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ac/Desktop/git/pearlx-revenue-reporting/actualSettlements/High Desert Villas/New Folder With Items/"/>
    </mc:Choice>
  </mc:AlternateContent>
  <xr:revisionPtr revIDLastSave="0" documentId="13_ncr:1_{508035EF-622E-A241-8B58-F2CF611292B2}" xr6:coauthVersionLast="47" xr6:coauthVersionMax="47" xr10:uidLastSave="{00000000-0000-0000-0000-000000000000}"/>
  <bookViews>
    <workbookView xWindow="13760" yWindow="500" windowWidth="39580" windowHeight="26600" activeTab="1" xr2:uid="{00000000-000D-0000-FFFF-FFFF00000000}"/>
  </bookViews>
  <sheets>
    <sheet name="20 NOV 24" sheetId="1" r:id="rId1"/>
    <sheet name="Sheet1" sheetId="2" r:id="rId2"/>
  </sheets>
  <definedNames>
    <definedName name="_xlnm._FilterDatabase" localSheetId="0" hidden="1">'20 NOV 24'!$A$1:$P$2047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24" i="2" l="1" a="1"/>
  <c r="R1024" i="2" s="1"/>
  <c r="R1023" i="2" a="1"/>
  <c r="R1023" i="2" s="1"/>
  <c r="R1022" i="2" a="1"/>
  <c r="R1022" i="2" s="1"/>
  <c r="R1021" i="2" a="1"/>
  <c r="R1021" i="2" s="1"/>
  <c r="R1020" i="2" a="1"/>
  <c r="R1020" i="2" s="1"/>
  <c r="R1019" i="2" a="1"/>
  <c r="R1019" i="2" s="1"/>
  <c r="R1018" i="2" a="1"/>
  <c r="R1018" i="2" s="1"/>
  <c r="R1017" i="2" a="1"/>
  <c r="R1017" i="2" s="1"/>
  <c r="R1016" i="2" a="1"/>
  <c r="R1016" i="2" s="1"/>
  <c r="R1015" i="2" a="1"/>
  <c r="R1015" i="2" s="1"/>
  <c r="R1014" i="2" a="1"/>
  <c r="R1014" i="2" s="1"/>
  <c r="R1013" i="2" a="1"/>
  <c r="R1013" i="2" s="1"/>
  <c r="R1012" i="2" a="1"/>
  <c r="R1012" i="2" s="1"/>
  <c r="R1011" i="2" a="1"/>
  <c r="R1011" i="2" s="1"/>
  <c r="R1010" i="2" a="1"/>
  <c r="R1010" i="2" s="1"/>
  <c r="R1009" i="2" a="1"/>
  <c r="R1009" i="2" s="1"/>
  <c r="R1008" i="2" a="1"/>
  <c r="R1008" i="2" s="1"/>
  <c r="R1007" i="2" a="1"/>
  <c r="R1007" i="2" s="1"/>
  <c r="R1006" i="2" a="1"/>
  <c r="R1006" i="2" s="1"/>
  <c r="R1005" i="2" a="1"/>
  <c r="R1005" i="2" s="1"/>
  <c r="R1004" i="2" a="1"/>
  <c r="R1004" i="2" s="1"/>
  <c r="R1003" i="2" a="1"/>
  <c r="R1003" i="2" s="1"/>
  <c r="R1002" i="2" a="1"/>
  <c r="R1002" i="2" s="1"/>
  <c r="R1001" i="2" a="1"/>
  <c r="R1001" i="2" s="1"/>
  <c r="R1000" i="2" a="1"/>
  <c r="R1000" i="2" s="1"/>
  <c r="R999" i="2" a="1"/>
  <c r="R999" i="2" s="1"/>
  <c r="R998" i="2" a="1"/>
  <c r="R998" i="2" s="1"/>
  <c r="R997" i="2" a="1"/>
  <c r="R997" i="2" s="1"/>
  <c r="R996" i="2" a="1"/>
  <c r="R996" i="2" s="1"/>
  <c r="R995" i="2" a="1"/>
  <c r="R995" i="2" s="1"/>
  <c r="R994" i="2" a="1"/>
  <c r="R994" i="2" s="1"/>
  <c r="R993" i="2" a="1"/>
  <c r="R993" i="2" s="1"/>
  <c r="R992" i="2" a="1"/>
  <c r="R992" i="2" s="1"/>
  <c r="R991" i="2" a="1"/>
  <c r="R991" i="2" s="1"/>
  <c r="R990" i="2" a="1"/>
  <c r="R990" i="2" s="1"/>
  <c r="R989" i="2" a="1"/>
  <c r="R989" i="2" s="1"/>
  <c r="R988" i="2" a="1"/>
  <c r="R988" i="2" s="1"/>
  <c r="R987" i="2" a="1"/>
  <c r="R987" i="2" s="1"/>
  <c r="R986" i="2" a="1"/>
  <c r="R986" i="2" s="1"/>
  <c r="R985" i="2" a="1"/>
  <c r="R985" i="2" s="1"/>
  <c r="R984" i="2" a="1"/>
  <c r="R984" i="2" s="1"/>
  <c r="R983" i="2" a="1"/>
  <c r="R983" i="2" s="1"/>
  <c r="R982" i="2" a="1"/>
  <c r="R982" i="2" s="1"/>
  <c r="R981" i="2" a="1"/>
  <c r="R981" i="2" s="1"/>
  <c r="R980" i="2" a="1"/>
  <c r="R980" i="2" s="1"/>
  <c r="R979" i="2" a="1"/>
  <c r="R979" i="2" s="1"/>
  <c r="R978" i="2" a="1"/>
  <c r="R978" i="2" s="1"/>
  <c r="R977" i="2" a="1"/>
  <c r="R977" i="2" s="1"/>
  <c r="R976" i="2" a="1"/>
  <c r="R976" i="2" s="1"/>
  <c r="R975" i="2" a="1"/>
  <c r="R975" i="2" s="1"/>
  <c r="R974" i="2" a="1"/>
  <c r="R974" i="2" s="1"/>
  <c r="R973" i="2" a="1"/>
  <c r="R973" i="2" s="1"/>
  <c r="R972" i="2" a="1"/>
  <c r="R972" i="2" s="1"/>
  <c r="R971" i="2" a="1"/>
  <c r="R971" i="2" s="1"/>
  <c r="R970" i="2" a="1"/>
  <c r="R970" i="2" s="1"/>
  <c r="R969" i="2" a="1"/>
  <c r="R969" i="2" s="1"/>
  <c r="R968" i="2" a="1"/>
  <c r="R968" i="2" s="1"/>
  <c r="R967" i="2" a="1"/>
  <c r="R967" i="2" s="1"/>
  <c r="R966" i="2" a="1"/>
  <c r="R966" i="2" s="1"/>
  <c r="R965" i="2" a="1"/>
  <c r="R965" i="2" s="1"/>
  <c r="R964" i="2" a="1"/>
  <c r="R964" i="2" s="1"/>
  <c r="R963" i="2" a="1"/>
  <c r="R963" i="2" s="1"/>
  <c r="R962" i="2" a="1"/>
  <c r="R962" i="2" s="1"/>
  <c r="R961" i="2" a="1"/>
  <c r="R961" i="2" s="1"/>
  <c r="R960" i="2" a="1"/>
  <c r="R960" i="2" s="1"/>
  <c r="R959" i="2" a="1"/>
  <c r="R959" i="2" s="1"/>
  <c r="R958" i="2" a="1"/>
  <c r="R958" i="2" s="1"/>
  <c r="R957" i="2" a="1"/>
  <c r="R957" i="2" s="1"/>
  <c r="R956" i="2" a="1"/>
  <c r="R956" i="2" s="1"/>
  <c r="R955" i="2" a="1"/>
  <c r="R955" i="2" s="1"/>
  <c r="R954" i="2" a="1"/>
  <c r="R954" i="2" s="1"/>
  <c r="R953" i="2" a="1"/>
  <c r="R953" i="2" s="1"/>
  <c r="R952" i="2" a="1"/>
  <c r="R952" i="2" s="1"/>
  <c r="R951" i="2" a="1"/>
  <c r="R951" i="2" s="1"/>
  <c r="R950" i="2" a="1"/>
  <c r="R950" i="2" s="1"/>
  <c r="R949" i="2" a="1"/>
  <c r="R949" i="2" s="1"/>
  <c r="R948" i="2" a="1"/>
  <c r="R948" i="2" s="1"/>
  <c r="R947" i="2" a="1"/>
  <c r="R947" i="2" s="1"/>
  <c r="R946" i="2" a="1"/>
  <c r="R946" i="2" s="1"/>
  <c r="R945" i="2" a="1"/>
  <c r="R945" i="2" s="1"/>
  <c r="R944" i="2" a="1"/>
  <c r="R944" i="2" s="1"/>
  <c r="R943" i="2" a="1"/>
  <c r="R943" i="2" s="1"/>
  <c r="R942" i="2" a="1"/>
  <c r="R942" i="2" s="1"/>
  <c r="R941" i="2" a="1"/>
  <c r="R941" i="2" s="1"/>
  <c r="R940" i="2" a="1"/>
  <c r="R940" i="2" s="1"/>
  <c r="R939" i="2" a="1"/>
  <c r="R939" i="2" s="1"/>
  <c r="R938" i="2" a="1"/>
  <c r="R938" i="2" s="1"/>
  <c r="R937" i="2" a="1"/>
  <c r="R937" i="2" s="1"/>
  <c r="R936" i="2" a="1"/>
  <c r="R936" i="2" s="1"/>
  <c r="R935" i="2" a="1"/>
  <c r="R935" i="2" s="1"/>
  <c r="R934" i="2" a="1"/>
  <c r="R934" i="2" s="1"/>
  <c r="R933" i="2" a="1"/>
  <c r="R933" i="2" s="1"/>
  <c r="R932" i="2" a="1"/>
  <c r="R932" i="2" s="1"/>
  <c r="R931" i="2" a="1"/>
  <c r="R931" i="2" s="1"/>
  <c r="R930" i="2" a="1"/>
  <c r="R930" i="2" s="1"/>
  <c r="R929" i="2" a="1"/>
  <c r="R929" i="2" s="1"/>
  <c r="R928" i="2" a="1"/>
  <c r="R928" i="2" s="1"/>
  <c r="R927" i="2" a="1"/>
  <c r="R927" i="2" s="1"/>
  <c r="R926" i="2" a="1"/>
  <c r="R926" i="2" s="1"/>
  <c r="R925" i="2" a="1"/>
  <c r="R925" i="2" s="1"/>
  <c r="R924" i="2" a="1"/>
  <c r="R924" i="2" s="1"/>
  <c r="R923" i="2" a="1"/>
  <c r="R923" i="2" s="1"/>
  <c r="R922" i="2" a="1"/>
  <c r="R922" i="2" s="1"/>
  <c r="R921" i="2" a="1"/>
  <c r="R921" i="2" s="1"/>
  <c r="R920" i="2" a="1"/>
  <c r="R920" i="2" s="1"/>
  <c r="R919" i="2" a="1"/>
  <c r="R919" i="2" s="1"/>
  <c r="R918" i="2" a="1"/>
  <c r="R918" i="2" s="1"/>
  <c r="R917" i="2" a="1"/>
  <c r="R917" i="2" s="1"/>
  <c r="R916" i="2" a="1"/>
  <c r="R916" i="2" s="1"/>
  <c r="R915" i="2" a="1"/>
  <c r="R915" i="2" s="1"/>
  <c r="R914" i="2" a="1"/>
  <c r="R914" i="2" s="1"/>
  <c r="R913" i="2" a="1"/>
  <c r="R913" i="2" s="1"/>
  <c r="R912" i="2" a="1"/>
  <c r="R912" i="2" s="1"/>
  <c r="R911" i="2" a="1"/>
  <c r="R911" i="2" s="1"/>
  <c r="R910" i="2" a="1"/>
  <c r="R910" i="2" s="1"/>
  <c r="R909" i="2" a="1"/>
  <c r="R909" i="2" s="1"/>
  <c r="R908" i="2" a="1"/>
  <c r="R908" i="2" s="1"/>
  <c r="R907" i="2" a="1"/>
  <c r="R907" i="2" s="1"/>
  <c r="R906" i="2" a="1"/>
  <c r="R906" i="2" s="1"/>
  <c r="R905" i="2"/>
  <c r="R905" i="2" a="1"/>
  <c r="R904" i="2" a="1"/>
  <c r="R904" i="2" s="1"/>
  <c r="R903" i="2" a="1"/>
  <c r="R903" i="2" s="1"/>
  <c r="R902" i="2" a="1"/>
  <c r="R902" i="2" s="1"/>
  <c r="R901" i="2" a="1"/>
  <c r="R901" i="2" s="1"/>
  <c r="R900" i="2" a="1"/>
  <c r="R900" i="2" s="1"/>
  <c r="R899" i="2" a="1"/>
  <c r="R899" i="2" s="1"/>
  <c r="R898" i="2" a="1"/>
  <c r="R898" i="2" s="1"/>
  <c r="R897" i="2" a="1"/>
  <c r="R897" i="2" s="1"/>
  <c r="R896" i="2" a="1"/>
  <c r="R896" i="2" s="1"/>
  <c r="R895" i="2" a="1"/>
  <c r="R895" i="2" s="1"/>
  <c r="R894" i="2" a="1"/>
  <c r="R894" i="2" s="1"/>
  <c r="R893" i="2" a="1"/>
  <c r="R893" i="2" s="1"/>
  <c r="R892" i="2" a="1"/>
  <c r="R892" i="2" s="1"/>
  <c r="R891" i="2" a="1"/>
  <c r="R891" i="2" s="1"/>
  <c r="R890" i="2" a="1"/>
  <c r="R890" i="2" s="1"/>
  <c r="R889" i="2" a="1"/>
  <c r="R889" i="2" s="1"/>
  <c r="R888" i="2" a="1"/>
  <c r="R888" i="2" s="1"/>
  <c r="R887" i="2" a="1"/>
  <c r="R887" i="2" s="1"/>
  <c r="R886" i="2" a="1"/>
  <c r="R886" i="2" s="1"/>
  <c r="R885" i="2" a="1"/>
  <c r="R885" i="2" s="1"/>
  <c r="R884" i="2" a="1"/>
  <c r="R884" i="2" s="1"/>
  <c r="R883" i="2" a="1"/>
  <c r="R883" i="2" s="1"/>
  <c r="R882" i="2" a="1"/>
  <c r="R882" i="2" s="1"/>
  <c r="R881" i="2" a="1"/>
  <c r="R881" i="2" s="1"/>
  <c r="R880" i="2" a="1"/>
  <c r="R880" i="2" s="1"/>
  <c r="R879" i="2" a="1"/>
  <c r="R879" i="2" s="1"/>
  <c r="R878" i="2" a="1"/>
  <c r="R878" i="2" s="1"/>
  <c r="R877" i="2" a="1"/>
  <c r="R877" i="2" s="1"/>
  <c r="R876" i="2" a="1"/>
  <c r="R876" i="2" s="1"/>
  <c r="R875" i="2" a="1"/>
  <c r="R875" i="2" s="1"/>
  <c r="R874" i="2" a="1"/>
  <c r="R874" i="2" s="1"/>
  <c r="R873" i="2" a="1"/>
  <c r="R873" i="2" s="1"/>
  <c r="R872" i="2" a="1"/>
  <c r="R872" i="2" s="1"/>
  <c r="R871" i="2" a="1"/>
  <c r="R871" i="2" s="1"/>
  <c r="R870" i="2" a="1"/>
  <c r="R870" i="2" s="1"/>
  <c r="R869" i="2"/>
  <c r="R869" i="2" a="1"/>
  <c r="R868" i="2" a="1"/>
  <c r="R868" i="2" s="1"/>
  <c r="R867" i="2" a="1"/>
  <c r="R867" i="2" s="1"/>
  <c r="R866" i="2" a="1"/>
  <c r="R866" i="2" s="1"/>
  <c r="R865" i="2" a="1"/>
  <c r="R865" i="2" s="1"/>
  <c r="R864" i="2" a="1"/>
  <c r="R864" i="2" s="1"/>
  <c r="R863" i="2" a="1"/>
  <c r="R863" i="2" s="1"/>
  <c r="R862" i="2" a="1"/>
  <c r="R862" i="2" s="1"/>
  <c r="R861" i="2" a="1"/>
  <c r="R861" i="2" s="1"/>
  <c r="R860" i="2" a="1"/>
  <c r="R860" i="2" s="1"/>
  <c r="R859" i="2" a="1"/>
  <c r="R859" i="2" s="1"/>
  <c r="R858" i="2" a="1"/>
  <c r="R858" i="2" s="1"/>
  <c r="R857" i="2" a="1"/>
  <c r="R857" i="2" s="1"/>
  <c r="R856" i="2" a="1"/>
  <c r="R856" i="2" s="1"/>
  <c r="R855" i="2" a="1"/>
  <c r="R855" i="2" s="1"/>
  <c r="R854" i="2" a="1"/>
  <c r="R854" i="2" s="1"/>
  <c r="R853" i="2" a="1"/>
  <c r="R853" i="2" s="1"/>
  <c r="R852" i="2" a="1"/>
  <c r="R852" i="2" s="1"/>
  <c r="R851" i="2" a="1"/>
  <c r="R851" i="2" s="1"/>
  <c r="R850" i="2" a="1"/>
  <c r="R850" i="2" s="1"/>
  <c r="R849" i="2" a="1"/>
  <c r="R849" i="2" s="1"/>
  <c r="R848" i="2" a="1"/>
  <c r="R848" i="2" s="1"/>
  <c r="R847" i="2" a="1"/>
  <c r="R847" i="2" s="1"/>
  <c r="R846" i="2" a="1"/>
  <c r="R846" i="2" s="1"/>
  <c r="R845" i="2"/>
  <c r="R845" i="2" a="1"/>
  <c r="R844" i="2" a="1"/>
  <c r="R844" i="2" s="1"/>
  <c r="R843" i="2" a="1"/>
  <c r="R843" i="2" s="1"/>
  <c r="R842" i="2" a="1"/>
  <c r="R842" i="2" s="1"/>
  <c r="R841" i="2"/>
  <c r="R841" i="2" a="1"/>
  <c r="R840" i="2" a="1"/>
  <c r="R840" i="2" s="1"/>
  <c r="R839" i="2" a="1"/>
  <c r="R839" i="2" s="1"/>
  <c r="R838" i="2" a="1"/>
  <c r="R838" i="2" s="1"/>
  <c r="R837" i="2"/>
  <c r="R837" i="2" a="1"/>
  <c r="R836" i="2" a="1"/>
  <c r="R836" i="2" s="1"/>
  <c r="R835" i="2" a="1"/>
  <c r="R835" i="2" s="1"/>
  <c r="R834" i="2" a="1"/>
  <c r="R834" i="2" s="1"/>
  <c r="R833" i="2" a="1"/>
  <c r="R833" i="2" s="1"/>
  <c r="R832" i="2" a="1"/>
  <c r="R832" i="2" s="1"/>
  <c r="R831" i="2" a="1"/>
  <c r="R831" i="2" s="1"/>
  <c r="R830" i="2" a="1"/>
  <c r="R830" i="2" s="1"/>
  <c r="R829" i="2" a="1"/>
  <c r="R829" i="2" s="1"/>
  <c r="R828" i="2" a="1"/>
  <c r="R828" i="2" s="1"/>
  <c r="R827" i="2" a="1"/>
  <c r="R827" i="2" s="1"/>
  <c r="R826" i="2" a="1"/>
  <c r="R826" i="2" s="1"/>
  <c r="R825" i="2" a="1"/>
  <c r="R825" i="2" s="1"/>
  <c r="R824" i="2" a="1"/>
  <c r="R824" i="2" s="1"/>
  <c r="R823" i="2" a="1"/>
  <c r="R823" i="2" s="1"/>
  <c r="R822" i="2" a="1"/>
  <c r="R822" i="2" s="1"/>
  <c r="R821" i="2" a="1"/>
  <c r="R821" i="2" s="1"/>
  <c r="R820" i="2" a="1"/>
  <c r="R820" i="2" s="1"/>
  <c r="R819" i="2" a="1"/>
  <c r="R819" i="2" s="1"/>
  <c r="R818" i="2" a="1"/>
  <c r="R818" i="2" s="1"/>
  <c r="R817" i="2" a="1"/>
  <c r="R817" i="2" s="1"/>
  <c r="R816" i="2" a="1"/>
  <c r="R816" i="2" s="1"/>
  <c r="R815" i="2" a="1"/>
  <c r="R815" i="2" s="1"/>
  <c r="R814" i="2" a="1"/>
  <c r="R814" i="2" s="1"/>
  <c r="R813" i="2" a="1"/>
  <c r="R813" i="2" s="1"/>
  <c r="R812" i="2" a="1"/>
  <c r="R812" i="2" s="1"/>
  <c r="R811" i="2" a="1"/>
  <c r="R811" i="2" s="1"/>
  <c r="R810" i="2" a="1"/>
  <c r="R810" i="2" s="1"/>
  <c r="R809" i="2" a="1"/>
  <c r="R809" i="2" s="1"/>
  <c r="R808" i="2" a="1"/>
  <c r="R808" i="2" s="1"/>
  <c r="R807" i="2" a="1"/>
  <c r="R807" i="2" s="1"/>
  <c r="R806" i="2" a="1"/>
  <c r="R806" i="2" s="1"/>
  <c r="R805" i="2" a="1"/>
  <c r="R805" i="2" s="1"/>
  <c r="R804" i="2" a="1"/>
  <c r="R804" i="2" s="1"/>
  <c r="R803" i="2" a="1"/>
  <c r="R803" i="2" s="1"/>
  <c r="R802" i="2" a="1"/>
  <c r="R802" i="2" s="1"/>
  <c r="R801" i="2" a="1"/>
  <c r="R801" i="2" s="1"/>
  <c r="R800" i="2" a="1"/>
  <c r="R800" i="2" s="1"/>
  <c r="R799" i="2" a="1"/>
  <c r="R799" i="2" s="1"/>
  <c r="R798" i="2" a="1"/>
  <c r="R798" i="2" s="1"/>
  <c r="R797" i="2" a="1"/>
  <c r="R797" i="2" s="1"/>
  <c r="R796" i="2" a="1"/>
  <c r="R796" i="2" s="1"/>
  <c r="R795" i="2" a="1"/>
  <c r="R795" i="2" s="1"/>
  <c r="R794" i="2" a="1"/>
  <c r="R794" i="2" s="1"/>
  <c r="R793" i="2" a="1"/>
  <c r="R793" i="2" s="1"/>
  <c r="R792" i="2" a="1"/>
  <c r="R792" i="2" s="1"/>
  <c r="R791" i="2" a="1"/>
  <c r="R791" i="2" s="1"/>
  <c r="R790" i="2" a="1"/>
  <c r="R790" i="2" s="1"/>
  <c r="R789" i="2" a="1"/>
  <c r="R789" i="2" s="1"/>
  <c r="R788" i="2" a="1"/>
  <c r="R788" i="2" s="1"/>
  <c r="R787" i="2" a="1"/>
  <c r="R787" i="2" s="1"/>
  <c r="R786" i="2" a="1"/>
  <c r="R786" i="2" s="1"/>
  <c r="R785" i="2" a="1"/>
  <c r="R785" i="2" s="1"/>
  <c r="R784" i="2" a="1"/>
  <c r="R784" i="2" s="1"/>
  <c r="R783" i="2" a="1"/>
  <c r="R783" i="2" s="1"/>
  <c r="R782" i="2" a="1"/>
  <c r="R782" i="2" s="1"/>
  <c r="R781" i="2"/>
  <c r="R781" i="2" a="1"/>
  <c r="R780" i="2" a="1"/>
  <c r="R780" i="2" s="1"/>
  <c r="R779" i="2" a="1"/>
  <c r="R779" i="2" s="1"/>
  <c r="R778" i="2" a="1"/>
  <c r="R778" i="2" s="1"/>
  <c r="R777" i="2"/>
  <c r="R777" i="2" a="1"/>
  <c r="R776" i="2" a="1"/>
  <c r="R776" i="2" s="1"/>
  <c r="R775" i="2" a="1"/>
  <c r="R775" i="2" s="1"/>
  <c r="R774" i="2" a="1"/>
  <c r="R774" i="2" s="1"/>
  <c r="R773" i="2"/>
  <c r="R773" i="2" a="1"/>
  <c r="R772" i="2" a="1"/>
  <c r="R772" i="2" s="1"/>
  <c r="R771" i="2" a="1"/>
  <c r="R771" i="2" s="1"/>
  <c r="R770" i="2" a="1"/>
  <c r="R770" i="2" s="1"/>
  <c r="R769" i="2" a="1"/>
  <c r="R769" i="2" s="1"/>
  <c r="R768" i="2" a="1"/>
  <c r="R768" i="2" s="1"/>
  <c r="R767" i="2" a="1"/>
  <c r="R767" i="2" s="1"/>
  <c r="R766" i="2" a="1"/>
  <c r="R766" i="2" s="1"/>
  <c r="R765" i="2" a="1"/>
  <c r="R765" i="2" s="1"/>
  <c r="R764" i="2" a="1"/>
  <c r="R764" i="2" s="1"/>
  <c r="R763" i="2" a="1"/>
  <c r="R763" i="2" s="1"/>
  <c r="R762" i="2" a="1"/>
  <c r="R762" i="2" s="1"/>
  <c r="R761" i="2" a="1"/>
  <c r="R761" i="2" s="1"/>
  <c r="R760" i="2" a="1"/>
  <c r="R760" i="2" s="1"/>
  <c r="R759" i="2" a="1"/>
  <c r="R759" i="2" s="1"/>
  <c r="R758" i="2" a="1"/>
  <c r="R758" i="2" s="1"/>
  <c r="R757" i="2" a="1"/>
  <c r="R757" i="2" s="1"/>
  <c r="R756" i="2" a="1"/>
  <c r="R756" i="2" s="1"/>
  <c r="R755" i="2" a="1"/>
  <c r="R755" i="2" s="1"/>
  <c r="R754" i="2" a="1"/>
  <c r="R754" i="2" s="1"/>
  <c r="R753" i="2" a="1"/>
  <c r="R753" i="2" s="1"/>
  <c r="R752" i="2" a="1"/>
  <c r="R752" i="2" s="1"/>
  <c r="R751" i="2" a="1"/>
  <c r="R751" i="2" s="1"/>
  <c r="R750" i="2" a="1"/>
  <c r="R750" i="2" s="1"/>
  <c r="R749" i="2"/>
  <c r="R749" i="2" a="1"/>
  <c r="R748" i="2" a="1"/>
  <c r="R748" i="2" s="1"/>
  <c r="R747" i="2" a="1"/>
  <c r="R747" i="2" s="1"/>
  <c r="R746" i="2" a="1"/>
  <c r="R746" i="2" s="1"/>
  <c r="R745" i="2" a="1"/>
  <c r="R745" i="2" s="1"/>
  <c r="R744" i="2" a="1"/>
  <c r="R744" i="2" s="1"/>
  <c r="R743" i="2" a="1"/>
  <c r="R743" i="2" s="1"/>
  <c r="R742" i="2" a="1"/>
  <c r="R742" i="2" s="1"/>
  <c r="R741" i="2" a="1"/>
  <c r="R741" i="2" s="1"/>
  <c r="R740" i="2" a="1"/>
  <c r="R740" i="2" s="1"/>
  <c r="R739" i="2" a="1"/>
  <c r="R739" i="2" s="1"/>
  <c r="R738" i="2" a="1"/>
  <c r="R738" i="2" s="1"/>
  <c r="R737" i="2" a="1"/>
  <c r="R737" i="2" s="1"/>
  <c r="R736" i="2" a="1"/>
  <c r="R736" i="2" s="1"/>
  <c r="R735" i="2" a="1"/>
  <c r="R735" i="2" s="1"/>
  <c r="R734" i="2" a="1"/>
  <c r="R734" i="2" s="1"/>
  <c r="R733" i="2" a="1"/>
  <c r="R733" i="2" s="1"/>
  <c r="R732" i="2" a="1"/>
  <c r="R732" i="2" s="1"/>
  <c r="R731" i="2" a="1"/>
  <c r="R731" i="2" s="1"/>
  <c r="R730" i="2" a="1"/>
  <c r="R730" i="2" s="1"/>
  <c r="R729" i="2" a="1"/>
  <c r="R729" i="2" s="1"/>
  <c r="R728" i="2" a="1"/>
  <c r="R728" i="2" s="1"/>
  <c r="R727" i="2" a="1"/>
  <c r="R727" i="2" s="1"/>
  <c r="R726" i="2" a="1"/>
  <c r="R726" i="2" s="1"/>
  <c r="R725" i="2"/>
  <c r="R725" i="2" a="1"/>
  <c r="R724" i="2" a="1"/>
  <c r="R724" i="2" s="1"/>
  <c r="R723" i="2" a="1"/>
  <c r="R723" i="2" s="1"/>
  <c r="R722" i="2" a="1"/>
  <c r="R722" i="2" s="1"/>
  <c r="R721" i="2" a="1"/>
  <c r="R721" i="2" s="1"/>
  <c r="R720" i="2" a="1"/>
  <c r="R720" i="2" s="1"/>
  <c r="R719" i="2" a="1"/>
  <c r="R719" i="2" s="1"/>
  <c r="R718" i="2" a="1"/>
  <c r="R718" i="2" s="1"/>
  <c r="R717" i="2" a="1"/>
  <c r="R717" i="2" s="1"/>
  <c r="R716" i="2" a="1"/>
  <c r="R716" i="2" s="1"/>
  <c r="R715" i="2" a="1"/>
  <c r="R715" i="2" s="1"/>
  <c r="R714" i="2" a="1"/>
  <c r="R714" i="2" s="1"/>
  <c r="R713" i="2" a="1"/>
  <c r="R713" i="2" s="1"/>
  <c r="R712" i="2" a="1"/>
  <c r="R712" i="2" s="1"/>
  <c r="R711" i="2" a="1"/>
  <c r="R711" i="2" s="1"/>
  <c r="R710" i="2" a="1"/>
  <c r="R710" i="2" s="1"/>
  <c r="R709" i="2" a="1"/>
  <c r="R709" i="2" s="1"/>
  <c r="R708" i="2" a="1"/>
  <c r="R708" i="2" s="1"/>
  <c r="R707" i="2" a="1"/>
  <c r="R707" i="2" s="1"/>
  <c r="R706" i="2" a="1"/>
  <c r="R706" i="2" s="1"/>
  <c r="R705" i="2" a="1"/>
  <c r="R705" i="2" s="1"/>
  <c r="R704" i="2" a="1"/>
  <c r="R704" i="2" s="1"/>
  <c r="R703" i="2" a="1"/>
  <c r="R703" i="2" s="1"/>
  <c r="R702" i="2" a="1"/>
  <c r="R702" i="2" s="1"/>
  <c r="R701" i="2" a="1"/>
  <c r="R701" i="2" s="1"/>
  <c r="R700" i="2" a="1"/>
  <c r="R700" i="2" s="1"/>
  <c r="R699" i="2" a="1"/>
  <c r="R699" i="2" s="1"/>
  <c r="R698" i="2" a="1"/>
  <c r="R698" i="2" s="1"/>
  <c r="R697" i="2" a="1"/>
  <c r="R697" i="2" s="1"/>
  <c r="R696" i="2" a="1"/>
  <c r="R696" i="2" s="1"/>
  <c r="R695" i="2" a="1"/>
  <c r="R695" i="2" s="1"/>
  <c r="R694" i="2" a="1"/>
  <c r="R694" i="2" s="1"/>
  <c r="R693" i="2"/>
  <c r="R693" i="2" a="1"/>
  <c r="R692" i="2" a="1"/>
  <c r="R692" i="2" s="1"/>
  <c r="R691" i="2" a="1"/>
  <c r="R691" i="2" s="1"/>
  <c r="R690" i="2" a="1"/>
  <c r="R690" i="2" s="1"/>
  <c r="R689" i="2" a="1"/>
  <c r="R689" i="2" s="1"/>
  <c r="R688" i="2" a="1"/>
  <c r="R688" i="2" s="1"/>
  <c r="R687" i="2" a="1"/>
  <c r="R687" i="2" s="1"/>
  <c r="R686" i="2" a="1"/>
  <c r="R686" i="2" s="1"/>
  <c r="R685" i="2" a="1"/>
  <c r="R685" i="2" s="1"/>
  <c r="R684" i="2" a="1"/>
  <c r="R684" i="2" s="1"/>
  <c r="R683" i="2" a="1"/>
  <c r="R683" i="2" s="1"/>
  <c r="R682" i="2" a="1"/>
  <c r="R682" i="2" s="1"/>
  <c r="R681" i="2" a="1"/>
  <c r="R681" i="2" s="1"/>
  <c r="R680" i="2" a="1"/>
  <c r="R680" i="2" s="1"/>
  <c r="R679" i="2" a="1"/>
  <c r="R679" i="2" s="1"/>
  <c r="R678" i="2" a="1"/>
  <c r="R678" i="2" s="1"/>
  <c r="R677" i="2" a="1"/>
  <c r="R677" i="2" s="1"/>
  <c r="R676" i="2" a="1"/>
  <c r="R676" i="2" s="1"/>
  <c r="R675" i="2" a="1"/>
  <c r="R675" i="2" s="1"/>
  <c r="R674" i="2" a="1"/>
  <c r="R674" i="2" s="1"/>
  <c r="R673" i="2" a="1"/>
  <c r="R673" i="2" s="1"/>
  <c r="R672" i="2" a="1"/>
  <c r="R672" i="2" s="1"/>
  <c r="R671" i="2" a="1"/>
  <c r="R671" i="2" s="1"/>
  <c r="R670" i="2" a="1"/>
  <c r="R670" i="2" s="1"/>
  <c r="R669" i="2" a="1"/>
  <c r="R669" i="2" s="1"/>
  <c r="R668" i="2" a="1"/>
  <c r="R668" i="2" s="1"/>
  <c r="R667" i="2" a="1"/>
  <c r="R667" i="2" s="1"/>
  <c r="R666" i="2" a="1"/>
  <c r="R666" i="2" s="1"/>
  <c r="R665" i="2" a="1"/>
  <c r="R665" i="2" s="1"/>
  <c r="R664" i="2" a="1"/>
  <c r="R664" i="2" s="1"/>
  <c r="R663" i="2" a="1"/>
  <c r="R663" i="2" s="1"/>
  <c r="R662" i="2" a="1"/>
  <c r="R662" i="2" s="1"/>
  <c r="R661" i="2"/>
  <c r="R661" i="2" a="1"/>
  <c r="R660" i="2" a="1"/>
  <c r="R660" i="2" s="1"/>
  <c r="R659" i="2" a="1"/>
  <c r="R659" i="2" s="1"/>
  <c r="R658" i="2"/>
  <c r="R658" i="2" a="1"/>
  <c r="R657" i="2" a="1"/>
  <c r="R657" i="2" s="1"/>
  <c r="R656" i="2" a="1"/>
  <c r="R656" i="2" s="1"/>
  <c r="R655" i="2" a="1"/>
  <c r="R655" i="2" s="1"/>
  <c r="R654" i="2" a="1"/>
  <c r="R654" i="2" s="1"/>
  <c r="R653" i="2"/>
  <c r="R653" i="2" a="1"/>
  <c r="R652" i="2"/>
  <c r="R652" i="2" a="1"/>
  <c r="R651" i="2" a="1"/>
  <c r="R651" i="2" s="1"/>
  <c r="R650" i="2" a="1"/>
  <c r="R650" i="2" s="1"/>
  <c r="R649" i="2" a="1"/>
  <c r="R649" i="2" s="1"/>
  <c r="R648" i="2" a="1"/>
  <c r="R648" i="2" s="1"/>
  <c r="R647" i="2" a="1"/>
  <c r="R647" i="2" s="1"/>
  <c r="R646" i="2" a="1"/>
  <c r="R646" i="2" s="1"/>
  <c r="R645" i="2" a="1"/>
  <c r="R645" i="2" s="1"/>
  <c r="R644" i="2"/>
  <c r="R644" i="2" a="1"/>
  <c r="R643" i="2" a="1"/>
  <c r="R643" i="2" s="1"/>
  <c r="R642" i="2" a="1"/>
  <c r="R642" i="2" s="1"/>
  <c r="R641" i="2" a="1"/>
  <c r="R641" i="2" s="1"/>
  <c r="R640" i="2" a="1"/>
  <c r="R640" i="2" s="1"/>
  <c r="R639" i="2" a="1"/>
  <c r="R639" i="2" s="1"/>
  <c r="R638" i="2" a="1"/>
  <c r="R638" i="2" s="1"/>
  <c r="R637" i="2" a="1"/>
  <c r="R637" i="2" s="1"/>
  <c r="R636" i="2" a="1"/>
  <c r="R636" i="2" s="1"/>
  <c r="R635" i="2" a="1"/>
  <c r="R635" i="2" s="1"/>
  <c r="R634" i="2" a="1"/>
  <c r="R634" i="2" s="1"/>
  <c r="R633" i="2" a="1"/>
  <c r="R633" i="2" s="1"/>
  <c r="R632" i="2" a="1"/>
  <c r="R632" i="2" s="1"/>
  <c r="R631" i="2" a="1"/>
  <c r="R631" i="2" s="1"/>
  <c r="R630" i="2" a="1"/>
  <c r="R630" i="2" s="1"/>
  <c r="R629" i="2" a="1"/>
  <c r="R629" i="2" s="1"/>
  <c r="R628" i="2"/>
  <c r="R628" i="2" a="1"/>
  <c r="R627" i="2" a="1"/>
  <c r="R627" i="2" s="1"/>
  <c r="R626" i="2" a="1"/>
  <c r="R626" i="2" s="1"/>
  <c r="R625" i="2" a="1"/>
  <c r="R625" i="2" s="1"/>
  <c r="R624" i="2" a="1"/>
  <c r="R624" i="2" s="1"/>
  <c r="R623" i="2" a="1"/>
  <c r="R623" i="2" s="1"/>
  <c r="R622" i="2" a="1"/>
  <c r="R622" i="2" s="1"/>
  <c r="R621" i="2" a="1"/>
  <c r="R621" i="2" s="1"/>
  <c r="R620" i="2" a="1"/>
  <c r="R620" i="2" s="1"/>
  <c r="R619" i="2" a="1"/>
  <c r="R619" i="2" s="1"/>
  <c r="R618" i="2" a="1"/>
  <c r="R618" i="2" s="1"/>
  <c r="R617" i="2"/>
  <c r="R617" i="2" a="1"/>
  <c r="R616" i="2" a="1"/>
  <c r="R616" i="2" s="1"/>
  <c r="R615" i="2" a="1"/>
  <c r="R615" i="2" s="1"/>
  <c r="R614" i="2" a="1"/>
  <c r="R614" i="2" s="1"/>
  <c r="R613" i="2" a="1"/>
  <c r="R613" i="2" s="1"/>
  <c r="R612" i="2" a="1"/>
  <c r="R612" i="2" s="1"/>
  <c r="R611" i="2" a="1"/>
  <c r="R611" i="2" s="1"/>
  <c r="R610" i="2" a="1"/>
  <c r="R610" i="2" s="1"/>
  <c r="R609" i="2" a="1"/>
  <c r="R609" i="2" s="1"/>
  <c r="R608" i="2" a="1"/>
  <c r="R608" i="2" s="1"/>
  <c r="R607" i="2" a="1"/>
  <c r="R607" i="2" s="1"/>
  <c r="R606" i="2" a="1"/>
  <c r="R606" i="2" s="1"/>
  <c r="R605" i="2"/>
  <c r="R605" i="2" a="1"/>
  <c r="R604" i="2" a="1"/>
  <c r="R604" i="2" s="1"/>
  <c r="R603" i="2" a="1"/>
  <c r="R603" i="2" s="1"/>
  <c r="R602" i="2" a="1"/>
  <c r="R602" i="2" s="1"/>
  <c r="R601" i="2" a="1"/>
  <c r="R601" i="2" s="1"/>
  <c r="R600" i="2" a="1"/>
  <c r="R600" i="2" s="1"/>
  <c r="R599" i="2" a="1"/>
  <c r="R599" i="2" s="1"/>
  <c r="R598" i="2" a="1"/>
  <c r="R598" i="2" s="1"/>
  <c r="R597" i="2" a="1"/>
  <c r="R597" i="2" s="1"/>
  <c r="R596" i="2" a="1"/>
  <c r="R596" i="2" s="1"/>
  <c r="R595" i="2" a="1"/>
  <c r="R595" i="2" s="1"/>
  <c r="R594" i="2"/>
  <c r="R594" i="2" a="1"/>
  <c r="R593" i="2" a="1"/>
  <c r="R593" i="2" s="1"/>
  <c r="R592" i="2" a="1"/>
  <c r="R592" i="2" s="1"/>
  <c r="R591" i="2" a="1"/>
  <c r="R591" i="2" s="1"/>
  <c r="R590" i="2" a="1"/>
  <c r="R590" i="2" s="1"/>
  <c r="R589" i="2" a="1"/>
  <c r="R589" i="2" s="1"/>
  <c r="R588" i="2" a="1"/>
  <c r="R588" i="2" s="1"/>
  <c r="R587" i="2" a="1"/>
  <c r="R587" i="2" s="1"/>
  <c r="R586" i="2" a="1"/>
  <c r="R586" i="2" s="1"/>
  <c r="R585" i="2"/>
  <c r="R585" i="2" a="1"/>
  <c r="R584" i="2" a="1"/>
  <c r="R584" i="2" s="1"/>
  <c r="R583" i="2" a="1"/>
  <c r="R583" i="2" s="1"/>
  <c r="R582" i="2" a="1"/>
  <c r="R582" i="2" s="1"/>
  <c r="R581" i="2" a="1"/>
  <c r="R581" i="2" s="1"/>
  <c r="R580" i="2" a="1"/>
  <c r="R580" i="2" s="1"/>
  <c r="R579" i="2" a="1"/>
  <c r="R579" i="2" s="1"/>
  <c r="R578" i="2" a="1"/>
  <c r="R578" i="2" s="1"/>
  <c r="R577" i="2" a="1"/>
  <c r="R577" i="2" s="1"/>
  <c r="R576" i="2" a="1"/>
  <c r="R576" i="2" s="1"/>
  <c r="R575" i="2" a="1"/>
  <c r="R575" i="2" s="1"/>
  <c r="R574" i="2" a="1"/>
  <c r="R574" i="2" s="1"/>
  <c r="R573" i="2"/>
  <c r="R573" i="2" a="1"/>
  <c r="R572" i="2" a="1"/>
  <c r="R572" i="2" s="1"/>
  <c r="R571" i="2" a="1"/>
  <c r="R571" i="2" s="1"/>
  <c r="R570" i="2" a="1"/>
  <c r="R570" i="2" s="1"/>
  <c r="R569" i="2" a="1"/>
  <c r="R569" i="2" s="1"/>
  <c r="R568" i="2" a="1"/>
  <c r="R568" i="2" s="1"/>
  <c r="R567" i="2" a="1"/>
  <c r="R567" i="2" s="1"/>
  <c r="R566" i="2"/>
  <c r="R566" i="2" a="1"/>
  <c r="R565" i="2" a="1"/>
  <c r="R565" i="2" s="1"/>
  <c r="R564" i="2" a="1"/>
  <c r="R564" i="2" s="1"/>
  <c r="R563" i="2" a="1"/>
  <c r="R563" i="2" s="1"/>
  <c r="R562" i="2" a="1"/>
  <c r="R562" i="2" s="1"/>
  <c r="R561" i="2" a="1"/>
  <c r="R561" i="2" s="1"/>
  <c r="R560" i="2" a="1"/>
  <c r="R560" i="2" s="1"/>
  <c r="R559" i="2" a="1"/>
  <c r="R559" i="2" s="1"/>
  <c r="R558" i="2" a="1"/>
  <c r="R558" i="2" s="1"/>
  <c r="R557" i="2"/>
  <c r="R557" i="2" a="1"/>
  <c r="R556" i="2" a="1"/>
  <c r="R556" i="2" s="1"/>
  <c r="R555" i="2" a="1"/>
  <c r="R555" i="2" s="1"/>
  <c r="R554" i="2" a="1"/>
  <c r="R554" i="2" s="1"/>
  <c r="R553" i="2"/>
  <c r="R553" i="2" a="1"/>
  <c r="R552" i="2" a="1"/>
  <c r="R552" i="2" s="1"/>
  <c r="R551" i="2" a="1"/>
  <c r="R551" i="2" s="1"/>
  <c r="R550" i="2" a="1"/>
  <c r="R550" i="2" s="1"/>
  <c r="R549" i="2" a="1"/>
  <c r="R549" i="2" s="1"/>
  <c r="R548" i="2"/>
  <c r="R548" i="2" a="1"/>
  <c r="R547" i="2" a="1"/>
  <c r="R547" i="2" s="1"/>
  <c r="R546" i="2" a="1"/>
  <c r="R546" i="2" s="1"/>
  <c r="R545" i="2" a="1"/>
  <c r="R545" i="2" s="1"/>
  <c r="R544" i="2" a="1"/>
  <c r="R544" i="2" s="1"/>
  <c r="R543" i="2" a="1"/>
  <c r="R543" i="2" s="1"/>
  <c r="R542" i="2" a="1"/>
  <c r="R542" i="2" s="1"/>
  <c r="R541" i="2" a="1"/>
  <c r="R541" i="2" s="1"/>
  <c r="R540" i="2" a="1"/>
  <c r="R540" i="2" s="1"/>
  <c r="R539" i="2" a="1"/>
  <c r="R539" i="2" s="1"/>
  <c r="R538" i="2" a="1"/>
  <c r="R538" i="2" s="1"/>
  <c r="R537" i="2" a="1"/>
  <c r="R537" i="2" s="1"/>
  <c r="R536" i="2" a="1"/>
  <c r="R536" i="2" s="1"/>
  <c r="R535" i="2" a="1"/>
  <c r="R535" i="2" s="1"/>
  <c r="R534" i="2" a="1"/>
  <c r="R534" i="2" s="1"/>
  <c r="R533" i="2" a="1"/>
  <c r="R533" i="2" s="1"/>
  <c r="R532" i="2" a="1"/>
  <c r="R532" i="2" s="1"/>
  <c r="R531" i="2" a="1"/>
  <c r="R531" i="2" s="1"/>
  <c r="R530" i="2" a="1"/>
  <c r="R530" i="2" s="1"/>
  <c r="R529" i="2" a="1"/>
  <c r="R529" i="2" s="1"/>
  <c r="R528" i="2" a="1"/>
  <c r="R528" i="2" s="1"/>
  <c r="R527" i="2" a="1"/>
  <c r="R527" i="2" s="1"/>
  <c r="R526" i="2" a="1"/>
  <c r="R526" i="2" s="1"/>
  <c r="R525" i="2" a="1"/>
  <c r="R525" i="2" s="1"/>
  <c r="R524" i="2" a="1"/>
  <c r="R524" i="2" s="1"/>
  <c r="R523" i="2" a="1"/>
  <c r="R523" i="2" s="1"/>
  <c r="R522" i="2" a="1"/>
  <c r="R522" i="2" s="1"/>
  <c r="R521" i="2" a="1"/>
  <c r="R521" i="2" s="1"/>
  <c r="R520" i="2" a="1"/>
  <c r="R520" i="2" s="1"/>
  <c r="R519" i="2" a="1"/>
  <c r="R519" i="2" s="1"/>
  <c r="R518" i="2" a="1"/>
  <c r="R518" i="2" s="1"/>
  <c r="R517" i="2" a="1"/>
  <c r="R517" i="2" s="1"/>
  <c r="R516" i="2" a="1"/>
  <c r="R516" i="2" s="1"/>
  <c r="R515" i="2" a="1"/>
  <c r="R515" i="2" s="1"/>
  <c r="R514" i="2" a="1"/>
  <c r="R514" i="2" s="1"/>
  <c r="R513" i="2" a="1"/>
  <c r="R513" i="2" s="1"/>
  <c r="R512" i="2"/>
  <c r="R512" i="2" a="1"/>
  <c r="R511" i="2" a="1"/>
  <c r="R511" i="2" s="1"/>
  <c r="R510" i="2" a="1"/>
  <c r="R510" i="2" s="1"/>
  <c r="R509" i="2" a="1"/>
  <c r="R509" i="2" s="1"/>
  <c r="R508" i="2" a="1"/>
  <c r="R508" i="2" s="1"/>
  <c r="R507" i="2" a="1"/>
  <c r="R507" i="2" s="1"/>
  <c r="R506" i="2" a="1"/>
  <c r="R506" i="2" s="1"/>
  <c r="R505" i="2" a="1"/>
  <c r="R505" i="2" s="1"/>
  <c r="R504" i="2" a="1"/>
  <c r="R504" i="2" s="1"/>
  <c r="R503" i="2" a="1"/>
  <c r="R503" i="2" s="1"/>
  <c r="R502" i="2" a="1"/>
  <c r="R502" i="2" s="1"/>
  <c r="R501" i="2"/>
  <c r="R501" i="2" a="1"/>
  <c r="R500" i="2" a="1"/>
  <c r="R500" i="2" s="1"/>
  <c r="R499" i="2" a="1"/>
  <c r="R499" i="2" s="1"/>
  <c r="R498" i="2" a="1"/>
  <c r="R498" i="2" s="1"/>
  <c r="R497" i="2" a="1"/>
  <c r="R497" i="2" s="1"/>
  <c r="R496" i="2"/>
  <c r="R496" i="2" a="1"/>
  <c r="R495" i="2" a="1"/>
  <c r="R495" i="2" s="1"/>
  <c r="R494" i="2" a="1"/>
  <c r="R494" i="2" s="1"/>
  <c r="R493" i="2"/>
  <c r="R493" i="2" a="1"/>
  <c r="R492" i="2" a="1"/>
  <c r="R492" i="2" s="1"/>
  <c r="R491" i="2" a="1"/>
  <c r="R491" i="2" s="1"/>
  <c r="R490" i="2" a="1"/>
  <c r="R490" i="2" s="1"/>
  <c r="R489" i="2" a="1"/>
  <c r="R489" i="2" s="1"/>
  <c r="R488" i="2" a="1"/>
  <c r="R488" i="2" s="1"/>
  <c r="R487" i="2" a="1"/>
  <c r="R487" i="2" s="1"/>
  <c r="R486" i="2" a="1"/>
  <c r="R486" i="2" s="1"/>
  <c r="R485" i="2" a="1"/>
  <c r="R485" i="2" s="1"/>
  <c r="R484" i="2"/>
  <c r="R484" i="2" a="1"/>
  <c r="R483" i="2" a="1"/>
  <c r="R483" i="2" s="1"/>
  <c r="R482" i="2"/>
  <c r="R482" i="2" a="1"/>
  <c r="R481" i="2" a="1"/>
  <c r="R481" i="2" s="1"/>
  <c r="R480" i="2" a="1"/>
  <c r="R480" i="2" s="1"/>
  <c r="R479" i="2" a="1"/>
  <c r="R479" i="2" s="1"/>
  <c r="R478" i="2" a="1"/>
  <c r="R478" i="2" s="1"/>
  <c r="R477" i="2" a="1"/>
  <c r="R477" i="2" s="1"/>
  <c r="R476" i="2" a="1"/>
  <c r="R476" i="2" s="1"/>
  <c r="R475" i="2" a="1"/>
  <c r="R475" i="2" s="1"/>
  <c r="R474" i="2" a="1"/>
  <c r="R474" i="2" s="1"/>
  <c r="R473" i="2"/>
  <c r="R473" i="2" a="1"/>
  <c r="R472" i="2" a="1"/>
  <c r="R472" i="2" s="1"/>
  <c r="R471" i="2" a="1"/>
  <c r="R471" i="2" s="1"/>
  <c r="R470" i="2"/>
  <c r="R470" i="2" a="1"/>
  <c r="R469" i="2" a="1"/>
  <c r="R469" i="2" s="1"/>
  <c r="R468" i="2" a="1"/>
  <c r="R468" i="2" s="1"/>
  <c r="R467" i="2" a="1"/>
  <c r="R467" i="2" s="1"/>
  <c r="R466" i="2" a="1"/>
  <c r="R466" i="2" s="1"/>
  <c r="R465" i="2" a="1"/>
  <c r="R465" i="2" s="1"/>
  <c r="R464" i="2" a="1"/>
  <c r="R464" i="2" s="1"/>
  <c r="R463" i="2" a="1"/>
  <c r="R463" i="2" s="1"/>
  <c r="R462" i="2" a="1"/>
  <c r="R462" i="2" s="1"/>
  <c r="R461" i="2"/>
  <c r="R461" i="2" a="1"/>
  <c r="R460" i="2" a="1"/>
  <c r="R460" i="2" s="1"/>
  <c r="R459" i="2" a="1"/>
  <c r="R459" i="2" s="1"/>
  <c r="R458" i="2" a="1"/>
  <c r="R458" i="2" s="1"/>
  <c r="R457" i="2"/>
  <c r="R457" i="2" a="1"/>
  <c r="R456" i="2" a="1"/>
  <c r="R456" i="2" s="1"/>
  <c r="R455" i="2" a="1"/>
  <c r="R455" i="2" s="1"/>
  <c r="R454" i="2" a="1"/>
  <c r="R454" i="2" s="1"/>
  <c r="R453" i="2" a="1"/>
  <c r="R453" i="2" s="1"/>
  <c r="R452" i="2" a="1"/>
  <c r="R452" i="2" s="1"/>
  <c r="R451" i="2" a="1"/>
  <c r="R451" i="2" s="1"/>
  <c r="R450" i="2"/>
  <c r="R450" i="2" a="1"/>
  <c r="R449" i="2" a="1"/>
  <c r="R449" i="2" s="1"/>
  <c r="R448" i="2" a="1"/>
  <c r="R448" i="2" s="1"/>
  <c r="R447" i="2" a="1"/>
  <c r="R447" i="2" s="1"/>
  <c r="R446" i="2"/>
  <c r="R446" i="2" a="1"/>
  <c r="R445" i="2" a="1"/>
  <c r="R445" i="2" s="1"/>
  <c r="R444" i="2" a="1"/>
  <c r="R444" i="2" s="1"/>
  <c r="R443" i="2" a="1"/>
  <c r="R443" i="2" s="1"/>
  <c r="R442" i="2" a="1"/>
  <c r="R442" i="2" s="1"/>
  <c r="R441" i="2" a="1"/>
  <c r="R441" i="2" s="1"/>
  <c r="R440" i="2"/>
  <c r="R440" i="2" a="1"/>
  <c r="R439" i="2" a="1"/>
  <c r="R439" i="2" s="1"/>
  <c r="R438" i="2" a="1"/>
  <c r="R438" i="2" s="1"/>
  <c r="R437" i="2" a="1"/>
  <c r="R437" i="2" s="1"/>
  <c r="R436" i="2" a="1"/>
  <c r="R436" i="2" s="1"/>
  <c r="R435" i="2" a="1"/>
  <c r="R435" i="2" s="1"/>
  <c r="R434" i="2"/>
  <c r="R434" i="2" a="1"/>
  <c r="R433" i="2" a="1"/>
  <c r="R433" i="2" s="1"/>
  <c r="R432" i="2"/>
  <c r="R432" i="2" a="1"/>
  <c r="R431" i="2" a="1"/>
  <c r="R431" i="2" s="1"/>
  <c r="R430" i="2" a="1"/>
  <c r="R430" i="2" s="1"/>
  <c r="R429" i="2" a="1"/>
  <c r="R429" i="2" s="1"/>
  <c r="R428" i="2" a="1"/>
  <c r="R428" i="2" s="1"/>
  <c r="R427" i="2" a="1"/>
  <c r="R427" i="2" s="1"/>
  <c r="R426" i="2" a="1"/>
  <c r="R426" i="2" s="1"/>
  <c r="R425" i="2"/>
  <c r="R425" i="2" a="1"/>
  <c r="R424" i="2" a="1"/>
  <c r="R424" i="2" s="1"/>
  <c r="R423" i="2" a="1"/>
  <c r="R423" i="2" s="1"/>
  <c r="R422" i="2" a="1"/>
  <c r="R422" i="2" s="1"/>
  <c r="R421" i="2" a="1"/>
  <c r="R421" i="2" s="1"/>
  <c r="R420" i="2" a="1"/>
  <c r="R420" i="2" s="1"/>
  <c r="R419" i="2" a="1"/>
  <c r="R419" i="2" s="1"/>
  <c r="R418" i="2" a="1"/>
  <c r="R418" i="2" s="1"/>
  <c r="R417" i="2"/>
  <c r="R417" i="2" a="1"/>
  <c r="R416" i="2" a="1"/>
  <c r="R416" i="2" s="1"/>
  <c r="R415" i="2" a="1"/>
  <c r="R415" i="2" s="1"/>
  <c r="R414" i="2" a="1"/>
  <c r="R414" i="2" s="1"/>
  <c r="R413" i="2" a="1"/>
  <c r="R413" i="2" s="1"/>
  <c r="R412" i="2" a="1"/>
  <c r="R412" i="2" s="1"/>
  <c r="R411" i="2" a="1"/>
  <c r="R411" i="2" s="1"/>
  <c r="R410" i="2" a="1"/>
  <c r="R410" i="2" s="1"/>
  <c r="R409" i="2" a="1"/>
  <c r="R409" i="2" s="1"/>
  <c r="R408" i="2" a="1"/>
  <c r="R408" i="2" s="1"/>
  <c r="R407" i="2" a="1"/>
  <c r="R407" i="2" s="1"/>
  <c r="R406" i="2"/>
  <c r="R406" i="2" a="1"/>
  <c r="R405" i="2" a="1"/>
  <c r="R405" i="2" s="1"/>
  <c r="R404" i="2" a="1"/>
  <c r="R404" i="2" s="1"/>
  <c r="R403" i="2" a="1"/>
  <c r="R403" i="2" s="1"/>
  <c r="R402" i="2"/>
  <c r="R402" i="2" a="1"/>
  <c r="R401" i="2" a="1"/>
  <c r="R401" i="2" s="1"/>
  <c r="R400" i="2" a="1"/>
  <c r="R400" i="2" s="1"/>
  <c r="R399" i="2" a="1"/>
  <c r="R399" i="2" s="1"/>
  <c r="R398" i="2" a="1"/>
  <c r="R398" i="2" s="1"/>
  <c r="R397" i="2" a="1"/>
  <c r="R397" i="2" s="1"/>
  <c r="R396" i="2" a="1"/>
  <c r="R396" i="2" s="1"/>
  <c r="R395" i="2" a="1"/>
  <c r="R395" i="2" s="1"/>
  <c r="R394" i="2" a="1"/>
  <c r="R394" i="2" s="1"/>
  <c r="R393" i="2" a="1"/>
  <c r="R393" i="2" s="1"/>
  <c r="R392" i="2" a="1"/>
  <c r="R392" i="2" s="1"/>
  <c r="R391" i="2" a="1"/>
  <c r="R391" i="2" s="1"/>
  <c r="R390" i="2" a="1"/>
  <c r="R390" i="2" s="1"/>
  <c r="R389" i="2" a="1"/>
  <c r="R389" i="2" s="1"/>
  <c r="R388" i="2" a="1"/>
  <c r="R388" i="2" s="1"/>
  <c r="R387" i="2" a="1"/>
  <c r="R387" i="2" s="1"/>
  <c r="R386" i="2" a="1"/>
  <c r="R386" i="2" s="1"/>
  <c r="R385" i="2" a="1"/>
  <c r="R385" i="2" s="1"/>
  <c r="R384" i="2" a="1"/>
  <c r="R384" i="2" s="1"/>
  <c r="R383" i="2" a="1"/>
  <c r="R383" i="2" s="1"/>
  <c r="R382" i="2" a="1"/>
  <c r="R382" i="2" s="1"/>
  <c r="R381" i="2" a="1"/>
  <c r="R381" i="2" s="1"/>
  <c r="R380" i="2" a="1"/>
  <c r="R380" i="2" s="1"/>
  <c r="R379" i="2" a="1"/>
  <c r="R379" i="2" s="1"/>
  <c r="R378" i="2" a="1"/>
  <c r="R378" i="2" s="1"/>
  <c r="R377" i="2"/>
  <c r="R377" i="2" a="1"/>
  <c r="R376" i="2" a="1"/>
  <c r="R376" i="2" s="1"/>
  <c r="R375" i="2"/>
  <c r="R375" i="2" a="1"/>
  <c r="R374" i="2" a="1"/>
  <c r="R374" i="2" s="1"/>
  <c r="R373" i="2" a="1"/>
  <c r="R373" i="2" s="1"/>
  <c r="R372" i="2" a="1"/>
  <c r="R372" i="2" s="1"/>
  <c r="R371" i="2" a="1"/>
  <c r="R371" i="2" s="1"/>
  <c r="R370" i="2" a="1"/>
  <c r="R370" i="2" s="1"/>
  <c r="R369" i="2" a="1"/>
  <c r="R369" i="2" s="1"/>
  <c r="R368" i="2" a="1"/>
  <c r="R368" i="2" s="1"/>
  <c r="R367" i="2" a="1"/>
  <c r="R367" i="2" s="1"/>
  <c r="R366" i="2" a="1"/>
  <c r="R366" i="2" s="1"/>
  <c r="R365" i="2" a="1"/>
  <c r="R365" i="2" s="1"/>
  <c r="R364" i="2" a="1"/>
  <c r="R364" i="2" s="1"/>
  <c r="R363" i="2" a="1"/>
  <c r="R363" i="2" s="1"/>
  <c r="R362" i="2" a="1"/>
  <c r="R362" i="2" s="1"/>
  <c r="R361" i="2" a="1"/>
  <c r="R361" i="2" s="1"/>
  <c r="R360" i="2" a="1"/>
  <c r="R360" i="2" s="1"/>
  <c r="R359" i="2" a="1"/>
  <c r="R359" i="2" s="1"/>
  <c r="R358" i="2" a="1"/>
  <c r="R358" i="2" s="1"/>
  <c r="R357" i="2" a="1"/>
  <c r="R357" i="2" s="1"/>
  <c r="R356" i="2" a="1"/>
  <c r="R356" i="2" s="1"/>
  <c r="R355" i="2" a="1"/>
  <c r="R355" i="2" s="1"/>
  <c r="R354" i="2" a="1"/>
  <c r="R354" i="2" s="1"/>
  <c r="R353" i="2" a="1"/>
  <c r="R353" i="2" s="1"/>
  <c r="R352" i="2" a="1"/>
  <c r="R352" i="2" s="1"/>
  <c r="R351" i="2" a="1"/>
  <c r="R351" i="2" s="1"/>
  <c r="R350" i="2" a="1"/>
  <c r="R350" i="2" s="1"/>
  <c r="R349" i="2"/>
  <c r="R349" i="2" a="1"/>
  <c r="R348" i="2" a="1"/>
  <c r="R348" i="2" s="1"/>
  <c r="R347" i="2" a="1"/>
  <c r="R347" i="2" s="1"/>
  <c r="R346" i="2" a="1"/>
  <c r="R346" i="2" s="1"/>
  <c r="R345" i="2" a="1"/>
  <c r="R345" i="2" s="1"/>
  <c r="R344" i="2" a="1"/>
  <c r="R344" i="2" s="1"/>
  <c r="R343" i="2" a="1"/>
  <c r="R343" i="2" s="1"/>
  <c r="R342" i="2" a="1"/>
  <c r="R342" i="2" s="1"/>
  <c r="R341" i="2" a="1"/>
  <c r="R341" i="2" s="1"/>
  <c r="R340" i="2" a="1"/>
  <c r="R340" i="2" s="1"/>
  <c r="R339" i="2" a="1"/>
  <c r="R339" i="2" s="1"/>
  <c r="R338" i="2" a="1"/>
  <c r="R338" i="2" s="1"/>
  <c r="R337" i="2" a="1"/>
  <c r="R337" i="2" s="1"/>
  <c r="R336" i="2" a="1"/>
  <c r="R336" i="2" s="1"/>
  <c r="R335" i="2" a="1"/>
  <c r="R335" i="2" s="1"/>
  <c r="R334" i="2" a="1"/>
  <c r="R334" i="2" s="1"/>
  <c r="R333" i="2" a="1"/>
  <c r="R333" i="2" s="1"/>
  <c r="R332" i="2" a="1"/>
  <c r="R332" i="2" s="1"/>
  <c r="R331" i="2" a="1"/>
  <c r="R331" i="2" s="1"/>
  <c r="R330" i="2" a="1"/>
  <c r="R330" i="2" s="1"/>
  <c r="R329" i="2" a="1"/>
  <c r="R329" i="2" s="1"/>
  <c r="R328" i="2" a="1"/>
  <c r="R328" i="2" s="1"/>
  <c r="R327" i="2" a="1"/>
  <c r="R327" i="2" s="1"/>
  <c r="R326" i="2" a="1"/>
  <c r="R326" i="2" s="1"/>
  <c r="R325" i="2" a="1"/>
  <c r="R325" i="2" s="1"/>
  <c r="R324" i="2" a="1"/>
  <c r="R324" i="2" s="1"/>
  <c r="R323" i="2" a="1"/>
  <c r="R323" i="2" s="1"/>
  <c r="R322" i="2" a="1"/>
  <c r="R322" i="2" s="1"/>
  <c r="R321" i="2" a="1"/>
  <c r="R321" i="2" s="1"/>
  <c r="R320" i="2" a="1"/>
  <c r="R320" i="2" s="1"/>
  <c r="R319" i="2"/>
  <c r="R319" i="2" a="1"/>
  <c r="R318" i="2" a="1"/>
  <c r="R318" i="2" s="1"/>
  <c r="R317" i="2"/>
  <c r="R317" i="2" a="1"/>
  <c r="R316" i="2" a="1"/>
  <c r="R316" i="2" s="1"/>
  <c r="R315" i="2" a="1"/>
  <c r="R315" i="2" s="1"/>
  <c r="R314" i="2" a="1"/>
  <c r="R314" i="2" s="1"/>
  <c r="R313" i="2" a="1"/>
  <c r="R313" i="2" s="1"/>
  <c r="R312" i="2" a="1"/>
  <c r="R312" i="2" s="1"/>
  <c r="R311" i="2" a="1"/>
  <c r="R311" i="2" s="1"/>
  <c r="R310" i="2" a="1"/>
  <c r="R310" i="2" s="1"/>
  <c r="R309" i="2" a="1"/>
  <c r="R309" i="2" s="1"/>
  <c r="R308" i="2" a="1"/>
  <c r="R308" i="2" s="1"/>
  <c r="R307" i="2" a="1"/>
  <c r="R307" i="2" s="1"/>
  <c r="R306" i="2" a="1"/>
  <c r="R306" i="2" s="1"/>
  <c r="R305" i="2" a="1"/>
  <c r="R305" i="2" s="1"/>
  <c r="R304" i="2" a="1"/>
  <c r="R304" i="2" s="1"/>
  <c r="R303" i="2" a="1"/>
  <c r="R303" i="2" s="1"/>
  <c r="R302" i="2" a="1"/>
  <c r="R302" i="2" s="1"/>
  <c r="R301" i="2"/>
  <c r="R301" i="2" a="1"/>
  <c r="R300" i="2" a="1"/>
  <c r="R300" i="2" s="1"/>
  <c r="R299" i="2" a="1"/>
  <c r="R299" i="2" s="1"/>
  <c r="R298" i="2" a="1"/>
  <c r="R298" i="2" s="1"/>
  <c r="R297" i="2" a="1"/>
  <c r="R297" i="2" s="1"/>
  <c r="R296" i="2" a="1"/>
  <c r="R296" i="2" s="1"/>
  <c r="R295" i="2" a="1"/>
  <c r="R295" i="2" s="1"/>
  <c r="R294" i="2" a="1"/>
  <c r="R294" i="2" s="1"/>
  <c r="R293" i="2" a="1"/>
  <c r="R293" i="2" s="1"/>
  <c r="R292" i="2" a="1"/>
  <c r="R292" i="2" s="1"/>
  <c r="R291" i="2" a="1"/>
  <c r="R291" i="2" s="1"/>
  <c r="R290" i="2" a="1"/>
  <c r="R290" i="2" s="1"/>
  <c r="R289" i="2" a="1"/>
  <c r="R289" i="2" s="1"/>
  <c r="R288" i="2" a="1"/>
  <c r="R288" i="2" s="1"/>
  <c r="R287" i="2" a="1"/>
  <c r="R287" i="2" s="1"/>
  <c r="R286" i="2" a="1"/>
  <c r="R286" i="2" s="1"/>
  <c r="R285" i="2" a="1"/>
  <c r="R285" i="2" s="1"/>
  <c r="R284" i="2" a="1"/>
  <c r="R284" i="2" s="1"/>
  <c r="R283" i="2" a="1"/>
  <c r="R283" i="2" s="1"/>
  <c r="R282" i="2" a="1"/>
  <c r="R282" i="2" s="1"/>
  <c r="R281" i="2" a="1"/>
  <c r="R281" i="2" s="1"/>
  <c r="R280" i="2" a="1"/>
  <c r="R280" i="2" s="1"/>
  <c r="R279" i="2" a="1"/>
  <c r="R279" i="2" s="1"/>
  <c r="R278" i="2" a="1"/>
  <c r="R278" i="2" s="1"/>
  <c r="R277" i="2" a="1"/>
  <c r="R277" i="2" s="1"/>
  <c r="R276" i="2" a="1"/>
  <c r="R276" i="2" s="1"/>
  <c r="R275" i="2" a="1"/>
  <c r="R275" i="2" s="1"/>
  <c r="R274" i="2" a="1"/>
  <c r="R274" i="2" s="1"/>
  <c r="R273" i="2" a="1"/>
  <c r="R273" i="2" s="1"/>
  <c r="R272" i="2" a="1"/>
  <c r="R272" i="2" s="1"/>
  <c r="R271" i="2" a="1"/>
  <c r="R271" i="2" s="1"/>
  <c r="R270" i="2" a="1"/>
  <c r="R270" i="2" s="1"/>
  <c r="R269" i="2" a="1"/>
  <c r="R269" i="2" s="1"/>
  <c r="R268" i="2" a="1"/>
  <c r="R268" i="2" s="1"/>
  <c r="R267" i="2" a="1"/>
  <c r="R267" i="2" s="1"/>
  <c r="R266" i="2" a="1"/>
  <c r="R266" i="2" s="1"/>
  <c r="R265" i="2" a="1"/>
  <c r="R265" i="2" s="1"/>
  <c r="R264" i="2" a="1"/>
  <c r="R264" i="2" s="1"/>
  <c r="R263" i="2" a="1"/>
  <c r="R263" i="2" s="1"/>
  <c r="R262" i="2" a="1"/>
  <c r="R262" i="2" s="1"/>
  <c r="R261" i="2" a="1"/>
  <c r="R261" i="2" s="1"/>
  <c r="R260" i="2" a="1"/>
  <c r="R260" i="2" s="1"/>
  <c r="R259" i="2" a="1"/>
  <c r="R259" i="2" s="1"/>
  <c r="R258" i="2" a="1"/>
  <c r="R258" i="2" s="1"/>
  <c r="R257" i="2" a="1"/>
  <c r="R257" i="2" s="1"/>
  <c r="R256" i="2" a="1"/>
  <c r="R256" i="2" s="1"/>
  <c r="R255" i="2" a="1"/>
  <c r="R255" i="2" s="1"/>
  <c r="R254" i="2" a="1"/>
  <c r="R254" i="2" s="1"/>
  <c r="R253" i="2"/>
  <c r="R253" i="2" a="1"/>
  <c r="R252" i="2" a="1"/>
  <c r="R252" i="2" s="1"/>
  <c r="R251" i="2" a="1"/>
  <c r="R251" i="2" s="1"/>
  <c r="R250" i="2" a="1"/>
  <c r="R250" i="2" s="1"/>
  <c r="R249" i="2" a="1"/>
  <c r="R249" i="2" s="1"/>
  <c r="R248" i="2" a="1"/>
  <c r="R248" i="2" s="1"/>
  <c r="R247" i="2" a="1"/>
  <c r="R247" i="2" s="1"/>
  <c r="R246" i="2" a="1"/>
  <c r="R246" i="2" s="1"/>
  <c r="R245" i="2" a="1"/>
  <c r="R245" i="2" s="1"/>
  <c r="R244" i="2" a="1"/>
  <c r="R244" i="2" s="1"/>
  <c r="R243" i="2" a="1"/>
  <c r="R243" i="2" s="1"/>
  <c r="R242" i="2" a="1"/>
  <c r="R242" i="2" s="1"/>
  <c r="R241" i="2" a="1"/>
  <c r="R241" i="2" s="1"/>
  <c r="R240" i="2" a="1"/>
  <c r="R240" i="2" s="1"/>
  <c r="R239" i="2" a="1"/>
  <c r="R239" i="2" s="1"/>
  <c r="R238" i="2" a="1"/>
  <c r="R238" i="2" s="1"/>
  <c r="R237" i="2"/>
  <c r="R237" i="2" a="1"/>
  <c r="R236" i="2" a="1"/>
  <c r="R236" i="2" s="1"/>
  <c r="R235" i="2" a="1"/>
  <c r="R235" i="2" s="1"/>
  <c r="R234" i="2" a="1"/>
  <c r="R234" i="2" s="1"/>
  <c r="R233" i="2" a="1"/>
  <c r="R233" i="2" s="1"/>
  <c r="R232" i="2" a="1"/>
  <c r="R232" i="2" s="1"/>
  <c r="R231" i="2" a="1"/>
  <c r="R231" i="2" s="1"/>
  <c r="R230" i="2" a="1"/>
  <c r="R230" i="2" s="1"/>
  <c r="R229" i="2" a="1"/>
  <c r="R229" i="2" s="1"/>
  <c r="R228" i="2" a="1"/>
  <c r="R228" i="2" s="1"/>
  <c r="R227" i="2" a="1"/>
  <c r="R227" i="2" s="1"/>
  <c r="R226" i="2" a="1"/>
  <c r="R226" i="2" s="1"/>
  <c r="R225" i="2" a="1"/>
  <c r="R225" i="2" s="1"/>
  <c r="R224" i="2" a="1"/>
  <c r="R224" i="2" s="1"/>
  <c r="R223" i="2" a="1"/>
  <c r="R223" i="2" s="1"/>
  <c r="R222" i="2" a="1"/>
  <c r="R222" i="2" s="1"/>
  <c r="R221" i="2" a="1"/>
  <c r="R221" i="2" s="1"/>
  <c r="R220" i="2" a="1"/>
  <c r="R220" i="2" s="1"/>
  <c r="R219" i="2" a="1"/>
  <c r="R219" i="2" s="1"/>
  <c r="R218" i="2" a="1"/>
  <c r="R218" i="2" s="1"/>
  <c r="R217" i="2" a="1"/>
  <c r="R217" i="2" s="1"/>
  <c r="R216" i="2" a="1"/>
  <c r="R216" i="2" s="1"/>
  <c r="R215" i="2" a="1"/>
  <c r="R215" i="2" s="1"/>
  <c r="R214" i="2" a="1"/>
  <c r="R214" i="2" s="1"/>
  <c r="R213" i="2" a="1"/>
  <c r="R213" i="2" s="1"/>
  <c r="R212" i="2" a="1"/>
  <c r="R212" i="2" s="1"/>
  <c r="R211" i="2" a="1"/>
  <c r="R211" i="2" s="1"/>
  <c r="R210" i="2" a="1"/>
  <c r="R210" i="2" s="1"/>
  <c r="R209" i="2" a="1"/>
  <c r="R209" i="2" s="1"/>
  <c r="R208" i="2" a="1"/>
  <c r="R208" i="2" s="1"/>
  <c r="R207" i="2" a="1"/>
  <c r="R207" i="2" s="1"/>
  <c r="R206" i="2" a="1"/>
  <c r="R206" i="2" s="1"/>
  <c r="R205" i="2" a="1"/>
  <c r="R205" i="2" s="1"/>
  <c r="R204" i="2" a="1"/>
  <c r="R204" i="2" s="1"/>
  <c r="R203" i="2" a="1"/>
  <c r="R203" i="2" s="1"/>
  <c r="R202" i="2" a="1"/>
  <c r="R202" i="2" s="1"/>
  <c r="R201" i="2" a="1"/>
  <c r="R201" i="2" s="1"/>
  <c r="R200" i="2" a="1"/>
  <c r="R200" i="2" s="1"/>
  <c r="R199" i="2"/>
  <c r="R199" i="2" a="1"/>
  <c r="R198" i="2" a="1"/>
  <c r="R198" i="2" s="1"/>
  <c r="R197" i="2" a="1"/>
  <c r="R197" i="2" s="1"/>
  <c r="R196" i="2" a="1"/>
  <c r="R196" i="2" s="1"/>
  <c r="R195" i="2" a="1"/>
  <c r="R195" i="2" s="1"/>
  <c r="R194" i="2" a="1"/>
  <c r="R194" i="2" s="1"/>
  <c r="R193" i="2" a="1"/>
  <c r="R193" i="2" s="1"/>
  <c r="R192" i="2" a="1"/>
  <c r="R192" i="2" s="1"/>
  <c r="R191" i="2" a="1"/>
  <c r="R191" i="2" s="1"/>
  <c r="R190" i="2" a="1"/>
  <c r="R190" i="2" s="1"/>
  <c r="R189" i="2" a="1"/>
  <c r="R189" i="2" s="1"/>
  <c r="R188" i="2" a="1"/>
  <c r="R188" i="2" s="1"/>
  <c r="R187" i="2" a="1"/>
  <c r="R187" i="2" s="1"/>
  <c r="R186" i="2" a="1"/>
  <c r="R186" i="2" s="1"/>
  <c r="R185" i="2" a="1"/>
  <c r="R185" i="2" s="1"/>
  <c r="R184" i="2" a="1"/>
  <c r="R184" i="2" s="1"/>
  <c r="R183" i="2"/>
  <c r="R183" i="2" a="1"/>
  <c r="R182" i="2" a="1"/>
  <c r="R182" i="2" s="1"/>
  <c r="R181" i="2" a="1"/>
  <c r="R181" i="2" s="1"/>
  <c r="R180" i="2" a="1"/>
  <c r="R180" i="2" s="1"/>
  <c r="R179" i="2" a="1"/>
  <c r="R179" i="2" s="1"/>
  <c r="R178" i="2" a="1"/>
  <c r="R178" i="2" s="1"/>
  <c r="R177" i="2" a="1"/>
  <c r="R177" i="2" s="1"/>
  <c r="R176" i="2" a="1"/>
  <c r="R176" i="2" s="1"/>
  <c r="R175" i="2"/>
  <c r="R175" i="2" a="1"/>
  <c r="R174" i="2" a="1"/>
  <c r="R174" i="2" s="1"/>
  <c r="R173" i="2"/>
  <c r="R173" i="2" a="1"/>
  <c r="R172" i="2" a="1"/>
  <c r="R172" i="2" s="1"/>
  <c r="R171" i="2" a="1"/>
  <c r="R171" i="2" s="1"/>
  <c r="R170" i="2" a="1"/>
  <c r="R170" i="2" s="1"/>
  <c r="R169" i="2" a="1"/>
  <c r="R169" i="2" s="1"/>
  <c r="R168" i="2" a="1"/>
  <c r="R168" i="2" s="1"/>
  <c r="R167" i="2" a="1"/>
  <c r="R167" i="2" s="1"/>
  <c r="R166" i="2" a="1"/>
  <c r="R166" i="2" s="1"/>
  <c r="R165" i="2" a="1"/>
  <c r="R165" i="2" s="1"/>
  <c r="R164" i="2" a="1"/>
  <c r="R164" i="2" s="1"/>
  <c r="R163" i="2" a="1"/>
  <c r="R163" i="2" s="1"/>
  <c r="R162" i="2" a="1"/>
  <c r="R162" i="2" s="1"/>
  <c r="R161" i="2" a="1"/>
  <c r="R161" i="2" s="1"/>
  <c r="R160" i="2" a="1"/>
  <c r="R160" i="2" s="1"/>
  <c r="R159" i="2" a="1"/>
  <c r="R159" i="2" s="1"/>
  <c r="R158" i="2" a="1"/>
  <c r="R158" i="2" s="1"/>
  <c r="R157" i="2" a="1"/>
  <c r="R157" i="2" s="1"/>
  <c r="R156" i="2" a="1"/>
  <c r="R156" i="2" s="1"/>
  <c r="R155" i="2" a="1"/>
  <c r="R155" i="2" s="1"/>
  <c r="R154" i="2" a="1"/>
  <c r="R154" i="2" s="1"/>
  <c r="R153" i="2" a="1"/>
  <c r="R153" i="2" s="1"/>
  <c r="R152" i="2" a="1"/>
  <c r="R152" i="2" s="1"/>
  <c r="R151" i="2"/>
  <c r="R151" i="2" a="1"/>
  <c r="R150" i="2" a="1"/>
  <c r="R150" i="2" s="1"/>
  <c r="R149" i="2" a="1"/>
  <c r="R149" i="2" s="1"/>
  <c r="R148" i="2" a="1"/>
  <c r="R148" i="2" s="1"/>
  <c r="R147" i="2" a="1"/>
  <c r="R147" i="2" s="1"/>
  <c r="R146" i="2" a="1"/>
  <c r="R146" i="2" s="1"/>
  <c r="R145" i="2" a="1"/>
  <c r="R145" i="2" s="1"/>
  <c r="R144" i="2" a="1"/>
  <c r="R144" i="2" s="1"/>
  <c r="R143" i="2"/>
  <c r="R143" i="2" a="1"/>
  <c r="R142" i="2" a="1"/>
  <c r="R142" i="2" s="1"/>
  <c r="R141" i="2"/>
  <c r="R141" i="2" a="1"/>
  <c r="R140" i="2" a="1"/>
  <c r="R140" i="2" s="1"/>
  <c r="R139" i="2" a="1"/>
  <c r="R139" i="2" s="1"/>
  <c r="R138" i="2" a="1"/>
  <c r="R138" i="2" s="1"/>
  <c r="R137" i="2" a="1"/>
  <c r="R137" i="2" s="1"/>
  <c r="R136" i="2" a="1"/>
  <c r="R136" i="2" s="1"/>
  <c r="R135" i="2" a="1"/>
  <c r="R135" i="2" s="1"/>
  <c r="R134" i="2" a="1"/>
  <c r="R134" i="2" s="1"/>
  <c r="R133" i="2"/>
  <c r="R133" i="2" a="1"/>
  <c r="R132" i="2" a="1"/>
  <c r="R132" i="2" s="1"/>
  <c r="R131" i="2" a="1"/>
  <c r="R131" i="2" s="1"/>
  <c r="R130" i="2" a="1"/>
  <c r="R130" i="2" s="1"/>
  <c r="R129" i="2" a="1"/>
  <c r="R129" i="2" s="1"/>
  <c r="R128" i="2"/>
  <c r="R128" i="2" a="1"/>
  <c r="R127" i="2" a="1"/>
  <c r="R127" i="2" s="1"/>
  <c r="R126" i="2" a="1"/>
  <c r="R126" i="2" s="1"/>
  <c r="R125" i="2" a="1"/>
  <c r="R125" i="2" s="1"/>
  <c r="R124" i="2" a="1"/>
  <c r="R124" i="2" s="1"/>
  <c r="R123" i="2"/>
  <c r="R123" i="2" a="1"/>
  <c r="R122" i="2" a="1"/>
  <c r="R122" i="2" s="1"/>
  <c r="R121" i="2"/>
  <c r="R121" i="2" a="1"/>
  <c r="R120" i="2" a="1"/>
  <c r="R120" i="2" s="1"/>
  <c r="R119" i="2" a="1"/>
  <c r="R119" i="2" s="1"/>
  <c r="R118" i="2" a="1"/>
  <c r="R118" i="2" s="1"/>
  <c r="R117" i="2" a="1"/>
  <c r="R117" i="2" s="1"/>
  <c r="R116" i="2"/>
  <c r="R116" i="2" a="1"/>
  <c r="R115" i="2" a="1"/>
  <c r="R115" i="2" s="1"/>
  <c r="R114" i="2" a="1"/>
  <c r="R114" i="2" s="1"/>
  <c r="R113" i="2" a="1"/>
  <c r="R113" i="2" s="1"/>
  <c r="R112" i="2"/>
  <c r="R112" i="2" a="1"/>
  <c r="R111" i="2" a="1"/>
  <c r="R111" i="2" s="1"/>
  <c r="R110" i="2" a="1"/>
  <c r="R110" i="2" s="1"/>
  <c r="R109" i="2" a="1"/>
  <c r="R109" i="2" s="1"/>
  <c r="R108" i="2" a="1"/>
  <c r="R108" i="2" s="1"/>
  <c r="R107" i="2" a="1"/>
  <c r="R107" i="2" s="1"/>
  <c r="R106" i="2" a="1"/>
  <c r="R106" i="2" s="1"/>
  <c r="R105" i="2" a="1"/>
  <c r="R105" i="2" s="1"/>
  <c r="R104" i="2" a="1"/>
  <c r="R104" i="2" s="1"/>
  <c r="R103" i="2"/>
  <c r="R103" i="2" a="1"/>
  <c r="R102" i="2" a="1"/>
  <c r="R102" i="2" s="1"/>
  <c r="R101" i="2"/>
  <c r="R101" i="2" a="1"/>
  <c r="R100" i="2" a="1"/>
  <c r="R100" i="2" s="1"/>
  <c r="R99" i="2" a="1"/>
  <c r="R99" i="2" s="1"/>
  <c r="R98" i="2" a="1"/>
  <c r="R98" i="2" s="1"/>
  <c r="R97" i="2" a="1"/>
  <c r="R97" i="2" s="1"/>
  <c r="R96" i="2" a="1"/>
  <c r="R96" i="2" s="1"/>
  <c r="R95" i="2" a="1"/>
  <c r="R95" i="2" s="1"/>
  <c r="R94" i="2" a="1"/>
  <c r="R94" i="2" s="1"/>
  <c r="R93" i="2"/>
  <c r="R93" i="2" a="1"/>
  <c r="R92" i="2"/>
  <c r="R92" i="2" a="1"/>
  <c r="R91" i="2" a="1"/>
  <c r="R91" i="2" s="1"/>
  <c r="R90" i="2" a="1"/>
  <c r="R90" i="2" s="1"/>
  <c r="R89" i="2" a="1"/>
  <c r="R89" i="2" s="1"/>
  <c r="R88" i="2" a="1"/>
  <c r="R88" i="2" s="1"/>
  <c r="R87" i="2"/>
  <c r="R87" i="2" a="1"/>
  <c r="R86" i="2" a="1"/>
  <c r="R86" i="2" s="1"/>
  <c r="R85" i="2" a="1"/>
  <c r="R85" i="2" s="1"/>
  <c r="R84" i="2" a="1"/>
  <c r="R84" i="2" s="1"/>
  <c r="R83" i="2"/>
  <c r="R83" i="2" a="1"/>
  <c r="R82" i="2" a="1"/>
  <c r="R82" i="2" s="1"/>
  <c r="R81" i="2" a="1"/>
  <c r="R81" i="2" s="1"/>
  <c r="R80" i="2" a="1"/>
  <c r="R80" i="2" s="1"/>
  <c r="R79" i="2" a="1"/>
  <c r="R79" i="2" s="1"/>
  <c r="R78" i="2" a="1"/>
  <c r="R78" i="2" s="1"/>
  <c r="R77" i="2"/>
  <c r="R77" i="2" a="1"/>
  <c r="R76" i="2" a="1"/>
  <c r="R76" i="2" s="1"/>
  <c r="R75" i="2"/>
  <c r="R75" i="2" a="1"/>
  <c r="R74" i="2" a="1"/>
  <c r="R74" i="2" s="1"/>
  <c r="R73" i="2" a="1"/>
  <c r="R73" i="2" s="1"/>
  <c r="R72" i="2" a="1"/>
  <c r="R72" i="2" s="1"/>
  <c r="R71" i="2" a="1"/>
  <c r="R71" i="2" s="1"/>
  <c r="R70" i="2" a="1"/>
  <c r="R70" i="2" s="1"/>
  <c r="R69" i="2" a="1"/>
  <c r="R69" i="2" s="1"/>
  <c r="R68" i="2" a="1"/>
  <c r="R68" i="2" s="1"/>
  <c r="R67" i="2" a="1"/>
  <c r="R67" i="2" s="1"/>
  <c r="R66" i="2" a="1"/>
  <c r="R66" i="2" s="1"/>
  <c r="R65" i="2" a="1"/>
  <c r="R65" i="2" s="1"/>
  <c r="R64" i="2"/>
  <c r="R64" i="2" a="1"/>
  <c r="R63" i="2" a="1"/>
  <c r="R63" i="2" s="1"/>
  <c r="R62" i="2" a="1"/>
  <c r="R62" i="2" s="1"/>
  <c r="R61" i="2" a="1"/>
  <c r="R61" i="2" s="1"/>
  <c r="R60" i="2" a="1"/>
  <c r="R60" i="2" s="1"/>
  <c r="R59" i="2" a="1"/>
  <c r="R59" i="2" s="1"/>
  <c r="R58" i="2" a="1"/>
  <c r="R58" i="2" s="1"/>
  <c r="R57" i="2" a="1"/>
  <c r="R57" i="2" s="1"/>
  <c r="R56" i="2" a="1"/>
  <c r="R56" i="2" s="1"/>
  <c r="R55" i="2" a="1"/>
  <c r="R55" i="2" s="1"/>
  <c r="R54" i="2" a="1"/>
  <c r="R54" i="2" s="1"/>
  <c r="R53" i="2" a="1"/>
  <c r="R53" i="2" s="1"/>
  <c r="R52" i="2"/>
  <c r="R52" i="2" a="1"/>
  <c r="R51" i="2" a="1"/>
  <c r="R51" i="2" s="1"/>
  <c r="R50" i="2" a="1"/>
  <c r="R50" i="2" s="1"/>
  <c r="R49" i="2" a="1"/>
  <c r="R49" i="2" s="1"/>
  <c r="R48" i="2" a="1"/>
  <c r="R48" i="2" s="1"/>
  <c r="R47" i="2" a="1"/>
  <c r="R47" i="2" s="1"/>
  <c r="R46" i="2" a="1"/>
  <c r="R46" i="2" s="1"/>
  <c r="R45" i="2" a="1"/>
  <c r="R45" i="2" s="1"/>
  <c r="R44" i="2" a="1"/>
  <c r="R44" i="2" s="1"/>
  <c r="R43" i="2"/>
  <c r="R43" i="2" a="1"/>
  <c r="R42" i="2" a="1"/>
  <c r="R42" i="2" s="1"/>
  <c r="R41" i="2"/>
  <c r="R41" i="2" a="1"/>
  <c r="R40" i="2" a="1"/>
  <c r="R40" i="2" s="1"/>
  <c r="R39" i="2"/>
  <c r="R39" i="2" a="1"/>
  <c r="R38" i="2" a="1"/>
  <c r="R38" i="2" s="1"/>
  <c r="R37" i="2" a="1"/>
  <c r="R37" i="2" s="1"/>
  <c r="R36" i="2"/>
  <c r="R36" i="2" a="1"/>
  <c r="R35" i="2" a="1"/>
  <c r="R35" i="2" s="1"/>
  <c r="R34" i="2" a="1"/>
  <c r="R34" i="2" s="1"/>
  <c r="R33" i="2" a="1"/>
  <c r="R33" i="2" s="1"/>
  <c r="R32" i="2"/>
  <c r="R32" i="2" a="1"/>
  <c r="R31" i="2" a="1"/>
  <c r="R31" i="2" s="1"/>
  <c r="R30" i="2" a="1"/>
  <c r="R30" i="2" s="1"/>
  <c r="R29" i="2"/>
  <c r="R29" i="2" a="1"/>
  <c r="R28" i="2"/>
  <c r="R28" i="2" a="1"/>
  <c r="R27" i="2"/>
  <c r="R27" i="2" a="1"/>
  <c r="R26" i="2" a="1"/>
  <c r="R26" i="2" s="1"/>
  <c r="R25" i="2"/>
  <c r="R25" i="2" a="1"/>
  <c r="R24" i="2" a="1"/>
  <c r="R24" i="2" s="1"/>
  <c r="R23" i="2"/>
  <c r="R23" i="2" a="1"/>
  <c r="R22" i="2" a="1"/>
  <c r="R22" i="2" s="1"/>
  <c r="R21" i="2" a="1"/>
  <c r="R21" i="2" s="1"/>
  <c r="R20" i="2" a="1"/>
  <c r="R20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/>
  <c r="R13" i="2" a="1"/>
  <c r="R12" i="2" a="1"/>
  <c r="R12" i="2" s="1"/>
  <c r="R11" i="2"/>
  <c r="R11" i="2" a="1"/>
  <c r="R10" i="2" a="1"/>
  <c r="R10" i="2" s="1"/>
  <c r="R9" i="2" a="1"/>
  <c r="R9" i="2" s="1"/>
  <c r="R8" i="2" a="1"/>
  <c r="R8" i="2" s="1"/>
  <c r="R7" i="2"/>
  <c r="R7" i="2" a="1"/>
  <c r="R6" i="2" a="1"/>
  <c r="R6" i="2" s="1"/>
  <c r="R5" i="2" a="1"/>
  <c r="R5" i="2" s="1"/>
  <c r="R4" i="2" a="1"/>
  <c r="R4" i="2" s="1"/>
  <c r="R3" i="2" a="1"/>
  <c r="R3" i="2" s="1"/>
  <c r="R2" i="2" a="1"/>
  <c r="R2" i="2" s="1"/>
  <c r="AH2051" i="2"/>
  <c r="AH2050" i="2"/>
  <c r="AH2049" i="2"/>
  <c r="AH2048" i="2"/>
  <c r="AH2047" i="2"/>
  <c r="AH2046" i="2"/>
  <c r="AH2045" i="2"/>
  <c r="AH2044" i="2"/>
  <c r="AH2043" i="2"/>
  <c r="AH2042" i="2"/>
  <c r="AH2041" i="2"/>
  <c r="AH2040" i="2"/>
  <c r="AH2039" i="2"/>
  <c r="AH2038" i="2"/>
  <c r="AH2037" i="2"/>
  <c r="AH2036" i="2"/>
  <c r="AH2035" i="2"/>
  <c r="AH2034" i="2"/>
  <c r="AH2033" i="2"/>
  <c r="AH2032" i="2"/>
  <c r="AH2031" i="2"/>
  <c r="AH2030" i="2"/>
  <c r="AH2029" i="2"/>
  <c r="AH2028" i="2"/>
  <c r="AH2027" i="2"/>
  <c r="AH2026" i="2"/>
  <c r="AH2025" i="2"/>
  <c r="AH2024" i="2"/>
  <c r="AH2023" i="2"/>
  <c r="AH2022" i="2"/>
  <c r="AH2021" i="2"/>
  <c r="AH2020" i="2"/>
  <c r="AH2019" i="2"/>
  <c r="AH2018" i="2"/>
  <c r="AH2017" i="2"/>
  <c r="AH2016" i="2"/>
  <c r="AH2015" i="2"/>
  <c r="AH2014" i="2"/>
  <c r="AH2013" i="2"/>
  <c r="AH2012" i="2"/>
  <c r="AH2011" i="2"/>
  <c r="AH2010" i="2"/>
  <c r="AH2009" i="2"/>
  <c r="AH2008" i="2"/>
  <c r="AH2007" i="2"/>
  <c r="AH2006" i="2"/>
  <c r="AH2005" i="2"/>
  <c r="AH2004" i="2"/>
  <c r="AH2003" i="2"/>
  <c r="AH2002" i="2"/>
  <c r="AH2001" i="2"/>
  <c r="AH2000" i="2"/>
  <c r="AH1999" i="2"/>
  <c r="AH1998" i="2"/>
  <c r="AH1997" i="2"/>
  <c r="AH1996" i="2"/>
  <c r="AH1995" i="2"/>
  <c r="AH1994" i="2"/>
  <c r="AH1993" i="2"/>
  <c r="AH1992" i="2"/>
  <c r="AH1991" i="2"/>
  <c r="AH1990" i="2"/>
  <c r="AH1989" i="2"/>
  <c r="AH1988" i="2"/>
  <c r="AH1987" i="2"/>
  <c r="AH1986" i="2"/>
  <c r="AH1985" i="2"/>
  <c r="AH1984" i="2"/>
  <c r="AH1983" i="2"/>
  <c r="AH1982" i="2"/>
  <c r="AH1981" i="2"/>
  <c r="AH1980" i="2"/>
  <c r="AH1979" i="2"/>
  <c r="AH1978" i="2"/>
  <c r="AH1977" i="2"/>
  <c r="AH1976" i="2"/>
  <c r="AH1975" i="2"/>
  <c r="AH1974" i="2"/>
  <c r="AH1973" i="2"/>
  <c r="AH1972" i="2"/>
  <c r="AH1971" i="2"/>
  <c r="AH1970" i="2"/>
  <c r="AH1969" i="2"/>
  <c r="AH1968" i="2"/>
  <c r="AH1967" i="2"/>
  <c r="AH1966" i="2"/>
  <c r="AH1965" i="2"/>
  <c r="AH1964" i="2"/>
  <c r="AH1963" i="2"/>
  <c r="AH1962" i="2"/>
  <c r="AH1961" i="2"/>
  <c r="AH1960" i="2"/>
  <c r="AH1959" i="2"/>
  <c r="AH1958" i="2"/>
  <c r="AH1957" i="2"/>
  <c r="AH1956" i="2"/>
  <c r="AH1955" i="2"/>
  <c r="AH1954" i="2"/>
  <c r="AH1953" i="2"/>
  <c r="AH1952" i="2"/>
  <c r="AH1951" i="2"/>
  <c r="AH1950" i="2"/>
  <c r="AH1949" i="2"/>
  <c r="AH1948" i="2"/>
  <c r="AH1947" i="2"/>
  <c r="AH1946" i="2"/>
  <c r="AH1945" i="2"/>
  <c r="AH1944" i="2"/>
  <c r="AH1943" i="2"/>
  <c r="AH1942" i="2"/>
  <c r="AH1941" i="2"/>
  <c r="AH1940" i="2"/>
  <c r="AH1939" i="2"/>
  <c r="AH1938" i="2"/>
  <c r="AH1937" i="2"/>
  <c r="AH1936" i="2"/>
  <c r="AH1935" i="2"/>
  <c r="AH1934" i="2"/>
  <c r="AH1933" i="2"/>
  <c r="AH1932" i="2"/>
  <c r="AH1931" i="2"/>
  <c r="AH1930" i="2"/>
  <c r="AH1929" i="2"/>
  <c r="AH1928" i="2"/>
  <c r="AH1927" i="2"/>
  <c r="AH1926" i="2"/>
  <c r="AH1925" i="2"/>
  <c r="AH1924" i="2"/>
  <c r="AH1923" i="2"/>
  <c r="AH1922" i="2"/>
  <c r="AH1921" i="2"/>
  <c r="AH1920" i="2"/>
  <c r="AH1919" i="2"/>
  <c r="AH1918" i="2"/>
  <c r="AH1917" i="2"/>
  <c r="AH1916" i="2"/>
  <c r="AH1915" i="2"/>
  <c r="AH1914" i="2"/>
  <c r="AH1913" i="2"/>
  <c r="AH1912" i="2"/>
  <c r="AH1911" i="2"/>
  <c r="AH1910" i="2"/>
  <c r="AH1909" i="2"/>
  <c r="AH1908" i="2"/>
  <c r="AH1907" i="2"/>
  <c r="AH1906" i="2"/>
  <c r="AH1905" i="2"/>
  <c r="AH1904" i="2"/>
  <c r="AH1903" i="2"/>
  <c r="AH1902" i="2"/>
  <c r="AH1901" i="2"/>
  <c r="AH1900" i="2"/>
  <c r="AH1899" i="2"/>
  <c r="AH1898" i="2"/>
  <c r="AH1897" i="2"/>
  <c r="AH1896" i="2"/>
  <c r="AH1895" i="2"/>
  <c r="AH1894" i="2"/>
  <c r="AH1893" i="2"/>
  <c r="AH1892" i="2"/>
  <c r="AH1891" i="2"/>
  <c r="AH1890" i="2"/>
  <c r="AH1889" i="2"/>
  <c r="AH1888" i="2"/>
  <c r="AH1887" i="2"/>
  <c r="AH1886" i="2"/>
  <c r="AH1885" i="2"/>
  <c r="AH1884" i="2"/>
  <c r="AH1883" i="2"/>
  <c r="AH1882" i="2"/>
  <c r="AH1881" i="2"/>
  <c r="AH1880" i="2"/>
  <c r="AH1879" i="2"/>
  <c r="AH1878" i="2"/>
  <c r="AH1877" i="2"/>
  <c r="AH1876" i="2"/>
  <c r="AH1875" i="2"/>
  <c r="AH1874" i="2"/>
  <c r="AH1873" i="2"/>
  <c r="AH1872" i="2"/>
  <c r="AH1871" i="2"/>
  <c r="AH1870" i="2"/>
  <c r="AH1869" i="2"/>
  <c r="AH1868" i="2"/>
  <c r="AH1867" i="2"/>
  <c r="AH1866" i="2"/>
  <c r="AH1865" i="2"/>
  <c r="AH1864" i="2"/>
  <c r="AH1863" i="2"/>
  <c r="AH1862" i="2"/>
  <c r="AH1861" i="2"/>
  <c r="AH1860" i="2"/>
  <c r="AH1859" i="2"/>
  <c r="AH1858" i="2"/>
  <c r="AH1857" i="2"/>
  <c r="AH1856" i="2"/>
  <c r="AH1855" i="2"/>
  <c r="AH1854" i="2"/>
  <c r="AH1853" i="2"/>
  <c r="AH1852" i="2"/>
  <c r="AH1851" i="2"/>
  <c r="AH1850" i="2"/>
  <c r="AH1849" i="2"/>
  <c r="AH1848" i="2"/>
  <c r="AH1847" i="2"/>
  <c r="AH1846" i="2"/>
  <c r="AH1845" i="2"/>
  <c r="AH1844" i="2"/>
  <c r="AH1843" i="2"/>
  <c r="AH1842" i="2"/>
  <c r="AH1841" i="2"/>
  <c r="AH1840" i="2"/>
  <c r="AH1839" i="2"/>
  <c r="AH1838" i="2"/>
  <c r="AH1837" i="2"/>
  <c r="AH1836" i="2"/>
  <c r="AH1835" i="2"/>
  <c r="AH1834" i="2"/>
  <c r="AH1833" i="2"/>
  <c r="AH1832" i="2"/>
  <c r="AH1831" i="2"/>
  <c r="AH1830" i="2"/>
  <c r="AH1829" i="2"/>
  <c r="AH1828" i="2"/>
  <c r="AH1827" i="2"/>
  <c r="AH1826" i="2"/>
  <c r="AH1825" i="2"/>
  <c r="AH1824" i="2"/>
  <c r="AH1823" i="2"/>
  <c r="AH1822" i="2"/>
  <c r="AH1821" i="2"/>
  <c r="AH1820" i="2"/>
  <c r="AH1819" i="2"/>
  <c r="AH1818" i="2"/>
  <c r="AH1817" i="2"/>
  <c r="AH1816" i="2"/>
  <c r="AH1815" i="2"/>
  <c r="AH1814" i="2"/>
  <c r="AH1813" i="2"/>
  <c r="AH1812" i="2"/>
  <c r="AH1811" i="2"/>
  <c r="AH1810" i="2"/>
  <c r="AH1809" i="2"/>
  <c r="AH1808" i="2"/>
  <c r="AH1807" i="2"/>
  <c r="AH1806" i="2"/>
  <c r="AH1805" i="2"/>
  <c r="AH1804" i="2"/>
  <c r="AH1803" i="2"/>
  <c r="AH1802" i="2"/>
  <c r="AH1801" i="2"/>
  <c r="AH1800" i="2"/>
  <c r="AH1799" i="2"/>
  <c r="AH1798" i="2"/>
  <c r="AH1797" i="2"/>
  <c r="AH1796" i="2"/>
  <c r="AH1795" i="2"/>
  <c r="AH1794" i="2"/>
  <c r="AH1793" i="2"/>
  <c r="AH1792" i="2"/>
  <c r="AH1791" i="2"/>
  <c r="AH1790" i="2"/>
  <c r="AH1789" i="2"/>
  <c r="AH1788" i="2"/>
  <c r="AH1787" i="2"/>
  <c r="AH1786" i="2"/>
  <c r="AH1785" i="2"/>
  <c r="AH1784" i="2"/>
  <c r="AH1783" i="2"/>
  <c r="AH1782" i="2"/>
  <c r="AH1781" i="2"/>
  <c r="AH1780" i="2"/>
  <c r="AH1779" i="2"/>
  <c r="AH1778" i="2"/>
  <c r="AH1777" i="2"/>
  <c r="AH1776" i="2"/>
  <c r="AH1775" i="2"/>
  <c r="AH1774" i="2"/>
  <c r="AH1773" i="2"/>
  <c r="AH1772" i="2"/>
  <c r="AH1771" i="2"/>
  <c r="AH1770" i="2"/>
  <c r="AH1769" i="2"/>
  <c r="AH1768" i="2"/>
  <c r="AH1767" i="2"/>
  <c r="AH1766" i="2"/>
  <c r="AH1765" i="2"/>
  <c r="AH1764" i="2"/>
  <c r="AH1763" i="2"/>
  <c r="AH1762" i="2"/>
  <c r="AH1761" i="2"/>
  <c r="AH1760" i="2"/>
  <c r="AH1759" i="2"/>
  <c r="AH1758" i="2"/>
  <c r="AH1757" i="2"/>
  <c r="AH1756" i="2"/>
  <c r="AH1755" i="2"/>
  <c r="AH1754" i="2"/>
  <c r="AH1753" i="2"/>
  <c r="AH1752" i="2"/>
  <c r="AH1751" i="2"/>
  <c r="AH1750" i="2"/>
  <c r="AH1749" i="2"/>
  <c r="AH1748" i="2"/>
  <c r="AH1747" i="2"/>
  <c r="AH1746" i="2"/>
  <c r="AH1745" i="2"/>
  <c r="AH1744" i="2"/>
  <c r="AH1743" i="2"/>
  <c r="AH1742" i="2"/>
  <c r="AH1741" i="2"/>
  <c r="AH1740" i="2"/>
  <c r="AH1739" i="2"/>
  <c r="AH1738" i="2"/>
  <c r="AH1737" i="2"/>
  <c r="AH1736" i="2"/>
  <c r="AH1735" i="2"/>
  <c r="AH1734" i="2"/>
  <c r="AH1733" i="2"/>
  <c r="AH1732" i="2"/>
  <c r="AH1731" i="2"/>
  <c r="AH1730" i="2"/>
  <c r="AH1729" i="2"/>
  <c r="AH1728" i="2"/>
  <c r="AH1727" i="2"/>
  <c r="AH1726" i="2"/>
  <c r="AH1725" i="2"/>
  <c r="AH1724" i="2"/>
  <c r="AH1723" i="2"/>
  <c r="AH1722" i="2"/>
  <c r="AH1721" i="2"/>
  <c r="AH1720" i="2"/>
  <c r="AH1719" i="2"/>
  <c r="AH1718" i="2"/>
  <c r="AH1717" i="2"/>
  <c r="AH1716" i="2"/>
  <c r="AH1715" i="2"/>
  <c r="AH1714" i="2"/>
  <c r="AH1713" i="2"/>
  <c r="AH1712" i="2"/>
  <c r="AH1711" i="2"/>
  <c r="AH1710" i="2"/>
  <c r="AH1709" i="2"/>
  <c r="AH1708" i="2"/>
  <c r="AH1707" i="2"/>
  <c r="AH1706" i="2"/>
  <c r="AH1705" i="2"/>
  <c r="AH1704" i="2"/>
  <c r="AH1703" i="2"/>
  <c r="AH1702" i="2"/>
  <c r="AH1701" i="2"/>
  <c r="AH1700" i="2"/>
  <c r="AH1699" i="2"/>
  <c r="AH1698" i="2"/>
  <c r="AH1697" i="2"/>
  <c r="AH1696" i="2"/>
  <c r="AH1695" i="2"/>
  <c r="AH1694" i="2"/>
  <c r="AH1693" i="2"/>
  <c r="AH1692" i="2"/>
  <c r="AH1691" i="2"/>
  <c r="AH1690" i="2"/>
  <c r="AH1689" i="2"/>
  <c r="AH1688" i="2"/>
  <c r="AH1687" i="2"/>
  <c r="AH1686" i="2"/>
  <c r="AH1685" i="2"/>
  <c r="AH1684" i="2"/>
  <c r="AH1683" i="2"/>
  <c r="AH1682" i="2"/>
  <c r="AH1681" i="2"/>
  <c r="AH1680" i="2"/>
  <c r="AH1679" i="2"/>
  <c r="AH1678" i="2"/>
  <c r="AH1677" i="2"/>
  <c r="AH1676" i="2"/>
  <c r="AH1675" i="2"/>
  <c r="AH1674" i="2"/>
  <c r="AH1673" i="2"/>
  <c r="AH1672" i="2"/>
  <c r="AH1671" i="2"/>
  <c r="AH1670" i="2"/>
  <c r="AH1669" i="2"/>
  <c r="AH1668" i="2"/>
  <c r="AH1667" i="2"/>
  <c r="AH1666" i="2"/>
  <c r="AH1665" i="2"/>
  <c r="AH1664" i="2"/>
  <c r="AH1663" i="2"/>
  <c r="AH1662" i="2"/>
  <c r="AH1661" i="2"/>
  <c r="AH1660" i="2"/>
  <c r="AH1659" i="2"/>
  <c r="AH1658" i="2"/>
  <c r="AH1657" i="2"/>
  <c r="AH1656" i="2"/>
  <c r="AH1655" i="2"/>
  <c r="AH1654" i="2"/>
  <c r="AH1653" i="2"/>
  <c r="AH1652" i="2"/>
  <c r="AH1651" i="2"/>
  <c r="AH1650" i="2"/>
  <c r="AH1649" i="2"/>
  <c r="AH1648" i="2"/>
  <c r="AH1647" i="2"/>
  <c r="AH1646" i="2"/>
  <c r="AH1645" i="2"/>
  <c r="AH1644" i="2"/>
  <c r="AH1643" i="2"/>
  <c r="AH1642" i="2"/>
  <c r="AH1641" i="2"/>
  <c r="AH1640" i="2"/>
  <c r="AH1639" i="2"/>
  <c r="AH1638" i="2"/>
  <c r="AH1637" i="2"/>
  <c r="AH1636" i="2"/>
  <c r="AH1635" i="2"/>
  <c r="AH1634" i="2"/>
  <c r="AH1633" i="2"/>
  <c r="AH1632" i="2"/>
  <c r="AH1631" i="2"/>
  <c r="AH1630" i="2"/>
  <c r="AH1629" i="2"/>
  <c r="AH1628" i="2"/>
  <c r="AH1627" i="2"/>
  <c r="AH1626" i="2"/>
  <c r="AH1625" i="2"/>
  <c r="AH1624" i="2"/>
  <c r="AH1623" i="2"/>
  <c r="AH1622" i="2"/>
  <c r="AH1621" i="2"/>
  <c r="AH1620" i="2"/>
  <c r="AH1619" i="2"/>
  <c r="AH1618" i="2"/>
  <c r="AH1617" i="2"/>
  <c r="AH1616" i="2"/>
  <c r="AH1615" i="2"/>
  <c r="AH1614" i="2"/>
  <c r="AH1613" i="2"/>
  <c r="AH1612" i="2"/>
  <c r="AH1611" i="2"/>
  <c r="AH1610" i="2"/>
  <c r="AH1609" i="2"/>
  <c r="AH1608" i="2"/>
  <c r="AH1607" i="2"/>
  <c r="AH1606" i="2"/>
  <c r="AH1605" i="2"/>
  <c r="AH1604" i="2"/>
  <c r="AH1603" i="2"/>
  <c r="AH1602" i="2"/>
  <c r="AH1601" i="2"/>
  <c r="AH1600" i="2"/>
  <c r="AH1599" i="2"/>
  <c r="AH1598" i="2"/>
  <c r="AH1597" i="2"/>
  <c r="AH1596" i="2"/>
  <c r="AH1595" i="2"/>
  <c r="AH1594" i="2"/>
  <c r="AH1593" i="2"/>
  <c r="AH1592" i="2"/>
  <c r="AH1591" i="2"/>
  <c r="AH1590" i="2"/>
  <c r="AH1589" i="2"/>
  <c r="AH1588" i="2"/>
  <c r="AH1587" i="2"/>
  <c r="AH1586" i="2"/>
  <c r="AH1585" i="2"/>
  <c r="AH1584" i="2"/>
  <c r="AH1583" i="2"/>
  <c r="AH1582" i="2"/>
  <c r="AH1581" i="2"/>
  <c r="AH1580" i="2"/>
  <c r="AH1579" i="2"/>
  <c r="AH1578" i="2"/>
  <c r="AH1577" i="2"/>
  <c r="AH1576" i="2"/>
  <c r="AH1575" i="2"/>
  <c r="AH1574" i="2"/>
  <c r="AH1573" i="2"/>
  <c r="AH1572" i="2"/>
  <c r="AH1571" i="2"/>
  <c r="AH1570" i="2"/>
  <c r="AH1569" i="2"/>
  <c r="AH1568" i="2"/>
  <c r="AH1567" i="2"/>
  <c r="AH1566" i="2"/>
  <c r="AH1565" i="2"/>
  <c r="AH1564" i="2"/>
  <c r="AH1563" i="2"/>
  <c r="AH1562" i="2"/>
  <c r="AH1561" i="2"/>
  <c r="AH1560" i="2"/>
  <c r="AH1559" i="2"/>
  <c r="AH1558" i="2"/>
  <c r="AH1557" i="2"/>
  <c r="AH1556" i="2"/>
  <c r="AH1555" i="2"/>
  <c r="AH1554" i="2"/>
  <c r="AH1553" i="2"/>
  <c r="AH1552" i="2"/>
  <c r="AH1551" i="2"/>
  <c r="AH1550" i="2"/>
  <c r="AH1549" i="2"/>
  <c r="AH1548" i="2"/>
  <c r="AH1547" i="2"/>
  <c r="AH1546" i="2"/>
  <c r="AH1545" i="2"/>
  <c r="AH1544" i="2"/>
  <c r="AH1543" i="2"/>
  <c r="AH1542" i="2"/>
  <c r="AH1541" i="2"/>
  <c r="AH1540" i="2"/>
  <c r="AH1539" i="2"/>
  <c r="AH1538" i="2"/>
  <c r="AH1537" i="2"/>
  <c r="AH1536" i="2"/>
  <c r="AH1535" i="2"/>
  <c r="AH1534" i="2"/>
  <c r="AH1533" i="2"/>
  <c r="AH1532" i="2"/>
  <c r="AH1531" i="2"/>
  <c r="AH1530" i="2"/>
  <c r="AH1529" i="2"/>
  <c r="AH1528" i="2"/>
  <c r="AH1527" i="2"/>
  <c r="AH1526" i="2"/>
  <c r="AH1525" i="2"/>
  <c r="AH1524" i="2"/>
  <c r="AH1523" i="2"/>
  <c r="AH1522" i="2"/>
  <c r="AH1521" i="2"/>
  <c r="AH1520" i="2"/>
  <c r="AH1519" i="2"/>
  <c r="AH1518" i="2"/>
  <c r="AH1517" i="2"/>
  <c r="AH1516" i="2"/>
  <c r="AH1515" i="2"/>
  <c r="AH1514" i="2"/>
  <c r="AH1513" i="2"/>
  <c r="AH1512" i="2"/>
  <c r="AH1511" i="2"/>
  <c r="AH1510" i="2"/>
  <c r="AH1509" i="2"/>
  <c r="AH1508" i="2"/>
  <c r="AH1507" i="2"/>
  <c r="AH1506" i="2"/>
  <c r="AH1505" i="2"/>
  <c r="AH1504" i="2"/>
  <c r="AH1503" i="2"/>
  <c r="AH1502" i="2"/>
  <c r="AH1501" i="2"/>
  <c r="AH1500" i="2"/>
  <c r="AH1499" i="2"/>
  <c r="AH1498" i="2"/>
  <c r="AH1497" i="2"/>
  <c r="AH1496" i="2"/>
  <c r="AH1495" i="2"/>
  <c r="AH1494" i="2"/>
  <c r="AH1493" i="2"/>
  <c r="AH1492" i="2"/>
  <c r="AH1491" i="2"/>
  <c r="AH1490" i="2"/>
  <c r="AH1489" i="2"/>
  <c r="AH1488" i="2"/>
  <c r="AH1487" i="2"/>
  <c r="AH1486" i="2"/>
  <c r="AH1485" i="2"/>
  <c r="AH1484" i="2"/>
  <c r="AH1483" i="2"/>
  <c r="AH1482" i="2"/>
  <c r="AH1481" i="2"/>
  <c r="AH1480" i="2"/>
  <c r="AH1479" i="2"/>
  <c r="AH1478" i="2"/>
  <c r="AH1477" i="2"/>
  <c r="AH1476" i="2"/>
  <c r="AH1475" i="2"/>
  <c r="AH1474" i="2"/>
  <c r="AH1473" i="2"/>
  <c r="AH1472" i="2"/>
  <c r="AH1471" i="2"/>
  <c r="AH1470" i="2"/>
  <c r="AH1469" i="2"/>
  <c r="AH1468" i="2"/>
  <c r="AH1467" i="2"/>
  <c r="AH1466" i="2"/>
  <c r="AH1465" i="2"/>
  <c r="AH1464" i="2"/>
  <c r="AH1463" i="2"/>
  <c r="AH1462" i="2"/>
  <c r="AH1461" i="2"/>
  <c r="AH1460" i="2"/>
  <c r="AH1459" i="2"/>
  <c r="AH1458" i="2"/>
  <c r="AH1457" i="2"/>
  <c r="AH1456" i="2"/>
  <c r="AH1455" i="2"/>
  <c r="AH1454" i="2"/>
  <c r="AH1453" i="2"/>
  <c r="AH1452" i="2"/>
  <c r="AH1451" i="2"/>
  <c r="AH1450" i="2"/>
  <c r="AH1449" i="2"/>
  <c r="AH1448" i="2"/>
  <c r="AH1447" i="2"/>
  <c r="AH1446" i="2"/>
  <c r="AH1445" i="2"/>
  <c r="AH1444" i="2"/>
  <c r="AH1443" i="2"/>
  <c r="AH1442" i="2"/>
  <c r="AH1441" i="2"/>
  <c r="AH1440" i="2"/>
  <c r="AH1439" i="2"/>
  <c r="AH1438" i="2"/>
  <c r="AH1437" i="2"/>
  <c r="AH1436" i="2"/>
  <c r="AH1435" i="2"/>
  <c r="AH1434" i="2"/>
  <c r="AH1433" i="2"/>
  <c r="AH1432" i="2"/>
  <c r="AH1431" i="2"/>
  <c r="AH1430" i="2"/>
  <c r="AH1429" i="2"/>
  <c r="AH1428" i="2"/>
  <c r="AH1427" i="2"/>
  <c r="AH1426" i="2"/>
  <c r="AH1425" i="2"/>
  <c r="AH1424" i="2"/>
  <c r="AH1423" i="2"/>
  <c r="AH1422" i="2"/>
  <c r="AH1421" i="2"/>
  <c r="AH1420" i="2"/>
  <c r="AH1419" i="2"/>
  <c r="AH1418" i="2"/>
  <c r="AH1417" i="2"/>
  <c r="AH1416" i="2"/>
  <c r="AH1415" i="2"/>
  <c r="AH1414" i="2"/>
  <c r="AH1413" i="2"/>
  <c r="AH1412" i="2"/>
  <c r="AH1411" i="2"/>
  <c r="AH1410" i="2"/>
  <c r="AH1409" i="2"/>
  <c r="AH1408" i="2"/>
  <c r="AH1407" i="2"/>
  <c r="AH1406" i="2"/>
  <c r="AH1405" i="2"/>
  <c r="AH1404" i="2"/>
  <c r="AH1403" i="2"/>
  <c r="AH1402" i="2"/>
  <c r="AH1401" i="2"/>
  <c r="AH1400" i="2"/>
  <c r="AH1399" i="2"/>
  <c r="AH1398" i="2"/>
  <c r="AH1397" i="2"/>
  <c r="AH1396" i="2"/>
  <c r="AH1395" i="2"/>
  <c r="AH1394" i="2"/>
  <c r="AH1393" i="2"/>
  <c r="AH1392" i="2"/>
  <c r="AH1391" i="2"/>
  <c r="AH1390" i="2"/>
  <c r="AH1389" i="2"/>
  <c r="AH1388" i="2"/>
  <c r="AH1387" i="2"/>
  <c r="AH1386" i="2"/>
  <c r="AH1385" i="2"/>
  <c r="AH1384" i="2"/>
  <c r="AH1383" i="2"/>
  <c r="AH1382" i="2"/>
  <c r="AH1381" i="2"/>
  <c r="AH1380" i="2"/>
  <c r="AH1379" i="2"/>
  <c r="AH1378" i="2"/>
  <c r="AH1377" i="2"/>
  <c r="AH1376" i="2"/>
  <c r="AH1375" i="2"/>
  <c r="AH1374" i="2"/>
  <c r="AH1373" i="2"/>
  <c r="AH1372" i="2"/>
  <c r="AH1371" i="2"/>
  <c r="AH1370" i="2"/>
  <c r="AH1369" i="2"/>
  <c r="AH1368" i="2"/>
  <c r="AH1367" i="2"/>
  <c r="AH1366" i="2"/>
  <c r="AH1365" i="2"/>
  <c r="AH1364" i="2"/>
  <c r="AH1363" i="2"/>
  <c r="AH1362" i="2"/>
  <c r="AH1361" i="2"/>
  <c r="AH1360" i="2"/>
  <c r="AH1359" i="2"/>
  <c r="AH1358" i="2"/>
  <c r="AH1357" i="2"/>
  <c r="AH1356" i="2"/>
  <c r="AH1355" i="2"/>
  <c r="AH1354" i="2"/>
  <c r="AH1353" i="2"/>
  <c r="AH1352" i="2"/>
  <c r="AH1351" i="2"/>
  <c r="AH1350" i="2"/>
  <c r="AH1349" i="2"/>
  <c r="AH1348" i="2"/>
  <c r="AH1347" i="2"/>
  <c r="AH1346" i="2"/>
  <c r="AH1345" i="2"/>
  <c r="AH1344" i="2"/>
  <c r="AH1343" i="2"/>
  <c r="AH1342" i="2"/>
  <c r="AH1341" i="2"/>
  <c r="AH1340" i="2"/>
  <c r="AH1339" i="2"/>
  <c r="AH1338" i="2"/>
  <c r="AH1337" i="2"/>
  <c r="AH1336" i="2"/>
  <c r="AH1335" i="2"/>
  <c r="AH1334" i="2"/>
  <c r="AH1333" i="2"/>
  <c r="AH1332" i="2"/>
  <c r="AH1331" i="2"/>
  <c r="AH1330" i="2"/>
  <c r="AH1329" i="2"/>
  <c r="AH1328" i="2"/>
  <c r="AH1327" i="2"/>
  <c r="AH1326" i="2"/>
  <c r="AH1325" i="2"/>
  <c r="AH1324" i="2"/>
  <c r="AH1323" i="2"/>
  <c r="AH1322" i="2"/>
  <c r="AH1321" i="2"/>
  <c r="AH1320" i="2"/>
  <c r="AH1319" i="2"/>
  <c r="AH1318" i="2"/>
  <c r="AH1317" i="2"/>
  <c r="AH1316" i="2"/>
  <c r="AH1315" i="2"/>
  <c r="AH1314" i="2"/>
  <c r="AH1313" i="2"/>
  <c r="AH1312" i="2"/>
  <c r="AH1311" i="2"/>
  <c r="AH1310" i="2"/>
  <c r="AH1309" i="2"/>
  <c r="AH1308" i="2"/>
  <c r="AH1307" i="2"/>
  <c r="AH1306" i="2"/>
  <c r="AH1305" i="2"/>
  <c r="AH1304" i="2"/>
  <c r="AH1303" i="2"/>
  <c r="AH1302" i="2"/>
  <c r="AH1301" i="2"/>
  <c r="AH1300" i="2"/>
  <c r="AH1299" i="2"/>
  <c r="AH1298" i="2"/>
  <c r="AH1297" i="2"/>
  <c r="AH1296" i="2"/>
  <c r="AH1295" i="2"/>
  <c r="AH1294" i="2"/>
  <c r="AH1293" i="2"/>
  <c r="AH1292" i="2"/>
  <c r="AH1291" i="2"/>
  <c r="AH1290" i="2"/>
  <c r="AH1289" i="2"/>
  <c r="AH1288" i="2"/>
  <c r="AH1287" i="2"/>
  <c r="AH1286" i="2"/>
  <c r="AH1285" i="2"/>
  <c r="AH1284" i="2"/>
  <c r="AH1283" i="2"/>
  <c r="AH1282" i="2"/>
  <c r="AH1281" i="2"/>
  <c r="AH1280" i="2"/>
  <c r="AH1279" i="2"/>
  <c r="AH1278" i="2"/>
  <c r="AH1277" i="2"/>
  <c r="AH1276" i="2"/>
  <c r="AH1275" i="2"/>
  <c r="AH1274" i="2"/>
  <c r="AH1273" i="2"/>
  <c r="AH1272" i="2"/>
  <c r="AH1271" i="2"/>
  <c r="AH1270" i="2"/>
  <c r="AH1269" i="2"/>
  <c r="AH1268" i="2"/>
  <c r="AH1267" i="2"/>
  <c r="AH1266" i="2"/>
  <c r="AH1265" i="2"/>
  <c r="AH1264" i="2"/>
  <c r="AH1263" i="2"/>
  <c r="AH1262" i="2"/>
  <c r="AH1261" i="2"/>
  <c r="AH1260" i="2"/>
  <c r="AH1259" i="2"/>
  <c r="AH1258" i="2"/>
  <c r="AH1257" i="2"/>
  <c r="AH1256" i="2"/>
  <c r="AH1255" i="2"/>
  <c r="AH1254" i="2"/>
  <c r="AH1253" i="2"/>
  <c r="AH1252" i="2"/>
  <c r="AH1251" i="2"/>
  <c r="AH1250" i="2"/>
  <c r="AH1249" i="2"/>
  <c r="AH1248" i="2"/>
  <c r="AH1247" i="2"/>
  <c r="AH1246" i="2"/>
  <c r="AH1245" i="2"/>
  <c r="AH1244" i="2"/>
  <c r="AH1243" i="2"/>
  <c r="AH1242" i="2"/>
  <c r="AH1241" i="2"/>
  <c r="AH1240" i="2"/>
  <c r="AH1239" i="2"/>
  <c r="AH1238" i="2"/>
  <c r="AH1237" i="2"/>
  <c r="AH1236" i="2"/>
  <c r="AH1235" i="2"/>
  <c r="AH1234" i="2"/>
  <c r="AH1233" i="2"/>
  <c r="AH1232" i="2"/>
  <c r="AH1231" i="2"/>
  <c r="AH1230" i="2"/>
  <c r="AH1229" i="2"/>
  <c r="AH1228" i="2"/>
  <c r="AH1227" i="2"/>
  <c r="AH1226" i="2"/>
  <c r="AH1225" i="2"/>
  <c r="AH1224" i="2"/>
  <c r="AH1223" i="2"/>
  <c r="AH1222" i="2"/>
  <c r="AH1221" i="2"/>
  <c r="AH1220" i="2"/>
  <c r="AH1219" i="2"/>
  <c r="AH1218" i="2"/>
  <c r="AH1217" i="2"/>
  <c r="AH1216" i="2"/>
  <c r="AH1215" i="2"/>
  <c r="AH1214" i="2"/>
  <c r="AH1213" i="2"/>
  <c r="AH1212" i="2"/>
  <c r="AH1211" i="2"/>
  <c r="AH1210" i="2"/>
  <c r="AH1209" i="2"/>
  <c r="AH1208" i="2"/>
  <c r="AH1207" i="2"/>
  <c r="AH1206" i="2"/>
  <c r="AH1205" i="2"/>
  <c r="AH1204" i="2"/>
  <c r="AH1203" i="2"/>
  <c r="AH1202" i="2"/>
  <c r="AH1201" i="2"/>
  <c r="AH1200" i="2"/>
  <c r="AH1199" i="2"/>
  <c r="AH1198" i="2"/>
  <c r="AH1197" i="2"/>
  <c r="AH1196" i="2"/>
  <c r="AH1195" i="2"/>
  <c r="AH1194" i="2"/>
  <c r="AH1193" i="2"/>
  <c r="AH1192" i="2"/>
  <c r="AH1191" i="2"/>
  <c r="AH1190" i="2"/>
  <c r="AH1189" i="2"/>
  <c r="AH1188" i="2"/>
  <c r="AH1187" i="2"/>
  <c r="AH1186" i="2"/>
  <c r="AH1185" i="2"/>
  <c r="AH1184" i="2"/>
  <c r="AH1183" i="2"/>
  <c r="AH1182" i="2"/>
  <c r="AH1181" i="2"/>
  <c r="AH1180" i="2"/>
  <c r="AH1179" i="2"/>
  <c r="AH1178" i="2"/>
  <c r="AH1177" i="2"/>
  <c r="AH1176" i="2"/>
  <c r="AH1175" i="2"/>
  <c r="AH1174" i="2"/>
  <c r="AH1173" i="2"/>
  <c r="AH1172" i="2"/>
  <c r="AH1171" i="2"/>
  <c r="AH1170" i="2"/>
  <c r="AH1169" i="2"/>
  <c r="AH1168" i="2"/>
  <c r="AH1167" i="2"/>
  <c r="AH1166" i="2"/>
  <c r="AH1165" i="2"/>
  <c r="AH1164" i="2"/>
  <c r="AH1163" i="2"/>
  <c r="AH1162" i="2"/>
  <c r="AH1161" i="2"/>
  <c r="AH1160" i="2"/>
  <c r="AH1159" i="2"/>
  <c r="AH1158" i="2"/>
  <c r="AH1157" i="2"/>
  <c r="AH1156" i="2"/>
  <c r="AH1155" i="2"/>
  <c r="AH1154" i="2"/>
  <c r="AH1153" i="2"/>
  <c r="AH1152" i="2"/>
  <c r="AH1151" i="2"/>
  <c r="AH1150" i="2"/>
  <c r="AH1149" i="2"/>
  <c r="AH1148" i="2"/>
  <c r="AH1147" i="2"/>
  <c r="AH1146" i="2"/>
  <c r="AH1145" i="2"/>
  <c r="AH1144" i="2"/>
  <c r="AH1143" i="2"/>
  <c r="AH1142" i="2"/>
  <c r="AH1141" i="2"/>
  <c r="AH1140" i="2"/>
  <c r="AH1139" i="2"/>
  <c r="AH1138" i="2"/>
  <c r="AH1137" i="2"/>
  <c r="AH1136" i="2"/>
  <c r="AH1135" i="2"/>
  <c r="AH1134" i="2"/>
  <c r="AH1133" i="2"/>
  <c r="AH1132" i="2"/>
  <c r="AH1131" i="2"/>
  <c r="AH1130" i="2"/>
  <c r="AH1129" i="2"/>
  <c r="AH1128" i="2"/>
  <c r="AH1127" i="2"/>
  <c r="AH1126" i="2"/>
  <c r="AH1125" i="2"/>
  <c r="AH1124" i="2"/>
  <c r="AH1123" i="2"/>
  <c r="AH1122" i="2"/>
  <c r="AH1121" i="2"/>
  <c r="AH1120" i="2"/>
  <c r="AH1119" i="2"/>
  <c r="AH1118" i="2"/>
  <c r="AH1117" i="2"/>
  <c r="AH1116" i="2"/>
  <c r="AH1115" i="2"/>
  <c r="AH1114" i="2"/>
  <c r="AH1113" i="2"/>
  <c r="AH1112" i="2"/>
  <c r="AH1111" i="2"/>
  <c r="AH1110" i="2"/>
  <c r="AH1109" i="2"/>
  <c r="AH1108" i="2"/>
  <c r="AH1107" i="2"/>
  <c r="AH1106" i="2"/>
  <c r="AH1105" i="2"/>
  <c r="AH1104" i="2"/>
  <c r="AH1103" i="2"/>
  <c r="AH1102" i="2"/>
  <c r="AH1101" i="2"/>
  <c r="AH1100" i="2"/>
  <c r="AH1099" i="2"/>
  <c r="AH1098" i="2"/>
  <c r="AH1097" i="2"/>
  <c r="AH1096" i="2"/>
  <c r="AH1095" i="2"/>
  <c r="AH1094" i="2"/>
  <c r="AH1093" i="2"/>
  <c r="AH1092" i="2"/>
  <c r="AH1091" i="2"/>
  <c r="AH1090" i="2"/>
  <c r="AH1089" i="2"/>
  <c r="AH1088" i="2"/>
  <c r="AH1087" i="2"/>
  <c r="AH1086" i="2"/>
  <c r="AH1085" i="2"/>
  <c r="AH1084" i="2"/>
  <c r="AH1083" i="2"/>
  <c r="AH1082" i="2"/>
  <c r="AH1081" i="2"/>
  <c r="AH1080" i="2"/>
  <c r="AH1079" i="2"/>
  <c r="AH1078" i="2"/>
  <c r="AH1077" i="2"/>
  <c r="AH1076" i="2"/>
  <c r="AH1075" i="2"/>
  <c r="AH1074" i="2"/>
  <c r="AH1073" i="2"/>
  <c r="AH1072" i="2"/>
  <c r="AH1071" i="2"/>
  <c r="AH1070" i="2"/>
  <c r="AH1069" i="2"/>
  <c r="AH1068" i="2"/>
  <c r="AH1067" i="2"/>
  <c r="AH1066" i="2"/>
  <c r="AH1065" i="2"/>
  <c r="AH1064" i="2"/>
  <c r="AH1063" i="2"/>
  <c r="AH1062" i="2"/>
  <c r="AH1061" i="2"/>
  <c r="AH1060" i="2"/>
  <c r="AH1059" i="2"/>
  <c r="AH1058" i="2"/>
  <c r="AH1057" i="2"/>
  <c r="AH1056" i="2"/>
  <c r="AH1055" i="2"/>
  <c r="AH1054" i="2"/>
  <c r="AH1053" i="2"/>
  <c r="AH1052" i="2"/>
  <c r="AH1051" i="2"/>
  <c r="AH1050" i="2"/>
  <c r="AH1049" i="2"/>
  <c r="AH1048" i="2"/>
  <c r="AH1047" i="2"/>
  <c r="AH1046" i="2"/>
  <c r="AH1045" i="2"/>
  <c r="AH1044" i="2"/>
  <c r="AH1043" i="2"/>
  <c r="AH1042" i="2"/>
  <c r="AH1041" i="2"/>
  <c r="AH1040" i="2"/>
  <c r="AH1039" i="2"/>
  <c r="AH1038" i="2"/>
  <c r="AH1037" i="2"/>
  <c r="AH1036" i="2"/>
  <c r="AH1035" i="2"/>
  <c r="AH1034" i="2"/>
  <c r="AH1033" i="2"/>
  <c r="AH1032" i="2"/>
  <c r="AH1031" i="2"/>
  <c r="AH1030" i="2"/>
  <c r="AH1029" i="2"/>
  <c r="AH1028" i="2"/>
  <c r="AH1027" i="2"/>
  <c r="AH1026" i="2"/>
  <c r="AH1025" i="2"/>
  <c r="AH1024" i="2"/>
  <c r="AH1023" i="2"/>
  <c r="AH1022" i="2"/>
  <c r="AH1021" i="2"/>
  <c r="AH1020" i="2"/>
  <c r="AH1019" i="2"/>
  <c r="AH1018" i="2"/>
  <c r="AH1017" i="2"/>
  <c r="AH1016" i="2"/>
  <c r="AH1015" i="2"/>
  <c r="AH1014" i="2"/>
  <c r="AH1013" i="2"/>
  <c r="AH1012" i="2"/>
  <c r="AH1011" i="2"/>
  <c r="AH1010" i="2"/>
  <c r="AH1009" i="2"/>
  <c r="AH1008" i="2"/>
  <c r="AH1007" i="2"/>
  <c r="AH1006" i="2"/>
  <c r="AH1005" i="2"/>
  <c r="AH1004" i="2"/>
  <c r="AH1003" i="2"/>
  <c r="AH1002" i="2"/>
  <c r="AH1001" i="2"/>
  <c r="AH1000" i="2"/>
  <c r="AH999" i="2"/>
  <c r="AH998" i="2"/>
  <c r="AH997" i="2"/>
  <c r="AH996" i="2"/>
  <c r="AH995" i="2"/>
  <c r="AH994" i="2"/>
  <c r="AH993" i="2"/>
  <c r="AH992" i="2"/>
  <c r="AH991" i="2"/>
  <c r="AH990" i="2"/>
  <c r="AH989" i="2"/>
  <c r="AH988" i="2"/>
  <c r="AH987" i="2"/>
  <c r="AH986" i="2"/>
  <c r="AH985" i="2"/>
  <c r="AH984" i="2"/>
  <c r="AH983" i="2"/>
  <c r="AH982" i="2"/>
  <c r="AH981" i="2"/>
  <c r="AH980" i="2"/>
  <c r="AH979" i="2"/>
  <c r="AH978" i="2"/>
  <c r="AH977" i="2"/>
  <c r="AH976" i="2"/>
  <c r="AH975" i="2"/>
  <c r="AH974" i="2"/>
  <c r="AH973" i="2"/>
  <c r="AH972" i="2"/>
  <c r="AH971" i="2"/>
  <c r="AH970" i="2"/>
  <c r="AH969" i="2"/>
  <c r="AH968" i="2"/>
  <c r="AH967" i="2"/>
  <c r="AH966" i="2"/>
  <c r="AH965" i="2"/>
  <c r="AH964" i="2"/>
  <c r="AH963" i="2"/>
  <c r="AH962" i="2"/>
  <c r="AH961" i="2"/>
  <c r="AH960" i="2"/>
  <c r="AH959" i="2"/>
  <c r="AH958" i="2"/>
  <c r="AH957" i="2"/>
  <c r="AH956" i="2"/>
  <c r="AH955" i="2"/>
  <c r="AH954" i="2"/>
  <c r="AH953" i="2"/>
  <c r="AH952" i="2"/>
  <c r="AH951" i="2"/>
  <c r="AH950" i="2"/>
  <c r="AH949" i="2"/>
  <c r="AH948" i="2"/>
  <c r="AH947" i="2"/>
  <c r="AH946" i="2"/>
  <c r="AH945" i="2"/>
  <c r="AH944" i="2"/>
  <c r="AH943" i="2"/>
  <c r="AH942" i="2"/>
  <c r="AH941" i="2"/>
  <c r="AH940" i="2"/>
  <c r="AH939" i="2"/>
  <c r="AH938" i="2"/>
  <c r="AH937" i="2"/>
  <c r="AH936" i="2"/>
  <c r="AH935" i="2"/>
  <c r="AH934" i="2"/>
  <c r="AH933" i="2"/>
  <c r="AH932" i="2"/>
  <c r="AH931" i="2"/>
  <c r="AH930" i="2"/>
  <c r="AH929" i="2"/>
  <c r="AH928" i="2"/>
  <c r="AH927" i="2"/>
  <c r="AH926" i="2"/>
  <c r="AH925" i="2"/>
  <c r="AH924" i="2"/>
  <c r="AH923" i="2"/>
  <c r="AH922" i="2"/>
  <c r="AH921" i="2"/>
  <c r="AH920" i="2"/>
  <c r="AH919" i="2"/>
  <c r="AH918" i="2"/>
  <c r="AH917" i="2"/>
  <c r="AH916" i="2"/>
  <c r="AH915" i="2"/>
  <c r="AH914" i="2"/>
  <c r="AH913" i="2"/>
  <c r="AH912" i="2"/>
  <c r="AH911" i="2"/>
  <c r="AH910" i="2"/>
  <c r="AH909" i="2"/>
  <c r="AH908" i="2"/>
  <c r="AH907" i="2"/>
  <c r="AH906" i="2"/>
  <c r="AH905" i="2"/>
  <c r="AH904" i="2"/>
  <c r="AH903" i="2"/>
  <c r="AH902" i="2"/>
  <c r="AH901" i="2"/>
  <c r="AH900" i="2"/>
  <c r="AH899" i="2"/>
  <c r="AH898" i="2"/>
  <c r="AH897" i="2"/>
  <c r="AH896" i="2"/>
  <c r="AH895" i="2"/>
  <c r="AH894" i="2"/>
  <c r="AH893" i="2"/>
  <c r="AH892" i="2"/>
  <c r="AH891" i="2"/>
  <c r="AH890" i="2"/>
  <c r="AH889" i="2"/>
  <c r="AH888" i="2"/>
  <c r="AH887" i="2"/>
  <c r="AH886" i="2"/>
  <c r="AH885" i="2"/>
  <c r="AH884" i="2"/>
  <c r="AH883" i="2"/>
  <c r="AH882" i="2"/>
  <c r="AH881" i="2"/>
  <c r="AH880" i="2"/>
  <c r="AH879" i="2"/>
  <c r="AH878" i="2"/>
  <c r="AH877" i="2"/>
  <c r="AH876" i="2"/>
  <c r="AH875" i="2"/>
  <c r="AH874" i="2"/>
  <c r="AH873" i="2"/>
  <c r="AH872" i="2"/>
  <c r="AH871" i="2"/>
  <c r="AH870" i="2"/>
  <c r="AH869" i="2"/>
  <c r="AH868" i="2"/>
  <c r="AH867" i="2"/>
  <c r="AH866" i="2"/>
  <c r="AH865" i="2"/>
  <c r="AH864" i="2"/>
  <c r="AH863" i="2"/>
  <c r="AH862" i="2"/>
  <c r="AH861" i="2"/>
  <c r="AH860" i="2"/>
  <c r="AH859" i="2"/>
  <c r="AH858" i="2"/>
  <c r="AH857" i="2"/>
  <c r="AH856" i="2"/>
  <c r="AH855" i="2"/>
  <c r="AH854" i="2"/>
  <c r="AH853" i="2"/>
  <c r="AH852" i="2"/>
  <c r="AH851" i="2"/>
  <c r="AH850" i="2"/>
  <c r="AH849" i="2"/>
  <c r="AH848" i="2"/>
  <c r="AH847" i="2"/>
  <c r="AH846" i="2"/>
  <c r="AH845" i="2"/>
  <c r="AH844" i="2"/>
  <c r="AH843" i="2"/>
  <c r="AH842" i="2"/>
  <c r="AH841" i="2"/>
  <c r="AH840" i="2"/>
  <c r="AH839" i="2"/>
  <c r="AH838" i="2"/>
  <c r="AH837" i="2"/>
  <c r="AH836" i="2"/>
  <c r="AH835" i="2"/>
  <c r="AH834" i="2"/>
  <c r="AH833" i="2"/>
  <c r="AH832" i="2"/>
  <c r="AH831" i="2"/>
  <c r="AH830" i="2"/>
  <c r="AH829" i="2"/>
  <c r="AH828" i="2"/>
  <c r="AH827" i="2"/>
  <c r="AH826" i="2"/>
  <c r="AH825" i="2"/>
  <c r="AH824" i="2"/>
  <c r="AH823" i="2"/>
  <c r="AH822" i="2"/>
  <c r="AH821" i="2"/>
  <c r="AH820" i="2"/>
  <c r="AH819" i="2"/>
  <c r="AH818" i="2"/>
  <c r="AH817" i="2"/>
  <c r="AH816" i="2"/>
  <c r="AH815" i="2"/>
  <c r="AH814" i="2"/>
  <c r="AH813" i="2"/>
  <c r="AH812" i="2"/>
  <c r="AH811" i="2"/>
  <c r="AH810" i="2"/>
  <c r="AH809" i="2"/>
  <c r="AH808" i="2"/>
  <c r="AH807" i="2"/>
  <c r="AH806" i="2"/>
  <c r="AH805" i="2"/>
  <c r="AH804" i="2"/>
  <c r="AH803" i="2"/>
  <c r="AH802" i="2"/>
  <c r="AH801" i="2"/>
  <c r="AH800" i="2"/>
  <c r="AH799" i="2"/>
  <c r="AH798" i="2"/>
  <c r="AH797" i="2"/>
  <c r="AH796" i="2"/>
  <c r="AH795" i="2"/>
  <c r="AH794" i="2"/>
  <c r="AH793" i="2"/>
  <c r="AH792" i="2"/>
  <c r="AH791" i="2"/>
  <c r="AH790" i="2"/>
  <c r="AH789" i="2"/>
  <c r="AH788" i="2"/>
  <c r="AH787" i="2"/>
  <c r="AH786" i="2"/>
  <c r="AH785" i="2"/>
  <c r="AH784" i="2"/>
  <c r="AH783" i="2"/>
  <c r="AH782" i="2"/>
  <c r="AH781" i="2"/>
  <c r="AH780" i="2"/>
  <c r="AH779" i="2"/>
  <c r="AH778" i="2"/>
  <c r="AH777" i="2"/>
  <c r="AH776" i="2"/>
  <c r="AH775" i="2"/>
  <c r="AH774" i="2"/>
  <c r="AH773" i="2"/>
  <c r="AH772" i="2"/>
  <c r="AH771" i="2"/>
  <c r="AH770" i="2"/>
  <c r="AH769" i="2"/>
  <c r="AH768" i="2"/>
  <c r="AH767" i="2"/>
  <c r="AH766" i="2"/>
  <c r="AH765" i="2"/>
  <c r="AH764" i="2"/>
  <c r="AH763" i="2"/>
  <c r="AH762" i="2"/>
  <c r="AH761" i="2"/>
  <c r="AH760" i="2"/>
  <c r="AH759" i="2"/>
  <c r="AH758" i="2"/>
  <c r="AH757" i="2"/>
  <c r="AH756" i="2"/>
  <c r="AH755" i="2"/>
  <c r="AH754" i="2"/>
  <c r="AH753" i="2"/>
  <c r="AH752" i="2"/>
  <c r="AH751" i="2"/>
  <c r="AH750" i="2"/>
  <c r="AH749" i="2"/>
  <c r="AH748" i="2"/>
  <c r="AH747" i="2"/>
  <c r="AH746" i="2"/>
  <c r="AH745" i="2"/>
  <c r="AH744" i="2"/>
  <c r="AH743" i="2"/>
  <c r="AH742" i="2"/>
  <c r="AH741" i="2"/>
  <c r="AH740" i="2"/>
  <c r="AH739" i="2"/>
  <c r="AH738" i="2"/>
  <c r="AH737" i="2"/>
  <c r="AH736" i="2"/>
  <c r="AH735" i="2"/>
  <c r="AH734" i="2"/>
  <c r="AH733" i="2"/>
  <c r="AH732" i="2"/>
  <c r="AH731" i="2"/>
  <c r="AH730" i="2"/>
  <c r="AH729" i="2"/>
  <c r="AH728" i="2"/>
  <c r="AH727" i="2"/>
  <c r="AH726" i="2"/>
  <c r="AH725" i="2"/>
  <c r="AH724" i="2"/>
  <c r="AH723" i="2"/>
  <c r="AH722" i="2"/>
  <c r="AH721" i="2"/>
  <c r="AH720" i="2"/>
  <c r="AH719" i="2"/>
  <c r="AH718" i="2"/>
  <c r="AH717" i="2"/>
  <c r="AH716" i="2"/>
  <c r="AH715" i="2"/>
  <c r="AH714" i="2"/>
  <c r="AH713" i="2"/>
  <c r="AH712" i="2"/>
  <c r="AH711" i="2"/>
  <c r="AH710" i="2"/>
  <c r="AH709" i="2"/>
  <c r="AH708" i="2"/>
  <c r="AH707" i="2"/>
  <c r="AH706" i="2"/>
  <c r="AH705" i="2"/>
  <c r="AH704" i="2"/>
  <c r="AH703" i="2"/>
  <c r="AH702" i="2"/>
  <c r="AH701" i="2"/>
  <c r="AH700" i="2"/>
  <c r="AH699" i="2"/>
  <c r="AH698" i="2"/>
  <c r="AH697" i="2"/>
  <c r="AH696" i="2"/>
  <c r="AH695" i="2"/>
  <c r="AH694" i="2"/>
  <c r="AH693" i="2"/>
  <c r="AH692" i="2"/>
  <c r="AH691" i="2"/>
  <c r="AH690" i="2"/>
  <c r="AH689" i="2"/>
  <c r="AH688" i="2"/>
  <c r="AH687" i="2"/>
  <c r="AH686" i="2"/>
  <c r="AH685" i="2"/>
  <c r="AH684" i="2"/>
  <c r="AH683" i="2"/>
  <c r="AH682" i="2"/>
  <c r="AH681" i="2"/>
  <c r="AH680" i="2"/>
  <c r="AH679" i="2"/>
  <c r="AH678" i="2"/>
  <c r="AH677" i="2"/>
  <c r="AH676" i="2"/>
  <c r="AH675" i="2"/>
  <c r="AH674" i="2"/>
  <c r="AH673" i="2"/>
  <c r="AH672" i="2"/>
  <c r="AH671" i="2"/>
  <c r="AH670" i="2"/>
  <c r="AH669" i="2"/>
  <c r="AH668" i="2"/>
  <c r="AH667" i="2"/>
  <c r="AH666" i="2"/>
  <c r="AH665" i="2"/>
  <c r="AH664" i="2"/>
  <c r="AH663" i="2"/>
  <c r="AH662" i="2"/>
  <c r="AH661" i="2"/>
  <c r="AH660" i="2"/>
  <c r="AH659" i="2"/>
  <c r="AH658" i="2"/>
  <c r="AH657" i="2"/>
  <c r="AH656" i="2"/>
  <c r="AH655" i="2"/>
  <c r="AH654" i="2"/>
  <c r="AH653" i="2"/>
  <c r="AH652" i="2"/>
  <c r="AH651" i="2"/>
  <c r="AH650" i="2"/>
  <c r="AH649" i="2"/>
  <c r="AH648" i="2"/>
  <c r="AH647" i="2"/>
  <c r="AH646" i="2"/>
  <c r="AH645" i="2"/>
  <c r="AH644" i="2"/>
  <c r="AH643" i="2"/>
  <c r="AH642" i="2"/>
  <c r="AH641" i="2"/>
  <c r="AH640" i="2"/>
  <c r="AH639" i="2"/>
  <c r="AH638" i="2"/>
  <c r="AH637" i="2"/>
  <c r="AH636" i="2"/>
  <c r="AH635" i="2"/>
  <c r="AH634" i="2"/>
  <c r="AH633" i="2"/>
  <c r="AH632" i="2"/>
  <c r="AH631" i="2"/>
  <c r="AH630" i="2"/>
  <c r="AH629" i="2"/>
  <c r="AH628" i="2"/>
  <c r="AH627" i="2"/>
  <c r="AH626" i="2"/>
  <c r="AH625" i="2"/>
  <c r="AH624" i="2"/>
  <c r="AH623" i="2"/>
  <c r="AH622" i="2"/>
  <c r="AH621" i="2"/>
  <c r="AH620" i="2"/>
  <c r="AH619" i="2"/>
  <c r="AH618" i="2"/>
  <c r="AH617" i="2"/>
  <c r="AH616" i="2"/>
  <c r="AH615" i="2"/>
  <c r="AH614" i="2"/>
  <c r="AH613" i="2"/>
  <c r="AH612" i="2"/>
  <c r="AH611" i="2"/>
  <c r="AH610" i="2"/>
  <c r="AH609" i="2"/>
  <c r="AH608" i="2"/>
  <c r="AH607" i="2"/>
  <c r="AH606" i="2"/>
  <c r="AH605" i="2"/>
  <c r="AH604" i="2"/>
  <c r="AH603" i="2"/>
  <c r="AH602" i="2"/>
  <c r="AH601" i="2"/>
  <c r="AH600" i="2"/>
  <c r="AH599" i="2"/>
  <c r="AH598" i="2"/>
  <c r="AH597" i="2"/>
  <c r="AH596" i="2"/>
  <c r="AH595" i="2"/>
  <c r="AH594" i="2"/>
  <c r="AH593" i="2"/>
  <c r="AH592" i="2"/>
  <c r="AH591" i="2"/>
  <c r="AH590" i="2"/>
  <c r="AH589" i="2"/>
  <c r="AH588" i="2"/>
  <c r="AH587" i="2"/>
  <c r="AH586" i="2"/>
  <c r="AH585" i="2"/>
  <c r="AH584" i="2"/>
  <c r="AH583" i="2"/>
  <c r="AH582" i="2"/>
  <c r="AH581" i="2"/>
  <c r="AH580" i="2"/>
  <c r="AH579" i="2"/>
  <c r="AH578" i="2"/>
  <c r="AH577" i="2"/>
  <c r="AH576" i="2"/>
  <c r="AH575" i="2"/>
  <c r="AH574" i="2"/>
  <c r="AH573" i="2"/>
  <c r="AH572" i="2"/>
  <c r="AH571" i="2"/>
  <c r="AH570" i="2"/>
  <c r="AH569" i="2"/>
  <c r="AH568" i="2"/>
  <c r="AH567" i="2"/>
  <c r="AH566" i="2"/>
  <c r="AH565" i="2"/>
  <c r="AH564" i="2"/>
  <c r="AH563" i="2"/>
  <c r="AH562" i="2"/>
  <c r="AH561" i="2"/>
  <c r="AH560" i="2"/>
  <c r="AH559" i="2"/>
  <c r="AH558" i="2"/>
  <c r="AH557" i="2"/>
  <c r="AH556" i="2"/>
  <c r="AH555" i="2"/>
  <c r="AH554" i="2"/>
  <c r="AH553" i="2"/>
  <c r="AH552" i="2"/>
  <c r="AH551" i="2"/>
  <c r="AH550" i="2"/>
  <c r="AH549" i="2"/>
  <c r="AH548" i="2"/>
  <c r="AH547" i="2"/>
  <c r="AH546" i="2"/>
  <c r="AH545" i="2"/>
  <c r="AH544" i="2"/>
  <c r="AH543" i="2"/>
  <c r="AH542" i="2"/>
  <c r="AH541" i="2"/>
  <c r="AH540" i="2"/>
  <c r="AH539" i="2"/>
  <c r="AH538" i="2"/>
  <c r="AH537" i="2"/>
  <c r="AH536" i="2"/>
  <c r="AH535" i="2"/>
  <c r="AH534" i="2"/>
  <c r="AH533" i="2"/>
  <c r="AH532" i="2"/>
  <c r="AH531" i="2"/>
  <c r="AH530" i="2"/>
  <c r="AH529" i="2"/>
  <c r="AH528" i="2"/>
  <c r="AH527" i="2"/>
  <c r="AH526" i="2"/>
  <c r="AH525" i="2"/>
  <c r="AH524" i="2"/>
  <c r="AH523" i="2"/>
  <c r="AH522" i="2"/>
  <c r="AH521" i="2"/>
  <c r="AH520" i="2"/>
  <c r="AH519" i="2"/>
  <c r="AH518" i="2"/>
  <c r="AH517" i="2"/>
  <c r="AH516" i="2"/>
  <c r="AH515" i="2"/>
  <c r="AH514" i="2"/>
  <c r="AH513" i="2"/>
  <c r="AH512" i="2"/>
  <c r="AH511" i="2"/>
  <c r="AH510" i="2"/>
  <c r="AH509" i="2"/>
  <c r="AH508" i="2"/>
  <c r="AH507" i="2"/>
  <c r="AH506" i="2"/>
  <c r="AH505" i="2"/>
  <c r="AH504" i="2"/>
  <c r="AH503" i="2"/>
  <c r="AH502" i="2"/>
  <c r="AH501" i="2"/>
  <c r="AH500" i="2"/>
  <c r="AH499" i="2"/>
  <c r="AH498" i="2"/>
  <c r="AH497" i="2"/>
  <c r="AH496" i="2"/>
  <c r="AH495" i="2"/>
  <c r="AH494" i="2"/>
  <c r="AH493" i="2"/>
  <c r="AH492" i="2"/>
  <c r="AH491" i="2"/>
  <c r="AH490" i="2"/>
  <c r="AH489" i="2"/>
  <c r="AH488" i="2"/>
  <c r="AH487" i="2"/>
  <c r="AH486" i="2"/>
  <c r="AH485" i="2"/>
  <c r="AH484" i="2"/>
  <c r="AH483" i="2"/>
  <c r="AH482" i="2"/>
  <c r="AH481" i="2"/>
  <c r="AH480" i="2"/>
  <c r="AH479" i="2"/>
  <c r="AH478" i="2"/>
  <c r="AH477" i="2"/>
  <c r="AH476" i="2"/>
  <c r="AH475" i="2"/>
  <c r="AH474" i="2"/>
  <c r="AH473" i="2"/>
  <c r="AH472" i="2"/>
  <c r="AH471" i="2"/>
  <c r="AH470" i="2"/>
  <c r="AH469" i="2"/>
  <c r="AH468" i="2"/>
  <c r="AH467" i="2"/>
  <c r="AH466" i="2"/>
  <c r="AH465" i="2"/>
  <c r="AH464" i="2"/>
  <c r="AH463" i="2"/>
  <c r="AH462" i="2"/>
  <c r="AH461" i="2"/>
  <c r="AH460" i="2"/>
  <c r="AH459" i="2"/>
  <c r="AH458" i="2"/>
  <c r="AH457" i="2"/>
  <c r="AH456" i="2"/>
  <c r="AH455" i="2"/>
  <c r="AH454" i="2"/>
  <c r="AH453" i="2"/>
  <c r="AH452" i="2"/>
  <c r="AH451" i="2"/>
  <c r="AH450" i="2"/>
  <c r="AH449" i="2"/>
  <c r="AH448" i="2"/>
  <c r="AH447" i="2"/>
  <c r="AH446" i="2"/>
  <c r="AH445" i="2"/>
  <c r="AH444" i="2"/>
  <c r="AH443" i="2"/>
  <c r="AH442" i="2"/>
  <c r="AH441" i="2"/>
  <c r="AH440" i="2"/>
  <c r="AH439" i="2"/>
  <c r="AH438" i="2"/>
  <c r="AH437" i="2"/>
  <c r="AH436" i="2"/>
  <c r="AH435" i="2"/>
  <c r="AH434" i="2"/>
  <c r="AH433" i="2"/>
  <c r="AH432" i="2"/>
  <c r="AH431" i="2"/>
  <c r="AH430" i="2"/>
  <c r="AH429" i="2"/>
  <c r="AH428" i="2"/>
  <c r="AH427" i="2"/>
  <c r="AH426" i="2"/>
  <c r="AH425" i="2"/>
  <c r="AH424" i="2"/>
  <c r="AH423" i="2"/>
  <c r="AH422" i="2"/>
  <c r="AH421" i="2"/>
  <c r="AH420" i="2"/>
  <c r="AH419" i="2"/>
  <c r="AH418" i="2"/>
  <c r="AH417" i="2"/>
  <c r="AH416" i="2"/>
  <c r="AH415" i="2"/>
  <c r="AH414" i="2"/>
  <c r="AH413" i="2"/>
  <c r="AH412" i="2"/>
  <c r="AH411" i="2"/>
  <c r="AH410" i="2"/>
  <c r="AH409" i="2"/>
  <c r="AH408" i="2"/>
  <c r="AH407" i="2"/>
  <c r="AH406" i="2"/>
  <c r="AH405" i="2"/>
  <c r="AH404" i="2"/>
  <c r="AH403" i="2"/>
  <c r="AH402" i="2"/>
  <c r="AH401" i="2"/>
  <c r="AH400" i="2"/>
  <c r="AH399" i="2"/>
  <c r="AH398" i="2"/>
  <c r="AH397" i="2"/>
  <c r="AH396" i="2"/>
  <c r="AH395" i="2"/>
  <c r="AH394" i="2"/>
  <c r="AH393" i="2"/>
  <c r="AH392" i="2"/>
  <c r="AH391" i="2"/>
  <c r="AH390" i="2"/>
  <c r="AH389" i="2"/>
  <c r="AH388" i="2"/>
  <c r="AH387" i="2"/>
  <c r="AH386" i="2"/>
  <c r="AH385" i="2"/>
  <c r="AH384" i="2"/>
  <c r="AH383" i="2"/>
  <c r="AH382" i="2"/>
  <c r="AH381" i="2"/>
  <c r="AH380" i="2"/>
  <c r="AH379" i="2"/>
  <c r="AH378" i="2"/>
  <c r="AH377" i="2"/>
  <c r="AH376" i="2"/>
  <c r="AH375" i="2"/>
  <c r="AH374" i="2"/>
  <c r="AH373" i="2"/>
  <c r="AH372" i="2"/>
  <c r="AH371" i="2"/>
  <c r="AH370" i="2"/>
  <c r="AH369" i="2"/>
  <c r="AH368" i="2"/>
  <c r="AH367" i="2"/>
  <c r="AH366" i="2"/>
  <c r="AH365" i="2"/>
  <c r="AH364" i="2"/>
  <c r="AH363" i="2"/>
  <c r="AH362" i="2"/>
  <c r="AH361" i="2"/>
  <c r="AH360" i="2"/>
  <c r="AH359" i="2"/>
  <c r="AH358" i="2"/>
  <c r="AH357" i="2"/>
  <c r="AH356" i="2"/>
  <c r="AH355" i="2"/>
  <c r="AH354" i="2"/>
  <c r="AH353" i="2"/>
  <c r="AH352" i="2"/>
  <c r="AH351" i="2"/>
  <c r="AH350" i="2"/>
  <c r="AH349" i="2"/>
  <c r="AH348" i="2"/>
  <c r="AH347" i="2"/>
  <c r="AH346" i="2"/>
  <c r="AH345" i="2"/>
  <c r="AH344" i="2"/>
  <c r="AH343" i="2"/>
  <c r="AH342" i="2"/>
  <c r="AH341" i="2"/>
  <c r="AH340" i="2"/>
  <c r="AH339" i="2"/>
  <c r="AH338" i="2"/>
  <c r="AH337" i="2"/>
  <c r="AH336" i="2"/>
  <c r="AH335" i="2"/>
  <c r="AH334" i="2"/>
  <c r="AH333" i="2"/>
  <c r="AH332" i="2"/>
  <c r="AH331" i="2"/>
  <c r="AH330" i="2"/>
  <c r="AH329" i="2"/>
  <c r="AH328" i="2"/>
  <c r="AH327" i="2"/>
  <c r="AH326" i="2"/>
  <c r="AH325" i="2"/>
  <c r="AH324" i="2"/>
  <c r="AH323" i="2"/>
  <c r="AH322" i="2"/>
  <c r="AH321" i="2"/>
  <c r="AH320" i="2"/>
  <c r="AH319" i="2"/>
  <c r="AH318" i="2"/>
  <c r="AH317" i="2"/>
  <c r="AH316" i="2"/>
  <c r="AH315" i="2"/>
  <c r="AH314" i="2"/>
  <c r="AH313" i="2"/>
  <c r="AH312" i="2"/>
  <c r="AH311" i="2"/>
  <c r="AH310" i="2"/>
  <c r="AH309" i="2"/>
  <c r="AH308" i="2"/>
  <c r="AH307" i="2"/>
  <c r="AH306" i="2"/>
  <c r="AH305" i="2"/>
  <c r="AH304" i="2"/>
  <c r="AH303" i="2"/>
  <c r="AH302" i="2"/>
  <c r="AH301" i="2"/>
  <c r="AH300" i="2"/>
  <c r="AH299" i="2"/>
  <c r="AH298" i="2"/>
  <c r="AH297" i="2"/>
  <c r="AH296" i="2"/>
  <c r="AH295" i="2"/>
  <c r="AH294" i="2"/>
  <c r="AH293" i="2"/>
  <c r="AH292" i="2"/>
  <c r="AH291" i="2"/>
  <c r="AH290" i="2"/>
  <c r="AH289" i="2"/>
  <c r="AH288" i="2"/>
  <c r="AH287" i="2"/>
  <c r="AH286" i="2"/>
  <c r="AH285" i="2"/>
  <c r="AH284" i="2"/>
  <c r="AH283" i="2"/>
  <c r="AH282" i="2"/>
  <c r="AH281" i="2"/>
  <c r="AH280" i="2"/>
  <c r="AH279" i="2"/>
  <c r="AH278" i="2"/>
  <c r="AH277" i="2"/>
  <c r="AH276" i="2"/>
  <c r="AH275" i="2"/>
  <c r="AH274" i="2"/>
  <c r="AH273" i="2"/>
  <c r="AH272" i="2"/>
  <c r="AH271" i="2"/>
  <c r="AH270" i="2"/>
  <c r="AH269" i="2"/>
  <c r="AH268" i="2"/>
  <c r="AH267" i="2"/>
  <c r="AH266" i="2"/>
  <c r="AH265" i="2"/>
  <c r="AH264" i="2"/>
  <c r="AH263" i="2"/>
  <c r="AH262" i="2"/>
  <c r="AH261" i="2"/>
  <c r="AH260" i="2"/>
  <c r="AH259" i="2"/>
  <c r="AH258" i="2"/>
  <c r="AH257" i="2"/>
  <c r="AH256" i="2"/>
  <c r="AH255" i="2"/>
  <c r="AH254" i="2"/>
  <c r="AH253" i="2"/>
  <c r="AH252" i="2"/>
  <c r="AH251" i="2"/>
  <c r="AH250" i="2"/>
  <c r="AH249" i="2"/>
  <c r="AH248" i="2"/>
  <c r="AH247" i="2"/>
  <c r="AH246" i="2"/>
  <c r="AH245" i="2"/>
  <c r="AH244" i="2"/>
  <c r="AH243" i="2"/>
  <c r="AH242" i="2"/>
  <c r="AH241" i="2"/>
  <c r="AH240" i="2"/>
  <c r="AH239" i="2"/>
  <c r="AH238" i="2"/>
  <c r="AH237" i="2"/>
  <c r="AH236" i="2"/>
  <c r="AH235" i="2"/>
  <c r="AH234" i="2"/>
  <c r="AH233" i="2"/>
  <c r="AH232" i="2"/>
  <c r="AH231" i="2"/>
  <c r="AH230" i="2"/>
  <c r="AH229" i="2"/>
  <c r="AH228" i="2"/>
  <c r="AH227" i="2"/>
  <c r="AH226" i="2"/>
  <c r="AH225" i="2"/>
  <c r="AH224" i="2"/>
  <c r="AH223" i="2"/>
  <c r="AH222" i="2"/>
  <c r="AH221" i="2"/>
  <c r="AH220" i="2"/>
  <c r="AH219" i="2"/>
  <c r="AH218" i="2"/>
  <c r="AH217" i="2"/>
  <c r="AH216" i="2"/>
  <c r="AH215" i="2"/>
  <c r="AH214" i="2"/>
  <c r="AH213" i="2"/>
  <c r="AH212" i="2"/>
  <c r="AH211" i="2"/>
  <c r="AH210" i="2"/>
  <c r="AH209" i="2"/>
  <c r="AH208" i="2"/>
  <c r="AH207" i="2"/>
  <c r="AH206" i="2"/>
  <c r="AH205" i="2"/>
  <c r="AH204" i="2"/>
  <c r="AH203" i="2"/>
  <c r="AH202" i="2"/>
  <c r="AH201" i="2"/>
  <c r="AH200" i="2"/>
  <c r="AH199" i="2"/>
  <c r="AH198" i="2"/>
  <c r="AH197" i="2"/>
  <c r="AH196" i="2"/>
  <c r="AH195" i="2"/>
  <c r="AH194" i="2"/>
  <c r="AH193" i="2"/>
  <c r="AH192" i="2"/>
  <c r="AH191" i="2"/>
  <c r="AH190" i="2"/>
  <c r="AH189" i="2"/>
  <c r="AH188" i="2"/>
  <c r="AH187" i="2"/>
  <c r="AH186" i="2"/>
  <c r="AH185" i="2"/>
  <c r="AH184" i="2"/>
  <c r="AH183" i="2"/>
  <c r="AH182" i="2"/>
  <c r="AH181" i="2"/>
  <c r="AH180" i="2"/>
  <c r="AH179" i="2"/>
  <c r="AH178" i="2"/>
  <c r="AH177" i="2"/>
  <c r="AH176" i="2"/>
  <c r="AH175" i="2"/>
  <c r="AH174" i="2"/>
  <c r="AH173" i="2"/>
  <c r="AH172" i="2"/>
  <c r="AH171" i="2"/>
  <c r="AH170" i="2"/>
  <c r="AH169" i="2"/>
  <c r="AH168" i="2"/>
  <c r="AH167" i="2"/>
  <c r="AH166" i="2"/>
  <c r="AH165" i="2"/>
  <c r="AH164" i="2"/>
  <c r="AH163" i="2"/>
  <c r="AH162" i="2"/>
  <c r="AH161" i="2"/>
  <c r="AH160" i="2"/>
  <c r="AH159" i="2"/>
  <c r="AH158" i="2"/>
  <c r="AH157" i="2"/>
  <c r="AH156" i="2"/>
  <c r="AH155" i="2"/>
  <c r="AH154" i="2"/>
  <c r="AH153" i="2"/>
  <c r="AH152" i="2"/>
  <c r="AH151" i="2"/>
  <c r="AH150" i="2"/>
  <c r="AH149" i="2"/>
  <c r="AH148" i="2"/>
  <c r="AH147" i="2"/>
  <c r="AH146" i="2"/>
  <c r="AH145" i="2"/>
  <c r="AH144" i="2"/>
  <c r="AH143" i="2"/>
  <c r="AH142" i="2"/>
  <c r="AH141" i="2"/>
  <c r="AH140" i="2"/>
  <c r="AH139" i="2"/>
  <c r="AH138" i="2"/>
  <c r="AH137" i="2"/>
  <c r="AH136" i="2"/>
  <c r="AH135" i="2"/>
  <c r="AH134" i="2"/>
  <c r="AH133" i="2"/>
  <c r="AH132" i="2"/>
  <c r="AH131" i="2"/>
  <c r="AH130" i="2"/>
  <c r="AH129" i="2"/>
  <c r="AH128" i="2"/>
  <c r="AH127" i="2"/>
  <c r="AH126" i="2"/>
  <c r="AH125" i="2"/>
  <c r="AH124" i="2"/>
  <c r="AH123" i="2"/>
  <c r="AH122" i="2"/>
  <c r="AH121" i="2"/>
  <c r="AH120" i="2"/>
  <c r="AH119" i="2"/>
  <c r="AH118" i="2"/>
  <c r="AH117" i="2"/>
  <c r="AH116" i="2"/>
  <c r="AH115" i="2"/>
  <c r="AH114" i="2"/>
  <c r="AH113" i="2"/>
  <c r="AH112" i="2"/>
  <c r="AH111" i="2"/>
  <c r="AH110" i="2"/>
  <c r="AH109" i="2"/>
  <c r="AH108" i="2"/>
  <c r="AH107" i="2"/>
  <c r="AH106" i="2"/>
  <c r="AH105" i="2"/>
  <c r="AH104" i="2"/>
  <c r="AH103" i="2"/>
  <c r="AH102" i="2"/>
  <c r="AH101" i="2"/>
  <c r="AH100" i="2"/>
  <c r="AH99" i="2"/>
  <c r="AH98" i="2"/>
  <c r="AH97" i="2"/>
  <c r="AH96" i="2"/>
  <c r="AH95" i="2"/>
  <c r="AH94" i="2"/>
  <c r="AH93" i="2"/>
  <c r="AH92" i="2"/>
  <c r="AH91" i="2"/>
  <c r="AH90" i="2"/>
  <c r="AH89" i="2"/>
  <c r="AH88" i="2"/>
  <c r="AH87" i="2"/>
  <c r="AH86" i="2"/>
  <c r="AH85" i="2"/>
  <c r="AH84" i="2"/>
  <c r="AH83" i="2"/>
  <c r="AH82" i="2"/>
  <c r="AH81" i="2"/>
  <c r="AH80" i="2"/>
  <c r="AH79" i="2"/>
  <c r="AH78" i="2"/>
  <c r="AH77" i="2"/>
  <c r="AH76" i="2"/>
  <c r="AH75" i="2"/>
  <c r="AH74" i="2"/>
  <c r="AH73" i="2"/>
  <c r="AH72" i="2"/>
  <c r="AH71" i="2"/>
  <c r="AH70" i="2"/>
  <c r="AH69" i="2"/>
  <c r="AH68" i="2"/>
  <c r="AH67" i="2"/>
  <c r="AH66" i="2"/>
  <c r="AH65" i="2"/>
  <c r="AH64" i="2"/>
  <c r="AH63" i="2"/>
  <c r="AH62" i="2"/>
  <c r="AH61" i="2"/>
  <c r="AH60" i="2"/>
  <c r="AH59" i="2"/>
  <c r="AH58" i="2"/>
  <c r="AH57" i="2"/>
  <c r="AH56" i="2"/>
  <c r="AH55" i="2"/>
  <c r="AH54" i="2"/>
  <c r="AH5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N1024" i="2" a="1"/>
  <c r="N1024" i="2" s="1"/>
  <c r="N1023" i="2" a="1"/>
  <c r="N1023" i="2" s="1"/>
  <c r="N1022" i="2" a="1"/>
  <c r="N1022" i="2" s="1"/>
  <c r="N1021" i="2" a="1"/>
  <c r="N1021" i="2" s="1"/>
  <c r="N1020" i="2" a="1"/>
  <c r="N1020" i="2" s="1"/>
  <c r="N1019" i="2" a="1"/>
  <c r="N1019" i="2" s="1"/>
  <c r="N1018" i="2" a="1"/>
  <c r="N1018" i="2" s="1"/>
  <c r="N1017" i="2" a="1"/>
  <c r="N1017" i="2" s="1"/>
  <c r="N1016" i="2" a="1"/>
  <c r="N1016" i="2" s="1"/>
  <c r="N1015" i="2" a="1"/>
  <c r="N1015" i="2" s="1"/>
  <c r="N1014" i="2" a="1"/>
  <c r="N1014" i="2" s="1"/>
  <c r="N1013" i="2" a="1"/>
  <c r="N1013" i="2" s="1"/>
  <c r="N1012" i="2" a="1"/>
  <c r="N1012" i="2" s="1"/>
  <c r="N1011" i="2" a="1"/>
  <c r="N1011" i="2" s="1"/>
  <c r="N1010" i="2" a="1"/>
  <c r="N1010" i="2" s="1"/>
  <c r="N1009" i="2" a="1"/>
  <c r="N1009" i="2" s="1"/>
  <c r="N1008" i="2" a="1"/>
  <c r="N1008" i="2" s="1"/>
  <c r="N1007" i="2" a="1"/>
  <c r="N1007" i="2" s="1"/>
  <c r="N1006" i="2" a="1"/>
  <c r="N1006" i="2" s="1"/>
  <c r="N1005" i="2" a="1"/>
  <c r="N1005" i="2" s="1"/>
  <c r="N1004" i="2" a="1"/>
  <c r="N1004" i="2" s="1"/>
  <c r="N1003" i="2"/>
  <c r="N1003" i="2" a="1"/>
  <c r="N1002" i="2" a="1"/>
  <c r="N1002" i="2" s="1"/>
  <c r="N1001" i="2" a="1"/>
  <c r="N1001" i="2" s="1"/>
  <c r="N1000" i="2" a="1"/>
  <c r="N1000" i="2" s="1"/>
  <c r="N999" i="2" a="1"/>
  <c r="N999" i="2" s="1"/>
  <c r="N998" i="2" a="1"/>
  <c r="N998" i="2" s="1"/>
  <c r="N997" i="2" a="1"/>
  <c r="N997" i="2" s="1"/>
  <c r="N996" i="2" a="1"/>
  <c r="N996" i="2" s="1"/>
  <c r="N995" i="2" a="1"/>
  <c r="N995" i="2" s="1"/>
  <c r="N994" i="2" a="1"/>
  <c r="N994" i="2" s="1"/>
  <c r="N993" i="2" a="1"/>
  <c r="N993" i="2" s="1"/>
  <c r="N992" i="2" a="1"/>
  <c r="N992" i="2" s="1"/>
  <c r="N991" i="2" a="1"/>
  <c r="N991" i="2" s="1"/>
  <c r="N990" i="2" a="1"/>
  <c r="N990" i="2" s="1"/>
  <c r="N989" i="2" a="1"/>
  <c r="N989" i="2" s="1"/>
  <c r="N988" i="2" a="1"/>
  <c r="N988" i="2" s="1"/>
  <c r="N987" i="2" a="1"/>
  <c r="N987" i="2" s="1"/>
  <c r="N986" i="2" a="1"/>
  <c r="N986" i="2" s="1"/>
  <c r="N985" i="2" a="1"/>
  <c r="N985" i="2" s="1"/>
  <c r="N984" i="2" a="1"/>
  <c r="N984" i="2" s="1"/>
  <c r="N983" i="2" a="1"/>
  <c r="N983" i="2" s="1"/>
  <c r="N982" i="2" a="1"/>
  <c r="N982" i="2" s="1"/>
  <c r="N981" i="2" a="1"/>
  <c r="N981" i="2" s="1"/>
  <c r="N980" i="2" a="1"/>
  <c r="N980" i="2" s="1"/>
  <c r="N979" i="2" a="1"/>
  <c r="N979" i="2" s="1"/>
  <c r="N978" i="2" a="1"/>
  <c r="N978" i="2" s="1"/>
  <c r="N977" i="2" a="1"/>
  <c r="N977" i="2" s="1"/>
  <c r="N976" i="2" a="1"/>
  <c r="N976" i="2" s="1"/>
  <c r="N975" i="2" a="1"/>
  <c r="N975" i="2" s="1"/>
  <c r="N974" i="2" a="1"/>
  <c r="N974" i="2" s="1"/>
  <c r="N973" i="2" a="1"/>
  <c r="N973" i="2" s="1"/>
  <c r="N972" i="2" a="1"/>
  <c r="N972" i="2" s="1"/>
  <c r="N971" i="2" a="1"/>
  <c r="N971" i="2" s="1"/>
  <c r="N970" i="2" a="1"/>
  <c r="N970" i="2" s="1"/>
  <c r="N969" i="2" a="1"/>
  <c r="N969" i="2" s="1"/>
  <c r="N968" i="2" a="1"/>
  <c r="N968" i="2" s="1"/>
  <c r="N967" i="2" a="1"/>
  <c r="N967" i="2" s="1"/>
  <c r="N966" i="2" a="1"/>
  <c r="N966" i="2" s="1"/>
  <c r="N965" i="2" a="1"/>
  <c r="N965" i="2" s="1"/>
  <c r="N964" i="2" a="1"/>
  <c r="N964" i="2" s="1"/>
  <c r="N963" i="2" a="1"/>
  <c r="N963" i="2" s="1"/>
  <c r="N962" i="2" a="1"/>
  <c r="N962" i="2" s="1"/>
  <c r="N961" i="2" a="1"/>
  <c r="N961" i="2" s="1"/>
  <c r="N960" i="2" a="1"/>
  <c r="N960" i="2" s="1"/>
  <c r="N959" i="2" a="1"/>
  <c r="N959" i="2" s="1"/>
  <c r="N958" i="2" a="1"/>
  <c r="N958" i="2" s="1"/>
  <c r="N957" i="2" a="1"/>
  <c r="N957" i="2" s="1"/>
  <c r="N956" i="2" a="1"/>
  <c r="N956" i="2" s="1"/>
  <c r="N955" i="2" a="1"/>
  <c r="N955" i="2" s="1"/>
  <c r="N954" i="2" a="1"/>
  <c r="N954" i="2" s="1"/>
  <c r="N953" i="2" a="1"/>
  <c r="N953" i="2" s="1"/>
  <c r="N952" i="2" a="1"/>
  <c r="N952" i="2" s="1"/>
  <c r="N951" i="2" a="1"/>
  <c r="N951" i="2" s="1"/>
  <c r="N950" i="2" a="1"/>
  <c r="N950" i="2" s="1"/>
  <c r="N949" i="2" a="1"/>
  <c r="N949" i="2" s="1"/>
  <c r="N948" i="2" a="1"/>
  <c r="N948" i="2" s="1"/>
  <c r="N947" i="2" a="1"/>
  <c r="N947" i="2" s="1"/>
  <c r="N946" i="2" a="1"/>
  <c r="N946" i="2" s="1"/>
  <c r="N945" i="2" a="1"/>
  <c r="N945" i="2" s="1"/>
  <c r="N944" i="2" a="1"/>
  <c r="N944" i="2" s="1"/>
  <c r="N943" i="2" a="1"/>
  <c r="N943" i="2" s="1"/>
  <c r="N942" i="2" a="1"/>
  <c r="N942" i="2" s="1"/>
  <c r="N941" i="2" a="1"/>
  <c r="N941" i="2" s="1"/>
  <c r="N940" i="2" a="1"/>
  <c r="N940" i="2" s="1"/>
  <c r="N939" i="2" a="1"/>
  <c r="N939" i="2" s="1"/>
  <c r="N938" i="2" a="1"/>
  <c r="N938" i="2" s="1"/>
  <c r="N937" i="2" a="1"/>
  <c r="N937" i="2" s="1"/>
  <c r="N936" i="2" a="1"/>
  <c r="N936" i="2" s="1"/>
  <c r="N935" i="2" a="1"/>
  <c r="N935" i="2" s="1"/>
  <c r="N934" i="2" a="1"/>
  <c r="N934" i="2" s="1"/>
  <c r="N933" i="2" a="1"/>
  <c r="N933" i="2" s="1"/>
  <c r="N932" i="2" a="1"/>
  <c r="N932" i="2" s="1"/>
  <c r="N931" i="2"/>
  <c r="N931" i="2" a="1"/>
  <c r="N930" i="2" a="1"/>
  <c r="N930" i="2" s="1"/>
  <c r="N929" i="2" a="1"/>
  <c r="N929" i="2" s="1"/>
  <c r="N928" i="2" a="1"/>
  <c r="N928" i="2" s="1"/>
  <c r="N927" i="2" a="1"/>
  <c r="N927" i="2" s="1"/>
  <c r="N926" i="2" a="1"/>
  <c r="N926" i="2" s="1"/>
  <c r="N925" i="2" a="1"/>
  <c r="N925" i="2" s="1"/>
  <c r="N924" i="2" a="1"/>
  <c r="N924" i="2" s="1"/>
  <c r="N923" i="2" a="1"/>
  <c r="N923" i="2" s="1"/>
  <c r="N922" i="2" a="1"/>
  <c r="N922" i="2" s="1"/>
  <c r="N921" i="2" a="1"/>
  <c r="N921" i="2" s="1"/>
  <c r="N920" i="2" a="1"/>
  <c r="N920" i="2" s="1"/>
  <c r="N919" i="2" a="1"/>
  <c r="N919" i="2" s="1"/>
  <c r="N918" i="2" a="1"/>
  <c r="N918" i="2" s="1"/>
  <c r="N917" i="2" a="1"/>
  <c r="N917" i="2" s="1"/>
  <c r="N916" i="2" a="1"/>
  <c r="N916" i="2" s="1"/>
  <c r="N915" i="2" a="1"/>
  <c r="N915" i="2" s="1"/>
  <c r="N914" i="2" a="1"/>
  <c r="N914" i="2" s="1"/>
  <c r="N913" i="2" a="1"/>
  <c r="N913" i="2" s="1"/>
  <c r="N912" i="2" a="1"/>
  <c r="N912" i="2" s="1"/>
  <c r="N911" i="2" a="1"/>
  <c r="N911" i="2" s="1"/>
  <c r="N910" i="2" a="1"/>
  <c r="N910" i="2" s="1"/>
  <c r="N909" i="2" a="1"/>
  <c r="N909" i="2" s="1"/>
  <c r="N908" i="2" a="1"/>
  <c r="N908" i="2" s="1"/>
  <c r="N907" i="2" a="1"/>
  <c r="N907" i="2" s="1"/>
  <c r="N906" i="2" a="1"/>
  <c r="N906" i="2" s="1"/>
  <c r="N905" i="2" a="1"/>
  <c r="N905" i="2" s="1"/>
  <c r="N904" i="2" a="1"/>
  <c r="N904" i="2" s="1"/>
  <c r="N903" i="2" a="1"/>
  <c r="N903" i="2" s="1"/>
  <c r="N902" i="2" a="1"/>
  <c r="N902" i="2" s="1"/>
  <c r="N901" i="2" a="1"/>
  <c r="N901" i="2" s="1"/>
  <c r="N900" i="2" a="1"/>
  <c r="N900" i="2" s="1"/>
  <c r="N899" i="2" a="1"/>
  <c r="N899" i="2" s="1"/>
  <c r="N898" i="2" a="1"/>
  <c r="N898" i="2" s="1"/>
  <c r="N897" i="2" a="1"/>
  <c r="N897" i="2" s="1"/>
  <c r="N896" i="2" a="1"/>
  <c r="N896" i="2" s="1"/>
  <c r="N895" i="2" a="1"/>
  <c r="N895" i="2" s="1"/>
  <c r="N894" i="2" a="1"/>
  <c r="N894" i="2" s="1"/>
  <c r="N893" i="2" a="1"/>
  <c r="N893" i="2" s="1"/>
  <c r="N892" i="2" a="1"/>
  <c r="N892" i="2" s="1"/>
  <c r="N891" i="2" a="1"/>
  <c r="N891" i="2" s="1"/>
  <c r="N890" i="2" a="1"/>
  <c r="N890" i="2" s="1"/>
  <c r="N889" i="2" a="1"/>
  <c r="N889" i="2" s="1"/>
  <c r="N888" i="2" a="1"/>
  <c r="N888" i="2" s="1"/>
  <c r="N887" i="2" a="1"/>
  <c r="N887" i="2" s="1"/>
  <c r="N886" i="2" a="1"/>
  <c r="N886" i="2" s="1"/>
  <c r="N885" i="2" a="1"/>
  <c r="N885" i="2" s="1"/>
  <c r="N884" i="2" a="1"/>
  <c r="N884" i="2" s="1"/>
  <c r="N883" i="2" a="1"/>
  <c r="N883" i="2" s="1"/>
  <c r="N882" i="2" a="1"/>
  <c r="N882" i="2" s="1"/>
  <c r="N881" i="2" a="1"/>
  <c r="N881" i="2" s="1"/>
  <c r="N880" i="2" a="1"/>
  <c r="N880" i="2" s="1"/>
  <c r="N879" i="2" a="1"/>
  <c r="N879" i="2" s="1"/>
  <c r="N878" i="2" a="1"/>
  <c r="N878" i="2" s="1"/>
  <c r="N877" i="2" a="1"/>
  <c r="N877" i="2" s="1"/>
  <c r="N876" i="2" a="1"/>
  <c r="N876" i="2" s="1"/>
  <c r="N875" i="2" a="1"/>
  <c r="N875" i="2" s="1"/>
  <c r="N874" i="2" a="1"/>
  <c r="N874" i="2" s="1"/>
  <c r="N873" i="2" a="1"/>
  <c r="N873" i="2" s="1"/>
  <c r="N872" i="2" a="1"/>
  <c r="N872" i="2" s="1"/>
  <c r="N871" i="2" a="1"/>
  <c r="N871" i="2" s="1"/>
  <c r="N870" i="2" a="1"/>
  <c r="N870" i="2" s="1"/>
  <c r="N869" i="2" a="1"/>
  <c r="N869" i="2" s="1"/>
  <c r="N868" i="2" a="1"/>
  <c r="N868" i="2" s="1"/>
  <c r="N867" i="2"/>
  <c r="N867" i="2" a="1"/>
  <c r="N866" i="2" a="1"/>
  <c r="N866" i="2" s="1"/>
  <c r="N865" i="2" a="1"/>
  <c r="N865" i="2" s="1"/>
  <c r="N864" i="2" a="1"/>
  <c r="N864" i="2" s="1"/>
  <c r="N863" i="2" a="1"/>
  <c r="N863" i="2" s="1"/>
  <c r="N862" i="2" a="1"/>
  <c r="N862" i="2" s="1"/>
  <c r="N861" i="2" a="1"/>
  <c r="N861" i="2" s="1"/>
  <c r="N860" i="2" a="1"/>
  <c r="N860" i="2" s="1"/>
  <c r="N859" i="2" a="1"/>
  <c r="N859" i="2" s="1"/>
  <c r="N858" i="2" a="1"/>
  <c r="N858" i="2" s="1"/>
  <c r="N857" i="2" a="1"/>
  <c r="N857" i="2" s="1"/>
  <c r="N856" i="2" a="1"/>
  <c r="N856" i="2" s="1"/>
  <c r="N855" i="2" a="1"/>
  <c r="N855" i="2" s="1"/>
  <c r="N854" i="2" a="1"/>
  <c r="N854" i="2" s="1"/>
  <c r="N853" i="2" a="1"/>
  <c r="N853" i="2" s="1"/>
  <c r="N852" i="2" a="1"/>
  <c r="N852" i="2" s="1"/>
  <c r="N851" i="2" a="1"/>
  <c r="N851" i="2" s="1"/>
  <c r="N850" i="2" a="1"/>
  <c r="N850" i="2" s="1"/>
  <c r="N849" i="2" a="1"/>
  <c r="N849" i="2" s="1"/>
  <c r="N848" i="2" a="1"/>
  <c r="N848" i="2" s="1"/>
  <c r="N847" i="2" a="1"/>
  <c r="N847" i="2" s="1"/>
  <c r="N846" i="2" a="1"/>
  <c r="N846" i="2" s="1"/>
  <c r="N845" i="2" a="1"/>
  <c r="N845" i="2" s="1"/>
  <c r="N844" i="2" a="1"/>
  <c r="N844" i="2" s="1"/>
  <c r="N843" i="2" a="1"/>
  <c r="N843" i="2" s="1"/>
  <c r="N842" i="2" a="1"/>
  <c r="N842" i="2" s="1"/>
  <c r="N841" i="2" a="1"/>
  <c r="N841" i="2" s="1"/>
  <c r="N840" i="2" a="1"/>
  <c r="N840" i="2" s="1"/>
  <c r="N839" i="2" a="1"/>
  <c r="N839" i="2" s="1"/>
  <c r="N838" i="2" a="1"/>
  <c r="N838" i="2" s="1"/>
  <c r="N837" i="2" a="1"/>
  <c r="N837" i="2" s="1"/>
  <c r="N836" i="2" a="1"/>
  <c r="N836" i="2" s="1"/>
  <c r="N835" i="2" a="1"/>
  <c r="N835" i="2" s="1"/>
  <c r="N834" i="2" a="1"/>
  <c r="N834" i="2" s="1"/>
  <c r="N833" i="2" a="1"/>
  <c r="N833" i="2" s="1"/>
  <c r="N832" i="2" a="1"/>
  <c r="N832" i="2" s="1"/>
  <c r="N831" i="2"/>
  <c r="N831" i="2" a="1"/>
  <c r="N830" i="2" a="1"/>
  <c r="N830" i="2" s="1"/>
  <c r="N829" i="2" a="1"/>
  <c r="N829" i="2" s="1"/>
  <c r="N828" i="2" a="1"/>
  <c r="N828" i="2" s="1"/>
  <c r="N827" i="2" a="1"/>
  <c r="N827" i="2" s="1"/>
  <c r="N826" i="2" a="1"/>
  <c r="N826" i="2" s="1"/>
  <c r="N825" i="2" a="1"/>
  <c r="N825" i="2" s="1"/>
  <c r="N824" i="2" a="1"/>
  <c r="N824" i="2" s="1"/>
  <c r="N823" i="2" a="1"/>
  <c r="N823" i="2" s="1"/>
  <c r="N822" i="2" a="1"/>
  <c r="N822" i="2" s="1"/>
  <c r="N821" i="2" a="1"/>
  <c r="N821" i="2" s="1"/>
  <c r="N820" i="2" a="1"/>
  <c r="N820" i="2" s="1"/>
  <c r="N819" i="2" a="1"/>
  <c r="N819" i="2" s="1"/>
  <c r="N818" i="2" a="1"/>
  <c r="N818" i="2" s="1"/>
  <c r="N817" i="2" a="1"/>
  <c r="N817" i="2" s="1"/>
  <c r="N816" i="2" a="1"/>
  <c r="N816" i="2" s="1"/>
  <c r="N815" i="2" a="1"/>
  <c r="N815" i="2" s="1"/>
  <c r="N814" i="2" a="1"/>
  <c r="N814" i="2" s="1"/>
  <c r="N813" i="2" a="1"/>
  <c r="N813" i="2" s="1"/>
  <c r="N812" i="2" a="1"/>
  <c r="N812" i="2" s="1"/>
  <c r="N811" i="2" a="1"/>
  <c r="N811" i="2" s="1"/>
  <c r="N810" i="2" a="1"/>
  <c r="N810" i="2" s="1"/>
  <c r="N809" i="2" a="1"/>
  <c r="N809" i="2" s="1"/>
  <c r="N808" i="2" a="1"/>
  <c r="N808" i="2" s="1"/>
  <c r="N807" i="2" a="1"/>
  <c r="N807" i="2" s="1"/>
  <c r="N806" i="2" a="1"/>
  <c r="N806" i="2" s="1"/>
  <c r="N805" i="2" a="1"/>
  <c r="N805" i="2" s="1"/>
  <c r="N804" i="2" a="1"/>
  <c r="N804" i="2" s="1"/>
  <c r="N803" i="2" a="1"/>
  <c r="N803" i="2" s="1"/>
  <c r="N802" i="2" a="1"/>
  <c r="N802" i="2" s="1"/>
  <c r="N801" i="2" a="1"/>
  <c r="N801" i="2" s="1"/>
  <c r="N800" i="2" a="1"/>
  <c r="N800" i="2" s="1"/>
  <c r="N799" i="2" a="1"/>
  <c r="N799" i="2" s="1"/>
  <c r="N798" i="2" a="1"/>
  <c r="N798" i="2" s="1"/>
  <c r="N797" i="2" a="1"/>
  <c r="N797" i="2" s="1"/>
  <c r="N796" i="2" a="1"/>
  <c r="N796" i="2" s="1"/>
  <c r="N795" i="2" a="1"/>
  <c r="N795" i="2" s="1"/>
  <c r="N794" i="2" a="1"/>
  <c r="N794" i="2" s="1"/>
  <c r="N793" i="2" a="1"/>
  <c r="N793" i="2" s="1"/>
  <c r="N792" i="2" a="1"/>
  <c r="N792" i="2" s="1"/>
  <c r="N791" i="2" a="1"/>
  <c r="N791" i="2" s="1"/>
  <c r="N790" i="2" a="1"/>
  <c r="N790" i="2" s="1"/>
  <c r="N789" i="2" a="1"/>
  <c r="N789" i="2" s="1"/>
  <c r="N788" i="2" a="1"/>
  <c r="N788" i="2" s="1"/>
  <c r="N787" i="2" a="1"/>
  <c r="N787" i="2" s="1"/>
  <c r="N786" i="2" a="1"/>
  <c r="N786" i="2" s="1"/>
  <c r="N785" i="2" a="1"/>
  <c r="N785" i="2" s="1"/>
  <c r="N784" i="2" a="1"/>
  <c r="N784" i="2" s="1"/>
  <c r="N783" i="2" a="1"/>
  <c r="N783" i="2" s="1"/>
  <c r="N782" i="2" a="1"/>
  <c r="N782" i="2" s="1"/>
  <c r="N781" i="2" a="1"/>
  <c r="N781" i="2" s="1"/>
  <c r="N780" i="2" a="1"/>
  <c r="N780" i="2" s="1"/>
  <c r="N779" i="2" a="1"/>
  <c r="N779" i="2" s="1"/>
  <c r="N778" i="2" a="1"/>
  <c r="N778" i="2" s="1"/>
  <c r="N777" i="2" a="1"/>
  <c r="N777" i="2" s="1"/>
  <c r="N776" i="2" a="1"/>
  <c r="N776" i="2" s="1"/>
  <c r="N775" i="2" a="1"/>
  <c r="N775" i="2" s="1"/>
  <c r="N774" i="2" a="1"/>
  <c r="N774" i="2" s="1"/>
  <c r="N773" i="2" a="1"/>
  <c r="N773" i="2" s="1"/>
  <c r="N772" i="2" a="1"/>
  <c r="N772" i="2" s="1"/>
  <c r="N771" i="2" a="1"/>
  <c r="N771" i="2" s="1"/>
  <c r="N770" i="2" a="1"/>
  <c r="N770" i="2" s="1"/>
  <c r="N769" i="2" a="1"/>
  <c r="N769" i="2" s="1"/>
  <c r="N768" i="2" a="1"/>
  <c r="N768" i="2" s="1"/>
  <c r="N767" i="2" a="1"/>
  <c r="N767" i="2" s="1"/>
  <c r="N766" i="2" a="1"/>
  <c r="N766" i="2" s="1"/>
  <c r="N765" i="2" a="1"/>
  <c r="N765" i="2" s="1"/>
  <c r="N764" i="2" a="1"/>
  <c r="N764" i="2" s="1"/>
  <c r="N763" i="2" a="1"/>
  <c r="N763" i="2" s="1"/>
  <c r="N762" i="2" a="1"/>
  <c r="N762" i="2" s="1"/>
  <c r="N761" i="2" a="1"/>
  <c r="N761" i="2" s="1"/>
  <c r="N760" i="2" a="1"/>
  <c r="N760" i="2" s="1"/>
  <c r="N759" i="2" a="1"/>
  <c r="N759" i="2" s="1"/>
  <c r="N758" i="2" a="1"/>
  <c r="N758" i="2" s="1"/>
  <c r="N757" i="2" a="1"/>
  <c r="N757" i="2" s="1"/>
  <c r="N756" i="2" a="1"/>
  <c r="N756" i="2" s="1"/>
  <c r="N755" i="2" a="1"/>
  <c r="N755" i="2" s="1"/>
  <c r="N754" i="2" a="1"/>
  <c r="N754" i="2" s="1"/>
  <c r="N753" i="2" a="1"/>
  <c r="N753" i="2" s="1"/>
  <c r="N752" i="2" a="1"/>
  <c r="N752" i="2" s="1"/>
  <c r="N751" i="2" a="1"/>
  <c r="N751" i="2" s="1"/>
  <c r="N750" i="2" a="1"/>
  <c r="N750" i="2" s="1"/>
  <c r="N749" i="2" a="1"/>
  <c r="N749" i="2" s="1"/>
  <c r="N748" i="2" a="1"/>
  <c r="N748" i="2" s="1"/>
  <c r="N747" i="2" a="1"/>
  <c r="N747" i="2" s="1"/>
  <c r="N746" i="2" a="1"/>
  <c r="N746" i="2" s="1"/>
  <c r="N745" i="2" a="1"/>
  <c r="N745" i="2" s="1"/>
  <c r="N744" i="2" a="1"/>
  <c r="N744" i="2" s="1"/>
  <c r="N743" i="2" a="1"/>
  <c r="N743" i="2" s="1"/>
  <c r="N742" i="2" a="1"/>
  <c r="N742" i="2" s="1"/>
  <c r="N741" i="2" a="1"/>
  <c r="N741" i="2" s="1"/>
  <c r="N740" i="2" a="1"/>
  <c r="N740" i="2" s="1"/>
  <c r="N739" i="2" a="1"/>
  <c r="N739" i="2" s="1"/>
  <c r="N738" i="2" a="1"/>
  <c r="N738" i="2" s="1"/>
  <c r="N737" i="2" a="1"/>
  <c r="N737" i="2" s="1"/>
  <c r="N736" i="2" a="1"/>
  <c r="N736" i="2" s="1"/>
  <c r="N735" i="2" a="1"/>
  <c r="N735" i="2" s="1"/>
  <c r="N734" i="2" a="1"/>
  <c r="N734" i="2" s="1"/>
  <c r="N733" i="2" a="1"/>
  <c r="N733" i="2" s="1"/>
  <c r="N732" i="2" a="1"/>
  <c r="N732" i="2" s="1"/>
  <c r="N731" i="2"/>
  <c r="N731" i="2" a="1"/>
  <c r="N730" i="2" a="1"/>
  <c r="N730" i="2" s="1"/>
  <c r="N729" i="2" a="1"/>
  <c r="N729" i="2" s="1"/>
  <c r="N728" i="2" a="1"/>
  <c r="N728" i="2" s="1"/>
  <c r="N727" i="2" a="1"/>
  <c r="N727" i="2" s="1"/>
  <c r="N726" i="2" a="1"/>
  <c r="N726" i="2" s="1"/>
  <c r="N725" i="2" a="1"/>
  <c r="N725" i="2" s="1"/>
  <c r="N724" i="2" a="1"/>
  <c r="N724" i="2" s="1"/>
  <c r="N723" i="2" a="1"/>
  <c r="N723" i="2" s="1"/>
  <c r="N722" i="2" a="1"/>
  <c r="N722" i="2" s="1"/>
  <c r="N721" i="2" a="1"/>
  <c r="N721" i="2" s="1"/>
  <c r="N720" i="2" a="1"/>
  <c r="N720" i="2" s="1"/>
  <c r="N719" i="2" a="1"/>
  <c r="N719" i="2" s="1"/>
  <c r="N718" i="2" a="1"/>
  <c r="N718" i="2" s="1"/>
  <c r="N717" i="2" a="1"/>
  <c r="N717" i="2" s="1"/>
  <c r="N716" i="2" a="1"/>
  <c r="N716" i="2" s="1"/>
  <c r="N715" i="2" a="1"/>
  <c r="N715" i="2" s="1"/>
  <c r="N714" i="2" a="1"/>
  <c r="N714" i="2" s="1"/>
  <c r="N713" i="2" a="1"/>
  <c r="N713" i="2" s="1"/>
  <c r="N712" i="2" a="1"/>
  <c r="N712" i="2" s="1"/>
  <c r="N711" i="2" a="1"/>
  <c r="N711" i="2" s="1"/>
  <c r="N710" i="2" a="1"/>
  <c r="N710" i="2" s="1"/>
  <c r="N709" i="2" a="1"/>
  <c r="N709" i="2" s="1"/>
  <c r="N708" i="2" a="1"/>
  <c r="N708" i="2" s="1"/>
  <c r="N707" i="2" a="1"/>
  <c r="N707" i="2" s="1"/>
  <c r="N706" i="2" a="1"/>
  <c r="N706" i="2" s="1"/>
  <c r="N705" i="2" a="1"/>
  <c r="N705" i="2" s="1"/>
  <c r="N704" i="2" a="1"/>
  <c r="N704" i="2" s="1"/>
  <c r="N703" i="2" a="1"/>
  <c r="N703" i="2" s="1"/>
  <c r="N702" i="2" a="1"/>
  <c r="N702" i="2" s="1"/>
  <c r="N701" i="2" a="1"/>
  <c r="N701" i="2" s="1"/>
  <c r="N700" i="2" a="1"/>
  <c r="N700" i="2" s="1"/>
  <c r="N699" i="2"/>
  <c r="N699" i="2" a="1"/>
  <c r="N698" i="2" a="1"/>
  <c r="N698" i="2" s="1"/>
  <c r="N697" i="2" a="1"/>
  <c r="N697" i="2" s="1"/>
  <c r="N696" i="2" a="1"/>
  <c r="N696" i="2" s="1"/>
  <c r="N695" i="2" a="1"/>
  <c r="N695" i="2" s="1"/>
  <c r="N694" i="2" a="1"/>
  <c r="N694" i="2" s="1"/>
  <c r="N693" i="2" a="1"/>
  <c r="N693" i="2" s="1"/>
  <c r="N692" i="2" a="1"/>
  <c r="N692" i="2" s="1"/>
  <c r="N691" i="2" a="1"/>
  <c r="N691" i="2" s="1"/>
  <c r="N690" i="2" a="1"/>
  <c r="N690" i="2" s="1"/>
  <c r="N689" i="2" a="1"/>
  <c r="N689" i="2" s="1"/>
  <c r="N688" i="2" a="1"/>
  <c r="N688" i="2" s="1"/>
  <c r="N687" i="2" a="1"/>
  <c r="N687" i="2" s="1"/>
  <c r="N686" i="2" a="1"/>
  <c r="N686" i="2" s="1"/>
  <c r="N685" i="2" a="1"/>
  <c r="N685" i="2" s="1"/>
  <c r="N684" i="2" a="1"/>
  <c r="N684" i="2" s="1"/>
  <c r="N683" i="2" a="1"/>
  <c r="N683" i="2" s="1"/>
  <c r="N682" i="2" a="1"/>
  <c r="N682" i="2" s="1"/>
  <c r="N681" i="2" a="1"/>
  <c r="N681" i="2" s="1"/>
  <c r="N680" i="2" a="1"/>
  <c r="N680" i="2" s="1"/>
  <c r="N679" i="2" a="1"/>
  <c r="N679" i="2" s="1"/>
  <c r="N678" i="2" a="1"/>
  <c r="N678" i="2" s="1"/>
  <c r="N677" i="2" a="1"/>
  <c r="N677" i="2" s="1"/>
  <c r="N676" i="2" a="1"/>
  <c r="N676" i="2" s="1"/>
  <c r="N675" i="2" a="1"/>
  <c r="N675" i="2" s="1"/>
  <c r="N674" i="2" a="1"/>
  <c r="N674" i="2" s="1"/>
  <c r="N673" i="2" a="1"/>
  <c r="N673" i="2" s="1"/>
  <c r="N672" i="2" a="1"/>
  <c r="N672" i="2" s="1"/>
  <c r="N671" i="2" a="1"/>
  <c r="N671" i="2" s="1"/>
  <c r="N670" i="2" a="1"/>
  <c r="N670" i="2" s="1"/>
  <c r="N669" i="2" a="1"/>
  <c r="N669" i="2" s="1"/>
  <c r="N668" i="2" a="1"/>
  <c r="N668" i="2" s="1"/>
  <c r="N667" i="2" a="1"/>
  <c r="N667" i="2" s="1"/>
  <c r="N666" i="2" a="1"/>
  <c r="N666" i="2" s="1"/>
  <c r="N665" i="2" a="1"/>
  <c r="N665" i="2" s="1"/>
  <c r="N664" i="2" a="1"/>
  <c r="N664" i="2" s="1"/>
  <c r="N663" i="2" a="1"/>
  <c r="N663" i="2" s="1"/>
  <c r="N662" i="2" a="1"/>
  <c r="N662" i="2" s="1"/>
  <c r="N661" i="2" a="1"/>
  <c r="N661" i="2" s="1"/>
  <c r="N660" i="2" a="1"/>
  <c r="N660" i="2" s="1"/>
  <c r="N659" i="2" a="1"/>
  <c r="N659" i="2" s="1"/>
  <c r="N658" i="2" a="1"/>
  <c r="N658" i="2" s="1"/>
  <c r="N657" i="2" a="1"/>
  <c r="N657" i="2" s="1"/>
  <c r="N656" i="2" a="1"/>
  <c r="N656" i="2" s="1"/>
  <c r="N655" i="2" a="1"/>
  <c r="N655" i="2" s="1"/>
  <c r="N654" i="2" a="1"/>
  <c r="N654" i="2" s="1"/>
  <c r="N653" i="2" a="1"/>
  <c r="N653" i="2" s="1"/>
  <c r="N652" i="2" a="1"/>
  <c r="N652" i="2" s="1"/>
  <c r="N651" i="2" a="1"/>
  <c r="N651" i="2" s="1"/>
  <c r="N650" i="2" a="1"/>
  <c r="N650" i="2" s="1"/>
  <c r="N649" i="2" a="1"/>
  <c r="N649" i="2" s="1"/>
  <c r="N648" i="2" a="1"/>
  <c r="N648" i="2" s="1"/>
  <c r="N647" i="2" a="1"/>
  <c r="N647" i="2" s="1"/>
  <c r="N646" i="2" a="1"/>
  <c r="N646" i="2" s="1"/>
  <c r="N645" i="2" a="1"/>
  <c r="N645" i="2" s="1"/>
  <c r="N644" i="2" a="1"/>
  <c r="N644" i="2" s="1"/>
  <c r="N643" i="2" a="1"/>
  <c r="N643" i="2" s="1"/>
  <c r="N642" i="2" a="1"/>
  <c r="N642" i="2" s="1"/>
  <c r="N641" i="2" a="1"/>
  <c r="N641" i="2" s="1"/>
  <c r="N640" i="2" a="1"/>
  <c r="N640" i="2" s="1"/>
  <c r="N639" i="2" a="1"/>
  <c r="N639" i="2" s="1"/>
  <c r="N638" i="2" a="1"/>
  <c r="N638" i="2" s="1"/>
  <c r="N637" i="2" a="1"/>
  <c r="N637" i="2" s="1"/>
  <c r="N636" i="2" a="1"/>
  <c r="N636" i="2" s="1"/>
  <c r="N635" i="2" a="1"/>
  <c r="N635" i="2" s="1"/>
  <c r="N634" i="2" a="1"/>
  <c r="N634" i="2" s="1"/>
  <c r="N633" i="2" a="1"/>
  <c r="N633" i="2" s="1"/>
  <c r="N632" i="2" a="1"/>
  <c r="N632" i="2" s="1"/>
  <c r="N631" i="2" a="1"/>
  <c r="N631" i="2" s="1"/>
  <c r="N630" i="2" a="1"/>
  <c r="N630" i="2" s="1"/>
  <c r="N629" i="2" a="1"/>
  <c r="N629" i="2" s="1"/>
  <c r="N628" i="2" a="1"/>
  <c r="N628" i="2" s="1"/>
  <c r="N627" i="2" a="1"/>
  <c r="N627" i="2" s="1"/>
  <c r="N626" i="2" a="1"/>
  <c r="N626" i="2" s="1"/>
  <c r="N625" i="2" a="1"/>
  <c r="N625" i="2" s="1"/>
  <c r="N624" i="2" a="1"/>
  <c r="N624" i="2" s="1"/>
  <c r="N623" i="2" a="1"/>
  <c r="N623" i="2" s="1"/>
  <c r="N622" i="2" a="1"/>
  <c r="N622" i="2" s="1"/>
  <c r="N621" i="2" a="1"/>
  <c r="N621" i="2" s="1"/>
  <c r="N620" i="2" a="1"/>
  <c r="N620" i="2" s="1"/>
  <c r="N619" i="2" a="1"/>
  <c r="N619" i="2" s="1"/>
  <c r="N618" i="2" a="1"/>
  <c r="N618" i="2" s="1"/>
  <c r="N617" i="2" a="1"/>
  <c r="N617" i="2" s="1"/>
  <c r="N616" i="2" a="1"/>
  <c r="N616" i="2" s="1"/>
  <c r="N615" i="2" a="1"/>
  <c r="N615" i="2" s="1"/>
  <c r="N614" i="2" a="1"/>
  <c r="N614" i="2" s="1"/>
  <c r="N613" i="2" a="1"/>
  <c r="N613" i="2" s="1"/>
  <c r="N612" i="2" a="1"/>
  <c r="N612" i="2" s="1"/>
  <c r="N611" i="2" a="1"/>
  <c r="N611" i="2" s="1"/>
  <c r="N610" i="2" a="1"/>
  <c r="N610" i="2" s="1"/>
  <c r="N609" i="2" a="1"/>
  <c r="N609" i="2" s="1"/>
  <c r="N608" i="2" a="1"/>
  <c r="N608" i="2" s="1"/>
  <c r="N607" i="2" a="1"/>
  <c r="N607" i="2" s="1"/>
  <c r="N606" i="2" a="1"/>
  <c r="N606" i="2" s="1"/>
  <c r="N605" i="2" a="1"/>
  <c r="N605" i="2" s="1"/>
  <c r="N604" i="2" a="1"/>
  <c r="N604" i="2" s="1"/>
  <c r="N603" i="2" a="1"/>
  <c r="N603" i="2" s="1"/>
  <c r="N602" i="2"/>
  <c r="N602" i="2" a="1"/>
  <c r="N601" i="2" a="1"/>
  <c r="N601" i="2" s="1"/>
  <c r="N600" i="2" a="1"/>
  <c r="N600" i="2" s="1"/>
  <c r="N599" i="2" a="1"/>
  <c r="N599" i="2" s="1"/>
  <c r="N598" i="2" a="1"/>
  <c r="N598" i="2" s="1"/>
  <c r="N597" i="2" a="1"/>
  <c r="N597" i="2" s="1"/>
  <c r="N596" i="2" a="1"/>
  <c r="N596" i="2" s="1"/>
  <c r="N595" i="2" a="1"/>
  <c r="N595" i="2" s="1"/>
  <c r="N594" i="2" a="1"/>
  <c r="N594" i="2" s="1"/>
  <c r="N593" i="2" a="1"/>
  <c r="N593" i="2" s="1"/>
  <c r="N592" i="2" a="1"/>
  <c r="N592" i="2" s="1"/>
  <c r="N591" i="2" a="1"/>
  <c r="N591" i="2" s="1"/>
  <c r="N590" i="2" a="1"/>
  <c r="N590" i="2" s="1"/>
  <c r="N589" i="2" a="1"/>
  <c r="N589" i="2" s="1"/>
  <c r="N588" i="2" a="1"/>
  <c r="N588" i="2" s="1"/>
  <c r="N587" i="2"/>
  <c r="N587" i="2" a="1"/>
  <c r="N586" i="2" a="1"/>
  <c r="N586" i="2" s="1"/>
  <c r="N585" i="2"/>
  <c r="N585" i="2" a="1"/>
  <c r="N584" i="2" a="1"/>
  <c r="N584" i="2" s="1"/>
  <c r="N583" i="2" a="1"/>
  <c r="N583" i="2" s="1"/>
  <c r="N582" i="2" a="1"/>
  <c r="N582" i="2" s="1"/>
  <c r="N581" i="2" a="1"/>
  <c r="N581" i="2" s="1"/>
  <c r="N580" i="2" a="1"/>
  <c r="N580" i="2" s="1"/>
  <c r="N579" i="2"/>
  <c r="N579" i="2" a="1"/>
  <c r="N578" i="2" a="1"/>
  <c r="N578" i="2" s="1"/>
  <c r="N577" i="2" a="1"/>
  <c r="N577" i="2" s="1"/>
  <c r="N576" i="2" a="1"/>
  <c r="N576" i="2" s="1"/>
  <c r="N575" i="2" a="1"/>
  <c r="N575" i="2" s="1"/>
  <c r="N574" i="2" a="1"/>
  <c r="N574" i="2" s="1"/>
  <c r="N573" i="2" a="1"/>
  <c r="N573" i="2" s="1"/>
  <c r="N572" i="2" a="1"/>
  <c r="N572" i="2" s="1"/>
  <c r="N571" i="2" a="1"/>
  <c r="N571" i="2" s="1"/>
  <c r="N570" i="2" a="1"/>
  <c r="N570" i="2" s="1"/>
  <c r="N569" i="2" a="1"/>
  <c r="N569" i="2" s="1"/>
  <c r="N568" i="2" a="1"/>
  <c r="N568" i="2" s="1"/>
  <c r="N567" i="2" a="1"/>
  <c r="N567" i="2" s="1"/>
  <c r="N566" i="2" a="1"/>
  <c r="N566" i="2" s="1"/>
  <c r="N565" i="2" a="1"/>
  <c r="N565" i="2" s="1"/>
  <c r="N564" i="2" a="1"/>
  <c r="N564" i="2" s="1"/>
  <c r="N563" i="2" a="1"/>
  <c r="N563" i="2" s="1"/>
  <c r="N562" i="2" a="1"/>
  <c r="N562" i="2" s="1"/>
  <c r="N561" i="2" a="1"/>
  <c r="N561" i="2" s="1"/>
  <c r="N560" i="2" a="1"/>
  <c r="N560" i="2" s="1"/>
  <c r="N559" i="2" a="1"/>
  <c r="N559" i="2" s="1"/>
  <c r="N558" i="2" a="1"/>
  <c r="N558" i="2" s="1"/>
  <c r="N557" i="2" a="1"/>
  <c r="N557" i="2" s="1"/>
  <c r="N556" i="2" a="1"/>
  <c r="N556" i="2" s="1"/>
  <c r="N555" i="2" a="1"/>
  <c r="N555" i="2" s="1"/>
  <c r="N554" i="2" a="1"/>
  <c r="N554" i="2" s="1"/>
  <c r="N553" i="2" a="1"/>
  <c r="N553" i="2" s="1"/>
  <c r="N552" i="2" a="1"/>
  <c r="N552" i="2" s="1"/>
  <c r="N551" i="2" a="1"/>
  <c r="N551" i="2" s="1"/>
  <c r="N550" i="2" a="1"/>
  <c r="N550" i="2" s="1"/>
  <c r="N549" i="2" a="1"/>
  <c r="N549" i="2" s="1"/>
  <c r="N548" i="2" a="1"/>
  <c r="N548" i="2" s="1"/>
  <c r="N547" i="2" a="1"/>
  <c r="N547" i="2" s="1"/>
  <c r="N546" i="2" a="1"/>
  <c r="N546" i="2" s="1"/>
  <c r="N545" i="2" a="1"/>
  <c r="N545" i="2" s="1"/>
  <c r="N544" i="2" a="1"/>
  <c r="N544" i="2" s="1"/>
  <c r="N543" i="2" a="1"/>
  <c r="N543" i="2" s="1"/>
  <c r="N542" i="2" a="1"/>
  <c r="N542" i="2" s="1"/>
  <c r="N541" i="2" a="1"/>
  <c r="N541" i="2" s="1"/>
  <c r="N540" i="2" a="1"/>
  <c r="N540" i="2" s="1"/>
  <c r="N539" i="2" a="1"/>
  <c r="N539" i="2" s="1"/>
  <c r="N538" i="2"/>
  <c r="N538" i="2" a="1"/>
  <c r="N537" i="2" a="1"/>
  <c r="N537" i="2" s="1"/>
  <c r="N536" i="2" a="1"/>
  <c r="N536" i="2" s="1"/>
  <c r="N535" i="2" a="1"/>
  <c r="N535" i="2" s="1"/>
  <c r="N534" i="2" a="1"/>
  <c r="N534" i="2" s="1"/>
  <c r="N533" i="2" a="1"/>
  <c r="N533" i="2" s="1"/>
  <c r="N532" i="2" a="1"/>
  <c r="N532" i="2" s="1"/>
  <c r="N531" i="2" a="1"/>
  <c r="N531" i="2" s="1"/>
  <c r="N530" i="2"/>
  <c r="N530" i="2" a="1"/>
  <c r="N529" i="2" a="1"/>
  <c r="N529" i="2" s="1"/>
  <c r="N528" i="2" a="1"/>
  <c r="N528" i="2" s="1"/>
  <c r="N527" i="2" a="1"/>
  <c r="N527" i="2" s="1"/>
  <c r="N526" i="2" a="1"/>
  <c r="N526" i="2" s="1"/>
  <c r="N525" i="2" a="1"/>
  <c r="N525" i="2" s="1"/>
  <c r="N524" i="2" a="1"/>
  <c r="N524" i="2" s="1"/>
  <c r="N523" i="2" a="1"/>
  <c r="N523" i="2" s="1"/>
  <c r="N522" i="2" a="1"/>
  <c r="N522" i="2" s="1"/>
  <c r="N521" i="2"/>
  <c r="N521" i="2" a="1"/>
  <c r="N520" i="2" a="1"/>
  <c r="N520" i="2" s="1"/>
  <c r="N519" i="2" a="1"/>
  <c r="N519" i="2" s="1"/>
  <c r="N518" i="2" a="1"/>
  <c r="N518" i="2" s="1"/>
  <c r="N517" i="2" a="1"/>
  <c r="N517" i="2" s="1"/>
  <c r="N516" i="2" a="1"/>
  <c r="N516" i="2" s="1"/>
  <c r="N515" i="2" a="1"/>
  <c r="N515" i="2" s="1"/>
  <c r="N514" i="2" a="1"/>
  <c r="N514" i="2" s="1"/>
  <c r="N513" i="2" a="1"/>
  <c r="N513" i="2" s="1"/>
  <c r="N512" i="2" a="1"/>
  <c r="N512" i="2" s="1"/>
  <c r="N511" i="2" a="1"/>
  <c r="N511" i="2" s="1"/>
  <c r="N510" i="2" a="1"/>
  <c r="N510" i="2" s="1"/>
  <c r="N509" i="2" a="1"/>
  <c r="N509" i="2" s="1"/>
  <c r="N508" i="2" a="1"/>
  <c r="N508" i="2" s="1"/>
  <c r="N507" i="2" a="1"/>
  <c r="N507" i="2" s="1"/>
  <c r="N506" i="2" a="1"/>
  <c r="N506" i="2" s="1"/>
  <c r="N505" i="2" a="1"/>
  <c r="N505" i="2" s="1"/>
  <c r="N504" i="2" a="1"/>
  <c r="N504" i="2" s="1"/>
  <c r="N503" i="2"/>
  <c r="N503" i="2" a="1"/>
  <c r="N502" i="2" a="1"/>
  <c r="N502" i="2" s="1"/>
  <c r="N501" i="2" a="1"/>
  <c r="N501" i="2" s="1"/>
  <c r="N500" i="2" a="1"/>
  <c r="N500" i="2" s="1"/>
  <c r="N499" i="2" a="1"/>
  <c r="N499" i="2" s="1"/>
  <c r="N498" i="2" a="1"/>
  <c r="N498" i="2" s="1"/>
  <c r="N497" i="2" a="1"/>
  <c r="N497" i="2" s="1"/>
  <c r="N496" i="2" a="1"/>
  <c r="N496" i="2" s="1"/>
  <c r="N495" i="2" a="1"/>
  <c r="N495" i="2" s="1"/>
  <c r="N494" i="2" a="1"/>
  <c r="N494" i="2" s="1"/>
  <c r="N493" i="2" a="1"/>
  <c r="N493" i="2" s="1"/>
  <c r="N492" i="2" a="1"/>
  <c r="N492" i="2" s="1"/>
  <c r="N491" i="2" a="1"/>
  <c r="N491" i="2" s="1"/>
  <c r="N490" i="2" a="1"/>
  <c r="N490" i="2" s="1"/>
  <c r="N489" i="2" a="1"/>
  <c r="N489" i="2" s="1"/>
  <c r="N488" i="2" a="1"/>
  <c r="N488" i="2" s="1"/>
  <c r="N487" i="2" a="1"/>
  <c r="N487" i="2" s="1"/>
  <c r="N486" i="2" a="1"/>
  <c r="N486" i="2" s="1"/>
  <c r="N485" i="2" a="1"/>
  <c r="N485" i="2" s="1"/>
  <c r="N484" i="2" a="1"/>
  <c r="N484" i="2" s="1"/>
  <c r="N483" i="2" a="1"/>
  <c r="N483" i="2" s="1"/>
  <c r="N482" i="2" a="1"/>
  <c r="N482" i="2" s="1"/>
  <c r="N481" i="2" a="1"/>
  <c r="N481" i="2" s="1"/>
  <c r="N480" i="2" a="1"/>
  <c r="N480" i="2" s="1"/>
  <c r="N479" i="2" a="1"/>
  <c r="N479" i="2" s="1"/>
  <c r="N478" i="2" a="1"/>
  <c r="N478" i="2" s="1"/>
  <c r="N477" i="2" a="1"/>
  <c r="N477" i="2" s="1"/>
  <c r="N476" i="2" a="1"/>
  <c r="N476" i="2" s="1"/>
  <c r="N475" i="2" a="1"/>
  <c r="N475" i="2" s="1"/>
  <c r="N474" i="2" a="1"/>
  <c r="N474" i="2" s="1"/>
  <c r="N473" i="2" a="1"/>
  <c r="N473" i="2" s="1"/>
  <c r="N472" i="2" a="1"/>
  <c r="N472" i="2" s="1"/>
  <c r="N471" i="2" a="1"/>
  <c r="N471" i="2" s="1"/>
  <c r="N470" i="2" a="1"/>
  <c r="N470" i="2" s="1"/>
  <c r="N469" i="2" a="1"/>
  <c r="N469" i="2" s="1"/>
  <c r="N468" i="2" a="1"/>
  <c r="N468" i="2" s="1"/>
  <c r="N467" i="2" a="1"/>
  <c r="N467" i="2" s="1"/>
  <c r="N466" i="2" a="1"/>
  <c r="N466" i="2" s="1"/>
  <c r="N465" i="2" a="1"/>
  <c r="N465" i="2" s="1"/>
  <c r="N464" i="2" a="1"/>
  <c r="N464" i="2" s="1"/>
  <c r="N463" i="2" a="1"/>
  <c r="N463" i="2" s="1"/>
  <c r="N462" i="2"/>
  <c r="N462" i="2" a="1"/>
  <c r="N461" i="2" a="1"/>
  <c r="N461" i="2" s="1"/>
  <c r="N460" i="2" a="1"/>
  <c r="N460" i="2" s="1"/>
  <c r="N459" i="2"/>
  <c r="N459" i="2" a="1"/>
  <c r="N458" i="2" a="1"/>
  <c r="N458" i="2" s="1"/>
  <c r="N457" i="2" a="1"/>
  <c r="N457" i="2" s="1"/>
  <c r="N456" i="2" a="1"/>
  <c r="N456" i="2" s="1"/>
  <c r="N455" i="2" a="1"/>
  <c r="N455" i="2" s="1"/>
  <c r="N454" i="2" a="1"/>
  <c r="N454" i="2" s="1"/>
  <c r="N453" i="2" a="1"/>
  <c r="N453" i="2" s="1"/>
  <c r="N452" i="2" a="1"/>
  <c r="N452" i="2" s="1"/>
  <c r="N451" i="2" a="1"/>
  <c r="N451" i="2" s="1"/>
  <c r="N450" i="2"/>
  <c r="N450" i="2" a="1"/>
  <c r="N449" i="2" a="1"/>
  <c r="N449" i="2" s="1"/>
  <c r="N448" i="2" a="1"/>
  <c r="N448" i="2" s="1"/>
  <c r="N447" i="2" a="1"/>
  <c r="N447" i="2" s="1"/>
  <c r="N446" i="2" a="1"/>
  <c r="N446" i="2" s="1"/>
  <c r="N445" i="2" a="1"/>
  <c r="N445" i="2" s="1"/>
  <c r="N444" i="2" a="1"/>
  <c r="N444" i="2" s="1"/>
  <c r="N443" i="2"/>
  <c r="N443" i="2" a="1"/>
  <c r="N442" i="2" a="1"/>
  <c r="N442" i="2" s="1"/>
  <c r="N441" i="2" a="1"/>
  <c r="N441" i="2" s="1"/>
  <c r="N440" i="2" a="1"/>
  <c r="N440" i="2" s="1"/>
  <c r="N439" i="2" a="1"/>
  <c r="N439" i="2" s="1"/>
  <c r="N438" i="2" a="1"/>
  <c r="N438" i="2" s="1"/>
  <c r="N437" i="2" a="1"/>
  <c r="N437" i="2" s="1"/>
  <c r="N436" i="2" a="1"/>
  <c r="N436" i="2" s="1"/>
  <c r="N435" i="2" a="1"/>
  <c r="N435" i="2" s="1"/>
  <c r="N434" i="2" a="1"/>
  <c r="N434" i="2" s="1"/>
  <c r="N433" i="2" a="1"/>
  <c r="N433" i="2" s="1"/>
  <c r="N432" i="2" a="1"/>
  <c r="N432" i="2" s="1"/>
  <c r="N431" i="2" a="1"/>
  <c r="N431" i="2" s="1"/>
  <c r="N430" i="2" a="1"/>
  <c r="N430" i="2" s="1"/>
  <c r="N429" i="2" a="1"/>
  <c r="N429" i="2" s="1"/>
  <c r="N428" i="2" a="1"/>
  <c r="N428" i="2" s="1"/>
  <c r="N427" i="2" a="1"/>
  <c r="N427" i="2" s="1"/>
  <c r="N426" i="2" a="1"/>
  <c r="N426" i="2" s="1"/>
  <c r="N425" i="2"/>
  <c r="N425" i="2" a="1"/>
  <c r="N424" i="2" a="1"/>
  <c r="N424" i="2" s="1"/>
  <c r="N423" i="2" a="1"/>
  <c r="N423" i="2" s="1"/>
  <c r="N422" i="2" a="1"/>
  <c r="N422" i="2" s="1"/>
  <c r="N421" i="2" a="1"/>
  <c r="N421" i="2" s="1"/>
  <c r="N420" i="2" a="1"/>
  <c r="N420" i="2" s="1"/>
  <c r="N419" i="2" a="1"/>
  <c r="N419" i="2" s="1"/>
  <c r="N418" i="2" a="1"/>
  <c r="N418" i="2" s="1"/>
  <c r="N417" i="2" a="1"/>
  <c r="N417" i="2" s="1"/>
  <c r="N416" i="2" a="1"/>
  <c r="N416" i="2" s="1"/>
  <c r="N415" i="2" a="1"/>
  <c r="N415" i="2" s="1"/>
  <c r="N414" i="2" a="1"/>
  <c r="N414" i="2" s="1"/>
  <c r="N413" i="2" a="1"/>
  <c r="N413" i="2" s="1"/>
  <c r="N412" i="2" a="1"/>
  <c r="N412" i="2" s="1"/>
  <c r="N411" i="2" a="1"/>
  <c r="N411" i="2" s="1"/>
  <c r="N410" i="2" a="1"/>
  <c r="N410" i="2" s="1"/>
  <c r="N409" i="2" a="1"/>
  <c r="N409" i="2" s="1"/>
  <c r="N408" i="2" a="1"/>
  <c r="N408" i="2" s="1"/>
  <c r="N407" i="2" a="1"/>
  <c r="N407" i="2" s="1"/>
  <c r="N406" i="2"/>
  <c r="N406" i="2" a="1"/>
  <c r="N405" i="2" a="1"/>
  <c r="N405" i="2" s="1"/>
  <c r="N404" i="2" a="1"/>
  <c r="N404" i="2" s="1"/>
  <c r="N403" i="2" a="1"/>
  <c r="N403" i="2" s="1"/>
  <c r="N402" i="2" a="1"/>
  <c r="N402" i="2" s="1"/>
  <c r="N401" i="2" a="1"/>
  <c r="N401" i="2" s="1"/>
  <c r="N400" i="2" a="1"/>
  <c r="N400" i="2" s="1"/>
  <c r="N399" i="2" a="1"/>
  <c r="N399" i="2" s="1"/>
  <c r="N398" i="2" a="1"/>
  <c r="N398" i="2" s="1"/>
  <c r="N397" i="2" a="1"/>
  <c r="N397" i="2" s="1"/>
  <c r="N396" i="2" a="1"/>
  <c r="N396" i="2" s="1"/>
  <c r="N395" i="2" a="1"/>
  <c r="N395" i="2" s="1"/>
  <c r="N394" i="2" a="1"/>
  <c r="N394" i="2" s="1"/>
  <c r="N393" i="2" a="1"/>
  <c r="N393" i="2" s="1"/>
  <c r="N392" i="2" a="1"/>
  <c r="N392" i="2" s="1"/>
  <c r="N391" i="2" a="1"/>
  <c r="N391" i="2" s="1"/>
  <c r="N390" i="2"/>
  <c r="N390" i="2" a="1"/>
  <c r="N389" i="2" a="1"/>
  <c r="N389" i="2" s="1"/>
  <c r="N388" i="2" a="1"/>
  <c r="N388" i="2" s="1"/>
  <c r="N387" i="2" a="1"/>
  <c r="N387" i="2" s="1"/>
  <c r="N386" i="2" a="1"/>
  <c r="N386" i="2" s="1"/>
  <c r="N385" i="2"/>
  <c r="N385" i="2" a="1"/>
  <c r="N384" i="2" a="1"/>
  <c r="N384" i="2" s="1"/>
  <c r="N383" i="2" a="1"/>
  <c r="N383" i="2" s="1"/>
  <c r="N382" i="2" a="1"/>
  <c r="N382" i="2" s="1"/>
  <c r="N381" i="2" a="1"/>
  <c r="N381" i="2" s="1"/>
  <c r="N380" i="2" a="1"/>
  <c r="N380" i="2" s="1"/>
  <c r="N379" i="2" a="1"/>
  <c r="N379" i="2" s="1"/>
  <c r="N378" i="2" a="1"/>
  <c r="N378" i="2" s="1"/>
  <c r="N377" i="2" a="1"/>
  <c r="N377" i="2" s="1"/>
  <c r="N376" i="2" a="1"/>
  <c r="N376" i="2" s="1"/>
  <c r="N375" i="2" a="1"/>
  <c r="N375" i="2" s="1"/>
  <c r="N374" i="2" a="1"/>
  <c r="N374" i="2" s="1"/>
  <c r="N373" i="2" a="1"/>
  <c r="N373" i="2" s="1"/>
  <c r="N372" i="2" a="1"/>
  <c r="N372" i="2" s="1"/>
  <c r="N371" i="2" a="1"/>
  <c r="N371" i="2" s="1"/>
  <c r="N370" i="2" a="1"/>
  <c r="N370" i="2" s="1"/>
  <c r="N369" i="2" a="1"/>
  <c r="N369" i="2" s="1"/>
  <c r="N368" i="2" a="1"/>
  <c r="N368" i="2" s="1"/>
  <c r="N367" i="2" a="1"/>
  <c r="N367" i="2" s="1"/>
  <c r="N366" i="2" a="1"/>
  <c r="N366" i="2" s="1"/>
  <c r="N365" i="2" a="1"/>
  <c r="N365" i="2" s="1"/>
  <c r="N364" i="2" a="1"/>
  <c r="N364" i="2" s="1"/>
  <c r="N363" i="2" a="1"/>
  <c r="N363" i="2" s="1"/>
  <c r="N362" i="2" a="1"/>
  <c r="N362" i="2" s="1"/>
  <c r="N361" i="2" a="1"/>
  <c r="N361" i="2" s="1"/>
  <c r="N360" i="2" a="1"/>
  <c r="N360" i="2" s="1"/>
  <c r="N359" i="2" a="1"/>
  <c r="N359" i="2" s="1"/>
  <c r="N358" i="2" a="1"/>
  <c r="N358" i="2" s="1"/>
  <c r="N357" i="2" a="1"/>
  <c r="N357" i="2" s="1"/>
  <c r="N356" i="2" a="1"/>
  <c r="N356" i="2" s="1"/>
  <c r="N355" i="2" a="1"/>
  <c r="N355" i="2" s="1"/>
  <c r="N354" i="2" a="1"/>
  <c r="N354" i="2" s="1"/>
  <c r="N353" i="2" a="1"/>
  <c r="N353" i="2" s="1"/>
  <c r="N352" i="2" a="1"/>
  <c r="N352" i="2" s="1"/>
  <c r="N351" i="2" a="1"/>
  <c r="N351" i="2" s="1"/>
  <c r="N350" i="2" a="1"/>
  <c r="N350" i="2" s="1"/>
  <c r="N349" i="2" a="1"/>
  <c r="N349" i="2" s="1"/>
  <c r="N348" i="2" a="1"/>
  <c r="N348" i="2" s="1"/>
  <c r="N347" i="2" a="1"/>
  <c r="N347" i="2" s="1"/>
  <c r="N346" i="2" a="1"/>
  <c r="N346" i="2" s="1"/>
  <c r="N345" i="2" a="1"/>
  <c r="N345" i="2" s="1"/>
  <c r="N344" i="2" a="1"/>
  <c r="N344" i="2" s="1"/>
  <c r="N343" i="2" a="1"/>
  <c r="N343" i="2" s="1"/>
  <c r="N342" i="2" a="1"/>
  <c r="N342" i="2" s="1"/>
  <c r="N341" i="2" a="1"/>
  <c r="N341" i="2" s="1"/>
  <c r="N340" i="2" a="1"/>
  <c r="N340" i="2" s="1"/>
  <c r="N339" i="2" a="1"/>
  <c r="N339" i="2" s="1"/>
  <c r="N338" i="2" a="1"/>
  <c r="N338" i="2" s="1"/>
  <c r="N337" i="2" a="1"/>
  <c r="N337" i="2" s="1"/>
  <c r="N336" i="2" a="1"/>
  <c r="N336" i="2" s="1"/>
  <c r="N335" i="2" a="1"/>
  <c r="N335" i="2" s="1"/>
  <c r="N334" i="2" a="1"/>
  <c r="N334" i="2" s="1"/>
  <c r="N333" i="2" a="1"/>
  <c r="N333" i="2" s="1"/>
  <c r="N332" i="2" a="1"/>
  <c r="N332" i="2" s="1"/>
  <c r="N331" i="2" a="1"/>
  <c r="N331" i="2" s="1"/>
  <c r="N330" i="2" a="1"/>
  <c r="N330" i="2" s="1"/>
  <c r="N329" i="2" a="1"/>
  <c r="N329" i="2" s="1"/>
  <c r="N328" i="2" a="1"/>
  <c r="N328" i="2" s="1"/>
  <c r="N327" i="2" a="1"/>
  <c r="N327" i="2" s="1"/>
  <c r="N326" i="2" a="1"/>
  <c r="N326" i="2" s="1"/>
  <c r="N325" i="2" a="1"/>
  <c r="N325" i="2" s="1"/>
  <c r="N324" i="2" a="1"/>
  <c r="N324" i="2" s="1"/>
  <c r="N323" i="2" a="1"/>
  <c r="N323" i="2" s="1"/>
  <c r="N322" i="2" a="1"/>
  <c r="N322" i="2" s="1"/>
  <c r="N321" i="2" a="1"/>
  <c r="N321" i="2" s="1"/>
  <c r="N320" i="2" a="1"/>
  <c r="N320" i="2" s="1"/>
  <c r="N319" i="2" a="1"/>
  <c r="N319" i="2" s="1"/>
  <c r="N318" i="2" a="1"/>
  <c r="N318" i="2" s="1"/>
  <c r="N317" i="2" a="1"/>
  <c r="N317" i="2" s="1"/>
  <c r="N316" i="2" a="1"/>
  <c r="N316" i="2" s="1"/>
  <c r="N315" i="2" a="1"/>
  <c r="N315" i="2" s="1"/>
  <c r="N314" i="2" a="1"/>
  <c r="N314" i="2" s="1"/>
  <c r="N313" i="2" a="1"/>
  <c r="N313" i="2" s="1"/>
  <c r="N312" i="2" a="1"/>
  <c r="N312" i="2" s="1"/>
  <c r="N311" i="2" a="1"/>
  <c r="N311" i="2" s="1"/>
  <c r="N310" i="2" a="1"/>
  <c r="N310" i="2" s="1"/>
  <c r="N309" i="2" a="1"/>
  <c r="N309" i="2" s="1"/>
  <c r="N308" i="2" a="1"/>
  <c r="N308" i="2" s="1"/>
  <c r="N307" i="2" a="1"/>
  <c r="N307" i="2" s="1"/>
  <c r="N306" i="2" a="1"/>
  <c r="N306" i="2" s="1"/>
  <c r="N305" i="2" a="1"/>
  <c r="N305" i="2" s="1"/>
  <c r="N304" i="2" a="1"/>
  <c r="N304" i="2" s="1"/>
  <c r="N303" i="2" a="1"/>
  <c r="N303" i="2" s="1"/>
  <c r="N302" i="2" a="1"/>
  <c r="N302" i="2" s="1"/>
  <c r="N301" i="2" a="1"/>
  <c r="N301" i="2" s="1"/>
  <c r="N300" i="2" a="1"/>
  <c r="N300" i="2" s="1"/>
  <c r="N299" i="2" a="1"/>
  <c r="N299" i="2" s="1"/>
  <c r="N298" i="2" a="1"/>
  <c r="N298" i="2" s="1"/>
  <c r="N297" i="2" a="1"/>
  <c r="N297" i="2" s="1"/>
  <c r="N296" i="2" a="1"/>
  <c r="N296" i="2" s="1"/>
  <c r="N295" i="2" a="1"/>
  <c r="N295" i="2" s="1"/>
  <c r="N294" i="2" a="1"/>
  <c r="N294" i="2" s="1"/>
  <c r="N293" i="2" a="1"/>
  <c r="N293" i="2" s="1"/>
  <c r="N292" i="2" a="1"/>
  <c r="N292" i="2" s="1"/>
  <c r="N291" i="2" a="1"/>
  <c r="N291" i="2" s="1"/>
  <c r="N290" i="2" a="1"/>
  <c r="N290" i="2" s="1"/>
  <c r="N289" i="2" a="1"/>
  <c r="N289" i="2" s="1"/>
  <c r="N288" i="2" a="1"/>
  <c r="N288" i="2" s="1"/>
  <c r="N287" i="2" a="1"/>
  <c r="N287" i="2" s="1"/>
  <c r="N286" i="2" a="1"/>
  <c r="N286" i="2" s="1"/>
  <c r="N285" i="2" a="1"/>
  <c r="N285" i="2" s="1"/>
  <c r="N284" i="2" a="1"/>
  <c r="N284" i="2" s="1"/>
  <c r="N283" i="2" a="1"/>
  <c r="N283" i="2" s="1"/>
  <c r="N282" i="2" a="1"/>
  <c r="N282" i="2" s="1"/>
  <c r="N281" i="2" a="1"/>
  <c r="N281" i="2" s="1"/>
  <c r="N280" i="2" a="1"/>
  <c r="N280" i="2" s="1"/>
  <c r="N279" i="2" a="1"/>
  <c r="N279" i="2" s="1"/>
  <c r="N278" i="2" a="1"/>
  <c r="N278" i="2" s="1"/>
  <c r="N277" i="2" a="1"/>
  <c r="N277" i="2" s="1"/>
  <c r="N276" i="2" a="1"/>
  <c r="N276" i="2" s="1"/>
  <c r="N275" i="2" a="1"/>
  <c r="N275" i="2" s="1"/>
  <c r="N274" i="2" a="1"/>
  <c r="N274" i="2" s="1"/>
  <c r="N273" i="2" a="1"/>
  <c r="N273" i="2" s="1"/>
  <c r="N272" i="2" a="1"/>
  <c r="N272" i="2" s="1"/>
  <c r="N271" i="2" a="1"/>
  <c r="N271" i="2" s="1"/>
  <c r="N270" i="2" a="1"/>
  <c r="N270" i="2" s="1"/>
  <c r="N269" i="2" a="1"/>
  <c r="N269" i="2" s="1"/>
  <c r="N268" i="2" a="1"/>
  <c r="N268" i="2" s="1"/>
  <c r="N267" i="2" a="1"/>
  <c r="N267" i="2" s="1"/>
  <c r="N266" i="2" a="1"/>
  <c r="N266" i="2" s="1"/>
  <c r="N265" i="2" a="1"/>
  <c r="N265" i="2" s="1"/>
  <c r="N264" i="2" a="1"/>
  <c r="N264" i="2" s="1"/>
  <c r="N263" i="2" a="1"/>
  <c r="N263" i="2" s="1"/>
  <c r="N262" i="2" a="1"/>
  <c r="N262" i="2" s="1"/>
  <c r="N261" i="2" a="1"/>
  <c r="N261" i="2" s="1"/>
  <c r="N260" i="2" a="1"/>
  <c r="N260" i="2" s="1"/>
  <c r="N259" i="2" a="1"/>
  <c r="N259" i="2" s="1"/>
  <c r="N258" i="2" a="1"/>
  <c r="N258" i="2" s="1"/>
  <c r="N257" i="2" a="1"/>
  <c r="N257" i="2" s="1"/>
  <c r="N256" i="2" a="1"/>
  <c r="N256" i="2" s="1"/>
  <c r="N255" i="2" a="1"/>
  <c r="N255" i="2" s="1"/>
  <c r="N254" i="2" a="1"/>
  <c r="N254" i="2" s="1"/>
  <c r="N253" i="2" a="1"/>
  <c r="N253" i="2" s="1"/>
  <c r="N252" i="2" a="1"/>
  <c r="N252" i="2" s="1"/>
  <c r="N251" i="2" a="1"/>
  <c r="N251" i="2" s="1"/>
  <c r="N250" i="2" a="1"/>
  <c r="N250" i="2" s="1"/>
  <c r="N249" i="2" a="1"/>
  <c r="N249" i="2" s="1"/>
  <c r="N248" i="2" a="1"/>
  <c r="N248" i="2" s="1"/>
  <c r="N247" i="2" a="1"/>
  <c r="N247" i="2" s="1"/>
  <c r="N246" i="2" a="1"/>
  <c r="N246" i="2" s="1"/>
  <c r="N245" i="2" a="1"/>
  <c r="N245" i="2" s="1"/>
  <c r="N244" i="2" a="1"/>
  <c r="N244" i="2" s="1"/>
  <c r="N243" i="2" a="1"/>
  <c r="N243" i="2" s="1"/>
  <c r="N242" i="2" a="1"/>
  <c r="N242" i="2" s="1"/>
  <c r="N241" i="2" a="1"/>
  <c r="N241" i="2" s="1"/>
  <c r="N240" i="2" a="1"/>
  <c r="N240" i="2" s="1"/>
  <c r="N239" i="2" a="1"/>
  <c r="N239" i="2" s="1"/>
  <c r="N238" i="2" a="1"/>
  <c r="N238" i="2" s="1"/>
  <c r="N237" i="2" a="1"/>
  <c r="N237" i="2" s="1"/>
  <c r="N236" i="2" a="1"/>
  <c r="N236" i="2" s="1"/>
  <c r="N235" i="2" a="1"/>
  <c r="N235" i="2" s="1"/>
  <c r="N234" i="2" a="1"/>
  <c r="N234" i="2" s="1"/>
  <c r="N233" i="2" a="1"/>
  <c r="N233" i="2" s="1"/>
  <c r="N232" i="2" a="1"/>
  <c r="N232" i="2" s="1"/>
  <c r="N231" i="2" a="1"/>
  <c r="N231" i="2" s="1"/>
  <c r="N230" i="2" a="1"/>
  <c r="N230" i="2" s="1"/>
  <c r="N229" i="2" a="1"/>
  <c r="N229" i="2" s="1"/>
  <c r="N228" i="2" a="1"/>
  <c r="N228" i="2" s="1"/>
  <c r="N227" i="2" a="1"/>
  <c r="N227" i="2" s="1"/>
  <c r="N226" i="2" a="1"/>
  <c r="N226" i="2" s="1"/>
  <c r="N225" i="2" a="1"/>
  <c r="N225" i="2" s="1"/>
  <c r="N224" i="2" a="1"/>
  <c r="N224" i="2" s="1"/>
  <c r="N223" i="2" a="1"/>
  <c r="N223" i="2" s="1"/>
  <c r="N222" i="2" a="1"/>
  <c r="N222" i="2" s="1"/>
  <c r="N221" i="2" a="1"/>
  <c r="N221" i="2" s="1"/>
  <c r="N220" i="2" a="1"/>
  <c r="N220" i="2" s="1"/>
  <c r="N219" i="2" a="1"/>
  <c r="N219" i="2" s="1"/>
  <c r="N218" i="2" a="1"/>
  <c r="N218" i="2" s="1"/>
  <c r="N217" i="2" a="1"/>
  <c r="N217" i="2" s="1"/>
  <c r="N216" i="2" a="1"/>
  <c r="N216" i="2" s="1"/>
  <c r="N215" i="2" a="1"/>
  <c r="N215" i="2" s="1"/>
  <c r="N214" i="2" a="1"/>
  <c r="N214" i="2" s="1"/>
  <c r="N213" i="2" a="1"/>
  <c r="N213" i="2" s="1"/>
  <c r="N212" i="2" a="1"/>
  <c r="N212" i="2" s="1"/>
  <c r="N211" i="2" a="1"/>
  <c r="N211" i="2" s="1"/>
  <c r="N210" i="2" a="1"/>
  <c r="N210" i="2" s="1"/>
  <c r="N209" i="2" a="1"/>
  <c r="N209" i="2" s="1"/>
  <c r="N208" i="2" a="1"/>
  <c r="N208" i="2" s="1"/>
  <c r="N207" i="2" a="1"/>
  <c r="N207" i="2" s="1"/>
  <c r="N206" i="2" a="1"/>
  <c r="N206" i="2" s="1"/>
  <c r="N205" i="2" a="1"/>
  <c r="N205" i="2" s="1"/>
  <c r="N204" i="2" a="1"/>
  <c r="N204" i="2" s="1"/>
  <c r="N203" i="2" a="1"/>
  <c r="N203" i="2" s="1"/>
  <c r="N202" i="2" a="1"/>
  <c r="N202" i="2" s="1"/>
  <c r="N201" i="2" a="1"/>
  <c r="N201" i="2" s="1"/>
  <c r="N200" i="2" a="1"/>
  <c r="N200" i="2" s="1"/>
  <c r="N199" i="2" a="1"/>
  <c r="N199" i="2" s="1"/>
  <c r="N198" i="2" a="1"/>
  <c r="N198" i="2" s="1"/>
  <c r="N197" i="2" a="1"/>
  <c r="N197" i="2" s="1"/>
  <c r="N196" i="2" a="1"/>
  <c r="N196" i="2" s="1"/>
  <c r="N195" i="2" a="1"/>
  <c r="N195" i="2" s="1"/>
  <c r="N194" i="2" a="1"/>
  <c r="N194" i="2" s="1"/>
  <c r="N193" i="2" a="1"/>
  <c r="N193" i="2" s="1"/>
  <c r="N192" i="2" a="1"/>
  <c r="N192" i="2" s="1"/>
  <c r="N191" i="2" a="1"/>
  <c r="N191" i="2" s="1"/>
  <c r="N190" i="2" a="1"/>
  <c r="N190" i="2" s="1"/>
  <c r="N189" i="2" a="1"/>
  <c r="N189" i="2" s="1"/>
  <c r="N188" i="2" a="1"/>
  <c r="N188" i="2" s="1"/>
  <c r="N187" i="2" a="1"/>
  <c r="N187" i="2" s="1"/>
  <c r="N186" i="2" a="1"/>
  <c r="N186" i="2" s="1"/>
  <c r="N185" i="2" a="1"/>
  <c r="N185" i="2" s="1"/>
  <c r="N184" i="2" a="1"/>
  <c r="N184" i="2" s="1"/>
  <c r="N183" i="2" a="1"/>
  <c r="N183" i="2" s="1"/>
  <c r="N182" i="2" a="1"/>
  <c r="N182" i="2" s="1"/>
  <c r="N181" i="2" a="1"/>
  <c r="N181" i="2" s="1"/>
  <c r="N180" i="2"/>
  <c r="N180" i="2" a="1"/>
  <c r="N179" i="2" a="1"/>
  <c r="N179" i="2" s="1"/>
  <c r="N178" i="2" a="1"/>
  <c r="N178" i="2" s="1"/>
  <c r="N177" i="2" a="1"/>
  <c r="N177" i="2" s="1"/>
  <c r="N176" i="2" a="1"/>
  <c r="N176" i="2" s="1"/>
  <c r="N175" i="2" a="1"/>
  <c r="N175" i="2" s="1"/>
  <c r="N174" i="2" a="1"/>
  <c r="N174" i="2" s="1"/>
  <c r="N173" i="2" a="1"/>
  <c r="N173" i="2" s="1"/>
  <c r="N172" i="2" a="1"/>
  <c r="N172" i="2" s="1"/>
  <c r="N171" i="2" a="1"/>
  <c r="N171" i="2" s="1"/>
  <c r="N170" i="2" a="1"/>
  <c r="N170" i="2" s="1"/>
  <c r="N169" i="2" a="1"/>
  <c r="N169" i="2" s="1"/>
  <c r="N168" i="2" a="1"/>
  <c r="N168" i="2" s="1"/>
  <c r="N167" i="2" a="1"/>
  <c r="N167" i="2" s="1"/>
  <c r="N166" i="2"/>
  <c r="N166" i="2" a="1"/>
  <c r="N165" i="2" a="1"/>
  <c r="N165" i="2" s="1"/>
  <c r="N164" i="2" a="1"/>
  <c r="N164" i="2" s="1"/>
  <c r="N163" i="2" a="1"/>
  <c r="N163" i="2" s="1"/>
  <c r="N162" i="2" a="1"/>
  <c r="N162" i="2" s="1"/>
  <c r="N161" i="2" a="1"/>
  <c r="N161" i="2" s="1"/>
  <c r="N160" i="2" a="1"/>
  <c r="N160" i="2" s="1"/>
  <c r="N159" i="2" a="1"/>
  <c r="N159" i="2" s="1"/>
  <c r="N158" i="2" a="1"/>
  <c r="N158" i="2" s="1"/>
  <c r="N157" i="2" a="1"/>
  <c r="N157" i="2" s="1"/>
  <c r="N156" i="2" a="1"/>
  <c r="N156" i="2" s="1"/>
  <c r="N155" i="2" a="1"/>
  <c r="N155" i="2" s="1"/>
  <c r="N154" i="2" a="1"/>
  <c r="N154" i="2" s="1"/>
  <c r="N153" i="2" a="1"/>
  <c r="N153" i="2" s="1"/>
  <c r="N152" i="2" a="1"/>
  <c r="N152" i="2" s="1"/>
  <c r="N151" i="2" a="1"/>
  <c r="N151" i="2" s="1"/>
  <c r="N150" i="2"/>
  <c r="N150" i="2" a="1"/>
  <c r="N149" i="2" a="1"/>
  <c r="N149" i="2" s="1"/>
  <c r="N148" i="2" a="1"/>
  <c r="N148" i="2" s="1"/>
  <c r="N147" i="2" a="1"/>
  <c r="N147" i="2" s="1"/>
  <c r="N146" i="2" a="1"/>
  <c r="N146" i="2" s="1"/>
  <c r="N145" i="2" a="1"/>
  <c r="N145" i="2" s="1"/>
  <c r="N144" i="2" a="1"/>
  <c r="N144" i="2" s="1"/>
  <c r="N143" i="2" a="1"/>
  <c r="N143" i="2" s="1"/>
  <c r="N142" i="2" a="1"/>
  <c r="N142" i="2" s="1"/>
  <c r="N141" i="2"/>
  <c r="N141" i="2" a="1"/>
  <c r="N140" i="2" a="1"/>
  <c r="N140" i="2" s="1"/>
  <c r="N139" i="2" a="1"/>
  <c r="N139" i="2" s="1"/>
  <c r="N138" i="2" a="1"/>
  <c r="N138" i="2" s="1"/>
  <c r="N137" i="2" a="1"/>
  <c r="N137" i="2" s="1"/>
  <c r="N136" i="2" a="1"/>
  <c r="N136" i="2" s="1"/>
  <c r="N135" i="2" a="1"/>
  <c r="N135" i="2" s="1"/>
  <c r="N134" i="2" a="1"/>
  <c r="N134" i="2" s="1"/>
  <c r="N133" i="2"/>
  <c r="N133" i="2" a="1"/>
  <c r="N132" i="2" a="1"/>
  <c r="N132" i="2" s="1"/>
  <c r="N131" i="2" a="1"/>
  <c r="N131" i="2" s="1"/>
  <c r="N130" i="2" a="1"/>
  <c r="N130" i="2" s="1"/>
  <c r="N129" i="2" a="1"/>
  <c r="N129" i="2" s="1"/>
  <c r="N128" i="2" a="1"/>
  <c r="N128" i="2" s="1"/>
  <c r="N127" i="2" a="1"/>
  <c r="N127" i="2" s="1"/>
  <c r="N126" i="2" a="1"/>
  <c r="N126" i="2" s="1"/>
  <c r="N125" i="2" a="1"/>
  <c r="N125" i="2" s="1"/>
  <c r="N124" i="2"/>
  <c r="N124" i="2" a="1"/>
  <c r="N123" i="2" a="1"/>
  <c r="N123" i="2" s="1"/>
  <c r="N122" i="2" a="1"/>
  <c r="N122" i="2" s="1"/>
  <c r="N121" i="2" a="1"/>
  <c r="N121" i="2" s="1"/>
  <c r="N120" i="2" a="1"/>
  <c r="N120" i="2" s="1"/>
  <c r="N119" i="2" a="1"/>
  <c r="N119" i="2" s="1"/>
  <c r="N118" i="2" a="1"/>
  <c r="N118" i="2" s="1"/>
  <c r="N117" i="2" a="1"/>
  <c r="N117" i="2" s="1"/>
  <c r="N116" i="2" a="1"/>
  <c r="N116" i="2" s="1"/>
  <c r="N115" i="2" a="1"/>
  <c r="N115" i="2" s="1"/>
  <c r="N114" i="2" a="1"/>
  <c r="N114" i="2" s="1"/>
  <c r="N113" i="2" a="1"/>
  <c r="N113" i="2" s="1"/>
  <c r="N112" i="2" a="1"/>
  <c r="N112" i="2" s="1"/>
  <c r="N111" i="2" a="1"/>
  <c r="N111" i="2" s="1"/>
  <c r="N110" i="2" a="1"/>
  <c r="N110" i="2" s="1"/>
  <c r="N109" i="2" a="1"/>
  <c r="N109" i="2" s="1"/>
  <c r="N108" i="2" a="1"/>
  <c r="N108" i="2" s="1"/>
  <c r="N107" i="2" a="1"/>
  <c r="N107" i="2" s="1"/>
  <c r="N106" i="2" a="1"/>
  <c r="N106" i="2" s="1"/>
  <c r="N105" i="2" a="1"/>
  <c r="N105" i="2" s="1"/>
  <c r="N104" i="2" a="1"/>
  <c r="N104" i="2" s="1"/>
  <c r="N103" i="2" a="1"/>
  <c r="N103" i="2" s="1"/>
  <c r="N102" i="2" a="1"/>
  <c r="N102" i="2" s="1"/>
  <c r="N101" i="2" a="1"/>
  <c r="N101" i="2" s="1"/>
  <c r="N100" i="2" a="1"/>
  <c r="N100" i="2" s="1"/>
  <c r="N99" i="2" a="1"/>
  <c r="N99" i="2" s="1"/>
  <c r="N98" i="2" a="1"/>
  <c r="N98" i="2" s="1"/>
  <c r="N97" i="2" a="1"/>
  <c r="N97" i="2" s="1"/>
  <c r="N96" i="2" a="1"/>
  <c r="N96" i="2" s="1"/>
  <c r="N95" i="2" a="1"/>
  <c r="N95" i="2" s="1"/>
  <c r="N94" i="2" a="1"/>
  <c r="N94" i="2" s="1"/>
  <c r="N93" i="2" a="1"/>
  <c r="N93" i="2" s="1"/>
  <c r="N92" i="2" a="1"/>
  <c r="N92" i="2" s="1"/>
  <c r="N91" i="2" a="1"/>
  <c r="N91" i="2" s="1"/>
  <c r="N90" i="2" a="1"/>
  <c r="N90" i="2" s="1"/>
  <c r="N89" i="2" a="1"/>
  <c r="N89" i="2" s="1"/>
  <c r="N88" i="2" a="1"/>
  <c r="N88" i="2" s="1"/>
  <c r="N87" i="2" a="1"/>
  <c r="N87" i="2" s="1"/>
  <c r="N86" i="2"/>
  <c r="N86" i="2" a="1"/>
  <c r="N85" i="2"/>
  <c r="N85" i="2" a="1"/>
  <c r="N84" i="2" a="1"/>
  <c r="N84" i="2" s="1"/>
  <c r="N83" i="2" a="1"/>
  <c r="N83" i="2" s="1"/>
  <c r="N82" i="2" a="1"/>
  <c r="N82" i="2" s="1"/>
  <c r="N81" i="2" a="1"/>
  <c r="N81" i="2" s="1"/>
  <c r="N80" i="2" a="1"/>
  <c r="N80" i="2" s="1"/>
  <c r="N79" i="2" a="1"/>
  <c r="N79" i="2" s="1"/>
  <c r="N78" i="2"/>
  <c r="N78" i="2" a="1"/>
  <c r="N77" i="2"/>
  <c r="N77" i="2" a="1"/>
  <c r="N76" i="2" a="1"/>
  <c r="N76" i="2" s="1"/>
  <c r="N75" i="2" a="1"/>
  <c r="N75" i="2" s="1"/>
  <c r="N74" i="2" a="1"/>
  <c r="N74" i="2" s="1"/>
  <c r="N73" i="2" a="1"/>
  <c r="N73" i="2" s="1"/>
  <c r="N72" i="2" a="1"/>
  <c r="N72" i="2" s="1"/>
  <c r="N71" i="2" a="1"/>
  <c r="N71" i="2" s="1"/>
  <c r="N70" i="2" a="1"/>
  <c r="N70" i="2" s="1"/>
  <c r="N69" i="2"/>
  <c r="N69" i="2" a="1"/>
  <c r="N68" i="2" a="1"/>
  <c r="N68" i="2" s="1"/>
  <c r="N67" i="2" a="1"/>
  <c r="N67" i="2" s="1"/>
  <c r="N66" i="2" a="1"/>
  <c r="N66" i="2" s="1"/>
  <c r="N65" i="2" a="1"/>
  <c r="N65" i="2" s="1"/>
  <c r="N64" i="2" a="1"/>
  <c r="N64" i="2" s="1"/>
  <c r="N63" i="2" a="1"/>
  <c r="N63" i="2" s="1"/>
  <c r="N62" i="2" a="1"/>
  <c r="N62" i="2" s="1"/>
  <c r="N61" i="2" a="1"/>
  <c r="N61" i="2" s="1"/>
  <c r="N60" i="2"/>
  <c r="N60" i="2" a="1"/>
  <c r="N59" i="2" a="1"/>
  <c r="N59" i="2" s="1"/>
  <c r="N58" i="2" a="1"/>
  <c r="N58" i="2" s="1"/>
  <c r="N57" i="2" a="1"/>
  <c r="N57" i="2" s="1"/>
  <c r="N56" i="2" a="1"/>
  <c r="N56" i="2" s="1"/>
  <c r="N55" i="2" a="1"/>
  <c r="N55" i="2" s="1"/>
  <c r="N54" i="2" a="1"/>
  <c r="N54" i="2" s="1"/>
  <c r="N53" i="2" a="1"/>
  <c r="N53" i="2" s="1"/>
  <c r="N52" i="2"/>
  <c r="N52" i="2" a="1"/>
  <c r="N51" i="2" a="1"/>
  <c r="N51" i="2" s="1"/>
  <c r="N50" i="2" a="1"/>
  <c r="N50" i="2" s="1"/>
  <c r="N49" i="2" a="1"/>
  <c r="N49" i="2" s="1"/>
  <c r="N48" i="2" a="1"/>
  <c r="N48" i="2" s="1"/>
  <c r="N47" i="2" a="1"/>
  <c r="N47" i="2" s="1"/>
  <c r="N46" i="2" a="1"/>
  <c r="N46" i="2" s="1"/>
  <c r="N45" i="2" a="1"/>
  <c r="N45" i="2" s="1"/>
  <c r="N44" i="2" a="1"/>
  <c r="N44" i="2" s="1"/>
  <c r="N43" i="2" a="1"/>
  <c r="N43" i="2" s="1"/>
  <c r="N42" i="2" a="1"/>
  <c r="N42" i="2" s="1"/>
  <c r="N41" i="2" a="1"/>
  <c r="N41" i="2" s="1"/>
  <c r="N40" i="2" a="1"/>
  <c r="N40" i="2" s="1"/>
  <c r="N39" i="2" a="1"/>
  <c r="N39" i="2" s="1"/>
  <c r="N38" i="2"/>
  <c r="N38" i="2" a="1"/>
  <c r="N37" i="2" a="1"/>
  <c r="N37" i="2" s="1"/>
  <c r="N36" i="2"/>
  <c r="N36" i="2" a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/>
  <c r="N30" i="2" a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/>
  <c r="N22" i="2" a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N14" i="2" a="1"/>
  <c r="N14" i="2" s="1"/>
  <c r="N13" i="2"/>
  <c r="N13" i="2" a="1"/>
  <c r="N12" i="2" a="1"/>
  <c r="N12" i="2" s="1"/>
  <c r="N11" i="2" a="1"/>
  <c r="N11" i="2" s="1"/>
  <c r="N10" i="2" a="1"/>
  <c r="N10" i="2" s="1"/>
  <c r="N9" i="2" a="1"/>
  <c r="N9" i="2" s="1"/>
  <c r="N8" i="2" a="1"/>
  <c r="N8" i="2" s="1"/>
  <c r="N7" i="2" a="1"/>
  <c r="N7" i="2" s="1"/>
  <c r="N6" i="2"/>
  <c r="N6" i="2" a="1"/>
  <c r="N5" i="2" a="1"/>
  <c r="N5" i="2" s="1"/>
  <c r="N4" i="2"/>
  <c r="N4" i="2" a="1"/>
  <c r="N3" i="2" a="1"/>
  <c r="N3" i="2" s="1"/>
  <c r="N2" i="2" a="1"/>
  <c r="N2" i="2" s="1"/>
  <c r="P1024" i="2" a="1"/>
  <c r="P1024" i="2" s="1"/>
  <c r="P1023" i="2" a="1"/>
  <c r="P1023" i="2" s="1"/>
  <c r="P1022" i="2" a="1"/>
  <c r="P1022" i="2" s="1"/>
  <c r="P1021" i="2" a="1"/>
  <c r="P1021" i="2" s="1"/>
  <c r="P1020" i="2" a="1"/>
  <c r="P1020" i="2" s="1"/>
  <c r="P1019" i="2" a="1"/>
  <c r="P1019" i="2" s="1"/>
  <c r="P1018" i="2" a="1"/>
  <c r="P1018" i="2" s="1"/>
  <c r="P1017" i="2" a="1"/>
  <c r="P1017" i="2" s="1"/>
  <c r="P1016" i="2" a="1"/>
  <c r="P1016" i="2" s="1"/>
  <c r="P1015" i="2" a="1"/>
  <c r="P1015" i="2" s="1"/>
  <c r="P1014" i="2" a="1"/>
  <c r="P1014" i="2" s="1"/>
  <c r="P1013" i="2" a="1"/>
  <c r="P1013" i="2" s="1"/>
  <c r="P1012" i="2" a="1"/>
  <c r="P1012" i="2" s="1"/>
  <c r="P1011" i="2" a="1"/>
  <c r="P1011" i="2" s="1"/>
  <c r="P1010" i="2" a="1"/>
  <c r="P1010" i="2" s="1"/>
  <c r="P1009" i="2" a="1"/>
  <c r="P1009" i="2" s="1"/>
  <c r="P1008" i="2" a="1"/>
  <c r="P1008" i="2" s="1"/>
  <c r="P1007" i="2" a="1"/>
  <c r="P1007" i="2" s="1"/>
  <c r="P1006" i="2" a="1"/>
  <c r="P1006" i="2" s="1"/>
  <c r="P1005" i="2" a="1"/>
  <c r="P1005" i="2" s="1"/>
  <c r="P1004" i="2" a="1"/>
  <c r="P1004" i="2" s="1"/>
  <c r="P1003" i="2" a="1"/>
  <c r="P1003" i="2" s="1"/>
  <c r="P1002" i="2" a="1"/>
  <c r="P1002" i="2" s="1"/>
  <c r="P1001" i="2" a="1"/>
  <c r="P1001" i="2" s="1"/>
  <c r="P1000" i="2" a="1"/>
  <c r="P1000" i="2" s="1"/>
  <c r="P999" i="2" a="1"/>
  <c r="P999" i="2" s="1"/>
  <c r="P998" i="2" a="1"/>
  <c r="P998" i="2" s="1"/>
  <c r="P997" i="2" a="1"/>
  <c r="P997" i="2" s="1"/>
  <c r="P996" i="2" a="1"/>
  <c r="P996" i="2" s="1"/>
  <c r="P995" i="2" a="1"/>
  <c r="P995" i="2" s="1"/>
  <c r="P994" i="2" a="1"/>
  <c r="P994" i="2" s="1"/>
  <c r="P993" i="2" a="1"/>
  <c r="P993" i="2" s="1"/>
  <c r="P992" i="2" a="1"/>
  <c r="P992" i="2" s="1"/>
  <c r="P991" i="2" a="1"/>
  <c r="P991" i="2" s="1"/>
  <c r="P990" i="2" a="1"/>
  <c r="P990" i="2" s="1"/>
  <c r="P989" i="2" a="1"/>
  <c r="P989" i="2" s="1"/>
  <c r="P988" i="2" a="1"/>
  <c r="P988" i="2" s="1"/>
  <c r="P987" i="2" a="1"/>
  <c r="P987" i="2" s="1"/>
  <c r="P986" i="2" a="1"/>
  <c r="P986" i="2" s="1"/>
  <c r="P985" i="2" a="1"/>
  <c r="P985" i="2" s="1"/>
  <c r="P984" i="2" a="1"/>
  <c r="P984" i="2" s="1"/>
  <c r="P983" i="2" a="1"/>
  <c r="P983" i="2" s="1"/>
  <c r="P982" i="2" a="1"/>
  <c r="P982" i="2" s="1"/>
  <c r="P981" i="2" a="1"/>
  <c r="P981" i="2" s="1"/>
  <c r="P980" i="2" a="1"/>
  <c r="P980" i="2" s="1"/>
  <c r="P979" i="2" a="1"/>
  <c r="P979" i="2" s="1"/>
  <c r="P978" i="2" a="1"/>
  <c r="P978" i="2" s="1"/>
  <c r="P977" i="2" a="1"/>
  <c r="P977" i="2" s="1"/>
  <c r="P976" i="2" a="1"/>
  <c r="P976" i="2" s="1"/>
  <c r="P975" i="2" a="1"/>
  <c r="P975" i="2" s="1"/>
  <c r="P974" i="2" a="1"/>
  <c r="P974" i="2" s="1"/>
  <c r="P973" i="2" a="1"/>
  <c r="P973" i="2" s="1"/>
  <c r="P972" i="2" a="1"/>
  <c r="P972" i="2" s="1"/>
  <c r="P971" i="2" a="1"/>
  <c r="P971" i="2" s="1"/>
  <c r="P970" i="2" a="1"/>
  <c r="P970" i="2" s="1"/>
  <c r="P969" i="2" a="1"/>
  <c r="P969" i="2" s="1"/>
  <c r="P968" i="2" a="1"/>
  <c r="P968" i="2" s="1"/>
  <c r="P967" i="2" a="1"/>
  <c r="P967" i="2" s="1"/>
  <c r="P966" i="2" a="1"/>
  <c r="P966" i="2" s="1"/>
  <c r="P965" i="2" a="1"/>
  <c r="P965" i="2" s="1"/>
  <c r="P964" i="2" a="1"/>
  <c r="P964" i="2" s="1"/>
  <c r="P963" i="2" a="1"/>
  <c r="P963" i="2" s="1"/>
  <c r="P962" i="2" a="1"/>
  <c r="P962" i="2" s="1"/>
  <c r="P961" i="2" a="1"/>
  <c r="P961" i="2" s="1"/>
  <c r="P960" i="2" a="1"/>
  <c r="P960" i="2" s="1"/>
  <c r="P959" i="2" a="1"/>
  <c r="P959" i="2" s="1"/>
  <c r="P958" i="2" a="1"/>
  <c r="P958" i="2" s="1"/>
  <c r="P957" i="2" a="1"/>
  <c r="P957" i="2" s="1"/>
  <c r="P956" i="2" a="1"/>
  <c r="P956" i="2" s="1"/>
  <c r="P955" i="2" a="1"/>
  <c r="P955" i="2" s="1"/>
  <c r="P954" i="2" a="1"/>
  <c r="P954" i="2" s="1"/>
  <c r="P953" i="2" a="1"/>
  <c r="P953" i="2" s="1"/>
  <c r="P952" i="2" a="1"/>
  <c r="P952" i="2" s="1"/>
  <c r="P951" i="2" a="1"/>
  <c r="P951" i="2" s="1"/>
  <c r="P950" i="2" a="1"/>
  <c r="P950" i="2" s="1"/>
  <c r="P949" i="2" a="1"/>
  <c r="P949" i="2" s="1"/>
  <c r="P948" i="2" a="1"/>
  <c r="P948" i="2" s="1"/>
  <c r="P947" i="2" a="1"/>
  <c r="P947" i="2" s="1"/>
  <c r="P946" i="2" a="1"/>
  <c r="P946" i="2" s="1"/>
  <c r="P945" i="2" a="1"/>
  <c r="P945" i="2" s="1"/>
  <c r="P944" i="2" a="1"/>
  <c r="P944" i="2" s="1"/>
  <c r="P943" i="2" a="1"/>
  <c r="P943" i="2" s="1"/>
  <c r="P942" i="2" a="1"/>
  <c r="P942" i="2" s="1"/>
  <c r="P941" i="2" a="1"/>
  <c r="P941" i="2" s="1"/>
  <c r="P940" i="2" a="1"/>
  <c r="P940" i="2" s="1"/>
  <c r="P939" i="2" a="1"/>
  <c r="P939" i="2" s="1"/>
  <c r="P938" i="2" a="1"/>
  <c r="P938" i="2" s="1"/>
  <c r="P937" i="2" a="1"/>
  <c r="P937" i="2" s="1"/>
  <c r="P936" i="2" a="1"/>
  <c r="P936" i="2" s="1"/>
  <c r="P935" i="2" a="1"/>
  <c r="P935" i="2" s="1"/>
  <c r="P934" i="2" a="1"/>
  <c r="P934" i="2" s="1"/>
  <c r="P933" i="2" a="1"/>
  <c r="P933" i="2" s="1"/>
  <c r="P932" i="2" a="1"/>
  <c r="P932" i="2" s="1"/>
  <c r="P931" i="2" a="1"/>
  <c r="P931" i="2" s="1"/>
  <c r="P930" i="2" a="1"/>
  <c r="P930" i="2" s="1"/>
  <c r="P929" i="2" a="1"/>
  <c r="P929" i="2" s="1"/>
  <c r="P928" i="2" a="1"/>
  <c r="P928" i="2" s="1"/>
  <c r="P927" i="2" a="1"/>
  <c r="P927" i="2" s="1"/>
  <c r="P926" i="2" a="1"/>
  <c r="P926" i="2" s="1"/>
  <c r="P925" i="2" a="1"/>
  <c r="P925" i="2" s="1"/>
  <c r="P924" i="2" a="1"/>
  <c r="P924" i="2" s="1"/>
  <c r="P923" i="2" a="1"/>
  <c r="P923" i="2" s="1"/>
  <c r="P922" i="2" a="1"/>
  <c r="P922" i="2" s="1"/>
  <c r="P921" i="2" a="1"/>
  <c r="P921" i="2" s="1"/>
  <c r="P920" i="2" a="1"/>
  <c r="P920" i="2" s="1"/>
  <c r="P919" i="2" a="1"/>
  <c r="P919" i="2" s="1"/>
  <c r="P918" i="2" a="1"/>
  <c r="P918" i="2" s="1"/>
  <c r="P917" i="2" a="1"/>
  <c r="P917" i="2" s="1"/>
  <c r="P916" i="2" a="1"/>
  <c r="P916" i="2" s="1"/>
  <c r="P915" i="2" a="1"/>
  <c r="P915" i="2" s="1"/>
  <c r="P914" i="2" a="1"/>
  <c r="P914" i="2" s="1"/>
  <c r="P913" i="2" a="1"/>
  <c r="P913" i="2" s="1"/>
  <c r="P912" i="2" a="1"/>
  <c r="P912" i="2" s="1"/>
  <c r="P911" i="2" a="1"/>
  <c r="P911" i="2" s="1"/>
  <c r="P910" i="2" a="1"/>
  <c r="P910" i="2" s="1"/>
  <c r="P909" i="2" a="1"/>
  <c r="P909" i="2" s="1"/>
  <c r="P908" i="2" a="1"/>
  <c r="P908" i="2" s="1"/>
  <c r="P907" i="2" a="1"/>
  <c r="P907" i="2" s="1"/>
  <c r="P906" i="2" a="1"/>
  <c r="P906" i="2" s="1"/>
  <c r="P905" i="2" a="1"/>
  <c r="P905" i="2" s="1"/>
  <c r="P904" i="2" a="1"/>
  <c r="P904" i="2" s="1"/>
  <c r="P903" i="2" a="1"/>
  <c r="P903" i="2" s="1"/>
  <c r="P902" i="2" a="1"/>
  <c r="P902" i="2" s="1"/>
  <c r="P901" i="2" a="1"/>
  <c r="P901" i="2" s="1"/>
  <c r="P900" i="2" a="1"/>
  <c r="P900" i="2" s="1"/>
  <c r="P899" i="2" a="1"/>
  <c r="P899" i="2" s="1"/>
  <c r="P898" i="2" a="1"/>
  <c r="P898" i="2" s="1"/>
  <c r="P897" i="2" a="1"/>
  <c r="P897" i="2" s="1"/>
  <c r="P896" i="2" a="1"/>
  <c r="P896" i="2" s="1"/>
  <c r="P895" i="2" a="1"/>
  <c r="P895" i="2" s="1"/>
  <c r="P894" i="2" a="1"/>
  <c r="P894" i="2" s="1"/>
  <c r="P893" i="2" a="1"/>
  <c r="P893" i="2" s="1"/>
  <c r="P892" i="2" a="1"/>
  <c r="P892" i="2" s="1"/>
  <c r="P891" i="2" a="1"/>
  <c r="P891" i="2" s="1"/>
  <c r="P890" i="2" a="1"/>
  <c r="P890" i="2" s="1"/>
  <c r="P889" i="2" a="1"/>
  <c r="P889" i="2" s="1"/>
  <c r="P888" i="2" a="1"/>
  <c r="P888" i="2" s="1"/>
  <c r="P887" i="2" a="1"/>
  <c r="P887" i="2" s="1"/>
  <c r="P886" i="2" a="1"/>
  <c r="P886" i="2" s="1"/>
  <c r="P885" i="2" a="1"/>
  <c r="P885" i="2" s="1"/>
  <c r="P884" i="2" a="1"/>
  <c r="P884" i="2" s="1"/>
  <c r="P883" i="2" a="1"/>
  <c r="P883" i="2" s="1"/>
  <c r="P882" i="2" a="1"/>
  <c r="P882" i="2" s="1"/>
  <c r="P881" i="2" a="1"/>
  <c r="P881" i="2" s="1"/>
  <c r="P880" i="2" a="1"/>
  <c r="P880" i="2" s="1"/>
  <c r="P879" i="2" a="1"/>
  <c r="P879" i="2" s="1"/>
  <c r="P878" i="2" a="1"/>
  <c r="P878" i="2" s="1"/>
  <c r="P877" i="2" a="1"/>
  <c r="P877" i="2" s="1"/>
  <c r="P876" i="2" a="1"/>
  <c r="P876" i="2" s="1"/>
  <c r="P875" i="2" a="1"/>
  <c r="P875" i="2" s="1"/>
  <c r="P874" i="2" a="1"/>
  <c r="P874" i="2" s="1"/>
  <c r="P873" i="2" a="1"/>
  <c r="P873" i="2" s="1"/>
  <c r="P872" i="2" a="1"/>
  <c r="P872" i="2" s="1"/>
  <c r="P871" i="2" a="1"/>
  <c r="P871" i="2" s="1"/>
  <c r="P870" i="2" a="1"/>
  <c r="P870" i="2" s="1"/>
  <c r="P869" i="2" a="1"/>
  <c r="P869" i="2" s="1"/>
  <c r="P868" i="2" a="1"/>
  <c r="P868" i="2" s="1"/>
  <c r="P867" i="2" a="1"/>
  <c r="P867" i="2" s="1"/>
  <c r="P866" i="2" a="1"/>
  <c r="P866" i="2" s="1"/>
  <c r="P865" i="2" a="1"/>
  <c r="P865" i="2" s="1"/>
  <c r="P864" i="2" a="1"/>
  <c r="P864" i="2" s="1"/>
  <c r="P863" i="2" a="1"/>
  <c r="P863" i="2" s="1"/>
  <c r="P862" i="2" a="1"/>
  <c r="P862" i="2" s="1"/>
  <c r="P861" i="2" a="1"/>
  <c r="P861" i="2" s="1"/>
  <c r="P860" i="2" a="1"/>
  <c r="P860" i="2" s="1"/>
  <c r="P859" i="2" a="1"/>
  <c r="P859" i="2" s="1"/>
  <c r="P858" i="2" a="1"/>
  <c r="P858" i="2" s="1"/>
  <c r="P857" i="2" a="1"/>
  <c r="P857" i="2" s="1"/>
  <c r="P856" i="2" a="1"/>
  <c r="P856" i="2" s="1"/>
  <c r="P855" i="2" a="1"/>
  <c r="P855" i="2" s="1"/>
  <c r="P854" i="2" a="1"/>
  <c r="P854" i="2" s="1"/>
  <c r="P853" i="2" a="1"/>
  <c r="P853" i="2" s="1"/>
  <c r="P852" i="2" a="1"/>
  <c r="P852" i="2" s="1"/>
  <c r="P851" i="2" a="1"/>
  <c r="P851" i="2" s="1"/>
  <c r="P850" i="2" a="1"/>
  <c r="P850" i="2" s="1"/>
  <c r="P849" i="2" a="1"/>
  <c r="P849" i="2" s="1"/>
  <c r="P848" i="2" a="1"/>
  <c r="P848" i="2" s="1"/>
  <c r="P847" i="2" a="1"/>
  <c r="P847" i="2" s="1"/>
  <c r="P846" i="2" a="1"/>
  <c r="P846" i="2" s="1"/>
  <c r="P845" i="2" a="1"/>
  <c r="P845" i="2" s="1"/>
  <c r="P844" i="2" a="1"/>
  <c r="P844" i="2" s="1"/>
  <c r="P843" i="2" a="1"/>
  <c r="P843" i="2" s="1"/>
  <c r="P842" i="2" a="1"/>
  <c r="P842" i="2" s="1"/>
  <c r="P841" i="2" a="1"/>
  <c r="P841" i="2" s="1"/>
  <c r="P840" i="2" a="1"/>
  <c r="P840" i="2" s="1"/>
  <c r="P839" i="2" a="1"/>
  <c r="P839" i="2" s="1"/>
  <c r="P838" i="2" a="1"/>
  <c r="P838" i="2" s="1"/>
  <c r="P837" i="2" a="1"/>
  <c r="P837" i="2" s="1"/>
  <c r="P836" i="2" a="1"/>
  <c r="P836" i="2" s="1"/>
  <c r="P835" i="2" a="1"/>
  <c r="P835" i="2" s="1"/>
  <c r="P834" i="2" a="1"/>
  <c r="P834" i="2" s="1"/>
  <c r="P833" i="2" a="1"/>
  <c r="P833" i="2" s="1"/>
  <c r="P832" i="2" a="1"/>
  <c r="P832" i="2" s="1"/>
  <c r="P831" i="2" a="1"/>
  <c r="P831" i="2" s="1"/>
  <c r="P830" i="2" a="1"/>
  <c r="P830" i="2" s="1"/>
  <c r="P829" i="2" a="1"/>
  <c r="P829" i="2" s="1"/>
  <c r="P828" i="2" a="1"/>
  <c r="P828" i="2" s="1"/>
  <c r="P827" i="2" a="1"/>
  <c r="P827" i="2" s="1"/>
  <c r="P826" i="2" a="1"/>
  <c r="P826" i="2" s="1"/>
  <c r="P825" i="2" a="1"/>
  <c r="P825" i="2" s="1"/>
  <c r="P824" i="2" a="1"/>
  <c r="P824" i="2" s="1"/>
  <c r="P823" i="2" a="1"/>
  <c r="P823" i="2" s="1"/>
  <c r="P822" i="2" a="1"/>
  <c r="P822" i="2" s="1"/>
  <c r="P821" i="2" a="1"/>
  <c r="P821" i="2" s="1"/>
  <c r="P820" i="2" a="1"/>
  <c r="P820" i="2" s="1"/>
  <c r="P819" i="2" a="1"/>
  <c r="P819" i="2" s="1"/>
  <c r="P818" i="2" a="1"/>
  <c r="P818" i="2" s="1"/>
  <c r="P817" i="2" a="1"/>
  <c r="P817" i="2" s="1"/>
  <c r="P816" i="2" a="1"/>
  <c r="P816" i="2" s="1"/>
  <c r="P815" i="2" a="1"/>
  <c r="P815" i="2" s="1"/>
  <c r="P814" i="2" a="1"/>
  <c r="P814" i="2" s="1"/>
  <c r="P813" i="2" a="1"/>
  <c r="P813" i="2" s="1"/>
  <c r="P812" i="2" a="1"/>
  <c r="P812" i="2" s="1"/>
  <c r="P811" i="2" a="1"/>
  <c r="P811" i="2" s="1"/>
  <c r="P810" i="2" a="1"/>
  <c r="P810" i="2" s="1"/>
  <c r="P809" i="2" a="1"/>
  <c r="P809" i="2" s="1"/>
  <c r="P808" i="2" a="1"/>
  <c r="P808" i="2" s="1"/>
  <c r="P807" i="2" a="1"/>
  <c r="P807" i="2" s="1"/>
  <c r="P806" i="2" a="1"/>
  <c r="P806" i="2" s="1"/>
  <c r="P805" i="2" a="1"/>
  <c r="P805" i="2" s="1"/>
  <c r="P804" i="2" a="1"/>
  <c r="P804" i="2" s="1"/>
  <c r="P803" i="2" a="1"/>
  <c r="P803" i="2" s="1"/>
  <c r="P802" i="2" a="1"/>
  <c r="P802" i="2" s="1"/>
  <c r="P801" i="2" a="1"/>
  <c r="P801" i="2" s="1"/>
  <c r="P800" i="2" a="1"/>
  <c r="P800" i="2" s="1"/>
  <c r="P799" i="2" a="1"/>
  <c r="P799" i="2" s="1"/>
  <c r="P798" i="2" a="1"/>
  <c r="P798" i="2" s="1"/>
  <c r="P797" i="2" a="1"/>
  <c r="P797" i="2" s="1"/>
  <c r="P796" i="2" a="1"/>
  <c r="P796" i="2" s="1"/>
  <c r="P795" i="2" a="1"/>
  <c r="P795" i="2" s="1"/>
  <c r="P794" i="2" a="1"/>
  <c r="P794" i="2" s="1"/>
  <c r="P793" i="2" a="1"/>
  <c r="P793" i="2" s="1"/>
  <c r="P792" i="2" a="1"/>
  <c r="P792" i="2" s="1"/>
  <c r="P791" i="2" a="1"/>
  <c r="P791" i="2" s="1"/>
  <c r="P790" i="2" a="1"/>
  <c r="P790" i="2" s="1"/>
  <c r="P789" i="2" a="1"/>
  <c r="P789" i="2" s="1"/>
  <c r="P788" i="2" a="1"/>
  <c r="P788" i="2" s="1"/>
  <c r="P787" i="2" a="1"/>
  <c r="P787" i="2" s="1"/>
  <c r="P786" i="2" a="1"/>
  <c r="P786" i="2" s="1"/>
  <c r="P785" i="2" a="1"/>
  <c r="P785" i="2" s="1"/>
  <c r="P784" i="2" a="1"/>
  <c r="P784" i="2" s="1"/>
  <c r="P783" i="2" a="1"/>
  <c r="P783" i="2" s="1"/>
  <c r="P782" i="2" a="1"/>
  <c r="P782" i="2" s="1"/>
  <c r="P781" i="2" a="1"/>
  <c r="P781" i="2" s="1"/>
  <c r="P780" i="2" a="1"/>
  <c r="P780" i="2" s="1"/>
  <c r="P779" i="2" a="1"/>
  <c r="P779" i="2" s="1"/>
  <c r="P778" i="2" a="1"/>
  <c r="P778" i="2" s="1"/>
  <c r="P777" i="2" a="1"/>
  <c r="P777" i="2" s="1"/>
  <c r="P776" i="2" a="1"/>
  <c r="P776" i="2" s="1"/>
  <c r="P775" i="2" a="1"/>
  <c r="P775" i="2" s="1"/>
  <c r="P774" i="2" a="1"/>
  <c r="P774" i="2" s="1"/>
  <c r="P773" i="2" a="1"/>
  <c r="P773" i="2" s="1"/>
  <c r="P772" i="2" a="1"/>
  <c r="P772" i="2" s="1"/>
  <c r="P771" i="2" a="1"/>
  <c r="P771" i="2" s="1"/>
  <c r="P770" i="2" a="1"/>
  <c r="P770" i="2" s="1"/>
  <c r="P769" i="2" a="1"/>
  <c r="P769" i="2" s="1"/>
  <c r="P768" i="2" a="1"/>
  <c r="P768" i="2" s="1"/>
  <c r="P767" i="2" a="1"/>
  <c r="P767" i="2" s="1"/>
  <c r="P766" i="2" a="1"/>
  <c r="P766" i="2" s="1"/>
  <c r="P765" i="2" a="1"/>
  <c r="P765" i="2" s="1"/>
  <c r="P764" i="2" a="1"/>
  <c r="P764" i="2" s="1"/>
  <c r="P763" i="2" a="1"/>
  <c r="P763" i="2" s="1"/>
  <c r="P762" i="2" a="1"/>
  <c r="P762" i="2" s="1"/>
  <c r="P761" i="2" a="1"/>
  <c r="P761" i="2" s="1"/>
  <c r="P760" i="2" a="1"/>
  <c r="P760" i="2" s="1"/>
  <c r="P759" i="2" a="1"/>
  <c r="P759" i="2" s="1"/>
  <c r="P758" i="2" a="1"/>
  <c r="P758" i="2" s="1"/>
  <c r="P757" i="2" a="1"/>
  <c r="P757" i="2" s="1"/>
  <c r="P756" i="2" a="1"/>
  <c r="P756" i="2" s="1"/>
  <c r="P755" i="2" a="1"/>
  <c r="P755" i="2" s="1"/>
  <c r="P754" i="2" a="1"/>
  <c r="P754" i="2" s="1"/>
  <c r="P753" i="2" a="1"/>
  <c r="P753" i="2" s="1"/>
  <c r="P752" i="2" a="1"/>
  <c r="P752" i="2" s="1"/>
  <c r="P751" i="2" a="1"/>
  <c r="P751" i="2" s="1"/>
  <c r="P750" i="2" a="1"/>
  <c r="P750" i="2" s="1"/>
  <c r="P749" i="2" a="1"/>
  <c r="P749" i="2" s="1"/>
  <c r="P748" i="2" a="1"/>
  <c r="P748" i="2" s="1"/>
  <c r="P747" i="2" a="1"/>
  <c r="P747" i="2" s="1"/>
  <c r="P746" i="2" a="1"/>
  <c r="P746" i="2" s="1"/>
  <c r="P745" i="2" a="1"/>
  <c r="P745" i="2" s="1"/>
  <c r="P744" i="2" a="1"/>
  <c r="P744" i="2" s="1"/>
  <c r="P743" i="2" a="1"/>
  <c r="P743" i="2" s="1"/>
  <c r="P742" i="2" a="1"/>
  <c r="P742" i="2" s="1"/>
  <c r="P741" i="2" a="1"/>
  <c r="P741" i="2" s="1"/>
  <c r="P740" i="2" a="1"/>
  <c r="P740" i="2" s="1"/>
  <c r="P739" i="2" a="1"/>
  <c r="P739" i="2" s="1"/>
  <c r="P738" i="2" a="1"/>
  <c r="P738" i="2" s="1"/>
  <c r="P737" i="2" a="1"/>
  <c r="P737" i="2" s="1"/>
  <c r="P736" i="2" a="1"/>
  <c r="P736" i="2" s="1"/>
  <c r="P735" i="2" a="1"/>
  <c r="P735" i="2" s="1"/>
  <c r="P734" i="2" a="1"/>
  <c r="P734" i="2" s="1"/>
  <c r="P733" i="2" a="1"/>
  <c r="P733" i="2" s="1"/>
  <c r="P732" i="2" a="1"/>
  <c r="P732" i="2" s="1"/>
  <c r="P731" i="2" a="1"/>
  <c r="P731" i="2" s="1"/>
  <c r="P730" i="2" a="1"/>
  <c r="P730" i="2" s="1"/>
  <c r="P729" i="2" a="1"/>
  <c r="P729" i="2" s="1"/>
  <c r="P728" i="2" a="1"/>
  <c r="P728" i="2" s="1"/>
  <c r="P727" i="2" a="1"/>
  <c r="P727" i="2" s="1"/>
  <c r="P726" i="2" a="1"/>
  <c r="P726" i="2" s="1"/>
  <c r="P725" i="2" a="1"/>
  <c r="P725" i="2" s="1"/>
  <c r="P724" i="2" a="1"/>
  <c r="P724" i="2" s="1"/>
  <c r="P723" i="2" a="1"/>
  <c r="P723" i="2" s="1"/>
  <c r="P722" i="2" a="1"/>
  <c r="P722" i="2" s="1"/>
  <c r="P721" i="2" a="1"/>
  <c r="P721" i="2" s="1"/>
  <c r="P720" i="2" a="1"/>
  <c r="P720" i="2" s="1"/>
  <c r="P719" i="2" a="1"/>
  <c r="P719" i="2" s="1"/>
  <c r="P718" i="2" a="1"/>
  <c r="P718" i="2" s="1"/>
  <c r="P717" i="2" a="1"/>
  <c r="P717" i="2" s="1"/>
  <c r="P716" i="2" a="1"/>
  <c r="P716" i="2" s="1"/>
  <c r="P715" i="2" a="1"/>
  <c r="P715" i="2" s="1"/>
  <c r="P714" i="2" a="1"/>
  <c r="P714" i="2" s="1"/>
  <c r="P713" i="2" a="1"/>
  <c r="P713" i="2" s="1"/>
  <c r="P712" i="2" a="1"/>
  <c r="P712" i="2" s="1"/>
  <c r="P711" i="2" a="1"/>
  <c r="P711" i="2" s="1"/>
  <c r="P710" i="2" a="1"/>
  <c r="P710" i="2" s="1"/>
  <c r="P709" i="2" a="1"/>
  <c r="P709" i="2" s="1"/>
  <c r="P708" i="2" a="1"/>
  <c r="P708" i="2" s="1"/>
  <c r="P707" i="2" a="1"/>
  <c r="P707" i="2" s="1"/>
  <c r="P706" i="2" a="1"/>
  <c r="P706" i="2" s="1"/>
  <c r="P705" i="2" a="1"/>
  <c r="P705" i="2" s="1"/>
  <c r="P704" i="2" a="1"/>
  <c r="P704" i="2" s="1"/>
  <c r="P703" i="2" a="1"/>
  <c r="P703" i="2" s="1"/>
  <c r="P702" i="2" a="1"/>
  <c r="P702" i="2" s="1"/>
  <c r="P701" i="2" a="1"/>
  <c r="P701" i="2" s="1"/>
  <c r="P700" i="2" a="1"/>
  <c r="P700" i="2" s="1"/>
  <c r="P699" i="2" a="1"/>
  <c r="P699" i="2" s="1"/>
  <c r="P698" i="2" a="1"/>
  <c r="P698" i="2" s="1"/>
  <c r="P697" i="2"/>
  <c r="P697" i="2" a="1"/>
  <c r="P696" i="2" a="1"/>
  <c r="P696" i="2" s="1"/>
  <c r="P695" i="2" a="1"/>
  <c r="P695" i="2" s="1"/>
  <c r="P694" i="2" a="1"/>
  <c r="P694" i="2" s="1"/>
  <c r="P693" i="2" a="1"/>
  <c r="P693" i="2" s="1"/>
  <c r="P692" i="2" a="1"/>
  <c r="P692" i="2" s="1"/>
  <c r="P691" i="2" a="1"/>
  <c r="P691" i="2" s="1"/>
  <c r="P690" i="2" a="1"/>
  <c r="P690" i="2" s="1"/>
  <c r="P689" i="2" a="1"/>
  <c r="P689" i="2" s="1"/>
  <c r="P688" i="2" a="1"/>
  <c r="P688" i="2" s="1"/>
  <c r="P687" i="2" a="1"/>
  <c r="P687" i="2" s="1"/>
  <c r="P686" i="2" a="1"/>
  <c r="P686" i="2" s="1"/>
  <c r="P685" i="2"/>
  <c r="P685" i="2" a="1"/>
  <c r="P684" i="2" a="1"/>
  <c r="P684" i="2" s="1"/>
  <c r="P683" i="2" a="1"/>
  <c r="P683" i="2" s="1"/>
  <c r="P682" i="2" a="1"/>
  <c r="P682" i="2" s="1"/>
  <c r="P681" i="2" a="1"/>
  <c r="P681" i="2" s="1"/>
  <c r="P680" i="2" a="1"/>
  <c r="P680" i="2" s="1"/>
  <c r="P679" i="2" a="1"/>
  <c r="P679" i="2" s="1"/>
  <c r="P678" i="2" a="1"/>
  <c r="P678" i="2" s="1"/>
  <c r="P677" i="2" a="1"/>
  <c r="P677" i="2" s="1"/>
  <c r="P676" i="2" a="1"/>
  <c r="P676" i="2" s="1"/>
  <c r="P675" i="2" a="1"/>
  <c r="P675" i="2" s="1"/>
  <c r="P674" i="2" a="1"/>
  <c r="P674" i="2" s="1"/>
  <c r="P673" i="2" a="1"/>
  <c r="P673" i="2" s="1"/>
  <c r="P672" i="2" a="1"/>
  <c r="P672" i="2" s="1"/>
  <c r="P671" i="2" a="1"/>
  <c r="P671" i="2" s="1"/>
  <c r="P670" i="2" a="1"/>
  <c r="P670" i="2" s="1"/>
  <c r="P669" i="2" a="1"/>
  <c r="P669" i="2" s="1"/>
  <c r="P668" i="2" a="1"/>
  <c r="P668" i="2" s="1"/>
  <c r="P667" i="2" a="1"/>
  <c r="P667" i="2" s="1"/>
  <c r="P666" i="2" a="1"/>
  <c r="P666" i="2" s="1"/>
  <c r="P665" i="2" a="1"/>
  <c r="P665" i="2" s="1"/>
  <c r="P664" i="2" a="1"/>
  <c r="P664" i="2" s="1"/>
  <c r="P663" i="2" a="1"/>
  <c r="P663" i="2" s="1"/>
  <c r="P662" i="2" a="1"/>
  <c r="P662" i="2" s="1"/>
  <c r="P661" i="2" a="1"/>
  <c r="P661" i="2" s="1"/>
  <c r="P660" i="2" a="1"/>
  <c r="P660" i="2" s="1"/>
  <c r="P659" i="2" a="1"/>
  <c r="P659" i="2" s="1"/>
  <c r="P658" i="2" a="1"/>
  <c r="P658" i="2" s="1"/>
  <c r="P657" i="2" a="1"/>
  <c r="P657" i="2" s="1"/>
  <c r="P656" i="2" a="1"/>
  <c r="P656" i="2" s="1"/>
  <c r="P655" i="2" a="1"/>
  <c r="P655" i="2" s="1"/>
  <c r="P654" i="2" a="1"/>
  <c r="P654" i="2" s="1"/>
  <c r="P653" i="2" a="1"/>
  <c r="P653" i="2" s="1"/>
  <c r="P652" i="2" a="1"/>
  <c r="P652" i="2" s="1"/>
  <c r="P651" i="2" a="1"/>
  <c r="P651" i="2" s="1"/>
  <c r="P650" i="2" a="1"/>
  <c r="P650" i="2" s="1"/>
  <c r="P649" i="2" a="1"/>
  <c r="P649" i="2" s="1"/>
  <c r="P648" i="2" a="1"/>
  <c r="P648" i="2" s="1"/>
  <c r="P647" i="2" a="1"/>
  <c r="P647" i="2" s="1"/>
  <c r="P646" i="2" a="1"/>
  <c r="P646" i="2" s="1"/>
  <c r="P645" i="2" a="1"/>
  <c r="P645" i="2" s="1"/>
  <c r="P644" i="2" a="1"/>
  <c r="P644" i="2" s="1"/>
  <c r="P643" i="2" a="1"/>
  <c r="P643" i="2" s="1"/>
  <c r="P642" i="2" a="1"/>
  <c r="P642" i="2" s="1"/>
  <c r="P641" i="2" a="1"/>
  <c r="P641" i="2" s="1"/>
  <c r="P640" i="2" a="1"/>
  <c r="P640" i="2" s="1"/>
  <c r="P639" i="2"/>
  <c r="P639" i="2" a="1"/>
  <c r="P638" i="2" a="1"/>
  <c r="P638" i="2" s="1"/>
  <c r="P637" i="2" a="1"/>
  <c r="P637" i="2" s="1"/>
  <c r="P636" i="2" a="1"/>
  <c r="P636" i="2" s="1"/>
  <c r="P635" i="2" a="1"/>
  <c r="P635" i="2" s="1"/>
  <c r="P634" i="2" a="1"/>
  <c r="P634" i="2" s="1"/>
  <c r="P633" i="2" a="1"/>
  <c r="P633" i="2" s="1"/>
  <c r="P632" i="2" a="1"/>
  <c r="P632" i="2" s="1"/>
  <c r="P631" i="2" a="1"/>
  <c r="P631" i="2" s="1"/>
  <c r="P630" i="2"/>
  <c r="P630" i="2" a="1"/>
  <c r="P629" i="2" a="1"/>
  <c r="P629" i="2" s="1"/>
  <c r="P628" i="2" a="1"/>
  <c r="P628" i="2" s="1"/>
  <c r="P627" i="2" a="1"/>
  <c r="P627" i="2" s="1"/>
  <c r="P626" i="2" a="1"/>
  <c r="P626" i="2" s="1"/>
  <c r="P625" i="2" a="1"/>
  <c r="P625" i="2" s="1"/>
  <c r="P624" i="2" a="1"/>
  <c r="P624" i="2" s="1"/>
  <c r="P623" i="2"/>
  <c r="P623" i="2" a="1"/>
  <c r="P622" i="2"/>
  <c r="P622" i="2" a="1"/>
  <c r="P621" i="2" a="1"/>
  <c r="P621" i="2" s="1"/>
  <c r="P620" i="2" a="1"/>
  <c r="P620" i="2" s="1"/>
  <c r="P619" i="2" a="1"/>
  <c r="P619" i="2" s="1"/>
  <c r="P618" i="2" a="1"/>
  <c r="P618" i="2" s="1"/>
  <c r="P617" i="2" a="1"/>
  <c r="P617" i="2" s="1"/>
  <c r="P616" i="2" a="1"/>
  <c r="P616" i="2" s="1"/>
  <c r="P615" i="2" a="1"/>
  <c r="P615" i="2" s="1"/>
  <c r="P614" i="2" a="1"/>
  <c r="P614" i="2" s="1"/>
  <c r="P613" i="2" a="1"/>
  <c r="P613" i="2" s="1"/>
  <c r="P612" i="2" a="1"/>
  <c r="P612" i="2" s="1"/>
  <c r="P611" i="2" a="1"/>
  <c r="P611" i="2" s="1"/>
  <c r="P610" i="2" a="1"/>
  <c r="P610" i="2" s="1"/>
  <c r="P609" i="2" a="1"/>
  <c r="P609" i="2" s="1"/>
  <c r="P608" i="2" a="1"/>
  <c r="P608" i="2" s="1"/>
  <c r="P607" i="2" a="1"/>
  <c r="P607" i="2" s="1"/>
  <c r="P606" i="2" a="1"/>
  <c r="P606" i="2" s="1"/>
  <c r="P605" i="2" a="1"/>
  <c r="P605" i="2" s="1"/>
  <c r="P604" i="2" a="1"/>
  <c r="P604" i="2" s="1"/>
  <c r="P603" i="2" a="1"/>
  <c r="P603" i="2" s="1"/>
  <c r="P602" i="2" a="1"/>
  <c r="P602" i="2" s="1"/>
  <c r="P601" i="2" a="1"/>
  <c r="P601" i="2" s="1"/>
  <c r="P600" i="2" a="1"/>
  <c r="P600" i="2" s="1"/>
  <c r="P599" i="2" a="1"/>
  <c r="P599" i="2" s="1"/>
  <c r="P598" i="2" a="1"/>
  <c r="P598" i="2" s="1"/>
  <c r="P597" i="2" a="1"/>
  <c r="P597" i="2" s="1"/>
  <c r="P596" i="2" a="1"/>
  <c r="P596" i="2" s="1"/>
  <c r="P595" i="2" a="1"/>
  <c r="P595" i="2" s="1"/>
  <c r="P594" i="2" a="1"/>
  <c r="P594" i="2" s="1"/>
  <c r="P593" i="2" a="1"/>
  <c r="P593" i="2" s="1"/>
  <c r="P592" i="2" a="1"/>
  <c r="P592" i="2" s="1"/>
  <c r="P591" i="2" a="1"/>
  <c r="P591" i="2" s="1"/>
  <c r="P590" i="2" a="1"/>
  <c r="P590" i="2" s="1"/>
  <c r="P589" i="2" a="1"/>
  <c r="P589" i="2" s="1"/>
  <c r="P588" i="2" a="1"/>
  <c r="P588" i="2" s="1"/>
  <c r="P587" i="2" a="1"/>
  <c r="P587" i="2" s="1"/>
  <c r="P586" i="2" a="1"/>
  <c r="P586" i="2" s="1"/>
  <c r="P585" i="2" a="1"/>
  <c r="P585" i="2" s="1"/>
  <c r="P584" i="2" a="1"/>
  <c r="P584" i="2" s="1"/>
  <c r="P583" i="2" a="1"/>
  <c r="P583" i="2" s="1"/>
  <c r="P582" i="2" a="1"/>
  <c r="P582" i="2" s="1"/>
  <c r="P581" i="2" a="1"/>
  <c r="P581" i="2" s="1"/>
  <c r="P580" i="2" a="1"/>
  <c r="P580" i="2" s="1"/>
  <c r="P579" i="2" a="1"/>
  <c r="P579" i="2" s="1"/>
  <c r="P578" i="2" a="1"/>
  <c r="P578" i="2" s="1"/>
  <c r="P577" i="2" a="1"/>
  <c r="P577" i="2" s="1"/>
  <c r="P576" i="2" a="1"/>
  <c r="P576" i="2" s="1"/>
  <c r="P575" i="2" a="1"/>
  <c r="P575" i="2" s="1"/>
  <c r="P574" i="2" a="1"/>
  <c r="P574" i="2" s="1"/>
  <c r="P573" i="2" a="1"/>
  <c r="P573" i="2" s="1"/>
  <c r="P572" i="2" a="1"/>
  <c r="P572" i="2" s="1"/>
  <c r="P571" i="2" a="1"/>
  <c r="P571" i="2" s="1"/>
  <c r="P570" i="2" a="1"/>
  <c r="P570" i="2" s="1"/>
  <c r="P569" i="2"/>
  <c r="P569" i="2" a="1"/>
  <c r="P568" i="2" a="1"/>
  <c r="P568" i="2" s="1"/>
  <c r="P567" i="2" a="1"/>
  <c r="P567" i="2" s="1"/>
  <c r="P566" i="2" a="1"/>
  <c r="P566" i="2" s="1"/>
  <c r="P565" i="2" a="1"/>
  <c r="P565" i="2" s="1"/>
  <c r="P564" i="2" a="1"/>
  <c r="P564" i="2" s="1"/>
  <c r="P563" i="2" a="1"/>
  <c r="P563" i="2" s="1"/>
  <c r="P562" i="2" a="1"/>
  <c r="P562" i="2" s="1"/>
  <c r="P561" i="2" a="1"/>
  <c r="P561" i="2" s="1"/>
  <c r="P560" i="2" a="1"/>
  <c r="P560" i="2" s="1"/>
  <c r="P559" i="2" a="1"/>
  <c r="P559" i="2" s="1"/>
  <c r="P558" i="2" a="1"/>
  <c r="P558" i="2" s="1"/>
  <c r="P557" i="2" a="1"/>
  <c r="P557" i="2" s="1"/>
  <c r="P556" i="2" a="1"/>
  <c r="P556" i="2" s="1"/>
  <c r="P555" i="2" a="1"/>
  <c r="P555" i="2" s="1"/>
  <c r="P554" i="2" a="1"/>
  <c r="P554" i="2" s="1"/>
  <c r="P553" i="2" a="1"/>
  <c r="P553" i="2" s="1"/>
  <c r="P552" i="2" a="1"/>
  <c r="P552" i="2" s="1"/>
  <c r="P551" i="2" a="1"/>
  <c r="P551" i="2" s="1"/>
  <c r="P550" i="2"/>
  <c r="P550" i="2" a="1"/>
  <c r="P549" i="2" a="1"/>
  <c r="P549" i="2" s="1"/>
  <c r="P548" i="2" a="1"/>
  <c r="P548" i="2" s="1"/>
  <c r="P547" i="2" a="1"/>
  <c r="P547" i="2" s="1"/>
  <c r="P546" i="2" a="1"/>
  <c r="P546" i="2" s="1"/>
  <c r="P545" i="2" a="1"/>
  <c r="P545" i="2" s="1"/>
  <c r="P544" i="2" a="1"/>
  <c r="P544" i="2" s="1"/>
  <c r="P543" i="2" a="1"/>
  <c r="P543" i="2" s="1"/>
  <c r="P542" i="2" a="1"/>
  <c r="P542" i="2" s="1"/>
  <c r="P541" i="2" a="1"/>
  <c r="P541" i="2" s="1"/>
  <c r="P540" i="2" a="1"/>
  <c r="P540" i="2" s="1"/>
  <c r="P539" i="2" a="1"/>
  <c r="P539" i="2" s="1"/>
  <c r="P538" i="2" a="1"/>
  <c r="P538" i="2" s="1"/>
  <c r="P537" i="2"/>
  <c r="P537" i="2" a="1"/>
  <c r="P536" i="2" a="1"/>
  <c r="P536" i="2" s="1"/>
  <c r="P535" i="2" a="1"/>
  <c r="P535" i="2" s="1"/>
  <c r="P534" i="2" a="1"/>
  <c r="P534" i="2" s="1"/>
  <c r="P533" i="2" a="1"/>
  <c r="P533" i="2" s="1"/>
  <c r="P532" i="2" a="1"/>
  <c r="P532" i="2" s="1"/>
  <c r="P531" i="2" a="1"/>
  <c r="P531" i="2" s="1"/>
  <c r="P530" i="2" a="1"/>
  <c r="P530" i="2" s="1"/>
  <c r="P529" i="2" a="1"/>
  <c r="P529" i="2" s="1"/>
  <c r="P528" i="2" a="1"/>
  <c r="P528" i="2" s="1"/>
  <c r="P527" i="2" a="1"/>
  <c r="P527" i="2" s="1"/>
  <c r="P526" i="2" a="1"/>
  <c r="P526" i="2" s="1"/>
  <c r="P525" i="2" a="1"/>
  <c r="P525" i="2" s="1"/>
  <c r="P524" i="2" a="1"/>
  <c r="P524" i="2" s="1"/>
  <c r="P523" i="2" a="1"/>
  <c r="P523" i="2" s="1"/>
  <c r="P522" i="2" a="1"/>
  <c r="P522" i="2" s="1"/>
  <c r="P521" i="2" a="1"/>
  <c r="P521" i="2" s="1"/>
  <c r="P520" i="2" a="1"/>
  <c r="P520" i="2" s="1"/>
  <c r="P519" i="2" a="1"/>
  <c r="P519" i="2" s="1"/>
  <c r="P518" i="2" a="1"/>
  <c r="P518" i="2" s="1"/>
  <c r="P517" i="2" a="1"/>
  <c r="P517" i="2" s="1"/>
  <c r="P516" i="2" a="1"/>
  <c r="P516" i="2" s="1"/>
  <c r="P515" i="2" a="1"/>
  <c r="P515" i="2" s="1"/>
  <c r="P514" i="2" a="1"/>
  <c r="P514" i="2" s="1"/>
  <c r="P513" i="2" a="1"/>
  <c r="P513" i="2" s="1"/>
  <c r="P512" i="2" a="1"/>
  <c r="P512" i="2" s="1"/>
  <c r="P511" i="2"/>
  <c r="P511" i="2" a="1"/>
  <c r="P510" i="2" a="1"/>
  <c r="P510" i="2" s="1"/>
  <c r="P509" i="2" a="1"/>
  <c r="P509" i="2" s="1"/>
  <c r="P508" i="2" a="1"/>
  <c r="P508" i="2" s="1"/>
  <c r="P507" i="2" a="1"/>
  <c r="P507" i="2" s="1"/>
  <c r="P506" i="2" a="1"/>
  <c r="P506" i="2" s="1"/>
  <c r="P505" i="2" a="1"/>
  <c r="P505" i="2" s="1"/>
  <c r="P504" i="2" a="1"/>
  <c r="P504" i="2" s="1"/>
  <c r="P503" i="2" a="1"/>
  <c r="P503" i="2" s="1"/>
  <c r="P502" i="2" a="1"/>
  <c r="P502" i="2" s="1"/>
  <c r="P501" i="2" a="1"/>
  <c r="P501" i="2" s="1"/>
  <c r="P500" i="2" a="1"/>
  <c r="P500" i="2" s="1"/>
  <c r="P499" i="2" a="1"/>
  <c r="P499" i="2" s="1"/>
  <c r="P498" i="2" a="1"/>
  <c r="P498" i="2" s="1"/>
  <c r="P497" i="2" a="1"/>
  <c r="P497" i="2" s="1"/>
  <c r="P496" i="2" a="1"/>
  <c r="P496" i="2" s="1"/>
  <c r="P495" i="2" a="1"/>
  <c r="P495" i="2" s="1"/>
  <c r="P494" i="2" a="1"/>
  <c r="P494" i="2" s="1"/>
  <c r="P493" i="2" a="1"/>
  <c r="P493" i="2" s="1"/>
  <c r="P492" i="2" a="1"/>
  <c r="P492" i="2" s="1"/>
  <c r="P491" i="2" a="1"/>
  <c r="P491" i="2" s="1"/>
  <c r="P490" i="2" a="1"/>
  <c r="P490" i="2" s="1"/>
  <c r="P489" i="2" a="1"/>
  <c r="P489" i="2" s="1"/>
  <c r="P488" i="2" a="1"/>
  <c r="P488" i="2" s="1"/>
  <c r="P487" i="2" a="1"/>
  <c r="P487" i="2" s="1"/>
  <c r="P486" i="2" a="1"/>
  <c r="P486" i="2" s="1"/>
  <c r="P485" i="2" a="1"/>
  <c r="P485" i="2" s="1"/>
  <c r="P484" i="2" a="1"/>
  <c r="P484" i="2" s="1"/>
  <c r="P483" i="2" a="1"/>
  <c r="P483" i="2" s="1"/>
  <c r="P482" i="2" a="1"/>
  <c r="P482" i="2" s="1"/>
  <c r="P481" i="2" a="1"/>
  <c r="P481" i="2" s="1"/>
  <c r="P480" i="2" a="1"/>
  <c r="P480" i="2" s="1"/>
  <c r="P479" i="2" a="1"/>
  <c r="P479" i="2" s="1"/>
  <c r="P478" i="2" a="1"/>
  <c r="P478" i="2" s="1"/>
  <c r="P477" i="2" a="1"/>
  <c r="P477" i="2" s="1"/>
  <c r="P476" i="2" a="1"/>
  <c r="P476" i="2" s="1"/>
  <c r="P475" i="2" a="1"/>
  <c r="P475" i="2" s="1"/>
  <c r="P474" i="2" a="1"/>
  <c r="P474" i="2" s="1"/>
  <c r="P473" i="2" a="1"/>
  <c r="P473" i="2" s="1"/>
  <c r="P472" i="2" a="1"/>
  <c r="P472" i="2" s="1"/>
  <c r="P471" i="2" a="1"/>
  <c r="P471" i="2" s="1"/>
  <c r="P470" i="2" a="1"/>
  <c r="P470" i="2" s="1"/>
  <c r="P469" i="2" a="1"/>
  <c r="P469" i="2" s="1"/>
  <c r="P468" i="2" a="1"/>
  <c r="P468" i="2" s="1"/>
  <c r="P467" i="2" a="1"/>
  <c r="P467" i="2" s="1"/>
  <c r="P466" i="2" a="1"/>
  <c r="P466" i="2" s="1"/>
  <c r="P465" i="2" a="1"/>
  <c r="P465" i="2" s="1"/>
  <c r="P464" i="2" a="1"/>
  <c r="P464" i="2" s="1"/>
  <c r="P463" i="2"/>
  <c r="P463" i="2" a="1"/>
  <c r="P462" i="2" a="1"/>
  <c r="P462" i="2" s="1"/>
  <c r="P461" i="2" a="1"/>
  <c r="P461" i="2" s="1"/>
  <c r="P460" i="2" a="1"/>
  <c r="P460" i="2" s="1"/>
  <c r="P459" i="2" a="1"/>
  <c r="P459" i="2" s="1"/>
  <c r="P458" i="2" a="1"/>
  <c r="P458" i="2" s="1"/>
  <c r="P457" i="2" a="1"/>
  <c r="P457" i="2" s="1"/>
  <c r="P456" i="2" a="1"/>
  <c r="P456" i="2" s="1"/>
  <c r="P455" i="2" a="1"/>
  <c r="P455" i="2" s="1"/>
  <c r="P454" i="2" a="1"/>
  <c r="P454" i="2" s="1"/>
  <c r="P453" i="2" a="1"/>
  <c r="P453" i="2" s="1"/>
  <c r="P452" i="2" a="1"/>
  <c r="P452" i="2" s="1"/>
  <c r="P451" i="2" a="1"/>
  <c r="P451" i="2" s="1"/>
  <c r="P450" i="2" a="1"/>
  <c r="P450" i="2" s="1"/>
  <c r="P449" i="2" a="1"/>
  <c r="P449" i="2" s="1"/>
  <c r="P448" i="2" a="1"/>
  <c r="P448" i="2" s="1"/>
  <c r="P447" i="2" a="1"/>
  <c r="P447" i="2" s="1"/>
  <c r="P446" i="2" a="1"/>
  <c r="P446" i="2" s="1"/>
  <c r="P445" i="2" a="1"/>
  <c r="P445" i="2" s="1"/>
  <c r="P444" i="2" a="1"/>
  <c r="P444" i="2" s="1"/>
  <c r="P443" i="2" a="1"/>
  <c r="P443" i="2" s="1"/>
  <c r="P442" i="2" a="1"/>
  <c r="P442" i="2" s="1"/>
  <c r="P441" i="2" a="1"/>
  <c r="P441" i="2" s="1"/>
  <c r="P440" i="2" a="1"/>
  <c r="P440" i="2" s="1"/>
  <c r="P439" i="2" a="1"/>
  <c r="P439" i="2" s="1"/>
  <c r="P438" i="2" a="1"/>
  <c r="P438" i="2" s="1"/>
  <c r="P437" i="2" a="1"/>
  <c r="P437" i="2" s="1"/>
  <c r="P436" i="2" a="1"/>
  <c r="P436" i="2" s="1"/>
  <c r="P435" i="2" a="1"/>
  <c r="P435" i="2" s="1"/>
  <c r="P434" i="2" a="1"/>
  <c r="P434" i="2" s="1"/>
  <c r="P433" i="2"/>
  <c r="P433" i="2" a="1"/>
  <c r="P432" i="2" a="1"/>
  <c r="P432" i="2" s="1"/>
  <c r="P431" i="2" a="1"/>
  <c r="P431" i="2" s="1"/>
  <c r="P430" i="2" a="1"/>
  <c r="P430" i="2" s="1"/>
  <c r="P429" i="2" a="1"/>
  <c r="P429" i="2" s="1"/>
  <c r="P428" i="2" a="1"/>
  <c r="P428" i="2" s="1"/>
  <c r="P427" i="2" a="1"/>
  <c r="P427" i="2" s="1"/>
  <c r="P426" i="2" a="1"/>
  <c r="P426" i="2" s="1"/>
  <c r="P425" i="2" a="1"/>
  <c r="P425" i="2" s="1"/>
  <c r="P424" i="2" a="1"/>
  <c r="P424" i="2" s="1"/>
  <c r="P423" i="2" a="1"/>
  <c r="P423" i="2" s="1"/>
  <c r="P422" i="2" a="1"/>
  <c r="P422" i="2" s="1"/>
  <c r="P421" i="2" a="1"/>
  <c r="P421" i="2" s="1"/>
  <c r="P420" i="2" a="1"/>
  <c r="P420" i="2" s="1"/>
  <c r="P419" i="2" a="1"/>
  <c r="P419" i="2" s="1"/>
  <c r="P418" i="2" a="1"/>
  <c r="P418" i="2" s="1"/>
  <c r="P417" i="2" a="1"/>
  <c r="P417" i="2" s="1"/>
  <c r="P416" i="2" a="1"/>
  <c r="P416" i="2" s="1"/>
  <c r="P415" i="2" a="1"/>
  <c r="P415" i="2" s="1"/>
  <c r="P414" i="2" a="1"/>
  <c r="P414" i="2" s="1"/>
  <c r="P413" i="2" a="1"/>
  <c r="P413" i="2" s="1"/>
  <c r="P412" i="2" a="1"/>
  <c r="P412" i="2" s="1"/>
  <c r="P411" i="2" a="1"/>
  <c r="P411" i="2" s="1"/>
  <c r="P410" i="2" a="1"/>
  <c r="P410" i="2" s="1"/>
  <c r="P409" i="2" a="1"/>
  <c r="P409" i="2" s="1"/>
  <c r="P408" i="2" a="1"/>
  <c r="P408" i="2" s="1"/>
  <c r="P407" i="2" a="1"/>
  <c r="P407" i="2" s="1"/>
  <c r="P406" i="2" a="1"/>
  <c r="P406" i="2" s="1"/>
  <c r="P405" i="2" a="1"/>
  <c r="P405" i="2" s="1"/>
  <c r="P404" i="2" a="1"/>
  <c r="P404" i="2" s="1"/>
  <c r="P403" i="2" a="1"/>
  <c r="P403" i="2" s="1"/>
  <c r="P402" i="2" a="1"/>
  <c r="P402" i="2" s="1"/>
  <c r="P401" i="2" a="1"/>
  <c r="P401" i="2" s="1"/>
  <c r="P400" i="2" a="1"/>
  <c r="P400" i="2" s="1"/>
  <c r="P399" i="2"/>
  <c r="P399" i="2" a="1"/>
  <c r="P398" i="2" a="1"/>
  <c r="P398" i="2" s="1"/>
  <c r="P397" i="2" a="1"/>
  <c r="P397" i="2" s="1"/>
  <c r="P396" i="2" a="1"/>
  <c r="P396" i="2" s="1"/>
  <c r="P395" i="2" a="1"/>
  <c r="P395" i="2" s="1"/>
  <c r="P394" i="2" a="1"/>
  <c r="P394" i="2" s="1"/>
  <c r="P393" i="2" a="1"/>
  <c r="P393" i="2" s="1"/>
  <c r="P392" i="2" a="1"/>
  <c r="P392" i="2" s="1"/>
  <c r="P391" i="2" a="1"/>
  <c r="P391" i="2" s="1"/>
  <c r="P390" i="2" a="1"/>
  <c r="P390" i="2" s="1"/>
  <c r="P389" i="2" a="1"/>
  <c r="P389" i="2" s="1"/>
  <c r="P388" i="2" a="1"/>
  <c r="P388" i="2" s="1"/>
  <c r="P387" i="2" a="1"/>
  <c r="P387" i="2" s="1"/>
  <c r="P386" i="2" a="1"/>
  <c r="P386" i="2" s="1"/>
  <c r="P385" i="2"/>
  <c r="P385" i="2" a="1"/>
  <c r="P384" i="2" a="1"/>
  <c r="P384" i="2" s="1"/>
  <c r="P383" i="2" a="1"/>
  <c r="P383" i="2" s="1"/>
  <c r="P382" i="2" a="1"/>
  <c r="P382" i="2" s="1"/>
  <c r="P381" i="2" a="1"/>
  <c r="P381" i="2" s="1"/>
  <c r="P380" i="2" a="1"/>
  <c r="P380" i="2" s="1"/>
  <c r="P379" i="2" a="1"/>
  <c r="P379" i="2" s="1"/>
  <c r="P378" i="2" a="1"/>
  <c r="P378" i="2" s="1"/>
  <c r="P377" i="2" a="1"/>
  <c r="P377" i="2" s="1"/>
  <c r="P376" i="2" a="1"/>
  <c r="P376" i="2" s="1"/>
  <c r="P375" i="2" a="1"/>
  <c r="P375" i="2" s="1"/>
  <c r="P374" i="2" a="1"/>
  <c r="P374" i="2" s="1"/>
  <c r="P373" i="2" a="1"/>
  <c r="P373" i="2" s="1"/>
  <c r="P372" i="2" a="1"/>
  <c r="P372" i="2" s="1"/>
  <c r="P371" i="2" a="1"/>
  <c r="P371" i="2" s="1"/>
  <c r="P370" i="2" a="1"/>
  <c r="P370" i="2" s="1"/>
  <c r="P369" i="2" a="1"/>
  <c r="P369" i="2" s="1"/>
  <c r="P368" i="2" a="1"/>
  <c r="P368" i="2" s="1"/>
  <c r="P367" i="2" a="1"/>
  <c r="P367" i="2" s="1"/>
  <c r="P366" i="2" a="1"/>
  <c r="P366" i="2" s="1"/>
  <c r="P365" i="2"/>
  <c r="P365" i="2" a="1"/>
  <c r="P364" i="2" a="1"/>
  <c r="P364" i="2" s="1"/>
  <c r="P363" i="2" a="1"/>
  <c r="P363" i="2" s="1"/>
  <c r="P362" i="2" a="1"/>
  <c r="P362" i="2" s="1"/>
  <c r="P361" i="2" a="1"/>
  <c r="P361" i="2" s="1"/>
  <c r="P360" i="2" a="1"/>
  <c r="P360" i="2" s="1"/>
  <c r="P359" i="2" a="1"/>
  <c r="P359" i="2" s="1"/>
  <c r="P358" i="2" a="1"/>
  <c r="P358" i="2" s="1"/>
  <c r="P357" i="2" a="1"/>
  <c r="P357" i="2" s="1"/>
  <c r="P356" i="2" a="1"/>
  <c r="P356" i="2" s="1"/>
  <c r="P355" i="2" a="1"/>
  <c r="P355" i="2" s="1"/>
  <c r="P354" i="2" a="1"/>
  <c r="P354" i="2" s="1"/>
  <c r="P353" i="2" a="1"/>
  <c r="P353" i="2" s="1"/>
  <c r="P352" i="2" a="1"/>
  <c r="P352" i="2" s="1"/>
  <c r="P351" i="2" a="1"/>
  <c r="P351" i="2" s="1"/>
  <c r="P350" i="2" a="1"/>
  <c r="P350" i="2" s="1"/>
  <c r="P349" i="2" a="1"/>
  <c r="P349" i="2" s="1"/>
  <c r="P348" i="2" a="1"/>
  <c r="P348" i="2" s="1"/>
  <c r="P347" i="2" a="1"/>
  <c r="P347" i="2" s="1"/>
  <c r="P346" i="2" a="1"/>
  <c r="P346" i="2" s="1"/>
  <c r="P345" i="2" a="1"/>
  <c r="P345" i="2" s="1"/>
  <c r="P344" i="2"/>
  <c r="P344" i="2" a="1"/>
  <c r="P343" i="2" a="1"/>
  <c r="P343" i="2" s="1"/>
  <c r="P342" i="2" a="1"/>
  <c r="P342" i="2" s="1"/>
  <c r="P341" i="2" a="1"/>
  <c r="P341" i="2" s="1"/>
  <c r="P340" i="2" a="1"/>
  <c r="P340" i="2" s="1"/>
  <c r="P339" i="2" a="1"/>
  <c r="P339" i="2" s="1"/>
  <c r="P338" i="2" a="1"/>
  <c r="P338" i="2" s="1"/>
  <c r="P337" i="2" a="1"/>
  <c r="P337" i="2" s="1"/>
  <c r="P336" i="2" a="1"/>
  <c r="P336" i="2" s="1"/>
  <c r="P335" i="2" a="1"/>
  <c r="P335" i="2" s="1"/>
  <c r="P334" i="2" a="1"/>
  <c r="P334" i="2" s="1"/>
  <c r="P333" i="2" a="1"/>
  <c r="P333" i="2" s="1"/>
  <c r="P332" i="2" a="1"/>
  <c r="P332" i="2" s="1"/>
  <c r="P331" i="2" a="1"/>
  <c r="P331" i="2" s="1"/>
  <c r="P330" i="2" a="1"/>
  <c r="P330" i="2" s="1"/>
  <c r="P329" i="2" a="1"/>
  <c r="P329" i="2" s="1"/>
  <c r="P328" i="2" a="1"/>
  <c r="P328" i="2" s="1"/>
  <c r="P327" i="2" a="1"/>
  <c r="P327" i="2" s="1"/>
  <c r="P326" i="2" a="1"/>
  <c r="P326" i="2" s="1"/>
  <c r="P325" i="2"/>
  <c r="P325" i="2" a="1"/>
  <c r="P324" i="2" a="1"/>
  <c r="P324" i="2" s="1"/>
  <c r="P323" i="2" a="1"/>
  <c r="P323" i="2" s="1"/>
  <c r="P322" i="2" a="1"/>
  <c r="P322" i="2" s="1"/>
  <c r="P321" i="2" a="1"/>
  <c r="P321" i="2" s="1"/>
  <c r="P320" i="2" a="1"/>
  <c r="P320" i="2" s="1"/>
  <c r="P319" i="2" a="1"/>
  <c r="P319" i="2" s="1"/>
  <c r="P318" i="2" a="1"/>
  <c r="P318" i="2" s="1"/>
  <c r="P317" i="2" a="1"/>
  <c r="P317" i="2" s="1"/>
  <c r="P316" i="2" a="1"/>
  <c r="P316" i="2" s="1"/>
  <c r="P315" i="2" a="1"/>
  <c r="P315" i="2" s="1"/>
  <c r="P314" i="2" a="1"/>
  <c r="P314" i="2" s="1"/>
  <c r="P313" i="2" a="1"/>
  <c r="P313" i="2" s="1"/>
  <c r="P312" i="2" a="1"/>
  <c r="P312" i="2" s="1"/>
  <c r="P311" i="2" a="1"/>
  <c r="P311" i="2" s="1"/>
  <c r="P310" i="2" a="1"/>
  <c r="P310" i="2" s="1"/>
  <c r="P309" i="2" a="1"/>
  <c r="P309" i="2" s="1"/>
  <c r="P308" i="2" a="1"/>
  <c r="P308" i="2" s="1"/>
  <c r="P307" i="2" a="1"/>
  <c r="P307" i="2" s="1"/>
  <c r="P306" i="2" a="1"/>
  <c r="P306" i="2" s="1"/>
  <c r="P305" i="2" a="1"/>
  <c r="P305" i="2" s="1"/>
  <c r="P304" i="2" a="1"/>
  <c r="P304" i="2" s="1"/>
  <c r="P303" i="2" a="1"/>
  <c r="P303" i="2" s="1"/>
  <c r="P302" i="2" a="1"/>
  <c r="P302" i="2" s="1"/>
  <c r="P301" i="2" a="1"/>
  <c r="P301" i="2" s="1"/>
  <c r="P300" i="2" a="1"/>
  <c r="P300" i="2" s="1"/>
  <c r="P299" i="2" a="1"/>
  <c r="P299" i="2" s="1"/>
  <c r="P298" i="2" a="1"/>
  <c r="P298" i="2" s="1"/>
  <c r="P297" i="2" a="1"/>
  <c r="P297" i="2" s="1"/>
  <c r="P296" i="2" a="1"/>
  <c r="P296" i="2" s="1"/>
  <c r="P295" i="2" a="1"/>
  <c r="P295" i="2" s="1"/>
  <c r="P294" i="2" a="1"/>
  <c r="P294" i="2" s="1"/>
  <c r="P293" i="2" a="1"/>
  <c r="P293" i="2" s="1"/>
  <c r="P292" i="2" a="1"/>
  <c r="P292" i="2" s="1"/>
  <c r="P291" i="2" a="1"/>
  <c r="P291" i="2" s="1"/>
  <c r="P290" i="2" a="1"/>
  <c r="P290" i="2" s="1"/>
  <c r="P289" i="2"/>
  <c r="P289" i="2" a="1"/>
  <c r="P288" i="2" a="1"/>
  <c r="P288" i="2" s="1"/>
  <c r="P287" i="2" a="1"/>
  <c r="P287" i="2" s="1"/>
  <c r="P286" i="2" a="1"/>
  <c r="P286" i="2" s="1"/>
  <c r="P285" i="2" a="1"/>
  <c r="P285" i="2" s="1"/>
  <c r="P284" i="2" a="1"/>
  <c r="P284" i="2" s="1"/>
  <c r="P283" i="2" a="1"/>
  <c r="P283" i="2" s="1"/>
  <c r="P282" i="2" a="1"/>
  <c r="P282" i="2" s="1"/>
  <c r="P281" i="2" a="1"/>
  <c r="P281" i="2" s="1"/>
  <c r="P280" i="2" a="1"/>
  <c r="P280" i="2" s="1"/>
  <c r="P279" i="2" a="1"/>
  <c r="P279" i="2" s="1"/>
  <c r="P278" i="2" a="1"/>
  <c r="P278" i="2" s="1"/>
  <c r="P277" i="2" a="1"/>
  <c r="P277" i="2" s="1"/>
  <c r="P276" i="2" a="1"/>
  <c r="P276" i="2" s="1"/>
  <c r="P275" i="2"/>
  <c r="P275" i="2" a="1"/>
  <c r="P274" i="2" a="1"/>
  <c r="P274" i="2" s="1"/>
  <c r="P273" i="2" a="1"/>
  <c r="P273" i="2" s="1"/>
  <c r="P272" i="2" a="1"/>
  <c r="P272" i="2" s="1"/>
  <c r="P271" i="2" a="1"/>
  <c r="P271" i="2" s="1"/>
  <c r="P270" i="2" a="1"/>
  <c r="P270" i="2" s="1"/>
  <c r="P269" i="2" a="1"/>
  <c r="P269" i="2" s="1"/>
  <c r="P268" i="2" a="1"/>
  <c r="P268" i="2" s="1"/>
  <c r="P267" i="2" a="1"/>
  <c r="P267" i="2" s="1"/>
  <c r="P266" i="2" a="1"/>
  <c r="P266" i="2" s="1"/>
  <c r="P265" i="2" a="1"/>
  <c r="P265" i="2" s="1"/>
  <c r="P264" i="2" a="1"/>
  <c r="P264" i="2" s="1"/>
  <c r="P263" i="2"/>
  <c r="P263" i="2" a="1"/>
  <c r="P262" i="2" a="1"/>
  <c r="P262" i="2" s="1"/>
  <c r="P261" i="2" a="1"/>
  <c r="P261" i="2" s="1"/>
  <c r="P260" i="2"/>
  <c r="P260" i="2" a="1"/>
  <c r="P259" i="2" a="1"/>
  <c r="P259" i="2" s="1"/>
  <c r="P258" i="2" a="1"/>
  <c r="P258" i="2" s="1"/>
  <c r="P257" i="2" a="1"/>
  <c r="P257" i="2" s="1"/>
  <c r="P256" i="2" a="1"/>
  <c r="P256" i="2" s="1"/>
  <c r="P255" i="2" a="1"/>
  <c r="P255" i="2" s="1"/>
  <c r="P254" i="2" a="1"/>
  <c r="P254" i="2" s="1"/>
  <c r="P253" i="2" a="1"/>
  <c r="P253" i="2" s="1"/>
  <c r="P252" i="2" a="1"/>
  <c r="P252" i="2" s="1"/>
  <c r="P251" i="2" a="1"/>
  <c r="P251" i="2" s="1"/>
  <c r="P250" i="2" a="1"/>
  <c r="P250" i="2" s="1"/>
  <c r="P249" i="2" a="1"/>
  <c r="P249" i="2" s="1"/>
  <c r="P248" i="2" a="1"/>
  <c r="P248" i="2" s="1"/>
  <c r="P247" i="2" a="1"/>
  <c r="P247" i="2" s="1"/>
  <c r="P246" i="2" a="1"/>
  <c r="P246" i="2" s="1"/>
  <c r="P245" i="2" a="1"/>
  <c r="P245" i="2" s="1"/>
  <c r="P244" i="2" a="1"/>
  <c r="P244" i="2" s="1"/>
  <c r="P243" i="2" a="1"/>
  <c r="P243" i="2" s="1"/>
  <c r="P242" i="2" a="1"/>
  <c r="P242" i="2" s="1"/>
  <c r="P241" i="2" a="1"/>
  <c r="P241" i="2" s="1"/>
  <c r="P240" i="2" a="1"/>
  <c r="P240" i="2" s="1"/>
  <c r="P239" i="2" a="1"/>
  <c r="P239" i="2" s="1"/>
  <c r="P238" i="2" a="1"/>
  <c r="P238" i="2" s="1"/>
  <c r="P237" i="2"/>
  <c r="P237" i="2" a="1"/>
  <c r="P236" i="2" a="1"/>
  <c r="P236" i="2" s="1"/>
  <c r="P235" i="2" a="1"/>
  <c r="P235" i="2" s="1"/>
  <c r="P234" i="2" a="1"/>
  <c r="P234" i="2" s="1"/>
  <c r="P233" i="2" a="1"/>
  <c r="P233" i="2" s="1"/>
  <c r="P232" i="2" a="1"/>
  <c r="P232" i="2" s="1"/>
  <c r="P231" i="2" a="1"/>
  <c r="P231" i="2" s="1"/>
  <c r="P230" i="2" a="1"/>
  <c r="P230" i="2" s="1"/>
  <c r="P229" i="2" a="1"/>
  <c r="P229" i="2" s="1"/>
  <c r="P228" i="2" a="1"/>
  <c r="P228" i="2" s="1"/>
  <c r="P227" i="2" a="1"/>
  <c r="P227" i="2" s="1"/>
  <c r="P226" i="2" a="1"/>
  <c r="P226" i="2" s="1"/>
  <c r="P225" i="2"/>
  <c r="P225" i="2" a="1"/>
  <c r="P224" i="2" a="1"/>
  <c r="P224" i="2" s="1"/>
  <c r="P223" i="2" a="1"/>
  <c r="P223" i="2" s="1"/>
  <c r="P222" i="2" a="1"/>
  <c r="P222" i="2" s="1"/>
  <c r="P221" i="2" a="1"/>
  <c r="P221" i="2" s="1"/>
  <c r="P220" i="2"/>
  <c r="P220" i="2" a="1"/>
  <c r="P219" i="2"/>
  <c r="P219" i="2" a="1"/>
  <c r="P218" i="2" a="1"/>
  <c r="P218" i="2" s="1"/>
  <c r="P217" i="2" a="1"/>
  <c r="P217" i="2" s="1"/>
  <c r="P216" i="2" a="1"/>
  <c r="P216" i="2" s="1"/>
  <c r="P215" i="2" a="1"/>
  <c r="P215" i="2" s="1"/>
  <c r="P214" i="2" a="1"/>
  <c r="P214" i="2" s="1"/>
  <c r="P213" i="2" a="1"/>
  <c r="P213" i="2" s="1"/>
  <c r="P212" i="2" a="1"/>
  <c r="P212" i="2" s="1"/>
  <c r="P211" i="2" a="1"/>
  <c r="P211" i="2" s="1"/>
  <c r="P210" i="2" a="1"/>
  <c r="P210" i="2" s="1"/>
  <c r="P209" i="2" a="1"/>
  <c r="P209" i="2" s="1"/>
  <c r="P208" i="2" a="1"/>
  <c r="P208" i="2" s="1"/>
  <c r="P207" i="2" a="1"/>
  <c r="P207" i="2" s="1"/>
  <c r="P206" i="2" a="1"/>
  <c r="P206" i="2" s="1"/>
  <c r="P205" i="2" a="1"/>
  <c r="P205" i="2" s="1"/>
  <c r="P204" i="2" a="1"/>
  <c r="P204" i="2" s="1"/>
  <c r="P203" i="2" a="1"/>
  <c r="P203" i="2" s="1"/>
  <c r="P202" i="2" a="1"/>
  <c r="P202" i="2" s="1"/>
  <c r="P201" i="2" a="1"/>
  <c r="P201" i="2" s="1"/>
  <c r="P200" i="2" a="1"/>
  <c r="P200" i="2" s="1"/>
  <c r="P199" i="2" a="1"/>
  <c r="P199" i="2" s="1"/>
  <c r="P198" i="2" a="1"/>
  <c r="P198" i="2" s="1"/>
  <c r="P197" i="2"/>
  <c r="P197" i="2" a="1"/>
  <c r="P196" i="2" a="1"/>
  <c r="P196" i="2" s="1"/>
  <c r="P195" i="2" a="1"/>
  <c r="P195" i="2" s="1"/>
  <c r="P194" i="2" a="1"/>
  <c r="P194" i="2" s="1"/>
  <c r="P193" i="2" a="1"/>
  <c r="P193" i="2" s="1"/>
  <c r="P192" i="2" a="1"/>
  <c r="P192" i="2" s="1"/>
  <c r="P191" i="2" a="1"/>
  <c r="P191" i="2" s="1"/>
  <c r="P190" i="2" a="1"/>
  <c r="P190" i="2" s="1"/>
  <c r="P189" i="2" a="1"/>
  <c r="P189" i="2" s="1"/>
  <c r="P188" i="2" a="1"/>
  <c r="P188" i="2" s="1"/>
  <c r="P187" i="2" a="1"/>
  <c r="P187" i="2" s="1"/>
  <c r="P186" i="2" a="1"/>
  <c r="P186" i="2" s="1"/>
  <c r="P185" i="2" a="1"/>
  <c r="P185" i="2" s="1"/>
  <c r="P184" i="2" a="1"/>
  <c r="P184" i="2" s="1"/>
  <c r="P183" i="2" a="1"/>
  <c r="P183" i="2" s="1"/>
  <c r="P182" i="2" a="1"/>
  <c r="P182" i="2" s="1"/>
  <c r="P181" i="2" a="1"/>
  <c r="P181" i="2" s="1"/>
  <c r="P180" i="2" a="1"/>
  <c r="P180" i="2" s="1"/>
  <c r="P179" i="2" a="1"/>
  <c r="P179" i="2" s="1"/>
  <c r="P178" i="2" a="1"/>
  <c r="P178" i="2" s="1"/>
  <c r="P177" i="2" a="1"/>
  <c r="P177" i="2" s="1"/>
  <c r="P176" i="2"/>
  <c r="P176" i="2" a="1"/>
  <c r="P175" i="2" a="1"/>
  <c r="P175" i="2" s="1"/>
  <c r="P174" i="2" a="1"/>
  <c r="P174" i="2" s="1"/>
  <c r="P173" i="2" a="1"/>
  <c r="P173" i="2" s="1"/>
  <c r="P172" i="2" a="1"/>
  <c r="P172" i="2" s="1"/>
  <c r="P171" i="2" a="1"/>
  <c r="P171" i="2" s="1"/>
  <c r="P170" i="2" a="1"/>
  <c r="P170" i="2" s="1"/>
  <c r="P169" i="2" a="1"/>
  <c r="P169" i="2" s="1"/>
  <c r="P168" i="2" a="1"/>
  <c r="P168" i="2" s="1"/>
  <c r="P167" i="2" a="1"/>
  <c r="P167" i="2" s="1"/>
  <c r="P166" i="2" a="1"/>
  <c r="P166" i="2" s="1"/>
  <c r="P165" i="2" a="1"/>
  <c r="P165" i="2" s="1"/>
  <c r="P164" i="2" a="1"/>
  <c r="P164" i="2" s="1"/>
  <c r="P163" i="2" a="1"/>
  <c r="P163" i="2" s="1"/>
  <c r="P162" i="2" a="1"/>
  <c r="P162" i="2" s="1"/>
  <c r="P161" i="2" a="1"/>
  <c r="P161" i="2" s="1"/>
  <c r="P160" i="2" a="1"/>
  <c r="P160" i="2" s="1"/>
  <c r="P159" i="2" a="1"/>
  <c r="P159" i="2" s="1"/>
  <c r="P158" i="2" a="1"/>
  <c r="P158" i="2" s="1"/>
  <c r="P157" i="2" a="1"/>
  <c r="P157" i="2" s="1"/>
  <c r="P156" i="2" a="1"/>
  <c r="P156" i="2" s="1"/>
  <c r="P155" i="2" a="1"/>
  <c r="P155" i="2" s="1"/>
  <c r="P154" i="2" a="1"/>
  <c r="P154" i="2" s="1"/>
  <c r="P153" i="2" a="1"/>
  <c r="P153" i="2" s="1"/>
  <c r="P152" i="2" a="1"/>
  <c r="P152" i="2" s="1"/>
  <c r="P151" i="2" a="1"/>
  <c r="P151" i="2" s="1"/>
  <c r="P150" i="2" a="1"/>
  <c r="P150" i="2" s="1"/>
  <c r="P149" i="2" a="1"/>
  <c r="P149" i="2" s="1"/>
  <c r="P148" i="2" a="1"/>
  <c r="P148" i="2" s="1"/>
  <c r="P147" i="2" a="1"/>
  <c r="P147" i="2" s="1"/>
  <c r="P146" i="2" a="1"/>
  <c r="P146" i="2" s="1"/>
  <c r="P145" i="2" a="1"/>
  <c r="P145" i="2" s="1"/>
  <c r="P144" i="2" a="1"/>
  <c r="P144" i="2" s="1"/>
  <c r="P143" i="2" a="1"/>
  <c r="P143" i="2" s="1"/>
  <c r="P142" i="2" a="1"/>
  <c r="P142" i="2" s="1"/>
  <c r="P141" i="2" a="1"/>
  <c r="P141" i="2" s="1"/>
  <c r="P140" i="2" a="1"/>
  <c r="P140" i="2" s="1"/>
  <c r="P139" i="2" a="1"/>
  <c r="P139" i="2" s="1"/>
  <c r="P138" i="2" a="1"/>
  <c r="P138" i="2" s="1"/>
  <c r="P137" i="2" a="1"/>
  <c r="P137" i="2" s="1"/>
  <c r="P136" i="2" a="1"/>
  <c r="P136" i="2" s="1"/>
  <c r="P135" i="2" a="1"/>
  <c r="P135" i="2" s="1"/>
  <c r="P134" i="2" a="1"/>
  <c r="P134" i="2" s="1"/>
  <c r="P133" i="2" a="1"/>
  <c r="P133" i="2" s="1"/>
  <c r="P132" i="2" a="1"/>
  <c r="P132" i="2" s="1"/>
  <c r="P131" i="2" a="1"/>
  <c r="P131" i="2" s="1"/>
  <c r="P130" i="2" a="1"/>
  <c r="P130" i="2" s="1"/>
  <c r="P129" i="2" a="1"/>
  <c r="P129" i="2" s="1"/>
  <c r="P128" i="2" a="1"/>
  <c r="P128" i="2" s="1"/>
  <c r="P127" i="2" a="1"/>
  <c r="P127" i="2" s="1"/>
  <c r="P126" i="2" a="1"/>
  <c r="P126" i="2" s="1"/>
  <c r="P125" i="2" a="1"/>
  <c r="P125" i="2" s="1"/>
  <c r="P124" i="2" a="1"/>
  <c r="P124" i="2" s="1"/>
  <c r="P123" i="2" a="1"/>
  <c r="P123" i="2" s="1"/>
  <c r="P122" i="2" a="1"/>
  <c r="P122" i="2" s="1"/>
  <c r="P121" i="2" a="1"/>
  <c r="P121" i="2" s="1"/>
  <c r="P120" i="2" a="1"/>
  <c r="P120" i="2" s="1"/>
  <c r="P119" i="2" a="1"/>
  <c r="P119" i="2" s="1"/>
  <c r="P118" i="2" a="1"/>
  <c r="P118" i="2" s="1"/>
  <c r="P117" i="2" a="1"/>
  <c r="P117" i="2" s="1"/>
  <c r="P116" i="2" a="1"/>
  <c r="P116" i="2" s="1"/>
  <c r="P115" i="2" a="1"/>
  <c r="P115" i="2" s="1"/>
  <c r="P114" i="2" a="1"/>
  <c r="P114" i="2" s="1"/>
  <c r="P113" i="2" a="1"/>
  <c r="P113" i="2" s="1"/>
  <c r="P112" i="2" a="1"/>
  <c r="P112" i="2" s="1"/>
  <c r="P111" i="2" a="1"/>
  <c r="P111" i="2" s="1"/>
  <c r="P110" i="2" a="1"/>
  <c r="P110" i="2" s="1"/>
  <c r="P109" i="2" a="1"/>
  <c r="P109" i="2" s="1"/>
  <c r="P108" i="2" a="1"/>
  <c r="P108" i="2" s="1"/>
  <c r="P107" i="2" a="1"/>
  <c r="P107" i="2" s="1"/>
  <c r="P106" i="2" a="1"/>
  <c r="P106" i="2" s="1"/>
  <c r="P105" i="2" a="1"/>
  <c r="P105" i="2" s="1"/>
  <c r="P104" i="2" a="1"/>
  <c r="P104" i="2" s="1"/>
  <c r="P103" i="2" a="1"/>
  <c r="P103" i="2" s="1"/>
  <c r="P102" i="2" a="1"/>
  <c r="P102" i="2" s="1"/>
  <c r="P101" i="2" a="1"/>
  <c r="P101" i="2" s="1"/>
  <c r="P100" i="2" a="1"/>
  <c r="P100" i="2" s="1"/>
  <c r="P99" i="2" a="1"/>
  <c r="P99" i="2" s="1"/>
  <c r="P98" i="2" a="1"/>
  <c r="P98" i="2" s="1"/>
  <c r="P97" i="2" a="1"/>
  <c r="P97" i="2" s="1"/>
  <c r="P96" i="2" a="1"/>
  <c r="P96" i="2" s="1"/>
  <c r="P95" i="2" a="1"/>
  <c r="P95" i="2" s="1"/>
  <c r="P94" i="2" a="1"/>
  <c r="P94" i="2" s="1"/>
  <c r="P93" i="2" a="1"/>
  <c r="P93" i="2" s="1"/>
  <c r="P92" i="2" a="1"/>
  <c r="P92" i="2" s="1"/>
  <c r="P91" i="2" a="1"/>
  <c r="P91" i="2" s="1"/>
  <c r="P90" i="2" a="1"/>
  <c r="P90" i="2" s="1"/>
  <c r="P89" i="2" a="1"/>
  <c r="P89" i="2" s="1"/>
  <c r="P88" i="2" a="1"/>
  <c r="P88" i="2" s="1"/>
  <c r="P87" i="2" a="1"/>
  <c r="P87" i="2" s="1"/>
  <c r="P86" i="2" a="1"/>
  <c r="P86" i="2" s="1"/>
  <c r="P85" i="2" a="1"/>
  <c r="P85" i="2" s="1"/>
  <c r="P84" i="2" a="1"/>
  <c r="P84" i="2" s="1"/>
  <c r="P83" i="2" a="1"/>
  <c r="P83" i="2" s="1"/>
  <c r="P82" i="2" a="1"/>
  <c r="P82" i="2" s="1"/>
  <c r="P81" i="2" a="1"/>
  <c r="P81" i="2" s="1"/>
  <c r="P80" i="2" a="1"/>
  <c r="P80" i="2" s="1"/>
  <c r="P79" i="2" a="1"/>
  <c r="P79" i="2" s="1"/>
  <c r="P78" i="2" a="1"/>
  <c r="P78" i="2" s="1"/>
  <c r="P77" i="2" a="1"/>
  <c r="P77" i="2" s="1"/>
  <c r="P76" i="2" a="1"/>
  <c r="P76" i="2" s="1"/>
  <c r="P75" i="2" a="1"/>
  <c r="P75" i="2" s="1"/>
  <c r="P74" i="2" a="1"/>
  <c r="P74" i="2" s="1"/>
  <c r="P73" i="2" a="1"/>
  <c r="P73" i="2" s="1"/>
  <c r="P72" i="2" a="1"/>
  <c r="P72" i="2" s="1"/>
  <c r="P71" i="2" a="1"/>
  <c r="P71" i="2" s="1"/>
  <c r="P70" i="2" a="1"/>
  <c r="P70" i="2" s="1"/>
  <c r="P69" i="2" a="1"/>
  <c r="P69" i="2" s="1"/>
  <c r="P68" i="2" a="1"/>
  <c r="P68" i="2" s="1"/>
  <c r="P67" i="2" a="1"/>
  <c r="P67" i="2" s="1"/>
  <c r="P66" i="2" a="1"/>
  <c r="P66" i="2" s="1"/>
  <c r="P65" i="2" a="1"/>
  <c r="P65" i="2" s="1"/>
  <c r="P64" i="2" a="1"/>
  <c r="P64" i="2" s="1"/>
  <c r="P63" i="2" a="1"/>
  <c r="P63" i="2" s="1"/>
  <c r="P62" i="2" a="1"/>
  <c r="P62" i="2" s="1"/>
  <c r="P61" i="2" a="1"/>
  <c r="P61" i="2" s="1"/>
  <c r="P60" i="2" a="1"/>
  <c r="P60" i="2" s="1"/>
  <c r="P59" i="2" a="1"/>
  <c r="P59" i="2" s="1"/>
  <c r="P58" i="2" a="1"/>
  <c r="P58" i="2" s="1"/>
  <c r="P57" i="2" a="1"/>
  <c r="P57" i="2" s="1"/>
  <c r="P56" i="2" a="1"/>
  <c r="P56" i="2" s="1"/>
  <c r="P55" i="2" a="1"/>
  <c r="P55" i="2" s="1"/>
  <c r="P54" i="2" a="1"/>
  <c r="P54" i="2" s="1"/>
  <c r="P53" i="2" a="1"/>
  <c r="P53" i="2" s="1"/>
  <c r="P52" i="2" a="1"/>
  <c r="P52" i="2" s="1"/>
  <c r="P51" i="2" a="1"/>
  <c r="P51" i="2" s="1"/>
  <c r="P50" i="2" a="1"/>
  <c r="P50" i="2" s="1"/>
  <c r="P49" i="2" a="1"/>
  <c r="P49" i="2" s="1"/>
  <c r="P48" i="2" a="1"/>
  <c r="P48" i="2" s="1"/>
  <c r="P47" i="2" a="1"/>
  <c r="P47" i="2" s="1"/>
  <c r="P46" i="2" a="1"/>
  <c r="P46" i="2" s="1"/>
  <c r="P45" i="2" a="1"/>
  <c r="P45" i="2" s="1"/>
  <c r="P44" i="2" a="1"/>
  <c r="P44" i="2" s="1"/>
  <c r="P43" i="2" a="1"/>
  <c r="P43" i="2" s="1"/>
  <c r="P42" i="2" a="1"/>
  <c r="P42" i="2" s="1"/>
  <c r="P41" i="2" a="1"/>
  <c r="P41" i="2" s="1"/>
  <c r="P40" i="2" a="1"/>
  <c r="P40" i="2" s="1"/>
  <c r="P39" i="2" a="1"/>
  <c r="P39" i="2" s="1"/>
  <c r="P38" i="2" a="1"/>
  <c r="P38" i="2" s="1"/>
  <c r="P37" i="2" a="1"/>
  <c r="P37" i="2" s="1"/>
  <c r="P36" i="2" a="1"/>
  <c r="P36" i="2" s="1"/>
  <c r="P35" i="2" a="1"/>
  <c r="P35" i="2" s="1"/>
  <c r="P34" i="2" a="1"/>
  <c r="P34" i="2" s="1"/>
  <c r="P33" i="2" a="1"/>
  <c r="P33" i="2" s="1"/>
  <c r="P32" i="2" a="1"/>
  <c r="P32" i="2" s="1"/>
  <c r="P31" i="2" a="1"/>
  <c r="P31" i="2" s="1"/>
  <c r="P30" i="2" a="1"/>
  <c r="P30" i="2" s="1"/>
  <c r="P29" i="2" a="1"/>
  <c r="P29" i="2" s="1"/>
  <c r="P28" i="2" a="1"/>
  <c r="P28" i="2" s="1"/>
  <c r="P27" i="2" a="1"/>
  <c r="P27" i="2" s="1"/>
  <c r="P26" i="2" a="1"/>
  <c r="P26" i="2" s="1"/>
  <c r="P25" i="2" a="1"/>
  <c r="P25" i="2" s="1"/>
  <c r="P24" i="2" a="1"/>
  <c r="P24" i="2" s="1"/>
  <c r="P23" i="2" a="1"/>
  <c r="P23" i="2" s="1"/>
  <c r="P22" i="2" a="1"/>
  <c r="P22" i="2" s="1"/>
  <c r="P21" i="2" a="1"/>
  <c r="P21" i="2" s="1"/>
  <c r="P20" i="2" a="1"/>
  <c r="P20" i="2" s="1"/>
  <c r="P19" i="2" a="1"/>
  <c r="P19" i="2" s="1"/>
  <c r="P18" i="2" a="1"/>
  <c r="P18" i="2" s="1"/>
  <c r="P17" i="2" a="1"/>
  <c r="P17" i="2" s="1"/>
  <c r="P16" i="2" a="1"/>
  <c r="P16" i="2" s="1"/>
  <c r="P15" i="2" a="1"/>
  <c r="P15" i="2" s="1"/>
  <c r="P14" i="2" a="1"/>
  <c r="P14" i="2" s="1"/>
  <c r="P13" i="2" a="1"/>
  <c r="P13" i="2" s="1"/>
  <c r="P12" i="2" a="1"/>
  <c r="P12" i="2" s="1"/>
  <c r="P11" i="2" a="1"/>
  <c r="P11" i="2" s="1"/>
  <c r="P10" i="2" a="1"/>
  <c r="P10" i="2" s="1"/>
  <c r="P9" i="2" a="1"/>
  <c r="P9" i="2" s="1"/>
  <c r="P8" i="2" a="1"/>
  <c r="P8" i="2" s="1"/>
  <c r="P7" i="2" a="1"/>
  <c r="P7" i="2" s="1"/>
  <c r="P6" i="2" a="1"/>
  <c r="P6" i="2" s="1"/>
  <c r="P5" i="2" a="1"/>
  <c r="P5" i="2" s="1"/>
  <c r="P4" i="2" a="1"/>
  <c r="P4" i="2" s="1"/>
  <c r="P3" i="2" a="1"/>
  <c r="P3" i="2" s="1"/>
  <c r="P2" i="2" a="1"/>
  <c r="P2" i="2" s="1"/>
  <c r="L1024" i="2" a="1"/>
  <c r="L1024" i="2" s="1"/>
  <c r="L1023" i="2" a="1"/>
  <c r="L1023" i="2" s="1"/>
  <c r="L1022" i="2" a="1"/>
  <c r="L1022" i="2" s="1"/>
  <c r="L1021" i="2" a="1"/>
  <c r="L1021" i="2" s="1"/>
  <c r="L1020" i="2" a="1"/>
  <c r="L1020" i="2" s="1"/>
  <c r="L1019" i="2" a="1"/>
  <c r="L1019" i="2" s="1"/>
  <c r="L1018" i="2" a="1"/>
  <c r="L1018" i="2" s="1"/>
  <c r="L1017" i="2" a="1"/>
  <c r="L1017" i="2" s="1"/>
  <c r="L1016" i="2" a="1"/>
  <c r="L1016" i="2" s="1"/>
  <c r="L1015" i="2" a="1"/>
  <c r="L1015" i="2" s="1"/>
  <c r="L1014" i="2" a="1"/>
  <c r="L1014" i="2" s="1"/>
  <c r="L1013" i="2" a="1"/>
  <c r="L1013" i="2" s="1"/>
  <c r="L1012" i="2" a="1"/>
  <c r="L1012" i="2" s="1"/>
  <c r="L1011" i="2" a="1"/>
  <c r="L1011" i="2" s="1"/>
  <c r="L1010" i="2" a="1"/>
  <c r="L1010" i="2" s="1"/>
  <c r="L1009" i="2" a="1"/>
  <c r="L1009" i="2" s="1"/>
  <c r="L1008" i="2" a="1"/>
  <c r="L1008" i="2" s="1"/>
  <c r="L1007" i="2" a="1"/>
  <c r="L1007" i="2" s="1"/>
  <c r="L1006" i="2" a="1"/>
  <c r="L1006" i="2" s="1"/>
  <c r="L1005" i="2" a="1"/>
  <c r="L1005" i="2" s="1"/>
  <c r="L1004" i="2" a="1"/>
  <c r="L1004" i="2" s="1"/>
  <c r="L1003" i="2" a="1"/>
  <c r="L1003" i="2" s="1"/>
  <c r="L1002" i="2" a="1"/>
  <c r="L1002" i="2" s="1"/>
  <c r="L1001" i="2" a="1"/>
  <c r="L1001" i="2" s="1"/>
  <c r="L1000" i="2" a="1"/>
  <c r="L1000" i="2" s="1"/>
  <c r="L999" i="2" a="1"/>
  <c r="L999" i="2" s="1"/>
  <c r="L998" i="2" a="1"/>
  <c r="L998" i="2" s="1"/>
  <c r="L997" i="2" a="1"/>
  <c r="L997" i="2" s="1"/>
  <c r="L996" i="2" a="1"/>
  <c r="L996" i="2" s="1"/>
  <c r="L995" i="2" a="1"/>
  <c r="L995" i="2" s="1"/>
  <c r="L994" i="2" a="1"/>
  <c r="L994" i="2" s="1"/>
  <c r="L993" i="2" a="1"/>
  <c r="L993" i="2" s="1"/>
  <c r="L992" i="2" a="1"/>
  <c r="L992" i="2" s="1"/>
  <c r="L991" i="2" a="1"/>
  <c r="L991" i="2" s="1"/>
  <c r="L990" i="2" a="1"/>
  <c r="L990" i="2" s="1"/>
  <c r="L989" i="2" a="1"/>
  <c r="L989" i="2" s="1"/>
  <c r="L988" i="2" a="1"/>
  <c r="L988" i="2" s="1"/>
  <c r="L987" i="2" a="1"/>
  <c r="L987" i="2" s="1"/>
  <c r="L986" i="2" a="1"/>
  <c r="L986" i="2" s="1"/>
  <c r="L985" i="2" a="1"/>
  <c r="L985" i="2" s="1"/>
  <c r="L984" i="2" a="1"/>
  <c r="L984" i="2" s="1"/>
  <c r="L983" i="2" a="1"/>
  <c r="L983" i="2" s="1"/>
  <c r="L982" i="2" a="1"/>
  <c r="L982" i="2" s="1"/>
  <c r="L981" i="2" a="1"/>
  <c r="L981" i="2" s="1"/>
  <c r="L980" i="2" a="1"/>
  <c r="L980" i="2" s="1"/>
  <c r="L979" i="2" a="1"/>
  <c r="L979" i="2" s="1"/>
  <c r="L978" i="2" a="1"/>
  <c r="L978" i="2" s="1"/>
  <c r="L977" i="2" a="1"/>
  <c r="L977" i="2" s="1"/>
  <c r="L976" i="2" a="1"/>
  <c r="L976" i="2" s="1"/>
  <c r="L975" i="2" a="1"/>
  <c r="L975" i="2" s="1"/>
  <c r="L974" i="2" a="1"/>
  <c r="L974" i="2" s="1"/>
  <c r="L973" i="2" a="1"/>
  <c r="L973" i="2" s="1"/>
  <c r="L972" i="2" a="1"/>
  <c r="L972" i="2" s="1"/>
  <c r="L971" i="2" a="1"/>
  <c r="L971" i="2" s="1"/>
  <c r="L970" i="2" a="1"/>
  <c r="L970" i="2" s="1"/>
  <c r="L969" i="2" a="1"/>
  <c r="L969" i="2" s="1"/>
  <c r="L968" i="2" a="1"/>
  <c r="L968" i="2" s="1"/>
  <c r="L967" i="2" a="1"/>
  <c r="L967" i="2" s="1"/>
  <c r="L966" i="2" a="1"/>
  <c r="L966" i="2" s="1"/>
  <c r="L965" i="2" a="1"/>
  <c r="L965" i="2" s="1"/>
  <c r="L964" i="2" a="1"/>
  <c r="L964" i="2" s="1"/>
  <c r="L963" i="2" a="1"/>
  <c r="L963" i="2" s="1"/>
  <c r="L962" i="2" a="1"/>
  <c r="L962" i="2" s="1"/>
  <c r="L961" i="2" a="1"/>
  <c r="L961" i="2" s="1"/>
  <c r="L960" i="2" a="1"/>
  <c r="L960" i="2" s="1"/>
  <c r="L959" i="2" a="1"/>
  <c r="L959" i="2" s="1"/>
  <c r="L958" i="2" a="1"/>
  <c r="L958" i="2" s="1"/>
  <c r="L957" i="2" a="1"/>
  <c r="L957" i="2" s="1"/>
  <c r="L956" i="2" a="1"/>
  <c r="L956" i="2" s="1"/>
  <c r="L955" i="2" a="1"/>
  <c r="L955" i="2" s="1"/>
  <c r="L954" i="2" a="1"/>
  <c r="L954" i="2" s="1"/>
  <c r="L953" i="2" a="1"/>
  <c r="L953" i="2" s="1"/>
  <c r="L952" i="2" a="1"/>
  <c r="L952" i="2" s="1"/>
  <c r="L951" i="2" a="1"/>
  <c r="L951" i="2" s="1"/>
  <c r="L950" i="2" a="1"/>
  <c r="L950" i="2" s="1"/>
  <c r="L949" i="2" a="1"/>
  <c r="L949" i="2" s="1"/>
  <c r="L948" i="2" a="1"/>
  <c r="L948" i="2" s="1"/>
  <c r="L947" i="2" a="1"/>
  <c r="L947" i="2" s="1"/>
  <c r="L946" i="2" a="1"/>
  <c r="L946" i="2" s="1"/>
  <c r="L945" i="2" a="1"/>
  <c r="L945" i="2" s="1"/>
  <c r="L944" i="2" a="1"/>
  <c r="L944" i="2" s="1"/>
  <c r="L943" i="2" a="1"/>
  <c r="L943" i="2" s="1"/>
  <c r="L942" i="2" a="1"/>
  <c r="L942" i="2" s="1"/>
  <c r="L941" i="2" a="1"/>
  <c r="L941" i="2" s="1"/>
  <c r="L940" i="2" a="1"/>
  <c r="L940" i="2" s="1"/>
  <c r="L939" i="2" a="1"/>
  <c r="L939" i="2" s="1"/>
  <c r="L938" i="2" a="1"/>
  <c r="L938" i="2" s="1"/>
  <c r="L937" i="2" a="1"/>
  <c r="L937" i="2" s="1"/>
  <c r="L936" i="2" a="1"/>
  <c r="L936" i="2" s="1"/>
  <c r="L935" i="2" a="1"/>
  <c r="L935" i="2" s="1"/>
  <c r="L934" i="2" a="1"/>
  <c r="L934" i="2" s="1"/>
  <c r="L933" i="2" a="1"/>
  <c r="L933" i="2" s="1"/>
  <c r="L932" i="2" a="1"/>
  <c r="L932" i="2" s="1"/>
  <c r="L931" i="2" a="1"/>
  <c r="L931" i="2" s="1"/>
  <c r="L930" i="2" a="1"/>
  <c r="L930" i="2" s="1"/>
  <c r="L929" i="2" a="1"/>
  <c r="L929" i="2" s="1"/>
  <c r="L928" i="2" a="1"/>
  <c r="L928" i="2" s="1"/>
  <c r="L927" i="2" a="1"/>
  <c r="L927" i="2" s="1"/>
  <c r="L926" i="2" a="1"/>
  <c r="L926" i="2" s="1"/>
  <c r="L925" i="2" a="1"/>
  <c r="L925" i="2" s="1"/>
  <c r="L924" i="2" a="1"/>
  <c r="L924" i="2" s="1"/>
  <c r="L923" i="2" a="1"/>
  <c r="L923" i="2" s="1"/>
  <c r="L922" i="2" a="1"/>
  <c r="L922" i="2" s="1"/>
  <c r="L921" i="2" a="1"/>
  <c r="L921" i="2" s="1"/>
  <c r="L920" i="2" a="1"/>
  <c r="L920" i="2" s="1"/>
  <c r="L919" i="2" a="1"/>
  <c r="L919" i="2" s="1"/>
  <c r="L918" i="2" a="1"/>
  <c r="L918" i="2" s="1"/>
  <c r="L917" i="2" a="1"/>
  <c r="L917" i="2" s="1"/>
  <c r="L916" i="2" a="1"/>
  <c r="L916" i="2" s="1"/>
  <c r="L915" i="2" a="1"/>
  <c r="L915" i="2" s="1"/>
  <c r="L914" i="2" a="1"/>
  <c r="L914" i="2" s="1"/>
  <c r="L913" i="2" a="1"/>
  <c r="L913" i="2" s="1"/>
  <c r="L912" i="2" a="1"/>
  <c r="L912" i="2" s="1"/>
  <c r="L911" i="2" a="1"/>
  <c r="L911" i="2" s="1"/>
  <c r="L910" i="2" a="1"/>
  <c r="L910" i="2" s="1"/>
  <c r="L909" i="2" a="1"/>
  <c r="L909" i="2" s="1"/>
  <c r="L908" i="2" a="1"/>
  <c r="L908" i="2" s="1"/>
  <c r="L907" i="2" a="1"/>
  <c r="L907" i="2" s="1"/>
  <c r="L906" i="2" a="1"/>
  <c r="L906" i="2" s="1"/>
  <c r="L905" i="2" a="1"/>
  <c r="L905" i="2" s="1"/>
  <c r="L904" i="2" a="1"/>
  <c r="L904" i="2" s="1"/>
  <c r="L903" i="2" a="1"/>
  <c r="L903" i="2" s="1"/>
  <c r="L902" i="2" a="1"/>
  <c r="L902" i="2" s="1"/>
  <c r="L901" i="2" a="1"/>
  <c r="L901" i="2" s="1"/>
  <c r="L900" i="2" a="1"/>
  <c r="L900" i="2" s="1"/>
  <c r="L899" i="2" a="1"/>
  <c r="L899" i="2" s="1"/>
  <c r="L898" i="2" a="1"/>
  <c r="L898" i="2" s="1"/>
  <c r="L897" i="2" a="1"/>
  <c r="L897" i="2" s="1"/>
  <c r="L896" i="2" a="1"/>
  <c r="L896" i="2" s="1"/>
  <c r="L895" i="2" a="1"/>
  <c r="L895" i="2" s="1"/>
  <c r="L894" i="2" a="1"/>
  <c r="L894" i="2" s="1"/>
  <c r="L893" i="2" a="1"/>
  <c r="L893" i="2" s="1"/>
  <c r="L892" i="2" a="1"/>
  <c r="L892" i="2" s="1"/>
  <c r="L891" i="2" a="1"/>
  <c r="L891" i="2" s="1"/>
  <c r="L890" i="2" a="1"/>
  <c r="L890" i="2" s="1"/>
  <c r="L889" i="2" a="1"/>
  <c r="L889" i="2" s="1"/>
  <c r="L888" i="2" a="1"/>
  <c r="L888" i="2" s="1"/>
  <c r="L887" i="2" a="1"/>
  <c r="L887" i="2" s="1"/>
  <c r="L886" i="2" a="1"/>
  <c r="L886" i="2" s="1"/>
  <c r="L885" i="2" a="1"/>
  <c r="L885" i="2" s="1"/>
  <c r="L884" i="2" a="1"/>
  <c r="L884" i="2" s="1"/>
  <c r="L883" i="2" a="1"/>
  <c r="L883" i="2" s="1"/>
  <c r="L882" i="2" a="1"/>
  <c r="L882" i="2" s="1"/>
  <c r="L881" i="2" a="1"/>
  <c r="L881" i="2" s="1"/>
  <c r="L880" i="2" a="1"/>
  <c r="L880" i="2" s="1"/>
  <c r="L879" i="2" a="1"/>
  <c r="L879" i="2" s="1"/>
  <c r="L878" i="2" a="1"/>
  <c r="L878" i="2" s="1"/>
  <c r="L877" i="2" a="1"/>
  <c r="L877" i="2" s="1"/>
  <c r="L876" i="2" a="1"/>
  <c r="L876" i="2" s="1"/>
  <c r="L875" i="2" a="1"/>
  <c r="L875" i="2" s="1"/>
  <c r="L874" i="2" a="1"/>
  <c r="L874" i="2" s="1"/>
  <c r="L873" i="2" a="1"/>
  <c r="L873" i="2" s="1"/>
  <c r="L872" i="2" a="1"/>
  <c r="L872" i="2" s="1"/>
  <c r="L871" i="2" a="1"/>
  <c r="L871" i="2" s="1"/>
  <c r="L870" i="2" a="1"/>
  <c r="L870" i="2" s="1"/>
  <c r="L869" i="2" a="1"/>
  <c r="L869" i="2" s="1"/>
  <c r="L868" i="2" a="1"/>
  <c r="L868" i="2" s="1"/>
  <c r="L867" i="2" a="1"/>
  <c r="L867" i="2" s="1"/>
  <c r="L866" i="2" a="1"/>
  <c r="L866" i="2" s="1"/>
  <c r="L865" i="2" a="1"/>
  <c r="L865" i="2" s="1"/>
  <c r="L864" i="2" a="1"/>
  <c r="L864" i="2" s="1"/>
  <c r="L863" i="2" a="1"/>
  <c r="L863" i="2" s="1"/>
  <c r="L862" i="2" a="1"/>
  <c r="L862" i="2" s="1"/>
  <c r="L861" i="2" a="1"/>
  <c r="L861" i="2" s="1"/>
  <c r="L860" i="2" a="1"/>
  <c r="L860" i="2" s="1"/>
  <c r="L859" i="2" a="1"/>
  <c r="L859" i="2" s="1"/>
  <c r="L858" i="2" a="1"/>
  <c r="L858" i="2" s="1"/>
  <c r="L857" i="2" a="1"/>
  <c r="L857" i="2" s="1"/>
  <c r="L856" i="2" a="1"/>
  <c r="L856" i="2" s="1"/>
  <c r="L855" i="2" a="1"/>
  <c r="L855" i="2" s="1"/>
  <c r="L854" i="2" a="1"/>
  <c r="L854" i="2" s="1"/>
  <c r="L853" i="2" a="1"/>
  <c r="L853" i="2" s="1"/>
  <c r="L852" i="2" a="1"/>
  <c r="L852" i="2" s="1"/>
  <c r="L851" i="2" a="1"/>
  <c r="L851" i="2" s="1"/>
  <c r="L850" i="2" a="1"/>
  <c r="L850" i="2" s="1"/>
  <c r="L849" i="2" a="1"/>
  <c r="L849" i="2" s="1"/>
  <c r="L848" i="2" a="1"/>
  <c r="L848" i="2" s="1"/>
  <c r="L847" i="2" a="1"/>
  <c r="L847" i="2" s="1"/>
  <c r="L846" i="2" a="1"/>
  <c r="L846" i="2" s="1"/>
  <c r="L845" i="2" a="1"/>
  <c r="L845" i="2" s="1"/>
  <c r="L844" i="2" a="1"/>
  <c r="L844" i="2" s="1"/>
  <c r="L843" i="2" a="1"/>
  <c r="L843" i="2" s="1"/>
  <c r="L842" i="2" a="1"/>
  <c r="L842" i="2" s="1"/>
  <c r="L841" i="2" a="1"/>
  <c r="L841" i="2" s="1"/>
  <c r="L840" i="2" a="1"/>
  <c r="L840" i="2" s="1"/>
  <c r="L839" i="2" a="1"/>
  <c r="L839" i="2" s="1"/>
  <c r="L838" i="2" a="1"/>
  <c r="L838" i="2" s="1"/>
  <c r="L837" i="2" a="1"/>
  <c r="L837" i="2" s="1"/>
  <c r="L836" i="2" a="1"/>
  <c r="L836" i="2" s="1"/>
  <c r="L835" i="2" a="1"/>
  <c r="L835" i="2" s="1"/>
  <c r="L834" i="2" a="1"/>
  <c r="L834" i="2" s="1"/>
  <c r="L833" i="2" a="1"/>
  <c r="L833" i="2" s="1"/>
  <c r="L832" i="2" a="1"/>
  <c r="L832" i="2" s="1"/>
  <c r="L831" i="2" a="1"/>
  <c r="L831" i="2" s="1"/>
  <c r="L830" i="2" a="1"/>
  <c r="L830" i="2" s="1"/>
  <c r="L829" i="2" a="1"/>
  <c r="L829" i="2" s="1"/>
  <c r="L828" i="2" a="1"/>
  <c r="L828" i="2" s="1"/>
  <c r="L827" i="2" a="1"/>
  <c r="L827" i="2" s="1"/>
  <c r="L826" i="2" a="1"/>
  <c r="L826" i="2" s="1"/>
  <c r="L825" i="2" a="1"/>
  <c r="L825" i="2" s="1"/>
  <c r="L824" i="2" a="1"/>
  <c r="L824" i="2" s="1"/>
  <c r="L823" i="2" a="1"/>
  <c r="L823" i="2" s="1"/>
  <c r="L822" i="2" a="1"/>
  <c r="L822" i="2" s="1"/>
  <c r="L821" i="2" a="1"/>
  <c r="L821" i="2" s="1"/>
  <c r="L820" i="2" a="1"/>
  <c r="L820" i="2" s="1"/>
  <c r="L819" i="2" a="1"/>
  <c r="L819" i="2" s="1"/>
  <c r="L818" i="2" a="1"/>
  <c r="L818" i="2" s="1"/>
  <c r="L817" i="2" a="1"/>
  <c r="L817" i="2" s="1"/>
  <c r="L816" i="2" a="1"/>
  <c r="L816" i="2" s="1"/>
  <c r="L815" i="2" a="1"/>
  <c r="L815" i="2" s="1"/>
  <c r="L814" i="2" a="1"/>
  <c r="L814" i="2" s="1"/>
  <c r="L813" i="2" a="1"/>
  <c r="L813" i="2" s="1"/>
  <c r="L812" i="2" a="1"/>
  <c r="L812" i="2" s="1"/>
  <c r="L811" i="2" a="1"/>
  <c r="L811" i="2" s="1"/>
  <c r="L810" i="2" a="1"/>
  <c r="L810" i="2" s="1"/>
  <c r="L809" i="2" a="1"/>
  <c r="L809" i="2" s="1"/>
  <c r="L808" i="2" a="1"/>
  <c r="L808" i="2" s="1"/>
  <c r="L807" i="2"/>
  <c r="L807" i="2" a="1"/>
  <c r="L806" i="2" a="1"/>
  <c r="L806" i="2" s="1"/>
  <c r="L805" i="2" a="1"/>
  <c r="L805" i="2" s="1"/>
  <c r="L804" i="2" a="1"/>
  <c r="L804" i="2" s="1"/>
  <c r="L803" i="2" a="1"/>
  <c r="L803" i="2" s="1"/>
  <c r="L802" i="2" a="1"/>
  <c r="L802" i="2" s="1"/>
  <c r="L801" i="2" a="1"/>
  <c r="L801" i="2" s="1"/>
  <c r="L800" i="2" a="1"/>
  <c r="L800" i="2" s="1"/>
  <c r="L799" i="2" a="1"/>
  <c r="L799" i="2" s="1"/>
  <c r="L798" i="2"/>
  <c r="L798" i="2" a="1"/>
  <c r="L797" i="2" a="1"/>
  <c r="L797" i="2" s="1"/>
  <c r="L796" i="2" a="1"/>
  <c r="L796" i="2" s="1"/>
  <c r="L795" i="2" a="1"/>
  <c r="L795" i="2" s="1"/>
  <c r="L794" i="2" a="1"/>
  <c r="L794" i="2" s="1"/>
  <c r="L793" i="2" a="1"/>
  <c r="L793" i="2" s="1"/>
  <c r="L792" i="2" a="1"/>
  <c r="L792" i="2" s="1"/>
  <c r="L791" i="2" a="1"/>
  <c r="L791" i="2" s="1"/>
  <c r="L790" i="2" a="1"/>
  <c r="L790" i="2" s="1"/>
  <c r="L789" i="2" a="1"/>
  <c r="L789" i="2" s="1"/>
  <c r="L788" i="2" a="1"/>
  <c r="L788" i="2" s="1"/>
  <c r="L787" i="2" a="1"/>
  <c r="L787" i="2" s="1"/>
  <c r="L786" i="2" a="1"/>
  <c r="L786" i="2" s="1"/>
  <c r="L785" i="2" a="1"/>
  <c r="L785" i="2" s="1"/>
  <c r="L784" i="2" a="1"/>
  <c r="L784" i="2" s="1"/>
  <c r="L783" i="2" a="1"/>
  <c r="L783" i="2" s="1"/>
  <c r="L782" i="2" a="1"/>
  <c r="L782" i="2" s="1"/>
  <c r="L781" i="2" a="1"/>
  <c r="L781" i="2" s="1"/>
  <c r="L780" i="2" a="1"/>
  <c r="L780" i="2" s="1"/>
  <c r="L779" i="2" a="1"/>
  <c r="L779" i="2" s="1"/>
  <c r="L778" i="2" a="1"/>
  <c r="L778" i="2" s="1"/>
  <c r="L777" i="2" a="1"/>
  <c r="L777" i="2" s="1"/>
  <c r="L776" i="2" a="1"/>
  <c r="L776" i="2" s="1"/>
  <c r="L775" i="2" a="1"/>
  <c r="L775" i="2" s="1"/>
  <c r="L774" i="2" a="1"/>
  <c r="L774" i="2" s="1"/>
  <c r="L773" i="2" a="1"/>
  <c r="L773" i="2" s="1"/>
  <c r="L772" i="2" a="1"/>
  <c r="L772" i="2" s="1"/>
  <c r="L771" i="2" a="1"/>
  <c r="L771" i="2" s="1"/>
  <c r="L770" i="2" a="1"/>
  <c r="L770" i="2" s="1"/>
  <c r="L769" i="2" a="1"/>
  <c r="L769" i="2" s="1"/>
  <c r="L768" i="2" a="1"/>
  <c r="L768" i="2" s="1"/>
  <c r="L767" i="2" a="1"/>
  <c r="L767" i="2" s="1"/>
  <c r="L766" i="2" a="1"/>
  <c r="L766" i="2" s="1"/>
  <c r="L765" i="2" a="1"/>
  <c r="L765" i="2" s="1"/>
  <c r="L764" i="2" a="1"/>
  <c r="L764" i="2" s="1"/>
  <c r="L763" i="2" a="1"/>
  <c r="L763" i="2" s="1"/>
  <c r="L762" i="2" a="1"/>
  <c r="L762" i="2" s="1"/>
  <c r="L761" i="2" a="1"/>
  <c r="L761" i="2" s="1"/>
  <c r="L760" i="2" a="1"/>
  <c r="L760" i="2" s="1"/>
  <c r="L759" i="2" a="1"/>
  <c r="L759" i="2" s="1"/>
  <c r="L758" i="2" a="1"/>
  <c r="L758" i="2" s="1"/>
  <c r="L757" i="2" a="1"/>
  <c r="L757" i="2" s="1"/>
  <c r="L756" i="2" a="1"/>
  <c r="L756" i="2" s="1"/>
  <c r="L755" i="2" a="1"/>
  <c r="L755" i="2" s="1"/>
  <c r="L754" i="2" a="1"/>
  <c r="L754" i="2" s="1"/>
  <c r="L753" i="2" a="1"/>
  <c r="L753" i="2" s="1"/>
  <c r="L752" i="2" a="1"/>
  <c r="L752" i="2" s="1"/>
  <c r="L751" i="2"/>
  <c r="L751" i="2" a="1"/>
  <c r="L750" i="2" a="1"/>
  <c r="L750" i="2" s="1"/>
  <c r="L749" i="2" a="1"/>
  <c r="L749" i="2" s="1"/>
  <c r="L748" i="2" a="1"/>
  <c r="L748" i="2" s="1"/>
  <c r="L747" i="2" a="1"/>
  <c r="L747" i="2" s="1"/>
  <c r="L746" i="2" a="1"/>
  <c r="L746" i="2" s="1"/>
  <c r="L745" i="2" a="1"/>
  <c r="L745" i="2" s="1"/>
  <c r="L744" i="2" a="1"/>
  <c r="L744" i="2" s="1"/>
  <c r="L743" i="2" a="1"/>
  <c r="L743" i="2" s="1"/>
  <c r="L742" i="2" a="1"/>
  <c r="L742" i="2" s="1"/>
  <c r="L741" i="2" a="1"/>
  <c r="L741" i="2" s="1"/>
  <c r="L740" i="2" a="1"/>
  <c r="L740" i="2" s="1"/>
  <c r="L739" i="2" a="1"/>
  <c r="L739" i="2" s="1"/>
  <c r="L738" i="2" a="1"/>
  <c r="L738" i="2" s="1"/>
  <c r="L737" i="2" a="1"/>
  <c r="L737" i="2" s="1"/>
  <c r="L736" i="2" a="1"/>
  <c r="L736" i="2" s="1"/>
  <c r="L735" i="2" a="1"/>
  <c r="L735" i="2" s="1"/>
  <c r="L734" i="2" a="1"/>
  <c r="L734" i="2" s="1"/>
  <c r="L733" i="2" a="1"/>
  <c r="L733" i="2" s="1"/>
  <c r="L732" i="2" a="1"/>
  <c r="L732" i="2" s="1"/>
  <c r="L731" i="2" a="1"/>
  <c r="L731" i="2" s="1"/>
  <c r="L730" i="2" a="1"/>
  <c r="L730" i="2" s="1"/>
  <c r="L729" i="2" a="1"/>
  <c r="L729" i="2" s="1"/>
  <c r="L728" i="2" a="1"/>
  <c r="L728" i="2" s="1"/>
  <c r="L727" i="2" a="1"/>
  <c r="L727" i="2" s="1"/>
  <c r="L726" i="2"/>
  <c r="L726" i="2" a="1"/>
  <c r="L725" i="2" a="1"/>
  <c r="L725" i="2" s="1"/>
  <c r="L724" i="2" a="1"/>
  <c r="L724" i="2" s="1"/>
  <c r="L723" i="2" a="1"/>
  <c r="L723" i="2" s="1"/>
  <c r="L722" i="2" a="1"/>
  <c r="L722" i="2" s="1"/>
  <c r="L721" i="2" a="1"/>
  <c r="L721" i="2" s="1"/>
  <c r="L720" i="2" a="1"/>
  <c r="L720" i="2" s="1"/>
  <c r="L719" i="2" a="1"/>
  <c r="L719" i="2" s="1"/>
  <c r="L718" i="2"/>
  <c r="L718" i="2" a="1"/>
  <c r="L717" i="2" a="1"/>
  <c r="L717" i="2" s="1"/>
  <c r="L716" i="2" a="1"/>
  <c r="L716" i="2" s="1"/>
  <c r="L715" i="2" a="1"/>
  <c r="L715" i="2" s="1"/>
  <c r="L714" i="2" a="1"/>
  <c r="L714" i="2" s="1"/>
  <c r="L713" i="2" a="1"/>
  <c r="L713" i="2" s="1"/>
  <c r="L712" i="2" a="1"/>
  <c r="L712" i="2" s="1"/>
  <c r="L711" i="2" a="1"/>
  <c r="L711" i="2" s="1"/>
  <c r="L710" i="2" a="1"/>
  <c r="L710" i="2" s="1"/>
  <c r="L709" i="2" a="1"/>
  <c r="L709" i="2" s="1"/>
  <c r="L708" i="2" a="1"/>
  <c r="L708" i="2" s="1"/>
  <c r="L707" i="2" a="1"/>
  <c r="L707" i="2" s="1"/>
  <c r="L706" i="2" a="1"/>
  <c r="L706" i="2" s="1"/>
  <c r="L705" i="2" a="1"/>
  <c r="L705" i="2" s="1"/>
  <c r="L704" i="2" a="1"/>
  <c r="L704" i="2" s="1"/>
  <c r="L703" i="2" a="1"/>
  <c r="L703" i="2" s="1"/>
  <c r="L702" i="2" a="1"/>
  <c r="L702" i="2" s="1"/>
  <c r="L701" i="2" a="1"/>
  <c r="L701" i="2" s="1"/>
  <c r="L700" i="2" a="1"/>
  <c r="L700" i="2" s="1"/>
  <c r="L699" i="2" a="1"/>
  <c r="L699" i="2" s="1"/>
  <c r="L698" i="2" a="1"/>
  <c r="L698" i="2" s="1"/>
  <c r="L697" i="2" a="1"/>
  <c r="L697" i="2" s="1"/>
  <c r="L696" i="2" a="1"/>
  <c r="L696" i="2" s="1"/>
  <c r="L695" i="2" a="1"/>
  <c r="L695" i="2" s="1"/>
  <c r="L694" i="2" a="1"/>
  <c r="L694" i="2" s="1"/>
  <c r="L693" i="2" a="1"/>
  <c r="L693" i="2" s="1"/>
  <c r="L692" i="2" a="1"/>
  <c r="L692" i="2" s="1"/>
  <c r="L691" i="2" a="1"/>
  <c r="L691" i="2" s="1"/>
  <c r="L690" i="2" a="1"/>
  <c r="L690" i="2" s="1"/>
  <c r="L689" i="2" a="1"/>
  <c r="L689" i="2" s="1"/>
  <c r="L688" i="2" a="1"/>
  <c r="L688" i="2" s="1"/>
  <c r="L687" i="2" a="1"/>
  <c r="L687" i="2" s="1"/>
  <c r="L686" i="2" a="1"/>
  <c r="L686" i="2" s="1"/>
  <c r="L685" i="2" a="1"/>
  <c r="L685" i="2" s="1"/>
  <c r="L684" i="2" a="1"/>
  <c r="L684" i="2" s="1"/>
  <c r="L683" i="2" a="1"/>
  <c r="L683" i="2" s="1"/>
  <c r="L682" i="2" a="1"/>
  <c r="L682" i="2" s="1"/>
  <c r="L681" i="2" a="1"/>
  <c r="L681" i="2" s="1"/>
  <c r="L680" i="2"/>
  <c r="L680" i="2" a="1"/>
  <c r="L679" i="2"/>
  <c r="L679" i="2" a="1"/>
  <c r="L678" i="2" a="1"/>
  <c r="L678" i="2" s="1"/>
  <c r="L677" i="2" a="1"/>
  <c r="L677" i="2" s="1"/>
  <c r="L676" i="2" a="1"/>
  <c r="L676" i="2" s="1"/>
  <c r="L675" i="2"/>
  <c r="L675" i="2" a="1"/>
  <c r="L674" i="2" a="1"/>
  <c r="L674" i="2" s="1"/>
  <c r="L673" i="2" a="1"/>
  <c r="L673" i="2" s="1"/>
  <c r="L672" i="2" a="1"/>
  <c r="L672" i="2" s="1"/>
  <c r="L671" i="2" a="1"/>
  <c r="L671" i="2" s="1"/>
  <c r="L670" i="2" a="1"/>
  <c r="L670" i="2" s="1"/>
  <c r="L669" i="2" a="1"/>
  <c r="L669" i="2" s="1"/>
  <c r="L668" i="2"/>
  <c r="L668" i="2" a="1"/>
  <c r="L667" i="2" a="1"/>
  <c r="L667" i="2" s="1"/>
  <c r="L666" i="2" a="1"/>
  <c r="L666" i="2" s="1"/>
  <c r="L665" i="2" a="1"/>
  <c r="L665" i="2" s="1"/>
  <c r="L664" i="2" a="1"/>
  <c r="L664" i="2" s="1"/>
  <c r="L663" i="2" a="1"/>
  <c r="L663" i="2" s="1"/>
  <c r="L662" i="2" a="1"/>
  <c r="L662" i="2" s="1"/>
  <c r="L661" i="2" a="1"/>
  <c r="L661" i="2" s="1"/>
  <c r="L660" i="2" a="1"/>
  <c r="L660" i="2" s="1"/>
  <c r="L659" i="2" a="1"/>
  <c r="L659" i="2" s="1"/>
  <c r="L658" i="2" a="1"/>
  <c r="L658" i="2" s="1"/>
  <c r="L657" i="2" a="1"/>
  <c r="L657" i="2" s="1"/>
  <c r="L656" i="2" a="1"/>
  <c r="L656" i="2" s="1"/>
  <c r="L655" i="2" a="1"/>
  <c r="L655" i="2" s="1"/>
  <c r="L654" i="2" a="1"/>
  <c r="L654" i="2" s="1"/>
  <c r="L653" i="2" a="1"/>
  <c r="L653" i="2" s="1"/>
  <c r="L652" i="2" a="1"/>
  <c r="L652" i="2" s="1"/>
  <c r="L651" i="2" a="1"/>
  <c r="L651" i="2" s="1"/>
  <c r="L650" i="2" a="1"/>
  <c r="L650" i="2" s="1"/>
  <c r="L649" i="2" a="1"/>
  <c r="L649" i="2" s="1"/>
  <c r="L648" i="2" a="1"/>
  <c r="L648" i="2" s="1"/>
  <c r="L647" i="2" a="1"/>
  <c r="L647" i="2" s="1"/>
  <c r="L646" i="2" a="1"/>
  <c r="L646" i="2" s="1"/>
  <c r="L645" i="2" a="1"/>
  <c r="L645" i="2" s="1"/>
  <c r="L644" i="2" a="1"/>
  <c r="L644" i="2" s="1"/>
  <c r="L643" i="2" a="1"/>
  <c r="L643" i="2" s="1"/>
  <c r="L642" i="2" a="1"/>
  <c r="L642" i="2" s="1"/>
  <c r="L641" i="2" a="1"/>
  <c r="L641" i="2" s="1"/>
  <c r="L640" i="2" a="1"/>
  <c r="L640" i="2" s="1"/>
  <c r="L639" i="2" a="1"/>
  <c r="L639" i="2" s="1"/>
  <c r="L638" i="2" a="1"/>
  <c r="L638" i="2" s="1"/>
  <c r="L637" i="2" a="1"/>
  <c r="L637" i="2" s="1"/>
  <c r="L636" i="2" a="1"/>
  <c r="L636" i="2" s="1"/>
  <c r="L635" i="2" a="1"/>
  <c r="L635" i="2" s="1"/>
  <c r="L634" i="2" a="1"/>
  <c r="L634" i="2" s="1"/>
  <c r="L633" i="2" a="1"/>
  <c r="L633" i="2" s="1"/>
  <c r="L632" i="2" a="1"/>
  <c r="L632" i="2" s="1"/>
  <c r="L631" i="2" a="1"/>
  <c r="L631" i="2" s="1"/>
  <c r="L630" i="2" a="1"/>
  <c r="L630" i="2" s="1"/>
  <c r="L629" i="2" a="1"/>
  <c r="L629" i="2" s="1"/>
  <c r="L628" i="2" a="1"/>
  <c r="L628" i="2" s="1"/>
  <c r="L627" i="2" a="1"/>
  <c r="L627" i="2" s="1"/>
  <c r="L626" i="2" a="1"/>
  <c r="L626" i="2" s="1"/>
  <c r="L625" i="2" a="1"/>
  <c r="L625" i="2" s="1"/>
  <c r="L624" i="2" a="1"/>
  <c r="L624" i="2" s="1"/>
  <c r="L623" i="2" a="1"/>
  <c r="L623" i="2" s="1"/>
  <c r="L622" i="2" a="1"/>
  <c r="L622" i="2" s="1"/>
  <c r="L621" i="2" a="1"/>
  <c r="L621" i="2" s="1"/>
  <c r="L620" i="2" a="1"/>
  <c r="L620" i="2" s="1"/>
  <c r="L619" i="2" a="1"/>
  <c r="L619" i="2" s="1"/>
  <c r="L618" i="2" a="1"/>
  <c r="L618" i="2" s="1"/>
  <c r="L617" i="2" a="1"/>
  <c r="L617" i="2" s="1"/>
  <c r="L616" i="2" a="1"/>
  <c r="L616" i="2" s="1"/>
  <c r="L615" i="2" a="1"/>
  <c r="L615" i="2" s="1"/>
  <c r="L614" i="2" a="1"/>
  <c r="L614" i="2" s="1"/>
  <c r="L613" i="2" a="1"/>
  <c r="L613" i="2" s="1"/>
  <c r="L612" i="2" a="1"/>
  <c r="L612" i="2" s="1"/>
  <c r="L611" i="2" a="1"/>
  <c r="L611" i="2" s="1"/>
  <c r="L610" i="2" a="1"/>
  <c r="L610" i="2" s="1"/>
  <c r="L609" i="2" a="1"/>
  <c r="L609" i="2" s="1"/>
  <c r="L608" i="2" a="1"/>
  <c r="L608" i="2" s="1"/>
  <c r="L607" i="2" a="1"/>
  <c r="L607" i="2" s="1"/>
  <c r="L606" i="2" a="1"/>
  <c r="L606" i="2" s="1"/>
  <c r="L605" i="2" a="1"/>
  <c r="L605" i="2" s="1"/>
  <c r="L604" i="2" a="1"/>
  <c r="L604" i="2" s="1"/>
  <c r="L603" i="2" a="1"/>
  <c r="L603" i="2" s="1"/>
  <c r="L602" i="2" a="1"/>
  <c r="L602" i="2" s="1"/>
  <c r="L601" i="2" a="1"/>
  <c r="L601" i="2" s="1"/>
  <c r="L600" i="2" a="1"/>
  <c r="L600" i="2" s="1"/>
  <c r="L599" i="2" a="1"/>
  <c r="L599" i="2" s="1"/>
  <c r="L598" i="2" a="1"/>
  <c r="L598" i="2" s="1"/>
  <c r="L597" i="2" a="1"/>
  <c r="L597" i="2" s="1"/>
  <c r="L596" i="2" a="1"/>
  <c r="L596" i="2" s="1"/>
  <c r="L595" i="2" a="1"/>
  <c r="L595" i="2" s="1"/>
  <c r="L594" i="2" a="1"/>
  <c r="L594" i="2" s="1"/>
  <c r="L593" i="2" a="1"/>
  <c r="L593" i="2" s="1"/>
  <c r="L592" i="2" a="1"/>
  <c r="L592" i="2" s="1"/>
  <c r="L591" i="2" a="1"/>
  <c r="L591" i="2" s="1"/>
  <c r="L590" i="2" a="1"/>
  <c r="L590" i="2" s="1"/>
  <c r="L589" i="2" a="1"/>
  <c r="L589" i="2" s="1"/>
  <c r="L588" i="2" a="1"/>
  <c r="L588" i="2" s="1"/>
  <c r="L587" i="2" a="1"/>
  <c r="L587" i="2" s="1"/>
  <c r="L586" i="2" a="1"/>
  <c r="L586" i="2" s="1"/>
  <c r="L585" i="2" a="1"/>
  <c r="L585" i="2" s="1"/>
  <c r="L584" i="2" a="1"/>
  <c r="L584" i="2" s="1"/>
  <c r="L583" i="2" a="1"/>
  <c r="L583" i="2" s="1"/>
  <c r="L582" i="2" a="1"/>
  <c r="L582" i="2" s="1"/>
  <c r="L581" i="2" a="1"/>
  <c r="L581" i="2" s="1"/>
  <c r="L580" i="2" a="1"/>
  <c r="L580" i="2" s="1"/>
  <c r="L579" i="2" a="1"/>
  <c r="L579" i="2" s="1"/>
  <c r="L578" i="2"/>
  <c r="L578" i="2" a="1"/>
  <c r="L577" i="2" a="1"/>
  <c r="L577" i="2" s="1"/>
  <c r="L576" i="2" a="1"/>
  <c r="L576" i="2" s="1"/>
  <c r="L575" i="2" a="1"/>
  <c r="L575" i="2" s="1"/>
  <c r="L574" i="2" a="1"/>
  <c r="L574" i="2" s="1"/>
  <c r="L573" i="2" a="1"/>
  <c r="L573" i="2" s="1"/>
  <c r="L572" i="2" a="1"/>
  <c r="L572" i="2" s="1"/>
  <c r="L571" i="2" a="1"/>
  <c r="L571" i="2" s="1"/>
  <c r="L570" i="2" a="1"/>
  <c r="L570" i="2" s="1"/>
  <c r="L569" i="2" a="1"/>
  <c r="L569" i="2" s="1"/>
  <c r="L568" i="2" a="1"/>
  <c r="L568" i="2" s="1"/>
  <c r="L567" i="2" a="1"/>
  <c r="L567" i="2" s="1"/>
  <c r="L566" i="2" a="1"/>
  <c r="L566" i="2" s="1"/>
  <c r="L565" i="2" a="1"/>
  <c r="L565" i="2" s="1"/>
  <c r="L564" i="2"/>
  <c r="L564" i="2" a="1"/>
  <c r="L563" i="2" a="1"/>
  <c r="L563" i="2" s="1"/>
  <c r="L562" i="2" a="1"/>
  <c r="L562" i="2" s="1"/>
  <c r="L561" i="2" a="1"/>
  <c r="L561" i="2" s="1"/>
  <c r="L560" i="2" a="1"/>
  <c r="L560" i="2" s="1"/>
  <c r="L559" i="2" a="1"/>
  <c r="L559" i="2" s="1"/>
  <c r="L558" i="2" a="1"/>
  <c r="L558" i="2" s="1"/>
  <c r="L557" i="2" a="1"/>
  <c r="L557" i="2" s="1"/>
  <c r="L556" i="2" a="1"/>
  <c r="L556" i="2" s="1"/>
  <c r="L555" i="2" a="1"/>
  <c r="L555" i="2" s="1"/>
  <c r="L554" i="2" a="1"/>
  <c r="L554" i="2" s="1"/>
  <c r="L553" i="2" a="1"/>
  <c r="L553" i="2" s="1"/>
  <c r="L552" i="2" a="1"/>
  <c r="L552" i="2" s="1"/>
  <c r="L551" i="2" a="1"/>
  <c r="L551" i="2" s="1"/>
  <c r="L550" i="2" a="1"/>
  <c r="L550" i="2" s="1"/>
  <c r="L549" i="2" a="1"/>
  <c r="L549" i="2" s="1"/>
  <c r="L548" i="2"/>
  <c r="L548" i="2" a="1"/>
  <c r="L547" i="2"/>
  <c r="L547" i="2" a="1"/>
  <c r="L546" i="2" a="1"/>
  <c r="L546" i="2" s="1"/>
  <c r="L545" i="2" a="1"/>
  <c r="L545" i="2" s="1"/>
  <c r="L544" i="2" a="1"/>
  <c r="L544" i="2" s="1"/>
  <c r="L543" i="2" a="1"/>
  <c r="L543" i="2" s="1"/>
  <c r="L542" i="2" a="1"/>
  <c r="L542" i="2" s="1"/>
  <c r="L541" i="2" a="1"/>
  <c r="L541" i="2" s="1"/>
  <c r="L540" i="2"/>
  <c r="L540" i="2" a="1"/>
  <c r="L539" i="2"/>
  <c r="L539" i="2" a="1"/>
  <c r="L538" i="2" a="1"/>
  <c r="L538" i="2" s="1"/>
  <c r="L537" i="2" a="1"/>
  <c r="L537" i="2" s="1"/>
  <c r="L536" i="2" a="1"/>
  <c r="L536" i="2" s="1"/>
  <c r="L535" i="2" a="1"/>
  <c r="L535" i="2" s="1"/>
  <c r="L534" i="2" a="1"/>
  <c r="L534" i="2" s="1"/>
  <c r="L533" i="2" a="1"/>
  <c r="L533" i="2" s="1"/>
  <c r="L532" i="2" a="1"/>
  <c r="L532" i="2" s="1"/>
  <c r="L531" i="2" a="1"/>
  <c r="L531" i="2" s="1"/>
  <c r="L530" i="2" a="1"/>
  <c r="L530" i="2" s="1"/>
  <c r="L529" i="2" a="1"/>
  <c r="L529" i="2" s="1"/>
  <c r="L528" i="2" a="1"/>
  <c r="L528" i="2" s="1"/>
  <c r="L527" i="2" a="1"/>
  <c r="L527" i="2" s="1"/>
  <c r="L526" i="2" a="1"/>
  <c r="L526" i="2" s="1"/>
  <c r="L525" i="2" a="1"/>
  <c r="L525" i="2" s="1"/>
  <c r="L524" i="2" a="1"/>
  <c r="L524" i="2" s="1"/>
  <c r="L523" i="2" a="1"/>
  <c r="L523" i="2" s="1"/>
  <c r="L522" i="2" a="1"/>
  <c r="L522" i="2" s="1"/>
  <c r="L521" i="2" a="1"/>
  <c r="L521" i="2" s="1"/>
  <c r="L520" i="2" a="1"/>
  <c r="L520" i="2" s="1"/>
  <c r="L519" i="2" a="1"/>
  <c r="L519" i="2" s="1"/>
  <c r="L518" i="2" a="1"/>
  <c r="L518" i="2" s="1"/>
  <c r="L517" i="2" a="1"/>
  <c r="L517" i="2" s="1"/>
  <c r="L516" i="2" a="1"/>
  <c r="L516" i="2" s="1"/>
  <c r="L515" i="2" a="1"/>
  <c r="L515" i="2" s="1"/>
  <c r="L514" i="2"/>
  <c r="L514" i="2" a="1"/>
  <c r="L513" i="2" a="1"/>
  <c r="L513" i="2" s="1"/>
  <c r="L512" i="2" a="1"/>
  <c r="L512" i="2" s="1"/>
  <c r="L511" i="2" a="1"/>
  <c r="L511" i="2" s="1"/>
  <c r="L510" i="2" a="1"/>
  <c r="L510" i="2" s="1"/>
  <c r="L509" i="2" a="1"/>
  <c r="L509" i="2" s="1"/>
  <c r="L508" i="2" a="1"/>
  <c r="L508" i="2" s="1"/>
  <c r="L507" i="2" a="1"/>
  <c r="L507" i="2" s="1"/>
  <c r="L506" i="2" a="1"/>
  <c r="L506" i="2" s="1"/>
  <c r="L505" i="2" a="1"/>
  <c r="L505" i="2" s="1"/>
  <c r="L504" i="2" a="1"/>
  <c r="L504" i="2" s="1"/>
  <c r="L503" i="2" a="1"/>
  <c r="L503" i="2" s="1"/>
  <c r="L502" i="2" a="1"/>
  <c r="L502" i="2" s="1"/>
  <c r="L501" i="2" a="1"/>
  <c r="L501" i="2" s="1"/>
  <c r="L500" i="2"/>
  <c r="L500" i="2" a="1"/>
  <c r="L499" i="2" a="1"/>
  <c r="L499" i="2" s="1"/>
  <c r="L498" i="2" a="1"/>
  <c r="L498" i="2" s="1"/>
  <c r="L497" i="2" a="1"/>
  <c r="L497" i="2" s="1"/>
  <c r="L496" i="2" a="1"/>
  <c r="L496" i="2" s="1"/>
  <c r="L495" i="2" a="1"/>
  <c r="L495" i="2" s="1"/>
  <c r="L494" i="2" a="1"/>
  <c r="L494" i="2" s="1"/>
  <c r="L493" i="2" a="1"/>
  <c r="L493" i="2" s="1"/>
  <c r="L492" i="2" a="1"/>
  <c r="L492" i="2" s="1"/>
  <c r="L491" i="2" a="1"/>
  <c r="L491" i="2" s="1"/>
  <c r="L490" i="2" a="1"/>
  <c r="L490" i="2" s="1"/>
  <c r="L489" i="2" a="1"/>
  <c r="L489" i="2" s="1"/>
  <c r="L488" i="2" a="1"/>
  <c r="L488" i="2" s="1"/>
  <c r="L487" i="2" a="1"/>
  <c r="L487" i="2" s="1"/>
  <c r="L486" i="2" a="1"/>
  <c r="L486" i="2" s="1"/>
  <c r="L485" i="2" a="1"/>
  <c r="L485" i="2" s="1"/>
  <c r="L484" i="2"/>
  <c r="L484" i="2" a="1"/>
  <c r="L483" i="2"/>
  <c r="L483" i="2" a="1"/>
  <c r="L482" i="2" a="1"/>
  <c r="L482" i="2" s="1"/>
  <c r="L481" i="2" a="1"/>
  <c r="L481" i="2" s="1"/>
  <c r="L480" i="2" a="1"/>
  <c r="L480" i="2" s="1"/>
  <c r="L479" i="2" a="1"/>
  <c r="L479" i="2" s="1"/>
  <c r="L478" i="2" a="1"/>
  <c r="L478" i="2" s="1"/>
  <c r="L477" i="2" a="1"/>
  <c r="L477" i="2" s="1"/>
  <c r="L476" i="2"/>
  <c r="L476" i="2" a="1"/>
  <c r="L475" i="2" a="1"/>
  <c r="L475" i="2" s="1"/>
  <c r="L474" i="2" a="1"/>
  <c r="L474" i="2" s="1"/>
  <c r="L473" i="2" a="1"/>
  <c r="L473" i="2" s="1"/>
  <c r="L472" i="2" a="1"/>
  <c r="L472" i="2" s="1"/>
  <c r="L471" i="2" a="1"/>
  <c r="L471" i="2" s="1"/>
  <c r="L470" i="2" a="1"/>
  <c r="L470" i="2" s="1"/>
  <c r="L469" i="2" a="1"/>
  <c r="L469" i="2" s="1"/>
  <c r="L468" i="2" a="1"/>
  <c r="L468" i="2" s="1"/>
  <c r="L467" i="2" a="1"/>
  <c r="L467" i="2" s="1"/>
  <c r="L466" i="2" a="1"/>
  <c r="L466" i="2" s="1"/>
  <c r="L465" i="2" a="1"/>
  <c r="L465" i="2" s="1"/>
  <c r="L464" i="2" a="1"/>
  <c r="L464" i="2" s="1"/>
  <c r="L463" i="2" a="1"/>
  <c r="L463" i="2" s="1"/>
  <c r="L462" i="2" a="1"/>
  <c r="L462" i="2" s="1"/>
  <c r="L461" i="2" a="1"/>
  <c r="L461" i="2" s="1"/>
  <c r="L460" i="2" a="1"/>
  <c r="L460" i="2" s="1"/>
  <c r="L459" i="2" a="1"/>
  <c r="L459" i="2" s="1"/>
  <c r="L458" i="2" a="1"/>
  <c r="L458" i="2" s="1"/>
  <c r="L457" i="2" a="1"/>
  <c r="L457" i="2" s="1"/>
  <c r="L456" i="2" a="1"/>
  <c r="L456" i="2" s="1"/>
  <c r="L455" i="2" a="1"/>
  <c r="L455" i="2" s="1"/>
  <c r="L454" i="2" a="1"/>
  <c r="L454" i="2" s="1"/>
  <c r="L453" i="2" a="1"/>
  <c r="L453" i="2" s="1"/>
  <c r="L452" i="2" a="1"/>
  <c r="L452" i="2" s="1"/>
  <c r="L451" i="2" a="1"/>
  <c r="L451" i="2" s="1"/>
  <c r="L450" i="2"/>
  <c r="L450" i="2" a="1"/>
  <c r="L449" i="2" a="1"/>
  <c r="L449" i="2" s="1"/>
  <c r="L448" i="2" a="1"/>
  <c r="L448" i="2" s="1"/>
  <c r="L447" i="2" a="1"/>
  <c r="L447" i="2" s="1"/>
  <c r="L446" i="2" a="1"/>
  <c r="L446" i="2" s="1"/>
  <c r="L445" i="2" a="1"/>
  <c r="L445" i="2" s="1"/>
  <c r="L444" i="2" a="1"/>
  <c r="L444" i="2" s="1"/>
  <c r="L443" i="2" a="1"/>
  <c r="L443" i="2" s="1"/>
  <c r="L442" i="2" a="1"/>
  <c r="L442" i="2" s="1"/>
  <c r="L441" i="2" a="1"/>
  <c r="L441" i="2" s="1"/>
  <c r="L440" i="2" a="1"/>
  <c r="L440" i="2" s="1"/>
  <c r="L439" i="2" a="1"/>
  <c r="L439" i="2" s="1"/>
  <c r="L438" i="2" a="1"/>
  <c r="L438" i="2" s="1"/>
  <c r="L437" i="2" a="1"/>
  <c r="L437" i="2" s="1"/>
  <c r="L436" i="2"/>
  <c r="L436" i="2" a="1"/>
  <c r="L435" i="2" a="1"/>
  <c r="L435" i="2" s="1"/>
  <c r="L434" i="2" a="1"/>
  <c r="L434" i="2" s="1"/>
  <c r="L433" i="2" a="1"/>
  <c r="L433" i="2" s="1"/>
  <c r="L432" i="2" a="1"/>
  <c r="L432" i="2" s="1"/>
  <c r="L431" i="2" a="1"/>
  <c r="L431" i="2" s="1"/>
  <c r="L430" i="2" a="1"/>
  <c r="L430" i="2" s="1"/>
  <c r="L429" i="2" a="1"/>
  <c r="L429" i="2" s="1"/>
  <c r="L428" i="2" a="1"/>
  <c r="L428" i="2" s="1"/>
  <c r="L427" i="2" a="1"/>
  <c r="L427" i="2" s="1"/>
  <c r="L426" i="2" a="1"/>
  <c r="L426" i="2" s="1"/>
  <c r="L425" i="2" a="1"/>
  <c r="L425" i="2" s="1"/>
  <c r="L424" i="2" a="1"/>
  <c r="L424" i="2" s="1"/>
  <c r="L423" i="2" a="1"/>
  <c r="L423" i="2" s="1"/>
  <c r="L422" i="2" a="1"/>
  <c r="L422" i="2" s="1"/>
  <c r="L421" i="2" a="1"/>
  <c r="L421" i="2" s="1"/>
  <c r="L420" i="2" a="1"/>
  <c r="L420" i="2" s="1"/>
  <c r="L419" i="2"/>
  <c r="L419" i="2" a="1"/>
  <c r="L418" i="2" a="1"/>
  <c r="L418" i="2" s="1"/>
  <c r="L417" i="2" a="1"/>
  <c r="L417" i="2" s="1"/>
  <c r="L416" i="2" a="1"/>
  <c r="L416" i="2" s="1"/>
  <c r="L415" i="2" a="1"/>
  <c r="L415" i="2" s="1"/>
  <c r="L414" i="2" a="1"/>
  <c r="L414" i="2" s="1"/>
  <c r="L413" i="2" a="1"/>
  <c r="L413" i="2" s="1"/>
  <c r="L412" i="2"/>
  <c r="L412" i="2" a="1"/>
  <c r="L411" i="2"/>
  <c r="L411" i="2" a="1"/>
  <c r="L410" i="2" a="1"/>
  <c r="L410" i="2" s="1"/>
  <c r="L409" i="2" a="1"/>
  <c r="L409" i="2" s="1"/>
  <c r="L408" i="2" a="1"/>
  <c r="L408" i="2" s="1"/>
  <c r="L407" i="2" a="1"/>
  <c r="L407" i="2" s="1"/>
  <c r="L406" i="2" a="1"/>
  <c r="L406" i="2" s="1"/>
  <c r="L405" i="2" a="1"/>
  <c r="L405" i="2" s="1"/>
  <c r="L404" i="2" a="1"/>
  <c r="L404" i="2" s="1"/>
  <c r="L403" i="2" a="1"/>
  <c r="L403" i="2" s="1"/>
  <c r="L402" i="2" a="1"/>
  <c r="L402" i="2" s="1"/>
  <c r="L401" i="2" a="1"/>
  <c r="L401" i="2" s="1"/>
  <c r="L400" i="2" a="1"/>
  <c r="L400" i="2" s="1"/>
  <c r="L399" i="2" a="1"/>
  <c r="L399" i="2" s="1"/>
  <c r="L398" i="2" a="1"/>
  <c r="L398" i="2" s="1"/>
  <c r="L397" i="2" a="1"/>
  <c r="L397" i="2" s="1"/>
  <c r="L396" i="2" a="1"/>
  <c r="L396" i="2" s="1"/>
  <c r="L395" i="2"/>
  <c r="L395" i="2" a="1"/>
  <c r="L394" i="2" a="1"/>
  <c r="L394" i="2" s="1"/>
  <c r="L393" i="2" a="1"/>
  <c r="L393" i="2" s="1"/>
  <c r="L392" i="2" a="1"/>
  <c r="L392" i="2" s="1"/>
  <c r="L391" i="2" a="1"/>
  <c r="L391" i="2" s="1"/>
  <c r="L390" i="2" a="1"/>
  <c r="L390" i="2" s="1"/>
  <c r="L389" i="2" a="1"/>
  <c r="L389" i="2" s="1"/>
  <c r="L388" i="2" a="1"/>
  <c r="L388" i="2" s="1"/>
  <c r="L387" i="2" a="1"/>
  <c r="L387" i="2" s="1"/>
  <c r="L386" i="2" a="1"/>
  <c r="L386" i="2" s="1"/>
  <c r="L385" i="2" a="1"/>
  <c r="L385" i="2" s="1"/>
  <c r="L384" i="2" a="1"/>
  <c r="L384" i="2" s="1"/>
  <c r="L383" i="2" a="1"/>
  <c r="L383" i="2" s="1"/>
  <c r="L382" i="2" a="1"/>
  <c r="L382" i="2" s="1"/>
  <c r="L381" i="2" a="1"/>
  <c r="L381" i="2" s="1"/>
  <c r="L380" i="2" a="1"/>
  <c r="L380" i="2" s="1"/>
  <c r="L379" i="2" a="1"/>
  <c r="L379" i="2" s="1"/>
  <c r="L378" i="2"/>
  <c r="L378" i="2" a="1"/>
  <c r="L377" i="2" a="1"/>
  <c r="L377" i="2" s="1"/>
  <c r="L376" i="2" a="1"/>
  <c r="L376" i="2" s="1"/>
  <c r="L375" i="2" a="1"/>
  <c r="L375" i="2" s="1"/>
  <c r="L374" i="2" a="1"/>
  <c r="L374" i="2" s="1"/>
  <c r="L373" i="2" a="1"/>
  <c r="L373" i="2" s="1"/>
  <c r="L372" i="2" a="1"/>
  <c r="L372" i="2" s="1"/>
  <c r="L371" i="2" a="1"/>
  <c r="L371" i="2" s="1"/>
  <c r="L370" i="2" a="1"/>
  <c r="L370" i="2" s="1"/>
  <c r="L369" i="2" a="1"/>
  <c r="L369" i="2" s="1"/>
  <c r="L368" i="2" a="1"/>
  <c r="L368" i="2" s="1"/>
  <c r="L367" i="2" a="1"/>
  <c r="L367" i="2" s="1"/>
  <c r="L366" i="2" a="1"/>
  <c r="L366" i="2" s="1"/>
  <c r="L365" i="2" a="1"/>
  <c r="L365" i="2" s="1"/>
  <c r="L364" i="2" a="1"/>
  <c r="L364" i="2" s="1"/>
  <c r="L363" i="2" a="1"/>
  <c r="L363" i="2" s="1"/>
  <c r="L362" i="2" a="1"/>
  <c r="L362" i="2" s="1"/>
  <c r="L361" i="2" a="1"/>
  <c r="L361" i="2" s="1"/>
  <c r="L360" i="2" a="1"/>
  <c r="L360" i="2" s="1"/>
  <c r="L359" i="2" a="1"/>
  <c r="L359" i="2" s="1"/>
  <c r="L358" i="2" a="1"/>
  <c r="L358" i="2" s="1"/>
  <c r="L357" i="2" a="1"/>
  <c r="L357" i="2" s="1"/>
  <c r="L356" i="2" a="1"/>
  <c r="L356" i="2" s="1"/>
  <c r="L355" i="2" a="1"/>
  <c r="L355" i="2" s="1"/>
  <c r="L354" i="2" a="1"/>
  <c r="L354" i="2" s="1"/>
  <c r="L353" i="2" a="1"/>
  <c r="L353" i="2" s="1"/>
  <c r="L352" i="2" a="1"/>
  <c r="L352" i="2" s="1"/>
  <c r="L351" i="2" a="1"/>
  <c r="L351" i="2" s="1"/>
  <c r="L350" i="2" a="1"/>
  <c r="L350" i="2" s="1"/>
  <c r="L349" i="2" a="1"/>
  <c r="L349" i="2" s="1"/>
  <c r="L348" i="2"/>
  <c r="L348" i="2" a="1"/>
  <c r="L347" i="2"/>
  <c r="L347" i="2" a="1"/>
  <c r="L346" i="2" a="1"/>
  <c r="L346" i="2" s="1"/>
  <c r="L345" i="2" a="1"/>
  <c r="L345" i="2" s="1"/>
  <c r="L344" i="2" a="1"/>
  <c r="L344" i="2" s="1"/>
  <c r="L343" i="2" a="1"/>
  <c r="L343" i="2" s="1"/>
  <c r="L342" i="2" a="1"/>
  <c r="L342" i="2" s="1"/>
  <c r="L341" i="2" a="1"/>
  <c r="L341" i="2" s="1"/>
  <c r="L340" i="2" a="1"/>
  <c r="L340" i="2" s="1"/>
  <c r="L339" i="2" a="1"/>
  <c r="L339" i="2" s="1"/>
  <c r="L338" i="2"/>
  <c r="L338" i="2" a="1"/>
  <c r="L337" i="2" a="1"/>
  <c r="L337" i="2" s="1"/>
  <c r="L336" i="2" a="1"/>
  <c r="L336" i="2" s="1"/>
  <c r="L335" i="2" a="1"/>
  <c r="L335" i="2" s="1"/>
  <c r="L334" i="2" a="1"/>
  <c r="L334" i="2" s="1"/>
  <c r="L333" i="2" a="1"/>
  <c r="L333" i="2" s="1"/>
  <c r="L332" i="2" a="1"/>
  <c r="L332" i="2" s="1"/>
  <c r="L331" i="2"/>
  <c r="L331" i="2" a="1"/>
  <c r="L330" i="2"/>
  <c r="L330" i="2" a="1"/>
  <c r="L329" i="2" a="1"/>
  <c r="L329" i="2" s="1"/>
  <c r="L328" i="2" a="1"/>
  <c r="L328" i="2" s="1"/>
  <c r="L327" i="2" a="1"/>
  <c r="L327" i="2" s="1"/>
  <c r="L326" i="2" a="1"/>
  <c r="L326" i="2" s="1"/>
  <c r="L325" i="2" a="1"/>
  <c r="L325" i="2" s="1"/>
  <c r="L324" i="2" a="1"/>
  <c r="L324" i="2" s="1"/>
  <c r="L323" i="2" a="1"/>
  <c r="L323" i="2" s="1"/>
  <c r="L322" i="2" a="1"/>
  <c r="L322" i="2" s="1"/>
  <c r="L321" i="2" a="1"/>
  <c r="L321" i="2" s="1"/>
  <c r="L320" i="2" a="1"/>
  <c r="L320" i="2" s="1"/>
  <c r="L319" i="2" a="1"/>
  <c r="L319" i="2" s="1"/>
  <c r="L318" i="2" a="1"/>
  <c r="L318" i="2" s="1"/>
  <c r="L317" i="2" a="1"/>
  <c r="L317" i="2" s="1"/>
  <c r="L316" i="2" a="1"/>
  <c r="L316" i="2" s="1"/>
  <c r="L315" i="2" a="1"/>
  <c r="L315" i="2" s="1"/>
  <c r="L314" i="2"/>
  <c r="L314" i="2" a="1"/>
  <c r="L313" i="2" a="1"/>
  <c r="L313" i="2" s="1"/>
  <c r="L312" i="2" a="1"/>
  <c r="L312" i="2" s="1"/>
  <c r="L311" i="2" a="1"/>
  <c r="L311" i="2" s="1"/>
  <c r="L310" i="2" a="1"/>
  <c r="L310" i="2" s="1"/>
  <c r="L309" i="2" a="1"/>
  <c r="L309" i="2" s="1"/>
  <c r="L308" i="2" a="1"/>
  <c r="L308" i="2" s="1"/>
  <c r="L307" i="2"/>
  <c r="L307" i="2" a="1"/>
  <c r="L306" i="2" a="1"/>
  <c r="L306" i="2" s="1"/>
  <c r="L305" i="2" a="1"/>
  <c r="L305" i="2" s="1"/>
  <c r="L304" i="2" a="1"/>
  <c r="L304" i="2" s="1"/>
  <c r="L303" i="2" a="1"/>
  <c r="L303" i="2" s="1"/>
  <c r="L302" i="2" a="1"/>
  <c r="L302" i="2" s="1"/>
  <c r="L301" i="2" a="1"/>
  <c r="L301" i="2" s="1"/>
  <c r="L300" i="2"/>
  <c r="L300" i="2" a="1"/>
  <c r="L299" i="2" a="1"/>
  <c r="L299" i="2" s="1"/>
  <c r="L298" i="2"/>
  <c r="L298" i="2" a="1"/>
  <c r="L297" i="2" a="1"/>
  <c r="L297" i="2" s="1"/>
  <c r="L296" i="2" a="1"/>
  <c r="L296" i="2" s="1"/>
  <c r="L295" i="2" a="1"/>
  <c r="L295" i="2" s="1"/>
  <c r="L294" i="2" a="1"/>
  <c r="L294" i="2" s="1"/>
  <c r="L293" i="2" a="1"/>
  <c r="L293" i="2" s="1"/>
  <c r="L292" i="2" a="1"/>
  <c r="L292" i="2" s="1"/>
  <c r="L291" i="2" a="1"/>
  <c r="L291" i="2" s="1"/>
  <c r="L290" i="2" a="1"/>
  <c r="L290" i="2" s="1"/>
  <c r="L289" i="2" a="1"/>
  <c r="L289" i="2" s="1"/>
  <c r="L288" i="2" a="1"/>
  <c r="L288" i="2" s="1"/>
  <c r="L287" i="2" a="1"/>
  <c r="L287" i="2" s="1"/>
  <c r="L286" i="2" a="1"/>
  <c r="L286" i="2" s="1"/>
  <c r="L285" i="2" a="1"/>
  <c r="L285" i="2" s="1"/>
  <c r="L284" i="2" a="1"/>
  <c r="L284" i="2" s="1"/>
  <c r="L283" i="2" a="1"/>
  <c r="L283" i="2" s="1"/>
  <c r="L282" i="2" a="1"/>
  <c r="L282" i="2" s="1"/>
  <c r="L281" i="2" a="1"/>
  <c r="L281" i="2" s="1"/>
  <c r="L280" i="2" a="1"/>
  <c r="L280" i="2" s="1"/>
  <c r="L279" i="2" a="1"/>
  <c r="L279" i="2" s="1"/>
  <c r="L278" i="2" a="1"/>
  <c r="L278" i="2" s="1"/>
  <c r="L277" i="2" a="1"/>
  <c r="L277" i="2" s="1"/>
  <c r="L276" i="2" a="1"/>
  <c r="L276" i="2" s="1"/>
  <c r="L275" i="2" a="1"/>
  <c r="L275" i="2" s="1"/>
  <c r="L274" i="2" a="1"/>
  <c r="L274" i="2" s="1"/>
  <c r="L273" i="2" a="1"/>
  <c r="L273" i="2" s="1"/>
  <c r="L272" i="2" a="1"/>
  <c r="L272" i="2" s="1"/>
  <c r="L271" i="2" a="1"/>
  <c r="L271" i="2" s="1"/>
  <c r="L270" i="2" a="1"/>
  <c r="L270" i="2" s="1"/>
  <c r="L269" i="2" a="1"/>
  <c r="L269" i="2" s="1"/>
  <c r="L268" i="2" a="1"/>
  <c r="L268" i="2" s="1"/>
  <c r="L267" i="2" a="1"/>
  <c r="L267" i="2" s="1"/>
  <c r="L266" i="2"/>
  <c r="L266" i="2" a="1"/>
  <c r="L265" i="2" a="1"/>
  <c r="L265" i="2" s="1"/>
  <c r="L264" i="2" a="1"/>
  <c r="L264" i="2" s="1"/>
  <c r="L263" i="2" a="1"/>
  <c r="L263" i="2" s="1"/>
  <c r="L262" i="2" a="1"/>
  <c r="L262" i="2" s="1"/>
  <c r="L261" i="2" a="1"/>
  <c r="L261" i="2" s="1"/>
  <c r="L260" i="2" a="1"/>
  <c r="L260" i="2" s="1"/>
  <c r="L259" i="2" a="1"/>
  <c r="L259" i="2" s="1"/>
  <c r="L258" i="2" a="1"/>
  <c r="L258" i="2" s="1"/>
  <c r="L257" i="2" a="1"/>
  <c r="L257" i="2" s="1"/>
  <c r="L256" i="2" a="1"/>
  <c r="L256" i="2" s="1"/>
  <c r="L255" i="2" a="1"/>
  <c r="L255" i="2" s="1"/>
  <c r="L254" i="2" a="1"/>
  <c r="L254" i="2" s="1"/>
  <c r="L253" i="2" a="1"/>
  <c r="L253" i="2" s="1"/>
  <c r="L252" i="2" a="1"/>
  <c r="L252" i="2" s="1"/>
  <c r="L251" i="2" a="1"/>
  <c r="L251" i="2" s="1"/>
  <c r="L250" i="2" a="1"/>
  <c r="L250" i="2" s="1"/>
  <c r="L249" i="2" a="1"/>
  <c r="L249" i="2" s="1"/>
  <c r="L248" i="2" a="1"/>
  <c r="L248" i="2" s="1"/>
  <c r="L247" i="2" a="1"/>
  <c r="L247" i="2" s="1"/>
  <c r="L246" i="2" a="1"/>
  <c r="L246" i="2" s="1"/>
  <c r="L245" i="2" a="1"/>
  <c r="L245" i="2" s="1"/>
  <c r="L244" i="2" a="1"/>
  <c r="L244" i="2" s="1"/>
  <c r="L243" i="2" a="1"/>
  <c r="L243" i="2" s="1"/>
  <c r="L242" i="2" a="1"/>
  <c r="L242" i="2" s="1"/>
  <c r="L241" i="2"/>
  <c r="L241" i="2" a="1"/>
  <c r="L240" i="2" a="1"/>
  <c r="L240" i="2" s="1"/>
  <c r="L239" i="2" a="1"/>
  <c r="L239" i="2" s="1"/>
  <c r="L238" i="2" a="1"/>
  <c r="L238" i="2" s="1"/>
  <c r="L237" i="2" a="1"/>
  <c r="L237" i="2" s="1"/>
  <c r="L236" i="2" a="1"/>
  <c r="L236" i="2" s="1"/>
  <c r="L235" i="2" a="1"/>
  <c r="L235" i="2" s="1"/>
  <c r="L234" i="2" a="1"/>
  <c r="L234" i="2" s="1"/>
  <c r="L233" i="2" a="1"/>
  <c r="L233" i="2" s="1"/>
  <c r="L232" i="2" a="1"/>
  <c r="L232" i="2" s="1"/>
  <c r="L231" i="2" a="1"/>
  <c r="L231" i="2" s="1"/>
  <c r="L230" i="2" a="1"/>
  <c r="L230" i="2" s="1"/>
  <c r="L229" i="2" a="1"/>
  <c r="L229" i="2" s="1"/>
  <c r="L228" i="2"/>
  <c r="L228" i="2" a="1"/>
  <c r="L227" i="2" a="1"/>
  <c r="L227" i="2" s="1"/>
  <c r="L226" i="2" a="1"/>
  <c r="L226" i="2" s="1"/>
  <c r="L225" i="2" a="1"/>
  <c r="L225" i="2" s="1"/>
  <c r="L224" i="2"/>
  <c r="L224" i="2" a="1"/>
  <c r="L223" i="2"/>
  <c r="L223" i="2" a="1"/>
  <c r="L222" i="2" a="1"/>
  <c r="L222" i="2" s="1"/>
  <c r="L221" i="2" a="1"/>
  <c r="L221" i="2" s="1"/>
  <c r="L220" i="2" a="1"/>
  <c r="L220" i="2" s="1"/>
  <c r="L219" i="2" a="1"/>
  <c r="L219" i="2" s="1"/>
  <c r="L218" i="2" a="1"/>
  <c r="L218" i="2" s="1"/>
  <c r="L217" i="2" a="1"/>
  <c r="L217" i="2" s="1"/>
  <c r="L216" i="2" a="1"/>
  <c r="L216" i="2" s="1"/>
  <c r="L215" i="2" a="1"/>
  <c r="L215" i="2" s="1"/>
  <c r="L214" i="2" a="1"/>
  <c r="L214" i="2" s="1"/>
  <c r="L213" i="2" a="1"/>
  <c r="L213" i="2" s="1"/>
  <c r="L212" i="2" a="1"/>
  <c r="L212" i="2" s="1"/>
  <c r="L211" i="2" a="1"/>
  <c r="L211" i="2" s="1"/>
  <c r="L210" i="2" a="1"/>
  <c r="L210" i="2" s="1"/>
  <c r="L209" i="2"/>
  <c r="L209" i="2" a="1"/>
  <c r="L208" i="2" a="1"/>
  <c r="L208" i="2" s="1"/>
  <c r="L207" i="2" a="1"/>
  <c r="L207" i="2" s="1"/>
  <c r="L206" i="2" a="1"/>
  <c r="L206" i="2" s="1"/>
  <c r="L205" i="2"/>
  <c r="L205" i="2" a="1"/>
  <c r="L204" i="2" a="1"/>
  <c r="L204" i="2" s="1"/>
  <c r="L203" i="2" a="1"/>
  <c r="L203" i="2" s="1"/>
  <c r="L202" i="2" a="1"/>
  <c r="L202" i="2" s="1"/>
  <c r="L201" i="2" a="1"/>
  <c r="L201" i="2" s="1"/>
  <c r="L200" i="2" a="1"/>
  <c r="L200" i="2" s="1"/>
  <c r="L199" i="2" a="1"/>
  <c r="L199" i="2" s="1"/>
  <c r="L198" i="2" a="1"/>
  <c r="L198" i="2" s="1"/>
  <c r="L197" i="2" a="1"/>
  <c r="L197" i="2" s="1"/>
  <c r="L196" i="2"/>
  <c r="L196" i="2" a="1"/>
  <c r="L195" i="2" a="1"/>
  <c r="L195" i="2" s="1"/>
  <c r="L194" i="2" a="1"/>
  <c r="L194" i="2" s="1"/>
  <c r="L193" i="2"/>
  <c r="L193" i="2" a="1"/>
  <c r="L192" i="2"/>
  <c r="L192" i="2" a="1"/>
  <c r="L191" i="2" a="1"/>
  <c r="L191" i="2" s="1"/>
  <c r="L190" i="2" a="1"/>
  <c r="L190" i="2" s="1"/>
  <c r="L189" i="2" a="1"/>
  <c r="L189" i="2" s="1"/>
  <c r="L188" i="2" a="1"/>
  <c r="L188" i="2" s="1"/>
  <c r="L187" i="2" a="1"/>
  <c r="L187" i="2" s="1"/>
  <c r="L186" i="2" a="1"/>
  <c r="L186" i="2" s="1"/>
  <c r="L185" i="2" a="1"/>
  <c r="L185" i="2" s="1"/>
  <c r="L184" i="2" a="1"/>
  <c r="L184" i="2" s="1"/>
  <c r="L183" i="2" a="1"/>
  <c r="L183" i="2" s="1"/>
  <c r="L182" i="2" a="1"/>
  <c r="L182" i="2" s="1"/>
  <c r="L181" i="2" a="1"/>
  <c r="L181" i="2" s="1"/>
  <c r="L180" i="2" a="1"/>
  <c r="L180" i="2" s="1"/>
  <c r="L179" i="2" a="1"/>
  <c r="L179" i="2" s="1"/>
  <c r="L178" i="2" a="1"/>
  <c r="L178" i="2" s="1"/>
  <c r="L177" i="2" a="1"/>
  <c r="L177" i="2" s="1"/>
  <c r="L176" i="2" a="1"/>
  <c r="L176" i="2" s="1"/>
  <c r="L175" i="2"/>
  <c r="L175" i="2" a="1"/>
  <c r="L174" i="2" a="1"/>
  <c r="L174" i="2" s="1"/>
  <c r="L173" i="2" a="1"/>
  <c r="L173" i="2" s="1"/>
  <c r="L172" i="2" a="1"/>
  <c r="L172" i="2" s="1"/>
  <c r="L171" i="2" a="1"/>
  <c r="L171" i="2" s="1"/>
  <c r="L170" i="2"/>
  <c r="L170" i="2" a="1"/>
  <c r="L169" i="2" a="1"/>
  <c r="L169" i="2" s="1"/>
  <c r="L168" i="2" a="1"/>
  <c r="L168" i="2" s="1"/>
  <c r="L167" i="2" a="1"/>
  <c r="L167" i="2" s="1"/>
  <c r="L166" i="2" a="1"/>
  <c r="L166" i="2" s="1"/>
  <c r="L165" i="2" a="1"/>
  <c r="L165" i="2" s="1"/>
  <c r="L164" i="2" a="1"/>
  <c r="L164" i="2" s="1"/>
  <c r="L163" i="2"/>
  <c r="L163" i="2" a="1"/>
  <c r="L162" i="2"/>
  <c r="L162" i="2" a="1"/>
  <c r="L161" i="2" a="1"/>
  <c r="L161" i="2" s="1"/>
  <c r="L160" i="2" a="1"/>
  <c r="L160" i="2" s="1"/>
  <c r="L159" i="2" a="1"/>
  <c r="L159" i="2" s="1"/>
  <c r="L158" i="2" a="1"/>
  <c r="L158" i="2" s="1"/>
  <c r="L157" i="2" a="1"/>
  <c r="L157" i="2" s="1"/>
  <c r="L156" i="2" a="1"/>
  <c r="L156" i="2" s="1"/>
  <c r="L155" i="2" a="1"/>
  <c r="L155" i="2" s="1"/>
  <c r="L154" i="2" a="1"/>
  <c r="L154" i="2" s="1"/>
  <c r="L153" i="2" a="1"/>
  <c r="L153" i="2" s="1"/>
  <c r="L152" i="2" a="1"/>
  <c r="L152" i="2" s="1"/>
  <c r="L151" i="2" a="1"/>
  <c r="L151" i="2" s="1"/>
  <c r="L150" i="2" a="1"/>
  <c r="L150" i="2" s="1"/>
  <c r="L149" i="2" a="1"/>
  <c r="L149" i="2" s="1"/>
  <c r="L148" i="2" a="1"/>
  <c r="L148" i="2" s="1"/>
  <c r="L147" i="2" a="1"/>
  <c r="L147" i="2" s="1"/>
  <c r="L146" i="2" a="1"/>
  <c r="L146" i="2" s="1"/>
  <c r="L145" i="2" a="1"/>
  <c r="L145" i="2" s="1"/>
  <c r="L144" i="2" a="1"/>
  <c r="L144" i="2" s="1"/>
  <c r="L143" i="2" a="1"/>
  <c r="L143" i="2" s="1"/>
  <c r="L142" i="2" a="1"/>
  <c r="L142" i="2" s="1"/>
  <c r="L141" i="2" a="1"/>
  <c r="L141" i="2" s="1"/>
  <c r="L140" i="2" a="1"/>
  <c r="L140" i="2" s="1"/>
  <c r="L139" i="2" a="1"/>
  <c r="L139" i="2" s="1"/>
  <c r="L138" i="2" a="1"/>
  <c r="L138" i="2" s="1"/>
  <c r="L137" i="2" a="1"/>
  <c r="L137" i="2" s="1"/>
  <c r="L136" i="2" a="1"/>
  <c r="L136" i="2" s="1"/>
  <c r="L135" i="2"/>
  <c r="L135" i="2" a="1"/>
  <c r="L134" i="2" a="1"/>
  <c r="L134" i="2" s="1"/>
  <c r="L133" i="2" a="1"/>
  <c r="L133" i="2" s="1"/>
  <c r="L132" i="2" a="1"/>
  <c r="L132" i="2" s="1"/>
  <c r="L131" i="2" a="1"/>
  <c r="L131" i="2" s="1"/>
  <c r="L130" i="2" a="1"/>
  <c r="L130" i="2" s="1"/>
  <c r="L129" i="2" a="1"/>
  <c r="L129" i="2" s="1"/>
  <c r="L128" i="2" a="1"/>
  <c r="L128" i="2" s="1"/>
  <c r="L127" i="2"/>
  <c r="L127" i="2" a="1"/>
  <c r="L126" i="2" a="1"/>
  <c r="L126" i="2" s="1"/>
  <c r="L125" i="2" a="1"/>
  <c r="L125" i="2" s="1"/>
  <c r="L124" i="2" a="1"/>
  <c r="L124" i="2" s="1"/>
  <c r="L123" i="2" a="1"/>
  <c r="L123" i="2" s="1"/>
  <c r="L122" i="2" a="1"/>
  <c r="L122" i="2" s="1"/>
  <c r="L121" i="2" a="1"/>
  <c r="L121" i="2" s="1"/>
  <c r="L120" i="2" a="1"/>
  <c r="L120" i="2" s="1"/>
  <c r="L119" i="2" a="1"/>
  <c r="L119" i="2" s="1"/>
  <c r="L118" i="2" a="1"/>
  <c r="L118" i="2" s="1"/>
  <c r="L117" i="2" a="1"/>
  <c r="L117" i="2" s="1"/>
  <c r="L116" i="2" a="1"/>
  <c r="L116" i="2" s="1"/>
  <c r="L115" i="2" a="1"/>
  <c r="L115" i="2" s="1"/>
  <c r="L114" i="2" a="1"/>
  <c r="L114" i="2" s="1"/>
  <c r="L113" i="2" a="1"/>
  <c r="L113" i="2" s="1"/>
  <c r="L112" i="2" a="1"/>
  <c r="L112" i="2" s="1"/>
  <c r="L111" i="2" a="1"/>
  <c r="L111" i="2" s="1"/>
  <c r="L110" i="2" a="1"/>
  <c r="L110" i="2" s="1"/>
  <c r="L109" i="2" a="1"/>
  <c r="L109" i="2" s="1"/>
  <c r="L108" i="2" a="1"/>
  <c r="L108" i="2" s="1"/>
  <c r="L107" i="2"/>
  <c r="L107" i="2" a="1"/>
  <c r="L106" i="2" a="1"/>
  <c r="L106" i="2" s="1"/>
  <c r="L105" i="2" a="1"/>
  <c r="L105" i="2" s="1"/>
  <c r="L104" i="2" a="1"/>
  <c r="L104" i="2" s="1"/>
  <c r="L103" i="2" a="1"/>
  <c r="L103" i="2" s="1"/>
  <c r="L102" i="2" a="1"/>
  <c r="L102" i="2" s="1"/>
  <c r="L101" i="2" a="1"/>
  <c r="L101" i="2" s="1"/>
  <c r="L100" i="2" a="1"/>
  <c r="L100" i="2" s="1"/>
  <c r="L99" i="2"/>
  <c r="L99" i="2" a="1"/>
  <c r="L98" i="2" a="1"/>
  <c r="L98" i="2" s="1"/>
  <c r="L97" i="2" a="1"/>
  <c r="L97" i="2" s="1"/>
  <c r="L96" i="2" a="1"/>
  <c r="L96" i="2" s="1"/>
  <c r="L95" i="2" a="1"/>
  <c r="L95" i="2" s="1"/>
  <c r="L94" i="2" a="1"/>
  <c r="L94" i="2" s="1"/>
  <c r="L93" i="2" a="1"/>
  <c r="L93" i="2" s="1"/>
  <c r="L92" i="2" a="1"/>
  <c r="L92" i="2" s="1"/>
  <c r="L91" i="2" a="1"/>
  <c r="L91" i="2" s="1"/>
  <c r="L90" i="2" a="1"/>
  <c r="L90" i="2" s="1"/>
  <c r="L89" i="2" a="1"/>
  <c r="L89" i="2" s="1"/>
  <c r="L88" i="2" a="1"/>
  <c r="L88" i="2" s="1"/>
  <c r="L87" i="2"/>
  <c r="L87" i="2" a="1"/>
  <c r="L86" i="2" a="1"/>
  <c r="L86" i="2" s="1"/>
  <c r="L85" i="2" a="1"/>
  <c r="L85" i="2" s="1"/>
  <c r="L84" i="2" a="1"/>
  <c r="L84" i="2" s="1"/>
  <c r="L83" i="2" a="1"/>
  <c r="L83" i="2" s="1"/>
  <c r="L82" i="2" a="1"/>
  <c r="L82" i="2" s="1"/>
  <c r="L81" i="2" a="1"/>
  <c r="L81" i="2" s="1"/>
  <c r="L80" i="2" a="1"/>
  <c r="L80" i="2" s="1"/>
  <c r="L79" i="2"/>
  <c r="L79" i="2" a="1"/>
  <c r="L78" i="2" a="1"/>
  <c r="L78" i="2" s="1"/>
  <c r="L77" i="2" a="1"/>
  <c r="L77" i="2" s="1"/>
  <c r="L76" i="2" a="1"/>
  <c r="L76" i="2" s="1"/>
  <c r="L75" i="2"/>
  <c r="L75" i="2" a="1"/>
  <c r="L74" i="2" a="1"/>
  <c r="L74" i="2" s="1"/>
  <c r="L73" i="2" a="1"/>
  <c r="L73" i="2" s="1"/>
  <c r="L72" i="2" a="1"/>
  <c r="L72" i="2" s="1"/>
  <c r="L71" i="2" a="1"/>
  <c r="L71" i="2" s="1"/>
  <c r="L70" i="2" a="1"/>
  <c r="L70" i="2" s="1"/>
  <c r="L69" i="2" a="1"/>
  <c r="L69" i="2" s="1"/>
  <c r="L68" i="2" a="1"/>
  <c r="L68" i="2" s="1"/>
  <c r="L67" i="2" a="1"/>
  <c r="L67" i="2" s="1"/>
  <c r="L66" i="2" a="1"/>
  <c r="L66" i="2" s="1"/>
  <c r="L65" i="2" a="1"/>
  <c r="L65" i="2" s="1"/>
  <c r="L64" i="2" a="1"/>
  <c r="L64" i="2" s="1"/>
  <c r="L63" i="2" a="1"/>
  <c r="L63" i="2" s="1"/>
  <c r="L62" i="2" a="1"/>
  <c r="L62" i="2" s="1"/>
  <c r="L61" i="2" a="1"/>
  <c r="L61" i="2" s="1"/>
  <c r="L60" i="2" a="1"/>
  <c r="L60" i="2" s="1"/>
  <c r="L59" i="2" a="1"/>
  <c r="L59" i="2" s="1"/>
  <c r="L58" i="2" a="1"/>
  <c r="L58" i="2" s="1"/>
  <c r="L57" i="2" a="1"/>
  <c r="L57" i="2" s="1"/>
  <c r="L56" i="2" a="1"/>
  <c r="L56" i="2" s="1"/>
  <c r="L55" i="2" a="1"/>
  <c r="L55" i="2" s="1"/>
  <c r="L54" i="2" a="1"/>
  <c r="L54" i="2" s="1"/>
  <c r="L53" i="2" a="1"/>
  <c r="L53" i="2" s="1"/>
  <c r="L52" i="2" a="1"/>
  <c r="L52" i="2" s="1"/>
  <c r="L51" i="2" a="1"/>
  <c r="L51" i="2" s="1"/>
  <c r="L50" i="2" a="1"/>
  <c r="L50" i="2" s="1"/>
  <c r="L49" i="2" a="1"/>
  <c r="L49" i="2" s="1"/>
  <c r="L48" i="2" a="1"/>
  <c r="L48" i="2" s="1"/>
  <c r="L47" i="2" a="1"/>
  <c r="L47" i="2" s="1"/>
  <c r="L46" i="2" a="1"/>
  <c r="L46" i="2" s="1"/>
  <c r="L45" i="2" a="1"/>
  <c r="L45" i="2" s="1"/>
  <c r="L44" i="2" a="1"/>
  <c r="L44" i="2" s="1"/>
  <c r="L43" i="2" a="1"/>
  <c r="L43" i="2" s="1"/>
  <c r="L42" i="2" a="1"/>
  <c r="L42" i="2" s="1"/>
  <c r="L41" i="2" a="1"/>
  <c r="L41" i="2" s="1"/>
  <c r="L40" i="2" a="1"/>
  <c r="L40" i="2" s="1"/>
  <c r="L39" i="2" a="1"/>
  <c r="L39" i="2" s="1"/>
  <c r="L38" i="2" a="1"/>
  <c r="L38" i="2" s="1"/>
  <c r="L37" i="2" a="1"/>
  <c r="L37" i="2" s="1"/>
  <c r="L36" i="2" a="1"/>
  <c r="L36" i="2" s="1"/>
  <c r="L35" i="2" a="1"/>
  <c r="L35" i="2" s="1"/>
  <c r="L34" i="2" a="1"/>
  <c r="L34" i="2" s="1"/>
  <c r="L33" i="2" a="1"/>
  <c r="L33" i="2" s="1"/>
  <c r="L32" i="2" a="1"/>
  <c r="L32" i="2" s="1"/>
  <c r="L31" i="2" a="1"/>
  <c r="L31" i="2" s="1"/>
  <c r="L30" i="2" a="1"/>
  <c r="L30" i="2" s="1"/>
  <c r="L29" i="2" a="1"/>
  <c r="L29" i="2" s="1"/>
  <c r="L28" i="2" a="1"/>
  <c r="L28" i="2" s="1"/>
  <c r="L27" i="2" a="1"/>
  <c r="L27" i="2" s="1"/>
  <c r="L26" i="2" a="1"/>
  <c r="L26" i="2" s="1"/>
  <c r="L25" i="2" a="1"/>
  <c r="L25" i="2" s="1"/>
  <c r="L24" i="2" a="1"/>
  <c r="L24" i="2" s="1"/>
  <c r="L23" i="2" a="1"/>
  <c r="L23" i="2" s="1"/>
  <c r="L22" i="2" a="1"/>
  <c r="L22" i="2" s="1"/>
  <c r="L21" i="2" a="1"/>
  <c r="L21" i="2" s="1"/>
  <c r="L20" i="2" a="1"/>
  <c r="L20" i="2" s="1"/>
  <c r="L19" i="2" a="1"/>
  <c r="L19" i="2" s="1"/>
  <c r="L18" i="2" a="1"/>
  <c r="L18" i="2" s="1"/>
  <c r="L17" i="2" a="1"/>
  <c r="L17" i="2" s="1"/>
  <c r="L16" i="2" a="1"/>
  <c r="L16" i="2" s="1"/>
  <c r="L15" i="2" a="1"/>
  <c r="L15" i="2" s="1"/>
  <c r="L14" i="2" a="1"/>
  <c r="L14" i="2" s="1"/>
  <c r="L13" i="2" a="1"/>
  <c r="L13" i="2" s="1"/>
  <c r="L12" i="2" a="1"/>
  <c r="L12" i="2" s="1"/>
  <c r="L11" i="2" a="1"/>
  <c r="L11" i="2" s="1"/>
  <c r="L10" i="2" a="1"/>
  <c r="L10" i="2" s="1"/>
  <c r="L9" i="2" a="1"/>
  <c r="L9" i="2" s="1"/>
  <c r="L8" i="2" a="1"/>
  <c r="L8" i="2" s="1"/>
  <c r="L7" i="2" a="1"/>
  <c r="L7" i="2" s="1"/>
  <c r="L6" i="2" a="1"/>
  <c r="L6" i="2" s="1"/>
  <c r="L5" i="2" a="1"/>
  <c r="L5" i="2" s="1"/>
  <c r="L4" i="2" a="1"/>
  <c r="L4" i="2" s="1"/>
  <c r="L3" i="2" a="1"/>
  <c r="L3" i="2" s="1"/>
  <c r="J1024" i="2" a="1"/>
  <c r="J1024" i="2" s="1"/>
  <c r="J1023" i="2" a="1"/>
  <c r="J1023" i="2" s="1"/>
  <c r="J1022" i="2" a="1"/>
  <c r="J1022" i="2" s="1"/>
  <c r="J1021" i="2" a="1"/>
  <c r="J1021" i="2" s="1"/>
  <c r="J1020" i="2" a="1"/>
  <c r="J1020" i="2" s="1"/>
  <c r="J1019" i="2" a="1"/>
  <c r="J1019" i="2" s="1"/>
  <c r="J1018" i="2" a="1"/>
  <c r="J1018" i="2" s="1"/>
  <c r="J1017" i="2" a="1"/>
  <c r="J1017" i="2" s="1"/>
  <c r="J1016" i="2" a="1"/>
  <c r="J1016" i="2" s="1"/>
  <c r="J1015" i="2" a="1"/>
  <c r="J1015" i="2" s="1"/>
  <c r="J1014" i="2" a="1"/>
  <c r="J1014" i="2" s="1"/>
  <c r="J1013" i="2" a="1"/>
  <c r="J1013" i="2" s="1"/>
  <c r="J1012" i="2" a="1"/>
  <c r="J1012" i="2" s="1"/>
  <c r="J1011" i="2" a="1"/>
  <c r="J1011" i="2" s="1"/>
  <c r="J1010" i="2" a="1"/>
  <c r="J1010" i="2" s="1"/>
  <c r="J1009" i="2" a="1"/>
  <c r="J1009" i="2" s="1"/>
  <c r="J1008" i="2" a="1"/>
  <c r="J1008" i="2" s="1"/>
  <c r="J1007" i="2" a="1"/>
  <c r="J1007" i="2" s="1"/>
  <c r="J1006" i="2" a="1"/>
  <c r="J1006" i="2" s="1"/>
  <c r="J1005" i="2" a="1"/>
  <c r="J1005" i="2" s="1"/>
  <c r="J1004" i="2" a="1"/>
  <c r="J1004" i="2" s="1"/>
  <c r="J1003" i="2" a="1"/>
  <c r="J1003" i="2" s="1"/>
  <c r="J1002" i="2" a="1"/>
  <c r="J1002" i="2" s="1"/>
  <c r="J1001" i="2" a="1"/>
  <c r="J1001" i="2" s="1"/>
  <c r="J1000" i="2" a="1"/>
  <c r="J1000" i="2" s="1"/>
  <c r="J999" i="2" a="1"/>
  <c r="J999" i="2" s="1"/>
  <c r="J998" i="2" a="1"/>
  <c r="J998" i="2" s="1"/>
  <c r="J997" i="2" a="1"/>
  <c r="J997" i="2" s="1"/>
  <c r="J996" i="2" a="1"/>
  <c r="J996" i="2" s="1"/>
  <c r="J995" i="2" a="1"/>
  <c r="J995" i="2" s="1"/>
  <c r="J994" i="2" a="1"/>
  <c r="J994" i="2" s="1"/>
  <c r="J993" i="2" a="1"/>
  <c r="J993" i="2" s="1"/>
  <c r="J992" i="2" a="1"/>
  <c r="J992" i="2" s="1"/>
  <c r="J991" i="2" a="1"/>
  <c r="J991" i="2" s="1"/>
  <c r="J990" i="2" a="1"/>
  <c r="J990" i="2" s="1"/>
  <c r="J989" i="2" a="1"/>
  <c r="J989" i="2" s="1"/>
  <c r="J988" i="2" a="1"/>
  <c r="J988" i="2" s="1"/>
  <c r="J987" i="2" a="1"/>
  <c r="J987" i="2" s="1"/>
  <c r="J986" i="2" a="1"/>
  <c r="J986" i="2" s="1"/>
  <c r="J985" i="2" a="1"/>
  <c r="J985" i="2" s="1"/>
  <c r="J984" i="2" a="1"/>
  <c r="J984" i="2" s="1"/>
  <c r="J983" i="2" a="1"/>
  <c r="J983" i="2" s="1"/>
  <c r="J982" i="2" a="1"/>
  <c r="J982" i="2" s="1"/>
  <c r="J981" i="2" a="1"/>
  <c r="J981" i="2" s="1"/>
  <c r="J980" i="2" a="1"/>
  <c r="J980" i="2" s="1"/>
  <c r="J979" i="2" a="1"/>
  <c r="J979" i="2" s="1"/>
  <c r="J978" i="2" a="1"/>
  <c r="J978" i="2" s="1"/>
  <c r="J977" i="2" a="1"/>
  <c r="J977" i="2" s="1"/>
  <c r="J976" i="2" a="1"/>
  <c r="J976" i="2" s="1"/>
  <c r="J975" i="2" a="1"/>
  <c r="J975" i="2" s="1"/>
  <c r="J974" i="2" a="1"/>
  <c r="J974" i="2" s="1"/>
  <c r="J973" i="2" a="1"/>
  <c r="J973" i="2" s="1"/>
  <c r="J972" i="2" a="1"/>
  <c r="J972" i="2" s="1"/>
  <c r="J971" i="2" a="1"/>
  <c r="J971" i="2" s="1"/>
  <c r="J970" i="2" a="1"/>
  <c r="J970" i="2" s="1"/>
  <c r="J969" i="2" a="1"/>
  <c r="J969" i="2" s="1"/>
  <c r="J968" i="2" a="1"/>
  <c r="J968" i="2" s="1"/>
  <c r="J967" i="2" a="1"/>
  <c r="J967" i="2" s="1"/>
  <c r="J966" i="2" a="1"/>
  <c r="J966" i="2" s="1"/>
  <c r="J965" i="2" a="1"/>
  <c r="J965" i="2" s="1"/>
  <c r="J964" i="2" a="1"/>
  <c r="J964" i="2" s="1"/>
  <c r="J963" i="2" a="1"/>
  <c r="J963" i="2" s="1"/>
  <c r="J962" i="2" a="1"/>
  <c r="J962" i="2" s="1"/>
  <c r="J961" i="2" a="1"/>
  <c r="J961" i="2" s="1"/>
  <c r="J960" i="2" a="1"/>
  <c r="J960" i="2" s="1"/>
  <c r="J959" i="2" a="1"/>
  <c r="J959" i="2" s="1"/>
  <c r="J958" i="2" a="1"/>
  <c r="J958" i="2" s="1"/>
  <c r="J957" i="2" a="1"/>
  <c r="J957" i="2" s="1"/>
  <c r="J956" i="2" a="1"/>
  <c r="J956" i="2" s="1"/>
  <c r="J955" i="2" a="1"/>
  <c r="J955" i="2" s="1"/>
  <c r="J954" i="2" a="1"/>
  <c r="J954" i="2" s="1"/>
  <c r="J953" i="2" a="1"/>
  <c r="J953" i="2" s="1"/>
  <c r="J952" i="2" a="1"/>
  <c r="J952" i="2" s="1"/>
  <c r="J951" i="2" a="1"/>
  <c r="J951" i="2" s="1"/>
  <c r="J950" i="2" a="1"/>
  <c r="J950" i="2" s="1"/>
  <c r="J949" i="2" a="1"/>
  <c r="J949" i="2" s="1"/>
  <c r="J948" i="2" a="1"/>
  <c r="J948" i="2" s="1"/>
  <c r="J947" i="2" a="1"/>
  <c r="J947" i="2" s="1"/>
  <c r="J946" i="2" a="1"/>
  <c r="J946" i="2" s="1"/>
  <c r="J945" i="2" a="1"/>
  <c r="J945" i="2" s="1"/>
  <c r="J944" i="2" a="1"/>
  <c r="J944" i="2" s="1"/>
  <c r="J943" i="2" a="1"/>
  <c r="J943" i="2" s="1"/>
  <c r="J942" i="2" a="1"/>
  <c r="J942" i="2" s="1"/>
  <c r="J941" i="2" a="1"/>
  <c r="J941" i="2" s="1"/>
  <c r="J940" i="2" a="1"/>
  <c r="J940" i="2" s="1"/>
  <c r="J939" i="2" a="1"/>
  <c r="J939" i="2" s="1"/>
  <c r="J938" i="2" a="1"/>
  <c r="J938" i="2" s="1"/>
  <c r="J937" i="2" a="1"/>
  <c r="J937" i="2" s="1"/>
  <c r="J936" i="2" a="1"/>
  <c r="J936" i="2" s="1"/>
  <c r="J935" i="2" a="1"/>
  <c r="J935" i="2" s="1"/>
  <c r="J934" i="2" a="1"/>
  <c r="J934" i="2" s="1"/>
  <c r="J933" i="2" a="1"/>
  <c r="J933" i="2" s="1"/>
  <c r="J932" i="2" a="1"/>
  <c r="J932" i="2" s="1"/>
  <c r="J931" i="2" a="1"/>
  <c r="J931" i="2" s="1"/>
  <c r="J930" i="2" a="1"/>
  <c r="J930" i="2" s="1"/>
  <c r="J929" i="2" a="1"/>
  <c r="J929" i="2" s="1"/>
  <c r="J928" i="2" a="1"/>
  <c r="J928" i="2" s="1"/>
  <c r="J927" i="2" a="1"/>
  <c r="J927" i="2" s="1"/>
  <c r="J926" i="2" a="1"/>
  <c r="J926" i="2" s="1"/>
  <c r="J925" i="2" a="1"/>
  <c r="J925" i="2" s="1"/>
  <c r="J924" i="2" a="1"/>
  <c r="J924" i="2" s="1"/>
  <c r="J923" i="2" a="1"/>
  <c r="J923" i="2" s="1"/>
  <c r="J922" i="2" a="1"/>
  <c r="J922" i="2" s="1"/>
  <c r="J921" i="2" a="1"/>
  <c r="J921" i="2" s="1"/>
  <c r="J920" i="2" a="1"/>
  <c r="J920" i="2" s="1"/>
  <c r="J919" i="2" a="1"/>
  <c r="J919" i="2" s="1"/>
  <c r="J918" i="2" a="1"/>
  <c r="J918" i="2" s="1"/>
  <c r="J917" i="2" a="1"/>
  <c r="J917" i="2" s="1"/>
  <c r="J916" i="2" a="1"/>
  <c r="J916" i="2" s="1"/>
  <c r="J915" i="2" a="1"/>
  <c r="J915" i="2" s="1"/>
  <c r="J914" i="2"/>
  <c r="J914" i="2" a="1"/>
  <c r="J913" i="2" a="1"/>
  <c r="J913" i="2" s="1"/>
  <c r="J912" i="2" a="1"/>
  <c r="J912" i="2" s="1"/>
  <c r="J911" i="2" a="1"/>
  <c r="J911" i="2" s="1"/>
  <c r="J910" i="2" a="1"/>
  <c r="J910" i="2" s="1"/>
  <c r="J909" i="2" a="1"/>
  <c r="J909" i="2" s="1"/>
  <c r="J908" i="2" a="1"/>
  <c r="J908" i="2" s="1"/>
  <c r="J907" i="2" a="1"/>
  <c r="J907" i="2" s="1"/>
  <c r="J906" i="2" a="1"/>
  <c r="J906" i="2" s="1"/>
  <c r="J905" i="2" a="1"/>
  <c r="J905" i="2" s="1"/>
  <c r="J904" i="2" a="1"/>
  <c r="J904" i="2" s="1"/>
  <c r="J903" i="2" a="1"/>
  <c r="J903" i="2" s="1"/>
  <c r="J902" i="2" a="1"/>
  <c r="J902" i="2" s="1"/>
  <c r="J901" i="2" a="1"/>
  <c r="J901" i="2" s="1"/>
  <c r="J900" i="2" a="1"/>
  <c r="J900" i="2" s="1"/>
  <c r="J899" i="2" a="1"/>
  <c r="J899" i="2" s="1"/>
  <c r="J898" i="2" a="1"/>
  <c r="J898" i="2" s="1"/>
  <c r="J897" i="2" a="1"/>
  <c r="J897" i="2" s="1"/>
  <c r="J896" i="2" a="1"/>
  <c r="J896" i="2" s="1"/>
  <c r="J895" i="2" a="1"/>
  <c r="J895" i="2" s="1"/>
  <c r="J894" i="2" a="1"/>
  <c r="J894" i="2" s="1"/>
  <c r="J893" i="2" a="1"/>
  <c r="J893" i="2" s="1"/>
  <c r="J892" i="2" a="1"/>
  <c r="J892" i="2" s="1"/>
  <c r="J891" i="2"/>
  <c r="J891" i="2" a="1"/>
  <c r="J890" i="2" a="1"/>
  <c r="J890" i="2" s="1"/>
  <c r="J889" i="2" a="1"/>
  <c r="J889" i="2" s="1"/>
  <c r="J888" i="2" a="1"/>
  <c r="J888" i="2" s="1"/>
  <c r="J887" i="2" a="1"/>
  <c r="J887" i="2" s="1"/>
  <c r="J886" i="2" a="1"/>
  <c r="J886" i="2" s="1"/>
  <c r="J885" i="2" a="1"/>
  <c r="J885" i="2" s="1"/>
  <c r="J884" i="2" a="1"/>
  <c r="J884" i="2" s="1"/>
  <c r="J883" i="2" a="1"/>
  <c r="J883" i="2" s="1"/>
  <c r="J882" i="2" a="1"/>
  <c r="J882" i="2" s="1"/>
  <c r="J881" i="2" a="1"/>
  <c r="J881" i="2" s="1"/>
  <c r="J880" i="2" a="1"/>
  <c r="J880" i="2" s="1"/>
  <c r="J879" i="2" a="1"/>
  <c r="J879" i="2" s="1"/>
  <c r="J878" i="2" a="1"/>
  <c r="J878" i="2" s="1"/>
  <c r="J877" i="2" a="1"/>
  <c r="J877" i="2" s="1"/>
  <c r="J876" i="2" a="1"/>
  <c r="J876" i="2" s="1"/>
  <c r="J875" i="2" a="1"/>
  <c r="J875" i="2" s="1"/>
  <c r="J874" i="2" a="1"/>
  <c r="J874" i="2" s="1"/>
  <c r="J873" i="2" a="1"/>
  <c r="J873" i="2" s="1"/>
  <c r="J872" i="2" a="1"/>
  <c r="J872" i="2" s="1"/>
  <c r="J871" i="2"/>
  <c r="J871" i="2" a="1"/>
  <c r="J870" i="2" a="1"/>
  <c r="J870" i="2" s="1"/>
  <c r="J869" i="2" a="1"/>
  <c r="J869" i="2" s="1"/>
  <c r="J868" i="2" a="1"/>
  <c r="J868" i="2" s="1"/>
  <c r="J867" i="2" a="1"/>
  <c r="J867" i="2" s="1"/>
  <c r="J866" i="2" a="1"/>
  <c r="J866" i="2" s="1"/>
  <c r="J865" i="2" a="1"/>
  <c r="J865" i="2" s="1"/>
  <c r="J864" i="2" a="1"/>
  <c r="J864" i="2" s="1"/>
  <c r="J863" i="2" a="1"/>
  <c r="J863" i="2" s="1"/>
  <c r="J862" i="2" a="1"/>
  <c r="J862" i="2" s="1"/>
  <c r="J861" i="2" a="1"/>
  <c r="J861" i="2" s="1"/>
  <c r="J860" i="2" a="1"/>
  <c r="J860" i="2" s="1"/>
  <c r="J859" i="2" a="1"/>
  <c r="J859" i="2" s="1"/>
  <c r="J858" i="2" a="1"/>
  <c r="J858" i="2" s="1"/>
  <c r="J857" i="2" a="1"/>
  <c r="J857" i="2" s="1"/>
  <c r="J856" i="2" a="1"/>
  <c r="J856" i="2" s="1"/>
  <c r="J855" i="2" a="1"/>
  <c r="J855" i="2" s="1"/>
  <c r="J854" i="2" a="1"/>
  <c r="J854" i="2" s="1"/>
  <c r="J853" i="2" a="1"/>
  <c r="J853" i="2" s="1"/>
  <c r="J852" i="2" a="1"/>
  <c r="J852" i="2" s="1"/>
  <c r="J851" i="2" a="1"/>
  <c r="J851" i="2" s="1"/>
  <c r="J850" i="2" a="1"/>
  <c r="J850" i="2" s="1"/>
  <c r="J849" i="2" a="1"/>
  <c r="J849" i="2" s="1"/>
  <c r="J848" i="2" a="1"/>
  <c r="J848" i="2" s="1"/>
  <c r="J847" i="2" a="1"/>
  <c r="J847" i="2" s="1"/>
  <c r="J846" i="2" a="1"/>
  <c r="J846" i="2" s="1"/>
  <c r="J845" i="2" a="1"/>
  <c r="J845" i="2" s="1"/>
  <c r="J844" i="2" a="1"/>
  <c r="J844" i="2" s="1"/>
  <c r="J843" i="2" a="1"/>
  <c r="J843" i="2" s="1"/>
  <c r="J842" i="2" a="1"/>
  <c r="J842" i="2" s="1"/>
  <c r="J841" i="2" a="1"/>
  <c r="J841" i="2" s="1"/>
  <c r="J840" i="2" a="1"/>
  <c r="J840" i="2" s="1"/>
  <c r="J839" i="2" a="1"/>
  <c r="J839" i="2" s="1"/>
  <c r="J838" i="2" a="1"/>
  <c r="J838" i="2" s="1"/>
  <c r="J837" i="2" a="1"/>
  <c r="J837" i="2" s="1"/>
  <c r="J836" i="2" a="1"/>
  <c r="J836" i="2" s="1"/>
  <c r="J835" i="2" a="1"/>
  <c r="J835" i="2" s="1"/>
  <c r="J834" i="2" a="1"/>
  <c r="J834" i="2" s="1"/>
  <c r="J833" i="2" a="1"/>
  <c r="J833" i="2" s="1"/>
  <c r="J832" i="2" a="1"/>
  <c r="J832" i="2" s="1"/>
  <c r="J831" i="2" a="1"/>
  <c r="J831" i="2" s="1"/>
  <c r="J830" i="2" a="1"/>
  <c r="J830" i="2" s="1"/>
  <c r="J829" i="2" a="1"/>
  <c r="J829" i="2" s="1"/>
  <c r="J828" i="2" a="1"/>
  <c r="J828" i="2" s="1"/>
  <c r="J827" i="2" a="1"/>
  <c r="J827" i="2" s="1"/>
  <c r="J826" i="2" a="1"/>
  <c r="J826" i="2" s="1"/>
  <c r="J825" i="2" a="1"/>
  <c r="J825" i="2" s="1"/>
  <c r="J824" i="2" a="1"/>
  <c r="J824" i="2" s="1"/>
  <c r="J823" i="2" a="1"/>
  <c r="J823" i="2" s="1"/>
  <c r="J822" i="2"/>
  <c r="J822" i="2" a="1"/>
  <c r="J821" i="2" a="1"/>
  <c r="J821" i="2" s="1"/>
  <c r="J820" i="2" a="1"/>
  <c r="J820" i="2" s="1"/>
  <c r="J819" i="2" a="1"/>
  <c r="J819" i="2" s="1"/>
  <c r="J818" i="2" a="1"/>
  <c r="J818" i="2" s="1"/>
  <c r="J817" i="2" a="1"/>
  <c r="J817" i="2" s="1"/>
  <c r="J816" i="2" a="1"/>
  <c r="J816" i="2" s="1"/>
  <c r="J815" i="2" a="1"/>
  <c r="J815" i="2" s="1"/>
  <c r="J814" i="2" a="1"/>
  <c r="J814" i="2" s="1"/>
  <c r="J813" i="2" a="1"/>
  <c r="J813" i="2" s="1"/>
  <c r="J812" i="2" a="1"/>
  <c r="J812" i="2" s="1"/>
  <c r="J811" i="2" a="1"/>
  <c r="J811" i="2" s="1"/>
  <c r="J810" i="2" a="1"/>
  <c r="J810" i="2" s="1"/>
  <c r="J809" i="2" a="1"/>
  <c r="J809" i="2" s="1"/>
  <c r="J808" i="2" a="1"/>
  <c r="J808" i="2" s="1"/>
  <c r="J807" i="2" a="1"/>
  <c r="J807" i="2" s="1"/>
  <c r="J806" i="2" a="1"/>
  <c r="J806" i="2" s="1"/>
  <c r="J805" i="2" a="1"/>
  <c r="J805" i="2" s="1"/>
  <c r="J804" i="2" a="1"/>
  <c r="J804" i="2" s="1"/>
  <c r="J803" i="2" a="1"/>
  <c r="J803" i="2" s="1"/>
  <c r="J802" i="2" a="1"/>
  <c r="J802" i="2" s="1"/>
  <c r="J801" i="2" a="1"/>
  <c r="J801" i="2" s="1"/>
  <c r="J800" i="2" a="1"/>
  <c r="J800" i="2" s="1"/>
  <c r="J799" i="2" a="1"/>
  <c r="J799" i="2" s="1"/>
  <c r="J798" i="2" a="1"/>
  <c r="J798" i="2" s="1"/>
  <c r="J797" i="2" a="1"/>
  <c r="J797" i="2" s="1"/>
  <c r="J796" i="2" a="1"/>
  <c r="J796" i="2" s="1"/>
  <c r="J795" i="2" a="1"/>
  <c r="J795" i="2" s="1"/>
  <c r="J794" i="2" a="1"/>
  <c r="J794" i="2" s="1"/>
  <c r="J793" i="2" a="1"/>
  <c r="J793" i="2" s="1"/>
  <c r="J792" i="2" a="1"/>
  <c r="J792" i="2" s="1"/>
  <c r="J791" i="2" a="1"/>
  <c r="J791" i="2" s="1"/>
  <c r="J790" i="2" a="1"/>
  <c r="J790" i="2" s="1"/>
  <c r="J789" i="2" a="1"/>
  <c r="J789" i="2" s="1"/>
  <c r="J788" i="2" a="1"/>
  <c r="J788" i="2" s="1"/>
  <c r="J787" i="2" a="1"/>
  <c r="J787" i="2" s="1"/>
  <c r="J786" i="2" a="1"/>
  <c r="J786" i="2" s="1"/>
  <c r="J785" i="2" a="1"/>
  <c r="J785" i="2" s="1"/>
  <c r="J784" i="2" a="1"/>
  <c r="J784" i="2" s="1"/>
  <c r="J783" i="2" a="1"/>
  <c r="J783" i="2" s="1"/>
  <c r="J782" i="2" a="1"/>
  <c r="J782" i="2" s="1"/>
  <c r="J781" i="2" a="1"/>
  <c r="J781" i="2" s="1"/>
  <c r="J780" i="2" a="1"/>
  <c r="J780" i="2" s="1"/>
  <c r="J779" i="2" a="1"/>
  <c r="J779" i="2" s="1"/>
  <c r="J778" i="2" a="1"/>
  <c r="J778" i="2" s="1"/>
  <c r="J777" i="2" a="1"/>
  <c r="J777" i="2" s="1"/>
  <c r="J776" i="2" a="1"/>
  <c r="J776" i="2" s="1"/>
  <c r="J775" i="2" a="1"/>
  <c r="J775" i="2" s="1"/>
  <c r="J774" i="2" a="1"/>
  <c r="J774" i="2" s="1"/>
  <c r="J773" i="2" a="1"/>
  <c r="J773" i="2" s="1"/>
  <c r="J772" i="2" a="1"/>
  <c r="J772" i="2" s="1"/>
  <c r="J771" i="2" a="1"/>
  <c r="J771" i="2" s="1"/>
  <c r="J770" i="2" a="1"/>
  <c r="J770" i="2" s="1"/>
  <c r="J769" i="2" a="1"/>
  <c r="J769" i="2" s="1"/>
  <c r="J768" i="2" a="1"/>
  <c r="J768" i="2" s="1"/>
  <c r="J767" i="2" a="1"/>
  <c r="J767" i="2" s="1"/>
  <c r="J766" i="2" a="1"/>
  <c r="J766" i="2" s="1"/>
  <c r="J765" i="2" a="1"/>
  <c r="J765" i="2" s="1"/>
  <c r="J764" i="2" a="1"/>
  <c r="J764" i="2" s="1"/>
  <c r="J763" i="2" a="1"/>
  <c r="J763" i="2" s="1"/>
  <c r="J762" i="2" a="1"/>
  <c r="J762" i="2" s="1"/>
  <c r="J761" i="2" a="1"/>
  <c r="J761" i="2" s="1"/>
  <c r="J760" i="2" a="1"/>
  <c r="J760" i="2" s="1"/>
  <c r="J759" i="2" a="1"/>
  <c r="J759" i="2" s="1"/>
  <c r="J758" i="2" a="1"/>
  <c r="J758" i="2" s="1"/>
  <c r="J757" i="2" a="1"/>
  <c r="J757" i="2" s="1"/>
  <c r="J756" i="2" a="1"/>
  <c r="J756" i="2" s="1"/>
  <c r="J755" i="2" a="1"/>
  <c r="J755" i="2" s="1"/>
  <c r="J754" i="2" a="1"/>
  <c r="J754" i="2" s="1"/>
  <c r="J753" i="2" a="1"/>
  <c r="J753" i="2" s="1"/>
  <c r="J752" i="2" a="1"/>
  <c r="J752" i="2" s="1"/>
  <c r="J751" i="2" a="1"/>
  <c r="J751" i="2" s="1"/>
  <c r="J750" i="2" a="1"/>
  <c r="J750" i="2" s="1"/>
  <c r="J749" i="2"/>
  <c r="J749" i="2" a="1"/>
  <c r="J748" i="2" a="1"/>
  <c r="J748" i="2" s="1"/>
  <c r="J747" i="2" a="1"/>
  <c r="J747" i="2" s="1"/>
  <c r="J746" i="2" a="1"/>
  <c r="J746" i="2" s="1"/>
  <c r="J745" i="2" a="1"/>
  <c r="J745" i="2" s="1"/>
  <c r="J744" i="2" a="1"/>
  <c r="J744" i="2" s="1"/>
  <c r="J743" i="2" a="1"/>
  <c r="J743" i="2" s="1"/>
  <c r="J742" i="2" a="1"/>
  <c r="J742" i="2" s="1"/>
  <c r="J741" i="2" a="1"/>
  <c r="J741" i="2" s="1"/>
  <c r="J740" i="2" a="1"/>
  <c r="J740" i="2" s="1"/>
  <c r="J739" i="2" a="1"/>
  <c r="J739" i="2" s="1"/>
  <c r="J738" i="2" a="1"/>
  <c r="J738" i="2" s="1"/>
  <c r="J737" i="2" a="1"/>
  <c r="J737" i="2" s="1"/>
  <c r="J736" i="2" a="1"/>
  <c r="J736" i="2" s="1"/>
  <c r="J735" i="2" a="1"/>
  <c r="J735" i="2" s="1"/>
  <c r="J734" i="2" a="1"/>
  <c r="J734" i="2" s="1"/>
  <c r="J733" i="2" a="1"/>
  <c r="J733" i="2" s="1"/>
  <c r="J732" i="2" a="1"/>
  <c r="J732" i="2" s="1"/>
  <c r="J731" i="2" a="1"/>
  <c r="J731" i="2" s="1"/>
  <c r="J730" i="2" a="1"/>
  <c r="J730" i="2" s="1"/>
  <c r="J729" i="2" a="1"/>
  <c r="J729" i="2" s="1"/>
  <c r="J728" i="2" a="1"/>
  <c r="J728" i="2" s="1"/>
  <c r="J727" i="2" a="1"/>
  <c r="J727" i="2" s="1"/>
  <c r="J726" i="2" a="1"/>
  <c r="J726" i="2" s="1"/>
  <c r="J725" i="2" a="1"/>
  <c r="J725" i="2" s="1"/>
  <c r="J724" i="2" a="1"/>
  <c r="J724" i="2" s="1"/>
  <c r="J723" i="2" a="1"/>
  <c r="J723" i="2" s="1"/>
  <c r="J722" i="2" a="1"/>
  <c r="J722" i="2" s="1"/>
  <c r="J721" i="2" a="1"/>
  <c r="J721" i="2" s="1"/>
  <c r="J720" i="2" a="1"/>
  <c r="J720" i="2" s="1"/>
  <c r="J719" i="2" a="1"/>
  <c r="J719" i="2" s="1"/>
  <c r="J718" i="2" a="1"/>
  <c r="J718" i="2" s="1"/>
  <c r="J717" i="2" a="1"/>
  <c r="J717" i="2" s="1"/>
  <c r="J716" i="2" a="1"/>
  <c r="J716" i="2" s="1"/>
  <c r="J715" i="2" a="1"/>
  <c r="J715" i="2" s="1"/>
  <c r="J714" i="2" a="1"/>
  <c r="J714" i="2" s="1"/>
  <c r="J713" i="2" a="1"/>
  <c r="J713" i="2" s="1"/>
  <c r="J712" i="2" a="1"/>
  <c r="J712" i="2" s="1"/>
  <c r="J711" i="2" a="1"/>
  <c r="J711" i="2" s="1"/>
  <c r="J710" i="2" a="1"/>
  <c r="J710" i="2" s="1"/>
  <c r="J709" i="2" a="1"/>
  <c r="J709" i="2" s="1"/>
  <c r="J708" i="2" a="1"/>
  <c r="J708" i="2" s="1"/>
  <c r="J707" i="2" a="1"/>
  <c r="J707" i="2" s="1"/>
  <c r="J706" i="2" a="1"/>
  <c r="J706" i="2" s="1"/>
  <c r="J705" i="2" a="1"/>
  <c r="J705" i="2" s="1"/>
  <c r="J704" i="2" a="1"/>
  <c r="J704" i="2" s="1"/>
  <c r="J703" i="2" a="1"/>
  <c r="J703" i="2" s="1"/>
  <c r="J702" i="2" a="1"/>
  <c r="J702" i="2" s="1"/>
  <c r="J701" i="2" a="1"/>
  <c r="J701" i="2" s="1"/>
  <c r="J700" i="2" a="1"/>
  <c r="J700" i="2" s="1"/>
  <c r="J699" i="2" a="1"/>
  <c r="J699" i="2" s="1"/>
  <c r="J698" i="2" a="1"/>
  <c r="J698" i="2" s="1"/>
  <c r="J697" i="2" a="1"/>
  <c r="J697" i="2" s="1"/>
  <c r="J696" i="2" a="1"/>
  <c r="J696" i="2" s="1"/>
  <c r="J695" i="2" a="1"/>
  <c r="J695" i="2" s="1"/>
  <c r="J694" i="2" a="1"/>
  <c r="J694" i="2" s="1"/>
  <c r="J693" i="2" a="1"/>
  <c r="J693" i="2" s="1"/>
  <c r="J692" i="2" a="1"/>
  <c r="J692" i="2" s="1"/>
  <c r="J691" i="2"/>
  <c r="J691" i="2" a="1"/>
  <c r="J690" i="2" a="1"/>
  <c r="J690" i="2" s="1"/>
  <c r="J689" i="2" a="1"/>
  <c r="J689" i="2" s="1"/>
  <c r="J688" i="2" a="1"/>
  <c r="J688" i="2" s="1"/>
  <c r="J687" i="2" a="1"/>
  <c r="J687" i="2" s="1"/>
  <c r="J686" i="2" a="1"/>
  <c r="J686" i="2" s="1"/>
  <c r="J685" i="2" a="1"/>
  <c r="J685" i="2" s="1"/>
  <c r="J684" i="2" a="1"/>
  <c r="J684" i="2" s="1"/>
  <c r="J683" i="2" a="1"/>
  <c r="J683" i="2" s="1"/>
  <c r="J682" i="2" a="1"/>
  <c r="J682" i="2" s="1"/>
  <c r="J681" i="2" a="1"/>
  <c r="J681" i="2" s="1"/>
  <c r="J680" i="2" a="1"/>
  <c r="J680" i="2" s="1"/>
  <c r="J679" i="2" a="1"/>
  <c r="J679" i="2" s="1"/>
  <c r="J678" i="2" a="1"/>
  <c r="J678" i="2" s="1"/>
  <c r="J677" i="2" a="1"/>
  <c r="J677" i="2" s="1"/>
  <c r="J676" i="2"/>
  <c r="J676" i="2" a="1"/>
  <c r="J675" i="2" a="1"/>
  <c r="J675" i="2" s="1"/>
  <c r="J674" i="2" a="1"/>
  <c r="J674" i="2" s="1"/>
  <c r="J673" i="2" a="1"/>
  <c r="J673" i="2" s="1"/>
  <c r="J672" i="2" a="1"/>
  <c r="J672" i="2" s="1"/>
  <c r="J671" i="2" a="1"/>
  <c r="J671" i="2" s="1"/>
  <c r="J670" i="2" a="1"/>
  <c r="J670" i="2" s="1"/>
  <c r="J669" i="2" a="1"/>
  <c r="J669" i="2" s="1"/>
  <c r="J668" i="2" a="1"/>
  <c r="J668" i="2" s="1"/>
  <c r="J667" i="2" a="1"/>
  <c r="J667" i="2" s="1"/>
  <c r="J666" i="2" a="1"/>
  <c r="J666" i="2" s="1"/>
  <c r="J665" i="2" a="1"/>
  <c r="J665" i="2" s="1"/>
  <c r="J664" i="2" a="1"/>
  <c r="J664" i="2" s="1"/>
  <c r="J663" i="2" a="1"/>
  <c r="J663" i="2" s="1"/>
  <c r="J662" i="2" a="1"/>
  <c r="J662" i="2" s="1"/>
  <c r="J661" i="2" a="1"/>
  <c r="J661" i="2" s="1"/>
  <c r="J660" i="2" a="1"/>
  <c r="J660" i="2" s="1"/>
  <c r="J659" i="2" a="1"/>
  <c r="J659" i="2" s="1"/>
  <c r="J658" i="2" a="1"/>
  <c r="J658" i="2" s="1"/>
  <c r="J657" i="2" a="1"/>
  <c r="J657" i="2" s="1"/>
  <c r="J656" i="2" a="1"/>
  <c r="J656" i="2" s="1"/>
  <c r="J655" i="2" a="1"/>
  <c r="J655" i="2" s="1"/>
  <c r="J654" i="2" a="1"/>
  <c r="J654" i="2" s="1"/>
  <c r="J653" i="2" a="1"/>
  <c r="J653" i="2" s="1"/>
  <c r="J652" i="2" a="1"/>
  <c r="J652" i="2" s="1"/>
  <c r="J651" i="2" a="1"/>
  <c r="J651" i="2" s="1"/>
  <c r="J650" i="2" a="1"/>
  <c r="J650" i="2" s="1"/>
  <c r="J649" i="2" a="1"/>
  <c r="J649" i="2" s="1"/>
  <c r="J648" i="2" a="1"/>
  <c r="J648" i="2" s="1"/>
  <c r="J647" i="2" a="1"/>
  <c r="J647" i="2" s="1"/>
  <c r="J646" i="2" a="1"/>
  <c r="J646" i="2" s="1"/>
  <c r="J645" i="2" a="1"/>
  <c r="J645" i="2" s="1"/>
  <c r="J644" i="2" a="1"/>
  <c r="J644" i="2" s="1"/>
  <c r="J643" i="2" a="1"/>
  <c r="J643" i="2" s="1"/>
  <c r="J642" i="2" a="1"/>
  <c r="J642" i="2" s="1"/>
  <c r="J641" i="2" a="1"/>
  <c r="J641" i="2" s="1"/>
  <c r="J640" i="2" a="1"/>
  <c r="J640" i="2" s="1"/>
  <c r="J639" i="2" a="1"/>
  <c r="J639" i="2" s="1"/>
  <c r="J638" i="2" a="1"/>
  <c r="J638" i="2" s="1"/>
  <c r="J637" i="2" a="1"/>
  <c r="J637" i="2" s="1"/>
  <c r="J636" i="2" a="1"/>
  <c r="J636" i="2" s="1"/>
  <c r="J635" i="2" a="1"/>
  <c r="J635" i="2" s="1"/>
  <c r="J634" i="2" a="1"/>
  <c r="J634" i="2" s="1"/>
  <c r="J633" i="2" a="1"/>
  <c r="J633" i="2" s="1"/>
  <c r="J632" i="2" a="1"/>
  <c r="J632" i="2" s="1"/>
  <c r="J631" i="2" a="1"/>
  <c r="J631" i="2" s="1"/>
  <c r="J630" i="2" a="1"/>
  <c r="J630" i="2" s="1"/>
  <c r="J629" i="2"/>
  <c r="J629" i="2" a="1"/>
  <c r="J628" i="2" a="1"/>
  <c r="J628" i="2" s="1"/>
  <c r="J627" i="2" a="1"/>
  <c r="J627" i="2" s="1"/>
  <c r="J626" i="2" a="1"/>
  <c r="J626" i="2" s="1"/>
  <c r="J625" i="2" a="1"/>
  <c r="J625" i="2" s="1"/>
  <c r="J624" i="2" a="1"/>
  <c r="J624" i="2" s="1"/>
  <c r="J623" i="2" a="1"/>
  <c r="J623" i="2" s="1"/>
  <c r="J622" i="2" a="1"/>
  <c r="J622" i="2" s="1"/>
  <c r="J621" i="2" a="1"/>
  <c r="J621" i="2" s="1"/>
  <c r="J620" i="2" a="1"/>
  <c r="J620" i="2" s="1"/>
  <c r="J619" i="2" a="1"/>
  <c r="J619" i="2" s="1"/>
  <c r="J618" i="2" a="1"/>
  <c r="J618" i="2" s="1"/>
  <c r="J617" i="2" a="1"/>
  <c r="J617" i="2" s="1"/>
  <c r="J616" i="2" a="1"/>
  <c r="J616" i="2" s="1"/>
  <c r="J615" i="2" a="1"/>
  <c r="J615" i="2" s="1"/>
  <c r="J614" i="2" a="1"/>
  <c r="J614" i="2" s="1"/>
  <c r="J613" i="2" a="1"/>
  <c r="J613" i="2" s="1"/>
  <c r="J612" i="2" a="1"/>
  <c r="J612" i="2" s="1"/>
  <c r="J611" i="2" a="1"/>
  <c r="J611" i="2" s="1"/>
  <c r="J610" i="2" a="1"/>
  <c r="J610" i="2" s="1"/>
  <c r="J609" i="2" a="1"/>
  <c r="J609" i="2" s="1"/>
  <c r="J608" i="2" a="1"/>
  <c r="J608" i="2" s="1"/>
  <c r="J607" i="2" a="1"/>
  <c r="J607" i="2" s="1"/>
  <c r="J606" i="2"/>
  <c r="J606" i="2" a="1"/>
  <c r="J605" i="2" a="1"/>
  <c r="J605" i="2" s="1"/>
  <c r="J604" i="2" a="1"/>
  <c r="J604" i="2" s="1"/>
  <c r="J603" i="2" a="1"/>
  <c r="J603" i="2" s="1"/>
  <c r="J602" i="2" a="1"/>
  <c r="J602" i="2" s="1"/>
  <c r="J601" i="2" a="1"/>
  <c r="J601" i="2" s="1"/>
  <c r="J600" i="2" a="1"/>
  <c r="J600" i="2" s="1"/>
  <c r="J599" i="2" a="1"/>
  <c r="J599" i="2" s="1"/>
  <c r="J598" i="2" a="1"/>
  <c r="J598" i="2" s="1"/>
  <c r="J597" i="2" a="1"/>
  <c r="J597" i="2" s="1"/>
  <c r="J596" i="2" a="1"/>
  <c r="J596" i="2" s="1"/>
  <c r="J595" i="2" a="1"/>
  <c r="J595" i="2" s="1"/>
  <c r="J594" i="2" a="1"/>
  <c r="J594" i="2" s="1"/>
  <c r="J593" i="2" a="1"/>
  <c r="J593" i="2" s="1"/>
  <c r="J592" i="2" a="1"/>
  <c r="J592" i="2" s="1"/>
  <c r="J591" i="2" a="1"/>
  <c r="J591" i="2" s="1"/>
  <c r="J590" i="2" a="1"/>
  <c r="J590" i="2" s="1"/>
  <c r="J589" i="2" a="1"/>
  <c r="J589" i="2" s="1"/>
  <c r="J588" i="2" a="1"/>
  <c r="J588" i="2" s="1"/>
  <c r="J587" i="2" a="1"/>
  <c r="J587" i="2" s="1"/>
  <c r="J586" i="2" a="1"/>
  <c r="J586" i="2" s="1"/>
  <c r="J585" i="2" a="1"/>
  <c r="J585" i="2" s="1"/>
  <c r="J584" i="2" a="1"/>
  <c r="J584" i="2" s="1"/>
  <c r="J583" i="2" a="1"/>
  <c r="J583" i="2" s="1"/>
  <c r="J582" i="2" a="1"/>
  <c r="J582" i="2" s="1"/>
  <c r="J581" i="2" a="1"/>
  <c r="J581" i="2" s="1"/>
  <c r="J580" i="2" a="1"/>
  <c r="J580" i="2" s="1"/>
  <c r="J579" i="2" a="1"/>
  <c r="J579" i="2" s="1"/>
  <c r="J578" i="2" a="1"/>
  <c r="J578" i="2" s="1"/>
  <c r="J577" i="2" a="1"/>
  <c r="J577" i="2" s="1"/>
  <c r="J576" i="2" a="1"/>
  <c r="J576" i="2" s="1"/>
  <c r="J575" i="2" a="1"/>
  <c r="J575" i="2" s="1"/>
  <c r="J574" i="2" a="1"/>
  <c r="J574" i="2" s="1"/>
  <c r="J573" i="2" a="1"/>
  <c r="J573" i="2" s="1"/>
  <c r="J572" i="2" a="1"/>
  <c r="J572" i="2" s="1"/>
  <c r="J571" i="2" a="1"/>
  <c r="J571" i="2" s="1"/>
  <c r="J570" i="2" a="1"/>
  <c r="J570" i="2" s="1"/>
  <c r="J569" i="2" a="1"/>
  <c r="J569" i="2" s="1"/>
  <c r="J568" i="2" a="1"/>
  <c r="J568" i="2" s="1"/>
  <c r="J567" i="2" a="1"/>
  <c r="J567" i="2" s="1"/>
  <c r="J566" i="2" a="1"/>
  <c r="J566" i="2" s="1"/>
  <c r="J565" i="2" a="1"/>
  <c r="J565" i="2" s="1"/>
  <c r="J564" i="2" a="1"/>
  <c r="J564" i="2" s="1"/>
  <c r="J563" i="2" a="1"/>
  <c r="J563" i="2" s="1"/>
  <c r="J562" i="2" a="1"/>
  <c r="J562" i="2" s="1"/>
  <c r="J561" i="2" a="1"/>
  <c r="J561" i="2" s="1"/>
  <c r="J560" i="2" a="1"/>
  <c r="J560" i="2" s="1"/>
  <c r="J559" i="2" a="1"/>
  <c r="J559" i="2" s="1"/>
  <c r="J558" i="2" a="1"/>
  <c r="J558" i="2" s="1"/>
  <c r="J557" i="2" a="1"/>
  <c r="J557" i="2" s="1"/>
  <c r="J556" i="2" a="1"/>
  <c r="J556" i="2" s="1"/>
  <c r="J555" i="2" a="1"/>
  <c r="J555" i="2" s="1"/>
  <c r="J554" i="2" a="1"/>
  <c r="J554" i="2" s="1"/>
  <c r="J553" i="2" a="1"/>
  <c r="J553" i="2" s="1"/>
  <c r="J552" i="2" a="1"/>
  <c r="J552" i="2" s="1"/>
  <c r="J551" i="2" a="1"/>
  <c r="J551" i="2" s="1"/>
  <c r="J550" i="2" a="1"/>
  <c r="J550" i="2" s="1"/>
  <c r="J549" i="2" a="1"/>
  <c r="J549" i="2" s="1"/>
  <c r="J548" i="2" a="1"/>
  <c r="J548" i="2" s="1"/>
  <c r="J547" i="2" a="1"/>
  <c r="J547" i="2" s="1"/>
  <c r="J546" i="2" a="1"/>
  <c r="J546" i="2" s="1"/>
  <c r="J545" i="2" a="1"/>
  <c r="J545" i="2" s="1"/>
  <c r="J544" i="2" a="1"/>
  <c r="J544" i="2" s="1"/>
  <c r="J543" i="2" a="1"/>
  <c r="J543" i="2" s="1"/>
  <c r="J542" i="2" a="1"/>
  <c r="J542" i="2" s="1"/>
  <c r="J541" i="2" a="1"/>
  <c r="J541" i="2" s="1"/>
  <c r="J540" i="2" a="1"/>
  <c r="J540" i="2" s="1"/>
  <c r="J539" i="2" a="1"/>
  <c r="J539" i="2" s="1"/>
  <c r="J538" i="2" a="1"/>
  <c r="J538" i="2" s="1"/>
  <c r="J537" i="2" a="1"/>
  <c r="J537" i="2" s="1"/>
  <c r="J536" i="2" a="1"/>
  <c r="J536" i="2" s="1"/>
  <c r="J535" i="2" a="1"/>
  <c r="J535" i="2" s="1"/>
  <c r="J534" i="2" a="1"/>
  <c r="J534" i="2" s="1"/>
  <c r="J533" i="2" a="1"/>
  <c r="J533" i="2" s="1"/>
  <c r="J532" i="2" a="1"/>
  <c r="J532" i="2" s="1"/>
  <c r="J531" i="2" a="1"/>
  <c r="J531" i="2" s="1"/>
  <c r="J530" i="2" a="1"/>
  <c r="J530" i="2" s="1"/>
  <c r="J529" i="2" a="1"/>
  <c r="J529" i="2" s="1"/>
  <c r="J528" i="2" a="1"/>
  <c r="J528" i="2" s="1"/>
  <c r="J527" i="2" a="1"/>
  <c r="J527" i="2" s="1"/>
  <c r="J526" i="2" a="1"/>
  <c r="J526" i="2" s="1"/>
  <c r="J525" i="2" a="1"/>
  <c r="J525" i="2" s="1"/>
  <c r="J524" i="2" a="1"/>
  <c r="J524" i="2" s="1"/>
  <c r="J523" i="2" a="1"/>
  <c r="J523" i="2" s="1"/>
  <c r="J522" i="2" a="1"/>
  <c r="J522" i="2" s="1"/>
  <c r="J521" i="2" a="1"/>
  <c r="J521" i="2" s="1"/>
  <c r="J520" i="2" a="1"/>
  <c r="J520" i="2" s="1"/>
  <c r="J519" i="2" a="1"/>
  <c r="J519" i="2" s="1"/>
  <c r="J518" i="2" a="1"/>
  <c r="J518" i="2" s="1"/>
  <c r="J517" i="2" a="1"/>
  <c r="J517" i="2" s="1"/>
  <c r="J516" i="2" a="1"/>
  <c r="J516" i="2" s="1"/>
  <c r="J515" i="2" a="1"/>
  <c r="J515" i="2" s="1"/>
  <c r="J514" i="2" a="1"/>
  <c r="J514" i="2" s="1"/>
  <c r="J513" i="2" a="1"/>
  <c r="J513" i="2" s="1"/>
  <c r="J512" i="2" a="1"/>
  <c r="J512" i="2" s="1"/>
  <c r="J511" i="2" a="1"/>
  <c r="J511" i="2" s="1"/>
  <c r="J510" i="2" a="1"/>
  <c r="J510" i="2" s="1"/>
  <c r="J509" i="2" a="1"/>
  <c r="J509" i="2" s="1"/>
  <c r="J508" i="2" a="1"/>
  <c r="J508" i="2" s="1"/>
  <c r="J507" i="2" a="1"/>
  <c r="J507" i="2" s="1"/>
  <c r="J506" i="2" a="1"/>
  <c r="J506" i="2" s="1"/>
  <c r="J505" i="2" a="1"/>
  <c r="J505" i="2" s="1"/>
  <c r="J504" i="2" a="1"/>
  <c r="J504" i="2" s="1"/>
  <c r="J503" i="2" a="1"/>
  <c r="J503" i="2" s="1"/>
  <c r="J502" i="2" a="1"/>
  <c r="J502" i="2" s="1"/>
  <c r="J501" i="2" a="1"/>
  <c r="J501" i="2" s="1"/>
  <c r="J500" i="2" a="1"/>
  <c r="J500" i="2" s="1"/>
  <c r="J499" i="2" a="1"/>
  <c r="J499" i="2" s="1"/>
  <c r="J498" i="2" a="1"/>
  <c r="J498" i="2" s="1"/>
  <c r="J497" i="2" a="1"/>
  <c r="J497" i="2" s="1"/>
  <c r="J496" i="2" a="1"/>
  <c r="J496" i="2" s="1"/>
  <c r="J495" i="2" a="1"/>
  <c r="J495" i="2" s="1"/>
  <c r="J494" i="2" a="1"/>
  <c r="J494" i="2" s="1"/>
  <c r="J493" i="2" a="1"/>
  <c r="J493" i="2" s="1"/>
  <c r="J492" i="2" a="1"/>
  <c r="J492" i="2" s="1"/>
  <c r="J491" i="2" a="1"/>
  <c r="J491" i="2" s="1"/>
  <c r="J490" i="2" a="1"/>
  <c r="J490" i="2" s="1"/>
  <c r="J489" i="2" a="1"/>
  <c r="J489" i="2" s="1"/>
  <c r="J488" i="2" a="1"/>
  <c r="J488" i="2" s="1"/>
  <c r="J487" i="2" a="1"/>
  <c r="J487" i="2" s="1"/>
  <c r="J486" i="2" a="1"/>
  <c r="J486" i="2" s="1"/>
  <c r="J485" i="2" a="1"/>
  <c r="J485" i="2" s="1"/>
  <c r="J484" i="2" a="1"/>
  <c r="J484" i="2" s="1"/>
  <c r="J483" i="2" a="1"/>
  <c r="J483" i="2" s="1"/>
  <c r="J482" i="2" a="1"/>
  <c r="J482" i="2" s="1"/>
  <c r="J481" i="2" a="1"/>
  <c r="J481" i="2" s="1"/>
  <c r="J480" i="2" a="1"/>
  <c r="J480" i="2" s="1"/>
  <c r="J479" i="2" a="1"/>
  <c r="J479" i="2" s="1"/>
  <c r="J478" i="2" a="1"/>
  <c r="J478" i="2" s="1"/>
  <c r="J477" i="2" a="1"/>
  <c r="J477" i="2" s="1"/>
  <c r="J476" i="2" a="1"/>
  <c r="J476" i="2" s="1"/>
  <c r="J475" i="2" a="1"/>
  <c r="J475" i="2" s="1"/>
  <c r="J474" i="2" a="1"/>
  <c r="J474" i="2" s="1"/>
  <c r="J473" i="2" a="1"/>
  <c r="J473" i="2" s="1"/>
  <c r="J472" i="2" a="1"/>
  <c r="J472" i="2" s="1"/>
  <c r="J471" i="2" a="1"/>
  <c r="J471" i="2" s="1"/>
  <c r="J470" i="2" a="1"/>
  <c r="J470" i="2" s="1"/>
  <c r="J469" i="2" a="1"/>
  <c r="J469" i="2" s="1"/>
  <c r="J468" i="2"/>
  <c r="J468" i="2" a="1"/>
  <c r="J467" i="2" a="1"/>
  <c r="J467" i="2" s="1"/>
  <c r="J466" i="2" a="1"/>
  <c r="J466" i="2" s="1"/>
  <c r="J465" i="2" a="1"/>
  <c r="J465" i="2" s="1"/>
  <c r="J464" i="2" a="1"/>
  <c r="J464" i="2" s="1"/>
  <c r="J463" i="2" a="1"/>
  <c r="J463" i="2" s="1"/>
  <c r="J462" i="2" a="1"/>
  <c r="J462" i="2" s="1"/>
  <c r="J461" i="2" a="1"/>
  <c r="J461" i="2" s="1"/>
  <c r="J460" i="2" a="1"/>
  <c r="J460" i="2" s="1"/>
  <c r="J459" i="2" a="1"/>
  <c r="J459" i="2" s="1"/>
  <c r="J458" i="2" a="1"/>
  <c r="J458" i="2" s="1"/>
  <c r="J457" i="2" a="1"/>
  <c r="J457" i="2" s="1"/>
  <c r="J456" i="2" a="1"/>
  <c r="J456" i="2" s="1"/>
  <c r="J455" i="2" a="1"/>
  <c r="J455" i="2" s="1"/>
  <c r="J454" i="2" a="1"/>
  <c r="J454" i="2" s="1"/>
  <c r="J453" i="2" a="1"/>
  <c r="J453" i="2" s="1"/>
  <c r="J452" i="2" a="1"/>
  <c r="J452" i="2" s="1"/>
  <c r="J451" i="2" a="1"/>
  <c r="J451" i="2" s="1"/>
  <c r="J450" i="2" a="1"/>
  <c r="J450" i="2" s="1"/>
  <c r="J449" i="2" a="1"/>
  <c r="J449" i="2" s="1"/>
  <c r="J448" i="2" a="1"/>
  <c r="J448" i="2" s="1"/>
  <c r="J447" i="2" a="1"/>
  <c r="J447" i="2" s="1"/>
  <c r="J446" i="2" a="1"/>
  <c r="J446" i="2" s="1"/>
  <c r="J445" i="2" a="1"/>
  <c r="J445" i="2" s="1"/>
  <c r="J444" i="2" a="1"/>
  <c r="J444" i="2" s="1"/>
  <c r="J443" i="2" a="1"/>
  <c r="J443" i="2" s="1"/>
  <c r="J442" i="2" a="1"/>
  <c r="J442" i="2" s="1"/>
  <c r="J441" i="2" a="1"/>
  <c r="J441" i="2" s="1"/>
  <c r="J440" i="2" a="1"/>
  <c r="J440" i="2" s="1"/>
  <c r="J439" i="2" a="1"/>
  <c r="J439" i="2" s="1"/>
  <c r="J438" i="2" a="1"/>
  <c r="J438" i="2" s="1"/>
  <c r="J437" i="2" a="1"/>
  <c r="J437" i="2" s="1"/>
  <c r="J436" i="2" a="1"/>
  <c r="J436" i="2" s="1"/>
  <c r="J435" i="2" a="1"/>
  <c r="J435" i="2" s="1"/>
  <c r="J434" i="2" a="1"/>
  <c r="J434" i="2" s="1"/>
  <c r="J433" i="2" a="1"/>
  <c r="J433" i="2" s="1"/>
  <c r="J432" i="2" a="1"/>
  <c r="J432" i="2" s="1"/>
  <c r="J431" i="2" a="1"/>
  <c r="J431" i="2" s="1"/>
  <c r="J430" i="2" a="1"/>
  <c r="J430" i="2" s="1"/>
  <c r="J429" i="2" a="1"/>
  <c r="J429" i="2" s="1"/>
  <c r="J428" i="2" a="1"/>
  <c r="J428" i="2" s="1"/>
  <c r="J427" i="2" a="1"/>
  <c r="J427" i="2" s="1"/>
  <c r="J426" i="2" a="1"/>
  <c r="J426" i="2" s="1"/>
  <c r="J425" i="2" a="1"/>
  <c r="J425" i="2" s="1"/>
  <c r="J424" i="2" a="1"/>
  <c r="J424" i="2" s="1"/>
  <c r="J423" i="2" a="1"/>
  <c r="J423" i="2" s="1"/>
  <c r="J422" i="2" a="1"/>
  <c r="J422" i="2" s="1"/>
  <c r="J421" i="2" a="1"/>
  <c r="J421" i="2" s="1"/>
  <c r="J420" i="2" a="1"/>
  <c r="J420" i="2" s="1"/>
  <c r="J419" i="2" a="1"/>
  <c r="J419" i="2" s="1"/>
  <c r="J418" i="2" a="1"/>
  <c r="J418" i="2" s="1"/>
  <c r="J417" i="2" a="1"/>
  <c r="J417" i="2" s="1"/>
  <c r="J416" i="2" a="1"/>
  <c r="J416" i="2" s="1"/>
  <c r="J415" i="2" a="1"/>
  <c r="J415" i="2" s="1"/>
  <c r="J414" i="2" a="1"/>
  <c r="J414" i="2" s="1"/>
  <c r="J413" i="2" a="1"/>
  <c r="J413" i="2" s="1"/>
  <c r="J412" i="2" a="1"/>
  <c r="J412" i="2" s="1"/>
  <c r="J411" i="2" a="1"/>
  <c r="J411" i="2" s="1"/>
  <c r="J410" i="2" a="1"/>
  <c r="J410" i="2" s="1"/>
  <c r="J409" i="2" a="1"/>
  <c r="J409" i="2" s="1"/>
  <c r="J408" i="2" a="1"/>
  <c r="J408" i="2" s="1"/>
  <c r="J407" i="2" a="1"/>
  <c r="J407" i="2" s="1"/>
  <c r="J406" i="2" a="1"/>
  <c r="J406" i="2" s="1"/>
  <c r="J405" i="2" a="1"/>
  <c r="J405" i="2" s="1"/>
  <c r="J404" i="2" a="1"/>
  <c r="J404" i="2" s="1"/>
  <c r="J403" i="2" a="1"/>
  <c r="J403" i="2" s="1"/>
  <c r="J402" i="2" a="1"/>
  <c r="J402" i="2" s="1"/>
  <c r="J401" i="2" a="1"/>
  <c r="J401" i="2" s="1"/>
  <c r="J400" i="2" a="1"/>
  <c r="J400" i="2" s="1"/>
  <c r="J399" i="2" a="1"/>
  <c r="J399" i="2" s="1"/>
  <c r="J398" i="2" a="1"/>
  <c r="J398" i="2" s="1"/>
  <c r="J397" i="2" a="1"/>
  <c r="J397" i="2" s="1"/>
  <c r="J396" i="2" a="1"/>
  <c r="J396" i="2" s="1"/>
  <c r="J395" i="2" a="1"/>
  <c r="J395" i="2" s="1"/>
  <c r="J394" i="2" a="1"/>
  <c r="J394" i="2" s="1"/>
  <c r="J393" i="2" a="1"/>
  <c r="J393" i="2" s="1"/>
  <c r="J392" i="2" a="1"/>
  <c r="J392" i="2" s="1"/>
  <c r="J391" i="2" a="1"/>
  <c r="J391" i="2" s="1"/>
  <c r="J390" i="2" a="1"/>
  <c r="J390" i="2" s="1"/>
  <c r="J389" i="2" a="1"/>
  <c r="J389" i="2" s="1"/>
  <c r="J388" i="2" a="1"/>
  <c r="J388" i="2" s="1"/>
  <c r="J387" i="2" a="1"/>
  <c r="J387" i="2" s="1"/>
  <c r="J386" i="2" a="1"/>
  <c r="J386" i="2" s="1"/>
  <c r="J385" i="2" a="1"/>
  <c r="J385" i="2" s="1"/>
  <c r="J384" i="2" a="1"/>
  <c r="J384" i="2" s="1"/>
  <c r="J383" i="2" a="1"/>
  <c r="J383" i="2" s="1"/>
  <c r="J382" i="2" a="1"/>
  <c r="J382" i="2" s="1"/>
  <c r="J381" i="2" a="1"/>
  <c r="J381" i="2" s="1"/>
  <c r="J380" i="2" a="1"/>
  <c r="J380" i="2" s="1"/>
  <c r="J379" i="2" a="1"/>
  <c r="J379" i="2" s="1"/>
  <c r="J378" i="2" a="1"/>
  <c r="J378" i="2" s="1"/>
  <c r="J377" i="2" a="1"/>
  <c r="J377" i="2" s="1"/>
  <c r="J376" i="2" a="1"/>
  <c r="J376" i="2" s="1"/>
  <c r="J375" i="2" a="1"/>
  <c r="J375" i="2" s="1"/>
  <c r="J374" i="2" a="1"/>
  <c r="J374" i="2" s="1"/>
  <c r="J373" i="2" a="1"/>
  <c r="J373" i="2" s="1"/>
  <c r="J372" i="2" a="1"/>
  <c r="J372" i="2" s="1"/>
  <c r="J371" i="2" a="1"/>
  <c r="J371" i="2" s="1"/>
  <c r="J370" i="2" a="1"/>
  <c r="J370" i="2" s="1"/>
  <c r="J369" i="2" a="1"/>
  <c r="J369" i="2" s="1"/>
  <c r="J368" i="2" a="1"/>
  <c r="J368" i="2" s="1"/>
  <c r="J367" i="2" a="1"/>
  <c r="J367" i="2" s="1"/>
  <c r="J366" i="2" a="1"/>
  <c r="J366" i="2" s="1"/>
  <c r="J365" i="2" a="1"/>
  <c r="J365" i="2" s="1"/>
  <c r="J364" i="2" a="1"/>
  <c r="J364" i="2" s="1"/>
  <c r="J363" i="2" a="1"/>
  <c r="J363" i="2" s="1"/>
  <c r="J362" i="2" a="1"/>
  <c r="J362" i="2" s="1"/>
  <c r="J361" i="2" a="1"/>
  <c r="J361" i="2" s="1"/>
  <c r="J360" i="2" a="1"/>
  <c r="J360" i="2" s="1"/>
  <c r="J359" i="2" a="1"/>
  <c r="J359" i="2" s="1"/>
  <c r="J358" i="2" a="1"/>
  <c r="J358" i="2" s="1"/>
  <c r="J357" i="2" a="1"/>
  <c r="J357" i="2" s="1"/>
  <c r="J356" i="2" a="1"/>
  <c r="J356" i="2" s="1"/>
  <c r="J355" i="2" a="1"/>
  <c r="J355" i="2" s="1"/>
  <c r="J354" i="2" a="1"/>
  <c r="J354" i="2" s="1"/>
  <c r="J353" i="2" a="1"/>
  <c r="J353" i="2" s="1"/>
  <c r="J352" i="2" a="1"/>
  <c r="J352" i="2" s="1"/>
  <c r="J351" i="2" a="1"/>
  <c r="J351" i="2" s="1"/>
  <c r="J350" i="2" a="1"/>
  <c r="J350" i="2" s="1"/>
  <c r="J349" i="2" a="1"/>
  <c r="J349" i="2" s="1"/>
  <c r="J348" i="2" a="1"/>
  <c r="J348" i="2" s="1"/>
  <c r="J347" i="2" a="1"/>
  <c r="J347" i="2" s="1"/>
  <c r="J346" i="2" a="1"/>
  <c r="J346" i="2" s="1"/>
  <c r="J345" i="2" a="1"/>
  <c r="J345" i="2" s="1"/>
  <c r="J344" i="2" a="1"/>
  <c r="J344" i="2" s="1"/>
  <c r="J343" i="2" a="1"/>
  <c r="J343" i="2" s="1"/>
  <c r="J342" i="2" a="1"/>
  <c r="J342" i="2" s="1"/>
  <c r="J341" i="2" a="1"/>
  <c r="J341" i="2" s="1"/>
  <c r="J340" i="2" a="1"/>
  <c r="J340" i="2" s="1"/>
  <c r="J339" i="2" a="1"/>
  <c r="J339" i="2" s="1"/>
  <c r="J338" i="2" a="1"/>
  <c r="J338" i="2" s="1"/>
  <c r="J337" i="2" a="1"/>
  <c r="J337" i="2" s="1"/>
  <c r="J336" i="2" a="1"/>
  <c r="J336" i="2" s="1"/>
  <c r="J335" i="2" a="1"/>
  <c r="J335" i="2" s="1"/>
  <c r="J334" i="2" a="1"/>
  <c r="J334" i="2" s="1"/>
  <c r="J333" i="2" a="1"/>
  <c r="J333" i="2" s="1"/>
  <c r="J332" i="2" a="1"/>
  <c r="J332" i="2" s="1"/>
  <c r="J331" i="2" a="1"/>
  <c r="J331" i="2" s="1"/>
  <c r="J330" i="2" a="1"/>
  <c r="J330" i="2" s="1"/>
  <c r="J329" i="2" a="1"/>
  <c r="J329" i="2" s="1"/>
  <c r="J328" i="2" a="1"/>
  <c r="J328" i="2" s="1"/>
  <c r="J327" i="2" a="1"/>
  <c r="J327" i="2" s="1"/>
  <c r="J326" i="2" a="1"/>
  <c r="J326" i="2" s="1"/>
  <c r="J325" i="2" a="1"/>
  <c r="J325" i="2" s="1"/>
  <c r="J324" i="2" a="1"/>
  <c r="J324" i="2" s="1"/>
  <c r="J323" i="2" a="1"/>
  <c r="J323" i="2" s="1"/>
  <c r="J322" i="2" a="1"/>
  <c r="J322" i="2" s="1"/>
  <c r="J321" i="2" a="1"/>
  <c r="J321" i="2" s="1"/>
  <c r="J320" i="2" a="1"/>
  <c r="J320" i="2" s="1"/>
  <c r="J319" i="2" a="1"/>
  <c r="J319" i="2" s="1"/>
  <c r="J318" i="2" a="1"/>
  <c r="J318" i="2" s="1"/>
  <c r="J317" i="2" a="1"/>
  <c r="J317" i="2" s="1"/>
  <c r="J316" i="2" a="1"/>
  <c r="J316" i="2" s="1"/>
  <c r="J315" i="2" a="1"/>
  <c r="J315" i="2" s="1"/>
  <c r="J314" i="2" a="1"/>
  <c r="J314" i="2" s="1"/>
  <c r="J313" i="2" a="1"/>
  <c r="J313" i="2" s="1"/>
  <c r="J312" i="2" a="1"/>
  <c r="J312" i="2" s="1"/>
  <c r="J311" i="2" a="1"/>
  <c r="J311" i="2" s="1"/>
  <c r="J310" i="2" a="1"/>
  <c r="J310" i="2" s="1"/>
  <c r="J309" i="2" a="1"/>
  <c r="J309" i="2" s="1"/>
  <c r="J308" i="2" a="1"/>
  <c r="J308" i="2" s="1"/>
  <c r="J307" i="2" a="1"/>
  <c r="J307" i="2" s="1"/>
  <c r="J306" i="2" a="1"/>
  <c r="J306" i="2" s="1"/>
  <c r="J305" i="2" a="1"/>
  <c r="J305" i="2" s="1"/>
  <c r="J304" i="2" a="1"/>
  <c r="J304" i="2" s="1"/>
  <c r="J303" i="2" a="1"/>
  <c r="J303" i="2" s="1"/>
  <c r="J302" i="2" a="1"/>
  <c r="J302" i="2" s="1"/>
  <c r="J301" i="2" a="1"/>
  <c r="J301" i="2" s="1"/>
  <c r="J300" i="2" a="1"/>
  <c r="J300" i="2" s="1"/>
  <c r="J299" i="2" a="1"/>
  <c r="J299" i="2" s="1"/>
  <c r="J298" i="2" a="1"/>
  <c r="J298" i="2" s="1"/>
  <c r="J297" i="2" a="1"/>
  <c r="J297" i="2" s="1"/>
  <c r="J296" i="2" a="1"/>
  <c r="J296" i="2" s="1"/>
  <c r="J295" i="2" a="1"/>
  <c r="J295" i="2" s="1"/>
  <c r="J294" i="2" a="1"/>
  <c r="J294" i="2" s="1"/>
  <c r="J293" i="2" a="1"/>
  <c r="J293" i="2" s="1"/>
  <c r="J292" i="2" a="1"/>
  <c r="J292" i="2" s="1"/>
  <c r="J291" i="2" a="1"/>
  <c r="J291" i="2" s="1"/>
  <c r="J290" i="2" a="1"/>
  <c r="J290" i="2" s="1"/>
  <c r="J289" i="2" a="1"/>
  <c r="J289" i="2" s="1"/>
  <c r="J288" i="2" a="1"/>
  <c r="J288" i="2" s="1"/>
  <c r="J287" i="2" a="1"/>
  <c r="J287" i="2" s="1"/>
  <c r="J286" i="2" a="1"/>
  <c r="J286" i="2" s="1"/>
  <c r="J285" i="2" a="1"/>
  <c r="J285" i="2" s="1"/>
  <c r="J284" i="2" a="1"/>
  <c r="J284" i="2" s="1"/>
  <c r="J283" i="2" a="1"/>
  <c r="J283" i="2" s="1"/>
  <c r="J282" i="2" a="1"/>
  <c r="J282" i="2" s="1"/>
  <c r="J281" i="2" a="1"/>
  <c r="J281" i="2" s="1"/>
  <c r="J280" i="2" a="1"/>
  <c r="J280" i="2" s="1"/>
  <c r="J279" i="2" a="1"/>
  <c r="J279" i="2" s="1"/>
  <c r="J278" i="2" a="1"/>
  <c r="J278" i="2" s="1"/>
  <c r="J277" i="2" a="1"/>
  <c r="J277" i="2" s="1"/>
  <c r="J276" i="2" a="1"/>
  <c r="J276" i="2" s="1"/>
  <c r="J275" i="2" a="1"/>
  <c r="J275" i="2" s="1"/>
  <c r="J274" i="2" a="1"/>
  <c r="J274" i="2" s="1"/>
  <c r="J273" i="2" a="1"/>
  <c r="J273" i="2" s="1"/>
  <c r="J272" i="2" a="1"/>
  <c r="J272" i="2" s="1"/>
  <c r="J271" i="2" a="1"/>
  <c r="J271" i="2" s="1"/>
  <c r="J270" i="2" a="1"/>
  <c r="J270" i="2" s="1"/>
  <c r="J269" i="2" a="1"/>
  <c r="J269" i="2" s="1"/>
  <c r="J268" i="2" a="1"/>
  <c r="J268" i="2" s="1"/>
  <c r="J267" i="2" a="1"/>
  <c r="J267" i="2" s="1"/>
  <c r="J266" i="2" a="1"/>
  <c r="J266" i="2" s="1"/>
  <c r="J265" i="2" a="1"/>
  <c r="J265" i="2" s="1"/>
  <c r="J264" i="2" a="1"/>
  <c r="J264" i="2" s="1"/>
  <c r="J263" i="2" a="1"/>
  <c r="J263" i="2" s="1"/>
  <c r="J262" i="2" a="1"/>
  <c r="J262" i="2" s="1"/>
  <c r="J261" i="2" a="1"/>
  <c r="J261" i="2" s="1"/>
  <c r="J260" i="2" a="1"/>
  <c r="J260" i="2" s="1"/>
  <c r="J259" i="2" a="1"/>
  <c r="J259" i="2" s="1"/>
  <c r="J258" i="2" a="1"/>
  <c r="J258" i="2" s="1"/>
  <c r="J257" i="2" a="1"/>
  <c r="J257" i="2" s="1"/>
  <c r="J256" i="2" a="1"/>
  <c r="J256" i="2" s="1"/>
  <c r="J255" i="2" a="1"/>
  <c r="J255" i="2" s="1"/>
  <c r="J254" i="2" a="1"/>
  <c r="J254" i="2" s="1"/>
  <c r="J253" i="2" a="1"/>
  <c r="J253" i="2" s="1"/>
  <c r="J252" i="2" a="1"/>
  <c r="J252" i="2" s="1"/>
  <c r="J251" i="2" a="1"/>
  <c r="J251" i="2" s="1"/>
  <c r="J250" i="2" a="1"/>
  <c r="J250" i="2" s="1"/>
  <c r="J249" i="2" a="1"/>
  <c r="J249" i="2" s="1"/>
  <c r="J248" i="2" a="1"/>
  <c r="J248" i="2" s="1"/>
  <c r="J247" i="2" a="1"/>
  <c r="J247" i="2" s="1"/>
  <c r="J246" i="2" a="1"/>
  <c r="J246" i="2" s="1"/>
  <c r="J245" i="2" a="1"/>
  <c r="J245" i="2" s="1"/>
  <c r="J244" i="2" a="1"/>
  <c r="J244" i="2" s="1"/>
  <c r="J243" i="2" a="1"/>
  <c r="J243" i="2" s="1"/>
  <c r="J242" i="2" a="1"/>
  <c r="J242" i="2" s="1"/>
  <c r="J241" i="2" a="1"/>
  <c r="J241" i="2" s="1"/>
  <c r="J240" i="2" a="1"/>
  <c r="J240" i="2" s="1"/>
  <c r="J239" i="2" a="1"/>
  <c r="J239" i="2" s="1"/>
  <c r="J238" i="2" a="1"/>
  <c r="J238" i="2" s="1"/>
  <c r="J237" i="2" a="1"/>
  <c r="J237" i="2" s="1"/>
  <c r="J236" i="2" a="1"/>
  <c r="J236" i="2" s="1"/>
  <c r="J235" i="2" a="1"/>
  <c r="J235" i="2" s="1"/>
  <c r="J234" i="2" a="1"/>
  <c r="J234" i="2" s="1"/>
  <c r="J233" i="2" a="1"/>
  <c r="J233" i="2" s="1"/>
  <c r="J232" i="2" a="1"/>
  <c r="J232" i="2" s="1"/>
  <c r="J231" i="2" a="1"/>
  <c r="J231" i="2" s="1"/>
  <c r="J230" i="2" a="1"/>
  <c r="J230" i="2" s="1"/>
  <c r="J229" i="2" a="1"/>
  <c r="J229" i="2" s="1"/>
  <c r="J228" i="2" a="1"/>
  <c r="J228" i="2" s="1"/>
  <c r="J227" i="2" a="1"/>
  <c r="J227" i="2" s="1"/>
  <c r="J226" i="2" a="1"/>
  <c r="J226" i="2" s="1"/>
  <c r="J225" i="2" a="1"/>
  <c r="J225" i="2" s="1"/>
  <c r="J224" i="2" a="1"/>
  <c r="J224" i="2" s="1"/>
  <c r="J223" i="2" a="1"/>
  <c r="J223" i="2" s="1"/>
  <c r="J222" i="2" a="1"/>
  <c r="J222" i="2" s="1"/>
  <c r="J221" i="2" a="1"/>
  <c r="J221" i="2" s="1"/>
  <c r="J220" i="2" a="1"/>
  <c r="J220" i="2" s="1"/>
  <c r="J219" i="2" a="1"/>
  <c r="J219" i="2" s="1"/>
  <c r="J218" i="2" a="1"/>
  <c r="J218" i="2" s="1"/>
  <c r="J217" i="2" a="1"/>
  <c r="J217" i="2" s="1"/>
  <c r="J216" i="2" a="1"/>
  <c r="J216" i="2" s="1"/>
  <c r="J215" i="2" a="1"/>
  <c r="J215" i="2" s="1"/>
  <c r="J214" i="2"/>
  <c r="J214" i="2" a="1"/>
  <c r="J213" i="2" a="1"/>
  <c r="J213" i="2" s="1"/>
  <c r="J212" i="2" a="1"/>
  <c r="J212" i="2" s="1"/>
  <c r="J211" i="2" a="1"/>
  <c r="J211" i="2" s="1"/>
  <c r="J210" i="2" a="1"/>
  <c r="J210" i="2" s="1"/>
  <c r="J209" i="2" a="1"/>
  <c r="J209" i="2" s="1"/>
  <c r="J208" i="2" a="1"/>
  <c r="J208" i="2" s="1"/>
  <c r="J207" i="2" a="1"/>
  <c r="J207" i="2" s="1"/>
  <c r="J206" i="2" a="1"/>
  <c r="J206" i="2" s="1"/>
  <c r="J205" i="2" a="1"/>
  <c r="J205" i="2" s="1"/>
  <c r="J204" i="2" a="1"/>
  <c r="J204" i="2" s="1"/>
  <c r="J203" i="2" a="1"/>
  <c r="J203" i="2" s="1"/>
  <c r="J202" i="2" a="1"/>
  <c r="J202" i="2" s="1"/>
  <c r="J201" i="2" a="1"/>
  <c r="J201" i="2" s="1"/>
  <c r="J200" i="2"/>
  <c r="J200" i="2" a="1"/>
  <c r="J199" i="2" a="1"/>
  <c r="J199" i="2" s="1"/>
  <c r="J198" i="2" a="1"/>
  <c r="J198" i="2" s="1"/>
  <c r="J197" i="2" a="1"/>
  <c r="J197" i="2" s="1"/>
  <c r="J196" i="2" a="1"/>
  <c r="J196" i="2" s="1"/>
  <c r="J195" i="2" a="1"/>
  <c r="J195" i="2" s="1"/>
  <c r="J194" i="2" a="1"/>
  <c r="J194" i="2" s="1"/>
  <c r="J193" i="2" a="1"/>
  <c r="J193" i="2" s="1"/>
  <c r="J192" i="2" a="1"/>
  <c r="J192" i="2" s="1"/>
  <c r="J191" i="2" a="1"/>
  <c r="J191" i="2" s="1"/>
  <c r="J190" i="2" a="1"/>
  <c r="J190" i="2" s="1"/>
  <c r="J189" i="2" a="1"/>
  <c r="J189" i="2" s="1"/>
  <c r="J188" i="2" a="1"/>
  <c r="J188" i="2" s="1"/>
  <c r="J187" i="2" a="1"/>
  <c r="J187" i="2" s="1"/>
  <c r="J186" i="2" a="1"/>
  <c r="J186" i="2" s="1"/>
  <c r="J185" i="2" a="1"/>
  <c r="J185" i="2" s="1"/>
  <c r="J184" i="2" a="1"/>
  <c r="J184" i="2" s="1"/>
  <c r="J183" i="2" a="1"/>
  <c r="J183" i="2" s="1"/>
  <c r="J182" i="2"/>
  <c r="J182" i="2" a="1"/>
  <c r="J181" i="2" a="1"/>
  <c r="J181" i="2" s="1"/>
  <c r="J180" i="2" a="1"/>
  <c r="J180" i="2" s="1"/>
  <c r="J179" i="2" a="1"/>
  <c r="J179" i="2" s="1"/>
  <c r="J178" i="2" a="1"/>
  <c r="J178" i="2" s="1"/>
  <c r="J177" i="2" a="1"/>
  <c r="J177" i="2" s="1"/>
  <c r="J176" i="2" a="1"/>
  <c r="J176" i="2" s="1"/>
  <c r="J175" i="2" a="1"/>
  <c r="J175" i="2" s="1"/>
  <c r="J174" i="2" a="1"/>
  <c r="J174" i="2" s="1"/>
  <c r="J173" i="2" a="1"/>
  <c r="J173" i="2" s="1"/>
  <c r="J172" i="2" a="1"/>
  <c r="J172" i="2" s="1"/>
  <c r="J171" i="2" a="1"/>
  <c r="J171" i="2" s="1"/>
  <c r="J170" i="2" a="1"/>
  <c r="J170" i="2" s="1"/>
  <c r="J169" i="2" a="1"/>
  <c r="J169" i="2" s="1"/>
  <c r="J168" i="2" a="1"/>
  <c r="J168" i="2" s="1"/>
  <c r="J167" i="2"/>
  <c r="J167" i="2" a="1"/>
  <c r="J166" i="2" a="1"/>
  <c r="J166" i="2" s="1"/>
  <c r="J165" i="2" a="1"/>
  <c r="J165" i="2" s="1"/>
  <c r="J164" i="2" a="1"/>
  <c r="J164" i="2" s="1"/>
  <c r="J163" i="2" a="1"/>
  <c r="J163" i="2" s="1"/>
  <c r="J162" i="2" a="1"/>
  <c r="J162" i="2" s="1"/>
  <c r="J161" i="2" a="1"/>
  <c r="J161" i="2" s="1"/>
  <c r="J160" i="2" a="1"/>
  <c r="J160" i="2" s="1"/>
  <c r="J159" i="2" a="1"/>
  <c r="J159" i="2" s="1"/>
  <c r="J158" i="2" a="1"/>
  <c r="J158" i="2" s="1"/>
  <c r="J157" i="2" a="1"/>
  <c r="J157" i="2" s="1"/>
  <c r="J156" i="2" a="1"/>
  <c r="J156" i="2" s="1"/>
  <c r="J155" i="2" a="1"/>
  <c r="J155" i="2" s="1"/>
  <c r="J154" i="2" a="1"/>
  <c r="J154" i="2" s="1"/>
  <c r="J153" i="2" a="1"/>
  <c r="J153" i="2" s="1"/>
  <c r="J152" i="2"/>
  <c r="J152" i="2" a="1"/>
  <c r="J151" i="2" a="1"/>
  <c r="J151" i="2" s="1"/>
  <c r="J150" i="2" a="1"/>
  <c r="J150" i="2" s="1"/>
  <c r="J149" i="2" a="1"/>
  <c r="J149" i="2" s="1"/>
  <c r="J148" i="2" a="1"/>
  <c r="J148" i="2" s="1"/>
  <c r="J147" i="2" a="1"/>
  <c r="J147" i="2" s="1"/>
  <c r="J146" i="2" a="1"/>
  <c r="J146" i="2" s="1"/>
  <c r="J145" i="2" a="1"/>
  <c r="J145" i="2" s="1"/>
  <c r="J144" i="2" a="1"/>
  <c r="J144" i="2" s="1"/>
  <c r="J143" i="2" a="1"/>
  <c r="J143" i="2" s="1"/>
  <c r="J142" i="2" a="1"/>
  <c r="J142" i="2" s="1"/>
  <c r="J141" i="2" a="1"/>
  <c r="J141" i="2" s="1"/>
  <c r="J140" i="2" a="1"/>
  <c r="J140" i="2" s="1"/>
  <c r="J139" i="2" a="1"/>
  <c r="J139" i="2" s="1"/>
  <c r="J138" i="2" a="1"/>
  <c r="J138" i="2" s="1"/>
  <c r="J137" i="2" a="1"/>
  <c r="J137" i="2" s="1"/>
  <c r="J136" i="2" a="1"/>
  <c r="J136" i="2" s="1"/>
  <c r="J135" i="2" a="1"/>
  <c r="J135" i="2" s="1"/>
  <c r="J134" i="2"/>
  <c r="J134" i="2" a="1"/>
  <c r="J133" i="2" a="1"/>
  <c r="J133" i="2" s="1"/>
  <c r="J132" i="2" a="1"/>
  <c r="J132" i="2" s="1"/>
  <c r="J131" i="2" a="1"/>
  <c r="J131" i="2" s="1"/>
  <c r="J130" i="2" a="1"/>
  <c r="J130" i="2" s="1"/>
  <c r="J129" i="2" a="1"/>
  <c r="J129" i="2" s="1"/>
  <c r="J128" i="2" a="1"/>
  <c r="J128" i="2" s="1"/>
  <c r="J127" i="2" a="1"/>
  <c r="J127" i="2" s="1"/>
  <c r="J126" i="2" a="1"/>
  <c r="J126" i="2" s="1"/>
  <c r="J125" i="2" a="1"/>
  <c r="J125" i="2" s="1"/>
  <c r="J124" i="2" a="1"/>
  <c r="J124" i="2" s="1"/>
  <c r="J123" i="2" a="1"/>
  <c r="J123" i="2" s="1"/>
  <c r="J122" i="2" a="1"/>
  <c r="J122" i="2" s="1"/>
  <c r="J121" i="2" a="1"/>
  <c r="J121" i="2" s="1"/>
  <c r="J120" i="2" a="1"/>
  <c r="J120" i="2" s="1"/>
  <c r="J119" i="2"/>
  <c r="J119" i="2" a="1"/>
  <c r="J118" i="2" a="1"/>
  <c r="J118" i="2" s="1"/>
  <c r="J117" i="2" a="1"/>
  <c r="J117" i="2" s="1"/>
  <c r="J116" i="2" a="1"/>
  <c r="J116" i="2" s="1"/>
  <c r="J115" i="2" a="1"/>
  <c r="J115" i="2" s="1"/>
  <c r="J114" i="2" a="1"/>
  <c r="J114" i="2" s="1"/>
  <c r="J113" i="2" a="1"/>
  <c r="J113" i="2" s="1"/>
  <c r="J112" i="2" a="1"/>
  <c r="J112" i="2" s="1"/>
  <c r="J111" i="2" a="1"/>
  <c r="J111" i="2" s="1"/>
  <c r="J110" i="2" a="1"/>
  <c r="J110" i="2" s="1"/>
  <c r="J109" i="2" a="1"/>
  <c r="J109" i="2" s="1"/>
  <c r="J108" i="2" a="1"/>
  <c r="J108" i="2" s="1"/>
  <c r="J107" i="2" a="1"/>
  <c r="J107" i="2" s="1"/>
  <c r="J106" i="2" a="1"/>
  <c r="J106" i="2" s="1"/>
  <c r="J105" i="2" a="1"/>
  <c r="J105" i="2" s="1"/>
  <c r="J104" i="2" a="1"/>
  <c r="J104" i="2" s="1"/>
  <c r="J103" i="2" a="1"/>
  <c r="J103" i="2" s="1"/>
  <c r="J102" i="2" a="1"/>
  <c r="J102" i="2" s="1"/>
  <c r="J101" i="2" a="1"/>
  <c r="J101" i="2" s="1"/>
  <c r="J100" i="2" a="1"/>
  <c r="J100" i="2" s="1"/>
  <c r="J99" i="2" a="1"/>
  <c r="J99" i="2" s="1"/>
  <c r="J98" i="2" a="1"/>
  <c r="J98" i="2" s="1"/>
  <c r="J97" i="2" a="1"/>
  <c r="J97" i="2" s="1"/>
  <c r="J96" i="2" a="1"/>
  <c r="J96" i="2" s="1"/>
  <c r="J95" i="2" a="1"/>
  <c r="J95" i="2" s="1"/>
  <c r="J94" i="2" a="1"/>
  <c r="J94" i="2" s="1"/>
  <c r="J93" i="2" a="1"/>
  <c r="J93" i="2" s="1"/>
  <c r="J92" i="2" a="1"/>
  <c r="J92" i="2" s="1"/>
  <c r="J91" i="2" a="1"/>
  <c r="J91" i="2" s="1"/>
  <c r="J90" i="2" a="1"/>
  <c r="J90" i="2" s="1"/>
  <c r="J89" i="2" a="1"/>
  <c r="J89" i="2" s="1"/>
  <c r="J88" i="2" a="1"/>
  <c r="J88" i="2" s="1"/>
  <c r="J87" i="2"/>
  <c r="J87" i="2" a="1"/>
  <c r="J86" i="2"/>
  <c r="J86" i="2" a="1"/>
  <c r="J85" i="2" a="1"/>
  <c r="J85" i="2" s="1"/>
  <c r="J84" i="2" a="1"/>
  <c r="J84" i="2" s="1"/>
  <c r="J83" i="2" a="1"/>
  <c r="J83" i="2" s="1"/>
  <c r="J82" i="2" a="1"/>
  <c r="J82" i="2" s="1"/>
  <c r="J81" i="2" a="1"/>
  <c r="J81" i="2" s="1"/>
  <c r="J80" i="2" a="1"/>
  <c r="J80" i="2" s="1"/>
  <c r="J79" i="2" a="1"/>
  <c r="J79" i="2" s="1"/>
  <c r="J78" i="2" a="1"/>
  <c r="J78" i="2" s="1"/>
  <c r="J77" i="2" a="1"/>
  <c r="J77" i="2" s="1"/>
  <c r="J76" i="2" a="1"/>
  <c r="J76" i="2" s="1"/>
  <c r="J75" i="2" a="1"/>
  <c r="J75" i="2" s="1"/>
  <c r="J74" i="2" a="1"/>
  <c r="J74" i="2" s="1"/>
  <c r="J73" i="2" a="1"/>
  <c r="J73" i="2" s="1"/>
  <c r="J72" i="2" a="1"/>
  <c r="J72" i="2" s="1"/>
  <c r="J71" i="2" a="1"/>
  <c r="J71" i="2" s="1"/>
  <c r="J70" i="2" a="1"/>
  <c r="J70" i="2" s="1"/>
  <c r="J69" i="2" a="1"/>
  <c r="J69" i="2" s="1"/>
  <c r="J68" i="2" a="1"/>
  <c r="J68" i="2" s="1"/>
  <c r="J67" i="2" a="1"/>
  <c r="J67" i="2" s="1"/>
  <c r="J66" i="2" a="1"/>
  <c r="J66" i="2" s="1"/>
  <c r="J65" i="2" a="1"/>
  <c r="J65" i="2" s="1"/>
  <c r="J64" i="2" a="1"/>
  <c r="J64" i="2" s="1"/>
  <c r="J63" i="2" a="1"/>
  <c r="J63" i="2" s="1"/>
  <c r="J62" i="2" a="1"/>
  <c r="J62" i="2" s="1"/>
  <c r="J61" i="2" a="1"/>
  <c r="J61" i="2" s="1"/>
  <c r="J60" i="2" a="1"/>
  <c r="J60" i="2" s="1"/>
  <c r="J59" i="2" a="1"/>
  <c r="J59" i="2" s="1"/>
  <c r="J58" i="2" a="1"/>
  <c r="J58" i="2" s="1"/>
  <c r="J57" i="2" a="1"/>
  <c r="J57" i="2" s="1"/>
  <c r="J56" i="2" a="1"/>
  <c r="J56" i="2" s="1"/>
  <c r="J55" i="2" a="1"/>
  <c r="J55" i="2" s="1"/>
  <c r="J54" i="2" a="1"/>
  <c r="J54" i="2" s="1"/>
  <c r="J53" i="2" a="1"/>
  <c r="J53" i="2" s="1"/>
  <c r="J52" i="2" a="1"/>
  <c r="J52" i="2" s="1"/>
  <c r="J51" i="2" a="1"/>
  <c r="J51" i="2" s="1"/>
  <c r="J50" i="2" a="1"/>
  <c r="J50" i="2" s="1"/>
  <c r="J49" i="2" a="1"/>
  <c r="J49" i="2" s="1"/>
  <c r="J48" i="2" a="1"/>
  <c r="J48" i="2" s="1"/>
  <c r="J47" i="2" a="1"/>
  <c r="J47" i="2" s="1"/>
  <c r="J46" i="2" a="1"/>
  <c r="J46" i="2" s="1"/>
  <c r="J45" i="2" a="1"/>
  <c r="J45" i="2" s="1"/>
  <c r="J44" i="2" a="1"/>
  <c r="J44" i="2" s="1"/>
  <c r="J43" i="2" a="1"/>
  <c r="J43" i="2" s="1"/>
  <c r="J42" i="2" a="1"/>
  <c r="J42" i="2" s="1"/>
  <c r="J41" i="2" a="1"/>
  <c r="J41" i="2" s="1"/>
  <c r="J40" i="2" a="1"/>
  <c r="J40" i="2" s="1"/>
  <c r="J39" i="2" a="1"/>
  <c r="J39" i="2" s="1"/>
  <c r="J38" i="2" a="1"/>
  <c r="J38" i="2" s="1"/>
  <c r="J37" i="2" a="1"/>
  <c r="J37" i="2" s="1"/>
  <c r="J36" i="2" a="1"/>
  <c r="J36" i="2" s="1"/>
  <c r="J35" i="2" a="1"/>
  <c r="J35" i="2" s="1"/>
  <c r="J34" i="2" a="1"/>
  <c r="J34" i="2" s="1"/>
  <c r="J33" i="2" a="1"/>
  <c r="J33" i="2" s="1"/>
  <c r="J32" i="2" a="1"/>
  <c r="J32" i="2" s="1"/>
  <c r="J31" i="2" a="1"/>
  <c r="J31" i="2" s="1"/>
  <c r="J30" i="2" a="1"/>
  <c r="J30" i="2" s="1"/>
  <c r="J29" i="2" a="1"/>
  <c r="J29" i="2" s="1"/>
  <c r="J28" i="2" a="1"/>
  <c r="J28" i="2" s="1"/>
  <c r="J27" i="2" a="1"/>
  <c r="J27" i="2" s="1"/>
  <c r="J26" i="2" a="1"/>
  <c r="J26" i="2" s="1"/>
  <c r="J25" i="2" a="1"/>
  <c r="J25" i="2" s="1"/>
  <c r="J24" i="2" a="1"/>
  <c r="J24" i="2" s="1"/>
  <c r="J23" i="2" a="1"/>
  <c r="J23" i="2" s="1"/>
  <c r="J22" i="2"/>
  <c r="J22" i="2" a="1"/>
  <c r="J21" i="2" a="1"/>
  <c r="J21" i="2" s="1"/>
  <c r="J20" i="2" a="1"/>
  <c r="J20" i="2" s="1"/>
  <c r="J19" i="2" a="1"/>
  <c r="J19" i="2" s="1"/>
  <c r="J18" i="2" a="1"/>
  <c r="J18" i="2" s="1"/>
  <c r="J17" i="2" a="1"/>
  <c r="J17" i="2" s="1"/>
  <c r="J16" i="2" a="1"/>
  <c r="J16" i="2" s="1"/>
  <c r="J15" i="2" a="1"/>
  <c r="J15" i="2" s="1"/>
  <c r="J14" i="2" a="1"/>
  <c r="J14" i="2" s="1"/>
  <c r="J13" i="2" a="1"/>
  <c r="J13" i="2" s="1"/>
  <c r="J12" i="2" a="1"/>
  <c r="J12" i="2" s="1"/>
  <c r="J11" i="2" a="1"/>
  <c r="J11" i="2" s="1"/>
  <c r="J10" i="2" a="1"/>
  <c r="J10" i="2" s="1"/>
  <c r="J9" i="2" a="1"/>
  <c r="J9" i="2" s="1"/>
  <c r="J8" i="2" a="1"/>
  <c r="J8" i="2" s="1"/>
  <c r="J7" i="2" a="1"/>
  <c r="J7" i="2" s="1"/>
  <c r="J6" i="2" a="1"/>
  <c r="J6" i="2" s="1"/>
  <c r="J5" i="2" a="1"/>
  <c r="J5" i="2" s="1"/>
  <c r="J4" i="2" a="1"/>
  <c r="J4" i="2" s="1"/>
  <c r="J3" i="2" a="1"/>
  <c r="J3" i="2" s="1"/>
  <c r="L2" i="2" a="1"/>
  <c r="L2" i="2" s="1"/>
  <c r="J2" i="2" a="1"/>
  <c r="J2" i="2" s="1"/>
  <c r="H1024" i="2" a="1"/>
  <c r="H1024" i="2" s="1"/>
  <c r="H1023" i="2" a="1"/>
  <c r="H1023" i="2" s="1"/>
  <c r="H1022" i="2" a="1"/>
  <c r="H1022" i="2" s="1"/>
  <c r="H1021" i="2" a="1"/>
  <c r="H1021" i="2" s="1"/>
  <c r="H1020" i="2" a="1"/>
  <c r="H1020" i="2" s="1"/>
  <c r="H1019" i="2" a="1"/>
  <c r="H1019" i="2" s="1"/>
  <c r="H1018" i="2" a="1"/>
  <c r="H1018" i="2" s="1"/>
  <c r="H1017" i="2" a="1"/>
  <c r="H1017" i="2" s="1"/>
  <c r="H1016" i="2" a="1"/>
  <c r="H1016" i="2" s="1"/>
  <c r="H1015" i="2" a="1"/>
  <c r="H1015" i="2" s="1"/>
  <c r="H1014" i="2" a="1"/>
  <c r="H1014" i="2" s="1"/>
  <c r="H1013" i="2" a="1"/>
  <c r="H1013" i="2" s="1"/>
  <c r="H1012" i="2" a="1"/>
  <c r="H1012" i="2" s="1"/>
  <c r="H1011" i="2" a="1"/>
  <c r="H1011" i="2" s="1"/>
  <c r="H1010" i="2" a="1"/>
  <c r="H1010" i="2" s="1"/>
  <c r="H1009" i="2" a="1"/>
  <c r="H1009" i="2" s="1"/>
  <c r="H1008" i="2" a="1"/>
  <c r="H1008" i="2" s="1"/>
  <c r="H1007" i="2" a="1"/>
  <c r="H1007" i="2" s="1"/>
  <c r="H1006" i="2" a="1"/>
  <c r="H1006" i="2" s="1"/>
  <c r="H1005" i="2" a="1"/>
  <c r="H1005" i="2" s="1"/>
  <c r="H1004" i="2" a="1"/>
  <c r="H1004" i="2" s="1"/>
  <c r="H1003" i="2" a="1"/>
  <c r="H1003" i="2" s="1"/>
  <c r="H1002" i="2" a="1"/>
  <c r="H1002" i="2" s="1"/>
  <c r="H1001" i="2" a="1"/>
  <c r="H1001" i="2" s="1"/>
  <c r="H1000" i="2" a="1"/>
  <c r="H1000" i="2" s="1"/>
  <c r="H999" i="2" a="1"/>
  <c r="H999" i="2" s="1"/>
  <c r="H998" i="2" a="1"/>
  <c r="H998" i="2" s="1"/>
  <c r="H997" i="2" a="1"/>
  <c r="H997" i="2" s="1"/>
  <c r="H996" i="2" a="1"/>
  <c r="H996" i="2" s="1"/>
  <c r="H995" i="2" a="1"/>
  <c r="H995" i="2" s="1"/>
  <c r="H994" i="2" a="1"/>
  <c r="H994" i="2" s="1"/>
  <c r="H993" i="2" a="1"/>
  <c r="H993" i="2" s="1"/>
  <c r="H992" i="2" a="1"/>
  <c r="H992" i="2" s="1"/>
  <c r="H991" i="2"/>
  <c r="H991" i="2" a="1"/>
  <c r="H990" i="2" a="1"/>
  <c r="H990" i="2" s="1"/>
  <c r="H989" i="2" a="1"/>
  <c r="H989" i="2" s="1"/>
  <c r="H988" i="2" a="1"/>
  <c r="H988" i="2" s="1"/>
  <c r="H987" i="2" a="1"/>
  <c r="H987" i="2" s="1"/>
  <c r="H986" i="2" a="1"/>
  <c r="H986" i="2" s="1"/>
  <c r="H985" i="2" a="1"/>
  <c r="H985" i="2" s="1"/>
  <c r="H984" i="2" a="1"/>
  <c r="H984" i="2" s="1"/>
  <c r="H983" i="2" a="1"/>
  <c r="H983" i="2" s="1"/>
  <c r="H982" i="2" a="1"/>
  <c r="H982" i="2" s="1"/>
  <c r="H981" i="2" a="1"/>
  <c r="H981" i="2" s="1"/>
  <c r="H980" i="2" a="1"/>
  <c r="H980" i="2" s="1"/>
  <c r="H979" i="2" a="1"/>
  <c r="H979" i="2" s="1"/>
  <c r="H978" i="2" a="1"/>
  <c r="H978" i="2" s="1"/>
  <c r="H977" i="2" a="1"/>
  <c r="H977" i="2" s="1"/>
  <c r="H976" i="2" a="1"/>
  <c r="H976" i="2" s="1"/>
  <c r="H975" i="2" a="1"/>
  <c r="H975" i="2" s="1"/>
  <c r="H974" i="2" a="1"/>
  <c r="H974" i="2" s="1"/>
  <c r="H973" i="2" a="1"/>
  <c r="H973" i="2" s="1"/>
  <c r="H972" i="2" a="1"/>
  <c r="H972" i="2" s="1"/>
  <c r="H971" i="2" a="1"/>
  <c r="H971" i="2" s="1"/>
  <c r="H970" i="2" a="1"/>
  <c r="H970" i="2" s="1"/>
  <c r="H969" i="2" a="1"/>
  <c r="H969" i="2" s="1"/>
  <c r="H968" i="2" a="1"/>
  <c r="H968" i="2" s="1"/>
  <c r="H967" i="2" a="1"/>
  <c r="H967" i="2" s="1"/>
  <c r="H966" i="2" a="1"/>
  <c r="H966" i="2" s="1"/>
  <c r="H965" i="2" a="1"/>
  <c r="H965" i="2" s="1"/>
  <c r="H964" i="2" a="1"/>
  <c r="H964" i="2" s="1"/>
  <c r="H963" i="2" a="1"/>
  <c r="H963" i="2" s="1"/>
  <c r="H962" i="2" a="1"/>
  <c r="H962" i="2" s="1"/>
  <c r="H961" i="2" a="1"/>
  <c r="H961" i="2" s="1"/>
  <c r="H960" i="2" a="1"/>
  <c r="H960" i="2" s="1"/>
  <c r="H959" i="2" a="1"/>
  <c r="H959" i="2" s="1"/>
  <c r="H958" i="2" a="1"/>
  <c r="H958" i="2" s="1"/>
  <c r="H957" i="2" a="1"/>
  <c r="H957" i="2" s="1"/>
  <c r="H956" i="2" a="1"/>
  <c r="H956" i="2" s="1"/>
  <c r="H955" i="2" a="1"/>
  <c r="H955" i="2" s="1"/>
  <c r="H954" i="2" a="1"/>
  <c r="H954" i="2" s="1"/>
  <c r="H953" i="2" a="1"/>
  <c r="H953" i="2" s="1"/>
  <c r="H952" i="2" a="1"/>
  <c r="H952" i="2" s="1"/>
  <c r="H951" i="2" a="1"/>
  <c r="H951" i="2" s="1"/>
  <c r="H950" i="2" a="1"/>
  <c r="H950" i="2" s="1"/>
  <c r="H949" i="2" a="1"/>
  <c r="H949" i="2" s="1"/>
  <c r="H948" i="2" a="1"/>
  <c r="H948" i="2" s="1"/>
  <c r="H947" i="2" a="1"/>
  <c r="H947" i="2" s="1"/>
  <c r="H946" i="2" a="1"/>
  <c r="H946" i="2" s="1"/>
  <c r="H945" i="2" a="1"/>
  <c r="H945" i="2" s="1"/>
  <c r="H944" i="2" a="1"/>
  <c r="H944" i="2" s="1"/>
  <c r="H943" i="2" a="1"/>
  <c r="H943" i="2" s="1"/>
  <c r="H942" i="2" a="1"/>
  <c r="H942" i="2" s="1"/>
  <c r="H941" i="2" a="1"/>
  <c r="H941" i="2" s="1"/>
  <c r="H940" i="2" a="1"/>
  <c r="H940" i="2" s="1"/>
  <c r="H939" i="2" a="1"/>
  <c r="H939" i="2" s="1"/>
  <c r="H938" i="2" a="1"/>
  <c r="H938" i="2" s="1"/>
  <c r="H937" i="2" a="1"/>
  <c r="H937" i="2" s="1"/>
  <c r="H936" i="2" a="1"/>
  <c r="H936" i="2" s="1"/>
  <c r="H935" i="2" a="1"/>
  <c r="H935" i="2" s="1"/>
  <c r="H934" i="2" a="1"/>
  <c r="H934" i="2" s="1"/>
  <c r="H933" i="2" a="1"/>
  <c r="H933" i="2" s="1"/>
  <c r="H932" i="2" a="1"/>
  <c r="H932" i="2" s="1"/>
  <c r="H931" i="2" a="1"/>
  <c r="H931" i="2" s="1"/>
  <c r="H930" i="2" a="1"/>
  <c r="H930" i="2" s="1"/>
  <c r="H929" i="2" a="1"/>
  <c r="H929" i="2" s="1"/>
  <c r="H928" i="2" a="1"/>
  <c r="H928" i="2" s="1"/>
  <c r="H927" i="2" a="1"/>
  <c r="H927" i="2" s="1"/>
  <c r="H926" i="2" a="1"/>
  <c r="H926" i="2" s="1"/>
  <c r="H925" i="2" a="1"/>
  <c r="H925" i="2" s="1"/>
  <c r="H924" i="2" a="1"/>
  <c r="H924" i="2" s="1"/>
  <c r="H923" i="2" a="1"/>
  <c r="H923" i="2" s="1"/>
  <c r="H922" i="2" a="1"/>
  <c r="H922" i="2" s="1"/>
  <c r="H921" i="2" a="1"/>
  <c r="H921" i="2" s="1"/>
  <c r="H920" i="2" a="1"/>
  <c r="H920" i="2" s="1"/>
  <c r="H919" i="2" a="1"/>
  <c r="H919" i="2" s="1"/>
  <c r="H918" i="2" a="1"/>
  <c r="H918" i="2" s="1"/>
  <c r="H917" i="2" a="1"/>
  <c r="H917" i="2" s="1"/>
  <c r="H916" i="2" a="1"/>
  <c r="H916" i="2" s="1"/>
  <c r="H915" i="2" a="1"/>
  <c r="H915" i="2" s="1"/>
  <c r="H914" i="2" a="1"/>
  <c r="H914" i="2" s="1"/>
  <c r="H913" i="2" a="1"/>
  <c r="H913" i="2" s="1"/>
  <c r="H912" i="2" a="1"/>
  <c r="H912" i="2" s="1"/>
  <c r="H911" i="2" a="1"/>
  <c r="H911" i="2" s="1"/>
  <c r="H910" i="2" a="1"/>
  <c r="H910" i="2" s="1"/>
  <c r="H909" i="2" a="1"/>
  <c r="H909" i="2" s="1"/>
  <c r="H908" i="2" a="1"/>
  <c r="H908" i="2" s="1"/>
  <c r="H907" i="2" a="1"/>
  <c r="H907" i="2" s="1"/>
  <c r="H906" i="2" a="1"/>
  <c r="H906" i="2" s="1"/>
  <c r="H905" i="2" a="1"/>
  <c r="H905" i="2" s="1"/>
  <c r="H904" i="2" a="1"/>
  <c r="H904" i="2" s="1"/>
  <c r="H903" i="2" a="1"/>
  <c r="H903" i="2" s="1"/>
  <c r="H902" i="2" a="1"/>
  <c r="H902" i="2" s="1"/>
  <c r="H901" i="2" a="1"/>
  <c r="H901" i="2" s="1"/>
  <c r="H900" i="2" a="1"/>
  <c r="H900" i="2" s="1"/>
  <c r="H899" i="2" a="1"/>
  <c r="H899" i="2" s="1"/>
  <c r="H898" i="2" a="1"/>
  <c r="H898" i="2" s="1"/>
  <c r="H897" i="2" a="1"/>
  <c r="H897" i="2" s="1"/>
  <c r="H896" i="2" a="1"/>
  <c r="H896" i="2" s="1"/>
  <c r="H895" i="2" a="1"/>
  <c r="H895" i="2" s="1"/>
  <c r="H894" i="2" a="1"/>
  <c r="H894" i="2" s="1"/>
  <c r="H893" i="2" a="1"/>
  <c r="H893" i="2" s="1"/>
  <c r="H892" i="2" a="1"/>
  <c r="H892" i="2" s="1"/>
  <c r="H891" i="2" a="1"/>
  <c r="H891" i="2" s="1"/>
  <c r="H890" i="2" a="1"/>
  <c r="H890" i="2" s="1"/>
  <c r="H889" i="2" a="1"/>
  <c r="H889" i="2" s="1"/>
  <c r="H888" i="2" a="1"/>
  <c r="H888" i="2" s="1"/>
  <c r="H887" i="2" a="1"/>
  <c r="H887" i="2" s="1"/>
  <c r="H886" i="2" a="1"/>
  <c r="H886" i="2" s="1"/>
  <c r="H885" i="2" a="1"/>
  <c r="H885" i="2" s="1"/>
  <c r="H884" i="2" a="1"/>
  <c r="H884" i="2" s="1"/>
  <c r="H883" i="2" a="1"/>
  <c r="H883" i="2" s="1"/>
  <c r="H882" i="2" a="1"/>
  <c r="H882" i="2" s="1"/>
  <c r="H881" i="2" a="1"/>
  <c r="H881" i="2" s="1"/>
  <c r="H880" i="2" a="1"/>
  <c r="H880" i="2" s="1"/>
  <c r="H879" i="2" a="1"/>
  <c r="H879" i="2" s="1"/>
  <c r="H878" i="2" a="1"/>
  <c r="H878" i="2" s="1"/>
  <c r="H877" i="2" a="1"/>
  <c r="H877" i="2" s="1"/>
  <c r="H876" i="2" a="1"/>
  <c r="H876" i="2" s="1"/>
  <c r="H875" i="2" a="1"/>
  <c r="H875" i="2" s="1"/>
  <c r="H874" i="2" a="1"/>
  <c r="H874" i="2" s="1"/>
  <c r="H873" i="2" a="1"/>
  <c r="H873" i="2" s="1"/>
  <c r="H872" i="2" a="1"/>
  <c r="H872" i="2" s="1"/>
  <c r="H871" i="2" a="1"/>
  <c r="H871" i="2" s="1"/>
  <c r="H870" i="2" a="1"/>
  <c r="H870" i="2" s="1"/>
  <c r="H869" i="2" a="1"/>
  <c r="H869" i="2" s="1"/>
  <c r="H868" i="2" a="1"/>
  <c r="H868" i="2" s="1"/>
  <c r="H867" i="2" a="1"/>
  <c r="H867" i="2" s="1"/>
  <c r="H866" i="2" a="1"/>
  <c r="H866" i="2" s="1"/>
  <c r="H865" i="2" a="1"/>
  <c r="H865" i="2" s="1"/>
  <c r="H864" i="2" a="1"/>
  <c r="H864" i="2" s="1"/>
  <c r="H863" i="2" a="1"/>
  <c r="H863" i="2" s="1"/>
  <c r="H862" i="2" a="1"/>
  <c r="H862" i="2" s="1"/>
  <c r="H861" i="2" a="1"/>
  <c r="H861" i="2" s="1"/>
  <c r="H860" i="2" a="1"/>
  <c r="H860" i="2" s="1"/>
  <c r="H859" i="2" a="1"/>
  <c r="H859" i="2" s="1"/>
  <c r="H858" i="2" a="1"/>
  <c r="H858" i="2" s="1"/>
  <c r="H857" i="2" a="1"/>
  <c r="H857" i="2" s="1"/>
  <c r="H856" i="2" a="1"/>
  <c r="H856" i="2" s="1"/>
  <c r="H855" i="2" a="1"/>
  <c r="H855" i="2" s="1"/>
  <c r="H854" i="2" a="1"/>
  <c r="H854" i="2" s="1"/>
  <c r="H853" i="2" a="1"/>
  <c r="H853" i="2" s="1"/>
  <c r="H852" i="2" a="1"/>
  <c r="H852" i="2" s="1"/>
  <c r="H851" i="2" a="1"/>
  <c r="H851" i="2" s="1"/>
  <c r="H850" i="2" a="1"/>
  <c r="H850" i="2" s="1"/>
  <c r="H849" i="2" a="1"/>
  <c r="H849" i="2" s="1"/>
  <c r="H848" i="2" a="1"/>
  <c r="H848" i="2" s="1"/>
  <c r="H847" i="2" a="1"/>
  <c r="H847" i="2" s="1"/>
  <c r="H846" i="2" a="1"/>
  <c r="H846" i="2" s="1"/>
  <c r="H845" i="2" a="1"/>
  <c r="H845" i="2" s="1"/>
  <c r="H844" i="2" a="1"/>
  <c r="H844" i="2" s="1"/>
  <c r="H843" i="2" a="1"/>
  <c r="H843" i="2" s="1"/>
  <c r="H842" i="2" a="1"/>
  <c r="H842" i="2" s="1"/>
  <c r="H841" i="2" a="1"/>
  <c r="H841" i="2" s="1"/>
  <c r="H840" i="2" a="1"/>
  <c r="H840" i="2" s="1"/>
  <c r="H839" i="2" a="1"/>
  <c r="H839" i="2" s="1"/>
  <c r="H838" i="2" a="1"/>
  <c r="H838" i="2" s="1"/>
  <c r="H837" i="2" a="1"/>
  <c r="H837" i="2" s="1"/>
  <c r="H836" i="2" a="1"/>
  <c r="H836" i="2" s="1"/>
  <c r="H835" i="2" a="1"/>
  <c r="H835" i="2" s="1"/>
  <c r="H834" i="2" a="1"/>
  <c r="H834" i="2" s="1"/>
  <c r="H833" i="2" a="1"/>
  <c r="H833" i="2" s="1"/>
  <c r="H832" i="2" a="1"/>
  <c r="H832" i="2" s="1"/>
  <c r="H831" i="2" a="1"/>
  <c r="H831" i="2" s="1"/>
  <c r="H830" i="2" a="1"/>
  <c r="H830" i="2" s="1"/>
  <c r="H829" i="2" a="1"/>
  <c r="H829" i="2" s="1"/>
  <c r="H828" i="2" a="1"/>
  <c r="H828" i="2" s="1"/>
  <c r="H827" i="2" a="1"/>
  <c r="H827" i="2" s="1"/>
  <c r="H826" i="2" a="1"/>
  <c r="H826" i="2" s="1"/>
  <c r="H825" i="2" a="1"/>
  <c r="H825" i="2" s="1"/>
  <c r="H824" i="2" a="1"/>
  <c r="H824" i="2" s="1"/>
  <c r="H823" i="2" a="1"/>
  <c r="H823" i="2" s="1"/>
  <c r="H822" i="2" a="1"/>
  <c r="H822" i="2" s="1"/>
  <c r="H821" i="2" a="1"/>
  <c r="H821" i="2" s="1"/>
  <c r="H820" i="2" a="1"/>
  <c r="H820" i="2" s="1"/>
  <c r="H819" i="2" a="1"/>
  <c r="H819" i="2" s="1"/>
  <c r="H818" i="2" a="1"/>
  <c r="H818" i="2" s="1"/>
  <c r="H817" i="2" a="1"/>
  <c r="H817" i="2" s="1"/>
  <c r="H816" i="2" a="1"/>
  <c r="H816" i="2" s="1"/>
  <c r="H815" i="2" a="1"/>
  <c r="H815" i="2" s="1"/>
  <c r="H814" i="2" a="1"/>
  <c r="H814" i="2" s="1"/>
  <c r="H813" i="2" a="1"/>
  <c r="H813" i="2" s="1"/>
  <c r="H812" i="2" a="1"/>
  <c r="H812" i="2" s="1"/>
  <c r="H811" i="2" a="1"/>
  <c r="H811" i="2" s="1"/>
  <c r="H810" i="2" a="1"/>
  <c r="H810" i="2" s="1"/>
  <c r="H809" i="2" a="1"/>
  <c r="H809" i="2" s="1"/>
  <c r="H808" i="2" a="1"/>
  <c r="H808" i="2" s="1"/>
  <c r="H807" i="2" a="1"/>
  <c r="H807" i="2" s="1"/>
  <c r="H806" i="2" a="1"/>
  <c r="H806" i="2" s="1"/>
  <c r="H805" i="2" a="1"/>
  <c r="H805" i="2" s="1"/>
  <c r="H804" i="2" a="1"/>
  <c r="H804" i="2" s="1"/>
  <c r="H803" i="2" a="1"/>
  <c r="H803" i="2" s="1"/>
  <c r="H802" i="2" a="1"/>
  <c r="H802" i="2" s="1"/>
  <c r="H801" i="2" a="1"/>
  <c r="H801" i="2" s="1"/>
  <c r="H800" i="2" a="1"/>
  <c r="H800" i="2" s="1"/>
  <c r="H799" i="2" a="1"/>
  <c r="H799" i="2" s="1"/>
  <c r="H798" i="2" a="1"/>
  <c r="H798" i="2" s="1"/>
  <c r="H797" i="2" a="1"/>
  <c r="H797" i="2" s="1"/>
  <c r="H796" i="2" a="1"/>
  <c r="H796" i="2" s="1"/>
  <c r="H795" i="2" a="1"/>
  <c r="H795" i="2" s="1"/>
  <c r="H794" i="2" a="1"/>
  <c r="H794" i="2" s="1"/>
  <c r="H793" i="2" a="1"/>
  <c r="H793" i="2" s="1"/>
  <c r="H792" i="2" a="1"/>
  <c r="H792" i="2" s="1"/>
  <c r="H791" i="2" a="1"/>
  <c r="H791" i="2" s="1"/>
  <c r="H790" i="2" a="1"/>
  <c r="H790" i="2" s="1"/>
  <c r="H789" i="2" a="1"/>
  <c r="H789" i="2" s="1"/>
  <c r="H788" i="2" a="1"/>
  <c r="H788" i="2" s="1"/>
  <c r="H787" i="2" a="1"/>
  <c r="H787" i="2" s="1"/>
  <c r="H786" i="2" a="1"/>
  <c r="H786" i="2" s="1"/>
  <c r="H785" i="2" a="1"/>
  <c r="H785" i="2" s="1"/>
  <c r="H784" i="2" a="1"/>
  <c r="H784" i="2" s="1"/>
  <c r="H783" i="2" a="1"/>
  <c r="H783" i="2" s="1"/>
  <c r="H782" i="2" a="1"/>
  <c r="H782" i="2" s="1"/>
  <c r="H781" i="2" a="1"/>
  <c r="H781" i="2" s="1"/>
  <c r="H780" i="2" a="1"/>
  <c r="H780" i="2" s="1"/>
  <c r="H779" i="2" a="1"/>
  <c r="H779" i="2" s="1"/>
  <c r="H778" i="2" a="1"/>
  <c r="H778" i="2" s="1"/>
  <c r="H777" i="2" a="1"/>
  <c r="H777" i="2" s="1"/>
  <c r="H776" i="2" a="1"/>
  <c r="H776" i="2" s="1"/>
  <c r="H775" i="2" a="1"/>
  <c r="H775" i="2" s="1"/>
  <c r="H774" i="2" a="1"/>
  <c r="H774" i="2" s="1"/>
  <c r="H773" i="2" a="1"/>
  <c r="H773" i="2" s="1"/>
  <c r="H772" i="2" a="1"/>
  <c r="H772" i="2" s="1"/>
  <c r="H771" i="2" a="1"/>
  <c r="H771" i="2" s="1"/>
  <c r="H770" i="2" a="1"/>
  <c r="H770" i="2" s="1"/>
  <c r="H769" i="2" a="1"/>
  <c r="H769" i="2" s="1"/>
  <c r="H768" i="2" a="1"/>
  <c r="H768" i="2" s="1"/>
  <c r="H767" i="2" a="1"/>
  <c r="H767" i="2" s="1"/>
  <c r="H766" i="2" a="1"/>
  <c r="H766" i="2" s="1"/>
  <c r="H765" i="2" a="1"/>
  <c r="H765" i="2" s="1"/>
  <c r="H764" i="2" a="1"/>
  <c r="H764" i="2" s="1"/>
  <c r="H763" i="2" a="1"/>
  <c r="H763" i="2" s="1"/>
  <c r="H762" i="2" a="1"/>
  <c r="H762" i="2" s="1"/>
  <c r="H761" i="2" a="1"/>
  <c r="H761" i="2" s="1"/>
  <c r="H760" i="2" a="1"/>
  <c r="H760" i="2" s="1"/>
  <c r="H759" i="2" a="1"/>
  <c r="H759" i="2" s="1"/>
  <c r="H758" i="2" a="1"/>
  <c r="H758" i="2" s="1"/>
  <c r="H757" i="2" a="1"/>
  <c r="H757" i="2" s="1"/>
  <c r="H756" i="2" a="1"/>
  <c r="H756" i="2" s="1"/>
  <c r="H755" i="2" a="1"/>
  <c r="H755" i="2" s="1"/>
  <c r="H754" i="2" a="1"/>
  <c r="H754" i="2" s="1"/>
  <c r="H753" i="2" a="1"/>
  <c r="H753" i="2" s="1"/>
  <c r="H752" i="2" a="1"/>
  <c r="H752" i="2" s="1"/>
  <c r="H751" i="2" a="1"/>
  <c r="H751" i="2" s="1"/>
  <c r="H750" i="2" a="1"/>
  <c r="H750" i="2" s="1"/>
  <c r="H749" i="2" a="1"/>
  <c r="H749" i="2" s="1"/>
  <c r="H748" i="2" a="1"/>
  <c r="H748" i="2" s="1"/>
  <c r="H747" i="2" a="1"/>
  <c r="H747" i="2" s="1"/>
  <c r="H746" i="2" a="1"/>
  <c r="H746" i="2" s="1"/>
  <c r="H745" i="2" a="1"/>
  <c r="H745" i="2" s="1"/>
  <c r="H744" i="2" a="1"/>
  <c r="H744" i="2" s="1"/>
  <c r="H743" i="2" a="1"/>
  <c r="H743" i="2" s="1"/>
  <c r="H742" i="2" a="1"/>
  <c r="H742" i="2" s="1"/>
  <c r="H741" i="2" a="1"/>
  <c r="H741" i="2" s="1"/>
  <c r="H740" i="2" a="1"/>
  <c r="H740" i="2" s="1"/>
  <c r="H739" i="2" a="1"/>
  <c r="H739" i="2" s="1"/>
  <c r="H738" i="2" a="1"/>
  <c r="H738" i="2" s="1"/>
  <c r="H737" i="2" a="1"/>
  <c r="H737" i="2" s="1"/>
  <c r="H736" i="2" a="1"/>
  <c r="H736" i="2" s="1"/>
  <c r="H735" i="2" a="1"/>
  <c r="H735" i="2" s="1"/>
  <c r="H734" i="2" a="1"/>
  <c r="H734" i="2" s="1"/>
  <c r="H733" i="2" a="1"/>
  <c r="H733" i="2" s="1"/>
  <c r="H732" i="2" a="1"/>
  <c r="H732" i="2" s="1"/>
  <c r="H731" i="2" a="1"/>
  <c r="H731" i="2" s="1"/>
  <c r="H730" i="2" a="1"/>
  <c r="H730" i="2" s="1"/>
  <c r="H729" i="2" a="1"/>
  <c r="H729" i="2" s="1"/>
  <c r="H728" i="2" a="1"/>
  <c r="H728" i="2" s="1"/>
  <c r="H727" i="2" a="1"/>
  <c r="H727" i="2" s="1"/>
  <c r="H726" i="2" a="1"/>
  <c r="H726" i="2" s="1"/>
  <c r="H725" i="2" a="1"/>
  <c r="H725" i="2" s="1"/>
  <c r="H724" i="2" a="1"/>
  <c r="H724" i="2" s="1"/>
  <c r="H723" i="2" a="1"/>
  <c r="H723" i="2" s="1"/>
  <c r="H722" i="2" a="1"/>
  <c r="H722" i="2" s="1"/>
  <c r="H721" i="2" a="1"/>
  <c r="H721" i="2" s="1"/>
  <c r="H720" i="2" a="1"/>
  <c r="H720" i="2" s="1"/>
  <c r="H719" i="2" a="1"/>
  <c r="H719" i="2" s="1"/>
  <c r="H718" i="2" a="1"/>
  <c r="H718" i="2" s="1"/>
  <c r="H717" i="2" a="1"/>
  <c r="H717" i="2" s="1"/>
  <c r="H716" i="2" a="1"/>
  <c r="H716" i="2" s="1"/>
  <c r="H715" i="2" a="1"/>
  <c r="H715" i="2" s="1"/>
  <c r="H714" i="2" a="1"/>
  <c r="H714" i="2" s="1"/>
  <c r="H713" i="2" a="1"/>
  <c r="H713" i="2" s="1"/>
  <c r="H712" i="2" a="1"/>
  <c r="H712" i="2" s="1"/>
  <c r="H711" i="2" a="1"/>
  <c r="H711" i="2" s="1"/>
  <c r="H710" i="2" a="1"/>
  <c r="H710" i="2" s="1"/>
  <c r="H709" i="2" a="1"/>
  <c r="H709" i="2" s="1"/>
  <c r="H708" i="2" a="1"/>
  <c r="H708" i="2" s="1"/>
  <c r="H707" i="2" a="1"/>
  <c r="H707" i="2" s="1"/>
  <c r="H706" i="2" a="1"/>
  <c r="H706" i="2" s="1"/>
  <c r="H705" i="2" a="1"/>
  <c r="H705" i="2" s="1"/>
  <c r="H704" i="2" a="1"/>
  <c r="H704" i="2" s="1"/>
  <c r="H703" i="2" a="1"/>
  <c r="H703" i="2" s="1"/>
  <c r="H702" i="2" a="1"/>
  <c r="H702" i="2" s="1"/>
  <c r="H701" i="2" a="1"/>
  <c r="H701" i="2" s="1"/>
  <c r="H700" i="2" a="1"/>
  <c r="H700" i="2" s="1"/>
  <c r="H699" i="2" a="1"/>
  <c r="H699" i="2" s="1"/>
  <c r="H698" i="2" a="1"/>
  <c r="H698" i="2" s="1"/>
  <c r="H697" i="2" a="1"/>
  <c r="H697" i="2" s="1"/>
  <c r="H696" i="2" a="1"/>
  <c r="H696" i="2" s="1"/>
  <c r="H695" i="2" a="1"/>
  <c r="H695" i="2" s="1"/>
  <c r="H694" i="2" a="1"/>
  <c r="H694" i="2" s="1"/>
  <c r="H693" i="2" a="1"/>
  <c r="H693" i="2" s="1"/>
  <c r="H692" i="2" a="1"/>
  <c r="H692" i="2" s="1"/>
  <c r="H691" i="2" a="1"/>
  <c r="H691" i="2" s="1"/>
  <c r="H690" i="2" a="1"/>
  <c r="H690" i="2" s="1"/>
  <c r="H689" i="2"/>
  <c r="H689" i="2" a="1"/>
  <c r="H688" i="2" a="1"/>
  <c r="H688" i="2" s="1"/>
  <c r="H687" i="2" a="1"/>
  <c r="H687" i="2" s="1"/>
  <c r="H686" i="2" a="1"/>
  <c r="H686" i="2" s="1"/>
  <c r="H685" i="2" a="1"/>
  <c r="H685" i="2" s="1"/>
  <c r="H684" i="2" a="1"/>
  <c r="H684" i="2" s="1"/>
  <c r="H683" i="2" a="1"/>
  <c r="H683" i="2" s="1"/>
  <c r="H682" i="2" a="1"/>
  <c r="H682" i="2" s="1"/>
  <c r="H681" i="2" a="1"/>
  <c r="H681" i="2" s="1"/>
  <c r="H680" i="2" a="1"/>
  <c r="H680" i="2" s="1"/>
  <c r="H679" i="2" a="1"/>
  <c r="H679" i="2" s="1"/>
  <c r="H678" i="2" a="1"/>
  <c r="H678" i="2" s="1"/>
  <c r="H677" i="2" a="1"/>
  <c r="H677" i="2" s="1"/>
  <c r="H676" i="2" a="1"/>
  <c r="H676" i="2" s="1"/>
  <c r="H675" i="2" a="1"/>
  <c r="H675" i="2" s="1"/>
  <c r="H674" i="2" a="1"/>
  <c r="H674" i="2" s="1"/>
  <c r="H673" i="2" a="1"/>
  <c r="H673" i="2" s="1"/>
  <c r="H672" i="2" a="1"/>
  <c r="H672" i="2" s="1"/>
  <c r="H671" i="2" a="1"/>
  <c r="H671" i="2" s="1"/>
  <c r="H670" i="2" a="1"/>
  <c r="H670" i="2" s="1"/>
  <c r="H669" i="2" a="1"/>
  <c r="H669" i="2" s="1"/>
  <c r="H668" i="2" a="1"/>
  <c r="H668" i="2" s="1"/>
  <c r="H667" i="2" a="1"/>
  <c r="H667" i="2" s="1"/>
  <c r="H666" i="2" a="1"/>
  <c r="H666" i="2" s="1"/>
  <c r="H665" i="2" a="1"/>
  <c r="H665" i="2" s="1"/>
  <c r="H664" i="2" a="1"/>
  <c r="H664" i="2" s="1"/>
  <c r="H663" i="2" a="1"/>
  <c r="H663" i="2" s="1"/>
  <c r="H662" i="2" a="1"/>
  <c r="H662" i="2" s="1"/>
  <c r="H661" i="2" a="1"/>
  <c r="H661" i="2" s="1"/>
  <c r="H660" i="2" a="1"/>
  <c r="H660" i="2" s="1"/>
  <c r="H659" i="2" a="1"/>
  <c r="H659" i="2" s="1"/>
  <c r="H658" i="2" a="1"/>
  <c r="H658" i="2" s="1"/>
  <c r="H657" i="2" a="1"/>
  <c r="H657" i="2" s="1"/>
  <c r="H656" i="2" a="1"/>
  <c r="H656" i="2" s="1"/>
  <c r="H655" i="2" a="1"/>
  <c r="H655" i="2" s="1"/>
  <c r="H654" i="2" a="1"/>
  <c r="H654" i="2" s="1"/>
  <c r="H653" i="2" a="1"/>
  <c r="H653" i="2" s="1"/>
  <c r="H652" i="2" a="1"/>
  <c r="H652" i="2" s="1"/>
  <c r="H651" i="2" a="1"/>
  <c r="H651" i="2" s="1"/>
  <c r="H650" i="2" a="1"/>
  <c r="H650" i="2" s="1"/>
  <c r="H649" i="2" a="1"/>
  <c r="H649" i="2" s="1"/>
  <c r="H648" i="2" a="1"/>
  <c r="H648" i="2" s="1"/>
  <c r="H647" i="2" a="1"/>
  <c r="H647" i="2" s="1"/>
  <c r="H646" i="2" a="1"/>
  <c r="H646" i="2" s="1"/>
  <c r="H645" i="2" a="1"/>
  <c r="H645" i="2" s="1"/>
  <c r="H644" i="2" a="1"/>
  <c r="H644" i="2" s="1"/>
  <c r="H643" i="2" a="1"/>
  <c r="H643" i="2" s="1"/>
  <c r="H642" i="2" a="1"/>
  <c r="H642" i="2" s="1"/>
  <c r="H641" i="2" a="1"/>
  <c r="H641" i="2" s="1"/>
  <c r="H640" i="2" a="1"/>
  <c r="H640" i="2" s="1"/>
  <c r="H639" i="2" a="1"/>
  <c r="H639" i="2" s="1"/>
  <c r="H638" i="2" a="1"/>
  <c r="H638" i="2" s="1"/>
  <c r="H637" i="2" a="1"/>
  <c r="H637" i="2" s="1"/>
  <c r="H636" i="2" a="1"/>
  <c r="H636" i="2" s="1"/>
  <c r="H635" i="2" a="1"/>
  <c r="H635" i="2" s="1"/>
  <c r="H634" i="2" a="1"/>
  <c r="H634" i="2" s="1"/>
  <c r="H633" i="2" a="1"/>
  <c r="H633" i="2" s="1"/>
  <c r="H632" i="2" a="1"/>
  <c r="H632" i="2" s="1"/>
  <c r="H631" i="2" a="1"/>
  <c r="H631" i="2" s="1"/>
  <c r="H630" i="2" a="1"/>
  <c r="H630" i="2" s="1"/>
  <c r="H629" i="2" a="1"/>
  <c r="H629" i="2" s="1"/>
  <c r="H628" i="2" a="1"/>
  <c r="H628" i="2" s="1"/>
  <c r="H627" i="2" a="1"/>
  <c r="H627" i="2" s="1"/>
  <c r="H626" i="2" a="1"/>
  <c r="H626" i="2" s="1"/>
  <c r="H625" i="2" a="1"/>
  <c r="H625" i="2" s="1"/>
  <c r="H624" i="2" a="1"/>
  <c r="H624" i="2" s="1"/>
  <c r="H623" i="2" a="1"/>
  <c r="H623" i="2" s="1"/>
  <c r="H622" i="2" a="1"/>
  <c r="H622" i="2" s="1"/>
  <c r="H621" i="2" a="1"/>
  <c r="H621" i="2" s="1"/>
  <c r="H620" i="2" a="1"/>
  <c r="H620" i="2" s="1"/>
  <c r="H619" i="2" a="1"/>
  <c r="H619" i="2" s="1"/>
  <c r="H618" i="2" a="1"/>
  <c r="H618" i="2" s="1"/>
  <c r="H617" i="2" a="1"/>
  <c r="H617" i="2" s="1"/>
  <c r="H616" i="2" a="1"/>
  <c r="H616" i="2" s="1"/>
  <c r="H615" i="2" a="1"/>
  <c r="H615" i="2" s="1"/>
  <c r="H614" i="2" a="1"/>
  <c r="H614" i="2" s="1"/>
  <c r="H613" i="2" a="1"/>
  <c r="H613" i="2" s="1"/>
  <c r="H612" i="2" a="1"/>
  <c r="H612" i="2" s="1"/>
  <c r="H611" i="2"/>
  <c r="H611" i="2" a="1"/>
  <c r="H610" i="2"/>
  <c r="H610" i="2" a="1"/>
  <c r="H609" i="2" a="1"/>
  <c r="H609" i="2" s="1"/>
  <c r="H608" i="2" a="1"/>
  <c r="H608" i="2" s="1"/>
  <c r="H607" i="2" a="1"/>
  <c r="H607" i="2" s="1"/>
  <c r="H606" i="2" a="1"/>
  <c r="H606" i="2" s="1"/>
  <c r="H605" i="2" a="1"/>
  <c r="H605" i="2" s="1"/>
  <c r="H604" i="2" a="1"/>
  <c r="H604" i="2" s="1"/>
  <c r="H603" i="2" a="1"/>
  <c r="H603" i="2" s="1"/>
  <c r="H602" i="2" a="1"/>
  <c r="H602" i="2" s="1"/>
  <c r="H601" i="2" a="1"/>
  <c r="H601" i="2" s="1"/>
  <c r="H600" i="2" a="1"/>
  <c r="H600" i="2" s="1"/>
  <c r="H599" i="2" a="1"/>
  <c r="H599" i="2" s="1"/>
  <c r="H598" i="2" a="1"/>
  <c r="H598" i="2" s="1"/>
  <c r="H597" i="2" a="1"/>
  <c r="H597" i="2" s="1"/>
  <c r="H596" i="2" a="1"/>
  <c r="H596" i="2" s="1"/>
  <c r="H595" i="2" a="1"/>
  <c r="H595" i="2" s="1"/>
  <c r="H594" i="2" a="1"/>
  <c r="H594" i="2" s="1"/>
  <c r="H593" i="2" a="1"/>
  <c r="H593" i="2" s="1"/>
  <c r="H592" i="2" a="1"/>
  <c r="H592" i="2" s="1"/>
  <c r="H591" i="2" a="1"/>
  <c r="H591" i="2" s="1"/>
  <c r="H590" i="2" a="1"/>
  <c r="H590" i="2" s="1"/>
  <c r="H589" i="2" a="1"/>
  <c r="H589" i="2" s="1"/>
  <c r="H588" i="2" a="1"/>
  <c r="H588" i="2" s="1"/>
  <c r="H587" i="2" a="1"/>
  <c r="H587" i="2" s="1"/>
  <c r="H586" i="2" a="1"/>
  <c r="H586" i="2" s="1"/>
  <c r="H585" i="2" a="1"/>
  <c r="H585" i="2" s="1"/>
  <c r="H584" i="2" a="1"/>
  <c r="H584" i="2" s="1"/>
  <c r="H583" i="2" a="1"/>
  <c r="H583" i="2" s="1"/>
  <c r="H582" i="2" a="1"/>
  <c r="H582" i="2" s="1"/>
  <c r="H581" i="2" a="1"/>
  <c r="H581" i="2" s="1"/>
  <c r="H580" i="2" a="1"/>
  <c r="H580" i="2" s="1"/>
  <c r="H579" i="2" a="1"/>
  <c r="H579" i="2" s="1"/>
  <c r="H578" i="2" a="1"/>
  <c r="H578" i="2" s="1"/>
  <c r="H577" i="2" a="1"/>
  <c r="H577" i="2" s="1"/>
  <c r="H576" i="2" a="1"/>
  <c r="H576" i="2" s="1"/>
  <c r="H575" i="2" a="1"/>
  <c r="H575" i="2" s="1"/>
  <c r="H574" i="2" a="1"/>
  <c r="H574" i="2" s="1"/>
  <c r="H573" i="2" a="1"/>
  <c r="H573" i="2" s="1"/>
  <c r="H572" i="2" a="1"/>
  <c r="H572" i="2" s="1"/>
  <c r="H571" i="2" a="1"/>
  <c r="H571" i="2" s="1"/>
  <c r="H570" i="2" a="1"/>
  <c r="H570" i="2" s="1"/>
  <c r="H569" i="2" a="1"/>
  <c r="H569" i="2" s="1"/>
  <c r="H568" i="2" a="1"/>
  <c r="H568" i="2" s="1"/>
  <c r="H567" i="2" a="1"/>
  <c r="H567" i="2" s="1"/>
  <c r="H566" i="2" a="1"/>
  <c r="H566" i="2" s="1"/>
  <c r="H565" i="2" a="1"/>
  <c r="H565" i="2" s="1"/>
  <c r="H564" i="2" a="1"/>
  <c r="H564" i="2" s="1"/>
  <c r="H563" i="2" a="1"/>
  <c r="H563" i="2" s="1"/>
  <c r="H562" i="2" a="1"/>
  <c r="H562" i="2" s="1"/>
  <c r="H561" i="2" a="1"/>
  <c r="H561" i="2" s="1"/>
  <c r="H560" i="2" a="1"/>
  <c r="H560" i="2" s="1"/>
  <c r="H559" i="2" a="1"/>
  <c r="H559" i="2" s="1"/>
  <c r="H558" i="2" a="1"/>
  <c r="H558" i="2" s="1"/>
  <c r="H557" i="2" a="1"/>
  <c r="H557" i="2" s="1"/>
  <c r="H556" i="2" a="1"/>
  <c r="H556" i="2" s="1"/>
  <c r="H555" i="2" a="1"/>
  <c r="H555" i="2" s="1"/>
  <c r="H554" i="2" a="1"/>
  <c r="H554" i="2" s="1"/>
  <c r="H553" i="2" a="1"/>
  <c r="H553" i="2" s="1"/>
  <c r="H552" i="2" a="1"/>
  <c r="H552" i="2" s="1"/>
  <c r="H551" i="2" a="1"/>
  <c r="H551" i="2" s="1"/>
  <c r="H550" i="2" a="1"/>
  <c r="H550" i="2" s="1"/>
  <c r="H549" i="2" a="1"/>
  <c r="H549" i="2" s="1"/>
  <c r="H548" i="2" a="1"/>
  <c r="H548" i="2" s="1"/>
  <c r="H547" i="2" a="1"/>
  <c r="H547" i="2" s="1"/>
  <c r="H546" i="2" a="1"/>
  <c r="H546" i="2" s="1"/>
  <c r="H545" i="2" a="1"/>
  <c r="H545" i="2" s="1"/>
  <c r="H544" i="2" a="1"/>
  <c r="H544" i="2" s="1"/>
  <c r="H543" i="2" a="1"/>
  <c r="H543" i="2" s="1"/>
  <c r="H542" i="2" a="1"/>
  <c r="H542" i="2" s="1"/>
  <c r="H541" i="2" a="1"/>
  <c r="H541" i="2" s="1"/>
  <c r="H540" i="2" a="1"/>
  <c r="H540" i="2" s="1"/>
  <c r="H539" i="2" a="1"/>
  <c r="H539" i="2" s="1"/>
  <c r="H538" i="2" a="1"/>
  <c r="H538" i="2" s="1"/>
  <c r="H537" i="2" a="1"/>
  <c r="H537" i="2" s="1"/>
  <c r="H536" i="2" a="1"/>
  <c r="H536" i="2" s="1"/>
  <c r="H535" i="2" a="1"/>
  <c r="H535" i="2" s="1"/>
  <c r="H534" i="2" a="1"/>
  <c r="H534" i="2" s="1"/>
  <c r="H533" i="2" a="1"/>
  <c r="H533" i="2" s="1"/>
  <c r="H532" i="2" a="1"/>
  <c r="H532" i="2" s="1"/>
  <c r="H531" i="2" a="1"/>
  <c r="H531" i="2" s="1"/>
  <c r="H530" i="2" a="1"/>
  <c r="H530" i="2" s="1"/>
  <c r="H529" i="2" a="1"/>
  <c r="H529" i="2" s="1"/>
  <c r="H528" i="2" a="1"/>
  <c r="H528" i="2" s="1"/>
  <c r="H527" i="2" a="1"/>
  <c r="H527" i="2" s="1"/>
  <c r="H526" i="2" a="1"/>
  <c r="H526" i="2" s="1"/>
  <c r="H525" i="2" a="1"/>
  <c r="H525" i="2" s="1"/>
  <c r="H524" i="2" a="1"/>
  <c r="H524" i="2" s="1"/>
  <c r="H523" i="2" a="1"/>
  <c r="H523" i="2" s="1"/>
  <c r="H522" i="2" a="1"/>
  <c r="H522" i="2" s="1"/>
  <c r="H521" i="2" a="1"/>
  <c r="H521" i="2" s="1"/>
  <c r="H520" i="2" a="1"/>
  <c r="H520" i="2" s="1"/>
  <c r="H519" i="2" a="1"/>
  <c r="H519" i="2" s="1"/>
  <c r="H518" i="2" a="1"/>
  <c r="H518" i="2" s="1"/>
  <c r="H517" i="2" a="1"/>
  <c r="H517" i="2" s="1"/>
  <c r="H516" i="2"/>
  <c r="H516" i="2" a="1"/>
  <c r="H515" i="2"/>
  <c r="H515" i="2" a="1"/>
  <c r="H514" i="2" a="1"/>
  <c r="H514" i="2" s="1"/>
  <c r="H513" i="2" a="1"/>
  <c r="H513" i="2" s="1"/>
  <c r="H512" i="2" a="1"/>
  <c r="H512" i="2" s="1"/>
  <c r="H511" i="2" a="1"/>
  <c r="H511" i="2" s="1"/>
  <c r="H510" i="2" a="1"/>
  <c r="H510" i="2" s="1"/>
  <c r="H509" i="2" a="1"/>
  <c r="H509" i="2" s="1"/>
  <c r="H508" i="2" a="1"/>
  <c r="H508" i="2" s="1"/>
  <c r="H507" i="2" a="1"/>
  <c r="H507" i="2" s="1"/>
  <c r="H506" i="2" a="1"/>
  <c r="H506" i="2" s="1"/>
  <c r="H505" i="2" a="1"/>
  <c r="H505" i="2" s="1"/>
  <c r="H504" i="2" a="1"/>
  <c r="H504" i="2" s="1"/>
  <c r="H503" i="2" a="1"/>
  <c r="H503" i="2" s="1"/>
  <c r="H502" i="2" a="1"/>
  <c r="H502" i="2" s="1"/>
  <c r="H501" i="2" a="1"/>
  <c r="H501" i="2" s="1"/>
  <c r="H500" i="2" a="1"/>
  <c r="H500" i="2" s="1"/>
  <c r="H499" i="2" a="1"/>
  <c r="H499" i="2" s="1"/>
  <c r="H498" i="2" a="1"/>
  <c r="H498" i="2" s="1"/>
  <c r="H497" i="2" a="1"/>
  <c r="H497" i="2" s="1"/>
  <c r="H496" i="2" a="1"/>
  <c r="H496" i="2" s="1"/>
  <c r="H495" i="2" a="1"/>
  <c r="H495" i="2" s="1"/>
  <c r="H494" i="2" a="1"/>
  <c r="H494" i="2" s="1"/>
  <c r="H493" i="2" a="1"/>
  <c r="H493" i="2" s="1"/>
  <c r="H492" i="2" a="1"/>
  <c r="H492" i="2" s="1"/>
  <c r="H491" i="2" a="1"/>
  <c r="H491" i="2" s="1"/>
  <c r="H490" i="2" a="1"/>
  <c r="H490" i="2" s="1"/>
  <c r="H489" i="2" a="1"/>
  <c r="H489" i="2" s="1"/>
  <c r="H488" i="2" a="1"/>
  <c r="H488" i="2" s="1"/>
  <c r="H487" i="2" a="1"/>
  <c r="H487" i="2" s="1"/>
  <c r="H486" i="2" a="1"/>
  <c r="H486" i="2" s="1"/>
  <c r="H485" i="2" a="1"/>
  <c r="H485" i="2" s="1"/>
  <c r="H484" i="2" a="1"/>
  <c r="H484" i="2" s="1"/>
  <c r="H483" i="2" a="1"/>
  <c r="H483" i="2" s="1"/>
  <c r="H482" i="2" a="1"/>
  <c r="H482" i="2" s="1"/>
  <c r="H481" i="2" a="1"/>
  <c r="H481" i="2" s="1"/>
  <c r="H480" i="2" a="1"/>
  <c r="H480" i="2" s="1"/>
  <c r="H479" i="2" a="1"/>
  <c r="H479" i="2" s="1"/>
  <c r="H478" i="2" a="1"/>
  <c r="H478" i="2" s="1"/>
  <c r="H477" i="2" a="1"/>
  <c r="H477" i="2" s="1"/>
  <c r="H476" i="2" a="1"/>
  <c r="H476" i="2" s="1"/>
  <c r="H475" i="2" a="1"/>
  <c r="H475" i="2" s="1"/>
  <c r="H474" i="2" a="1"/>
  <c r="H474" i="2" s="1"/>
  <c r="H473" i="2" a="1"/>
  <c r="H473" i="2" s="1"/>
  <c r="H472" i="2" a="1"/>
  <c r="H472" i="2" s="1"/>
  <c r="H471" i="2" a="1"/>
  <c r="H471" i="2" s="1"/>
  <c r="H470" i="2" a="1"/>
  <c r="H470" i="2" s="1"/>
  <c r="H469" i="2" a="1"/>
  <c r="H469" i="2" s="1"/>
  <c r="H468" i="2" a="1"/>
  <c r="H468" i="2" s="1"/>
  <c r="H467" i="2" a="1"/>
  <c r="H467" i="2" s="1"/>
  <c r="H466" i="2" a="1"/>
  <c r="H466" i="2" s="1"/>
  <c r="H465" i="2" a="1"/>
  <c r="H465" i="2" s="1"/>
  <c r="H464" i="2" a="1"/>
  <c r="H464" i="2" s="1"/>
  <c r="H463" i="2" a="1"/>
  <c r="H463" i="2" s="1"/>
  <c r="H462" i="2" a="1"/>
  <c r="H462" i="2" s="1"/>
  <c r="H461" i="2" a="1"/>
  <c r="H461" i="2" s="1"/>
  <c r="H460" i="2" a="1"/>
  <c r="H460" i="2" s="1"/>
  <c r="H459" i="2" a="1"/>
  <c r="H459" i="2" s="1"/>
  <c r="H458" i="2" a="1"/>
  <c r="H458" i="2" s="1"/>
  <c r="H457" i="2" a="1"/>
  <c r="H457" i="2" s="1"/>
  <c r="H456" i="2" a="1"/>
  <c r="H456" i="2" s="1"/>
  <c r="H455" i="2" a="1"/>
  <c r="H455" i="2" s="1"/>
  <c r="H454" i="2" a="1"/>
  <c r="H454" i="2" s="1"/>
  <c r="H453" i="2" a="1"/>
  <c r="H453" i="2" s="1"/>
  <c r="H452" i="2" a="1"/>
  <c r="H452" i="2" s="1"/>
  <c r="H451" i="2" a="1"/>
  <c r="H451" i="2" s="1"/>
  <c r="H450" i="2" a="1"/>
  <c r="H450" i="2" s="1"/>
  <c r="H449" i="2" a="1"/>
  <c r="H449" i="2" s="1"/>
  <c r="H448" i="2" a="1"/>
  <c r="H448" i="2" s="1"/>
  <c r="H447" i="2" a="1"/>
  <c r="H447" i="2" s="1"/>
  <c r="H446" i="2" a="1"/>
  <c r="H446" i="2" s="1"/>
  <c r="H445" i="2" a="1"/>
  <c r="H445" i="2" s="1"/>
  <c r="H444" i="2" a="1"/>
  <c r="H444" i="2" s="1"/>
  <c r="H443" i="2" a="1"/>
  <c r="H443" i="2" s="1"/>
  <c r="H442" i="2" a="1"/>
  <c r="H442" i="2" s="1"/>
  <c r="H441" i="2" a="1"/>
  <c r="H441" i="2" s="1"/>
  <c r="H440" i="2" a="1"/>
  <c r="H440" i="2" s="1"/>
  <c r="H439" i="2" a="1"/>
  <c r="H439" i="2" s="1"/>
  <c r="H438" i="2" a="1"/>
  <c r="H438" i="2" s="1"/>
  <c r="H437" i="2" a="1"/>
  <c r="H437" i="2" s="1"/>
  <c r="H436" i="2" a="1"/>
  <c r="H436" i="2" s="1"/>
  <c r="H435" i="2" a="1"/>
  <c r="H435" i="2" s="1"/>
  <c r="H434" i="2" a="1"/>
  <c r="H434" i="2" s="1"/>
  <c r="H433" i="2" a="1"/>
  <c r="H433" i="2" s="1"/>
  <c r="H432" i="2" a="1"/>
  <c r="H432" i="2" s="1"/>
  <c r="H431" i="2" a="1"/>
  <c r="H431" i="2" s="1"/>
  <c r="H430" i="2" a="1"/>
  <c r="H430" i="2" s="1"/>
  <c r="H429" i="2" a="1"/>
  <c r="H429" i="2" s="1"/>
  <c r="H428" i="2" a="1"/>
  <c r="H428" i="2" s="1"/>
  <c r="H427" i="2" a="1"/>
  <c r="H427" i="2" s="1"/>
  <c r="H426" i="2" a="1"/>
  <c r="H426" i="2" s="1"/>
  <c r="H425" i="2" a="1"/>
  <c r="H425" i="2" s="1"/>
  <c r="H424" i="2" a="1"/>
  <c r="H424" i="2" s="1"/>
  <c r="H423" i="2" a="1"/>
  <c r="H423" i="2" s="1"/>
  <c r="H422" i="2" a="1"/>
  <c r="H422" i="2" s="1"/>
  <c r="H421" i="2" a="1"/>
  <c r="H421" i="2" s="1"/>
  <c r="H420" i="2" a="1"/>
  <c r="H420" i="2" s="1"/>
  <c r="H419" i="2" a="1"/>
  <c r="H419" i="2" s="1"/>
  <c r="H418" i="2" a="1"/>
  <c r="H418" i="2" s="1"/>
  <c r="H417" i="2" a="1"/>
  <c r="H417" i="2" s="1"/>
  <c r="H416" i="2" a="1"/>
  <c r="H416" i="2" s="1"/>
  <c r="H415" i="2" a="1"/>
  <c r="H415" i="2" s="1"/>
  <c r="H414" i="2" a="1"/>
  <c r="H414" i="2" s="1"/>
  <c r="H413" i="2" a="1"/>
  <c r="H413" i="2" s="1"/>
  <c r="H412" i="2" a="1"/>
  <c r="H412" i="2" s="1"/>
  <c r="H411" i="2"/>
  <c r="H411" i="2" a="1"/>
  <c r="H410" i="2"/>
  <c r="H410" i="2" a="1"/>
  <c r="H409" i="2" a="1"/>
  <c r="H409" i="2" s="1"/>
  <c r="H408" i="2" a="1"/>
  <c r="H408" i="2" s="1"/>
  <c r="H407" i="2" a="1"/>
  <c r="H407" i="2" s="1"/>
  <c r="H406" i="2" a="1"/>
  <c r="H406" i="2" s="1"/>
  <c r="H405" i="2" a="1"/>
  <c r="H405" i="2" s="1"/>
  <c r="H404" i="2" a="1"/>
  <c r="H404" i="2" s="1"/>
  <c r="H403" i="2"/>
  <c r="H403" i="2" a="1"/>
  <c r="H402" i="2" a="1"/>
  <c r="H402" i="2" s="1"/>
  <c r="H401" i="2" a="1"/>
  <c r="H401" i="2" s="1"/>
  <c r="H400" i="2" a="1"/>
  <c r="H400" i="2" s="1"/>
  <c r="H399" i="2" a="1"/>
  <c r="H399" i="2" s="1"/>
  <c r="H398" i="2" a="1"/>
  <c r="H398" i="2" s="1"/>
  <c r="H397" i="2" a="1"/>
  <c r="H397" i="2" s="1"/>
  <c r="H396" i="2" a="1"/>
  <c r="H396" i="2" s="1"/>
  <c r="H395" i="2" a="1"/>
  <c r="H395" i="2" s="1"/>
  <c r="H394" i="2" a="1"/>
  <c r="H394" i="2" s="1"/>
  <c r="H393" i="2" a="1"/>
  <c r="H393" i="2" s="1"/>
  <c r="H392" i="2" a="1"/>
  <c r="H392" i="2" s="1"/>
  <c r="H391" i="2" a="1"/>
  <c r="H391" i="2" s="1"/>
  <c r="H390" i="2" a="1"/>
  <c r="H390" i="2" s="1"/>
  <c r="H389" i="2" a="1"/>
  <c r="H389" i="2" s="1"/>
  <c r="H388" i="2" a="1"/>
  <c r="H388" i="2" s="1"/>
  <c r="H387" i="2" a="1"/>
  <c r="H387" i="2" s="1"/>
  <c r="H386" i="2" a="1"/>
  <c r="H386" i="2" s="1"/>
  <c r="H385" i="2" a="1"/>
  <c r="H385" i="2" s="1"/>
  <c r="H384" i="2" a="1"/>
  <c r="H384" i="2" s="1"/>
  <c r="H383" i="2" a="1"/>
  <c r="H383" i="2" s="1"/>
  <c r="H382" i="2" a="1"/>
  <c r="H382" i="2" s="1"/>
  <c r="H381" i="2" a="1"/>
  <c r="H381" i="2" s="1"/>
  <c r="H380" i="2" a="1"/>
  <c r="H380" i="2" s="1"/>
  <c r="H379" i="2" a="1"/>
  <c r="H379" i="2" s="1"/>
  <c r="H378" i="2" a="1"/>
  <c r="H378" i="2" s="1"/>
  <c r="H377" i="2" a="1"/>
  <c r="H377" i="2" s="1"/>
  <c r="H376" i="2" a="1"/>
  <c r="H376" i="2" s="1"/>
  <c r="H375" i="2" a="1"/>
  <c r="H375" i="2" s="1"/>
  <c r="H374" i="2" a="1"/>
  <c r="H374" i="2" s="1"/>
  <c r="H373" i="2" a="1"/>
  <c r="H373" i="2" s="1"/>
  <c r="H372" i="2" a="1"/>
  <c r="H372" i="2" s="1"/>
  <c r="H371" i="2" a="1"/>
  <c r="H371" i="2" s="1"/>
  <c r="H370" i="2" a="1"/>
  <c r="H370" i="2" s="1"/>
  <c r="H369" i="2" a="1"/>
  <c r="H369" i="2" s="1"/>
  <c r="H368" i="2" a="1"/>
  <c r="H368" i="2" s="1"/>
  <c r="H367" i="2" a="1"/>
  <c r="H367" i="2" s="1"/>
  <c r="H366" i="2" a="1"/>
  <c r="H366" i="2" s="1"/>
  <c r="H365" i="2" a="1"/>
  <c r="H365" i="2" s="1"/>
  <c r="H364" i="2" a="1"/>
  <c r="H364" i="2" s="1"/>
  <c r="H363" i="2" a="1"/>
  <c r="H363" i="2" s="1"/>
  <c r="H362" i="2" a="1"/>
  <c r="H362" i="2" s="1"/>
  <c r="H361" i="2" a="1"/>
  <c r="H361" i="2" s="1"/>
  <c r="H360" i="2" a="1"/>
  <c r="H360" i="2" s="1"/>
  <c r="H359" i="2" a="1"/>
  <c r="H359" i="2" s="1"/>
  <c r="H358" i="2" a="1"/>
  <c r="H358" i="2" s="1"/>
  <c r="H357" i="2" a="1"/>
  <c r="H357" i="2" s="1"/>
  <c r="H356" i="2" a="1"/>
  <c r="H356" i="2" s="1"/>
  <c r="H355" i="2" a="1"/>
  <c r="H355" i="2" s="1"/>
  <c r="H354" i="2" a="1"/>
  <c r="H354" i="2" s="1"/>
  <c r="H353" i="2" a="1"/>
  <c r="H353" i="2" s="1"/>
  <c r="H352" i="2" a="1"/>
  <c r="H352" i="2" s="1"/>
  <c r="H351" i="2" a="1"/>
  <c r="H351" i="2" s="1"/>
  <c r="H350" i="2" a="1"/>
  <c r="H350" i="2" s="1"/>
  <c r="H349" i="2" a="1"/>
  <c r="H349" i="2" s="1"/>
  <c r="H348" i="2" a="1"/>
  <c r="H348" i="2" s="1"/>
  <c r="H347" i="2" a="1"/>
  <c r="H347" i="2" s="1"/>
  <c r="H346" i="2" a="1"/>
  <c r="H346" i="2" s="1"/>
  <c r="H345" i="2" a="1"/>
  <c r="H345" i="2" s="1"/>
  <c r="H344" i="2" a="1"/>
  <c r="H344" i="2" s="1"/>
  <c r="H343" i="2" a="1"/>
  <c r="H343" i="2" s="1"/>
  <c r="H342" i="2" a="1"/>
  <c r="H342" i="2" s="1"/>
  <c r="H341" i="2" a="1"/>
  <c r="H341" i="2" s="1"/>
  <c r="H340" i="2" a="1"/>
  <c r="H340" i="2" s="1"/>
  <c r="H339" i="2" a="1"/>
  <c r="H339" i="2" s="1"/>
  <c r="H338" i="2" a="1"/>
  <c r="H338" i="2" s="1"/>
  <c r="H337" i="2"/>
  <c r="H337" i="2" a="1"/>
  <c r="H336" i="2" a="1"/>
  <c r="H336" i="2" s="1"/>
  <c r="H335" i="2" a="1"/>
  <c r="H335" i="2" s="1"/>
  <c r="H334" i="2" a="1"/>
  <c r="H334" i="2" s="1"/>
  <c r="H333" i="2" a="1"/>
  <c r="H333" i="2" s="1"/>
  <c r="H332" i="2" a="1"/>
  <c r="H332" i="2" s="1"/>
  <c r="H331" i="2" a="1"/>
  <c r="H331" i="2" s="1"/>
  <c r="H330" i="2"/>
  <c r="H330" i="2" a="1"/>
  <c r="H329" i="2" a="1"/>
  <c r="H329" i="2" s="1"/>
  <c r="H328" i="2" a="1"/>
  <c r="H328" i="2" s="1"/>
  <c r="H327" i="2" a="1"/>
  <c r="H327" i="2" s="1"/>
  <c r="H326" i="2" a="1"/>
  <c r="H326" i="2" s="1"/>
  <c r="H325" i="2" a="1"/>
  <c r="H325" i="2" s="1"/>
  <c r="H324" i="2" a="1"/>
  <c r="H324" i="2" s="1"/>
  <c r="H323" i="2" a="1"/>
  <c r="H323" i="2" s="1"/>
  <c r="H322" i="2" a="1"/>
  <c r="H322" i="2" s="1"/>
  <c r="H321" i="2"/>
  <c r="H321" i="2" a="1"/>
  <c r="H320" i="2" a="1"/>
  <c r="H320" i="2" s="1"/>
  <c r="H319" i="2" a="1"/>
  <c r="H319" i="2" s="1"/>
  <c r="H318" i="2" a="1"/>
  <c r="H318" i="2" s="1"/>
  <c r="H317" i="2" a="1"/>
  <c r="H317" i="2" s="1"/>
  <c r="H316" i="2" a="1"/>
  <c r="H316" i="2" s="1"/>
  <c r="H315" i="2" a="1"/>
  <c r="H315" i="2" s="1"/>
  <c r="H314" i="2" a="1"/>
  <c r="H314" i="2" s="1"/>
  <c r="H313" i="2" a="1"/>
  <c r="H313" i="2" s="1"/>
  <c r="H312" i="2" a="1"/>
  <c r="H312" i="2" s="1"/>
  <c r="H311" i="2" a="1"/>
  <c r="H311" i="2" s="1"/>
  <c r="H310" i="2" a="1"/>
  <c r="H310" i="2" s="1"/>
  <c r="H309" i="2" a="1"/>
  <c r="H309" i="2" s="1"/>
  <c r="H308" i="2" a="1"/>
  <c r="H308" i="2" s="1"/>
  <c r="H307" i="2" a="1"/>
  <c r="H307" i="2" s="1"/>
  <c r="H306" i="2" a="1"/>
  <c r="H306" i="2" s="1"/>
  <c r="H305" i="2" a="1"/>
  <c r="H305" i="2" s="1"/>
  <c r="H304" i="2" a="1"/>
  <c r="H304" i="2" s="1"/>
  <c r="H303" i="2" a="1"/>
  <c r="H303" i="2" s="1"/>
  <c r="H302" i="2" a="1"/>
  <c r="H302" i="2" s="1"/>
  <c r="H301" i="2" a="1"/>
  <c r="H301" i="2" s="1"/>
  <c r="H300" i="2" a="1"/>
  <c r="H300" i="2" s="1"/>
  <c r="H299" i="2" a="1"/>
  <c r="H299" i="2" s="1"/>
  <c r="H298" i="2" a="1"/>
  <c r="H298" i="2" s="1"/>
  <c r="H297" i="2" a="1"/>
  <c r="H297" i="2" s="1"/>
  <c r="H296" i="2" a="1"/>
  <c r="H296" i="2" s="1"/>
  <c r="H295" i="2" a="1"/>
  <c r="H295" i="2" s="1"/>
  <c r="H294" i="2" a="1"/>
  <c r="H294" i="2" s="1"/>
  <c r="H293" i="2" a="1"/>
  <c r="H293" i="2" s="1"/>
  <c r="H292" i="2" a="1"/>
  <c r="H292" i="2" s="1"/>
  <c r="H291" i="2" a="1"/>
  <c r="H291" i="2" s="1"/>
  <c r="H290" i="2" a="1"/>
  <c r="H290" i="2" s="1"/>
  <c r="H289" i="2" a="1"/>
  <c r="H289" i="2" s="1"/>
  <c r="H288" i="2" a="1"/>
  <c r="H288" i="2" s="1"/>
  <c r="H287" i="2" a="1"/>
  <c r="H287" i="2" s="1"/>
  <c r="H286" i="2" a="1"/>
  <c r="H286" i="2" s="1"/>
  <c r="H285" i="2" a="1"/>
  <c r="H285" i="2" s="1"/>
  <c r="H284" i="2" a="1"/>
  <c r="H284" i="2" s="1"/>
  <c r="H283" i="2" a="1"/>
  <c r="H283" i="2" s="1"/>
  <c r="H282" i="2" a="1"/>
  <c r="H282" i="2" s="1"/>
  <c r="H281" i="2" a="1"/>
  <c r="H281" i="2" s="1"/>
  <c r="H280" i="2" a="1"/>
  <c r="H280" i="2" s="1"/>
  <c r="H279" i="2" a="1"/>
  <c r="H279" i="2" s="1"/>
  <c r="H278" i="2" a="1"/>
  <c r="H278" i="2" s="1"/>
  <c r="H277" i="2" a="1"/>
  <c r="H277" i="2" s="1"/>
  <c r="H276" i="2" a="1"/>
  <c r="H276" i="2" s="1"/>
  <c r="H275" i="2" a="1"/>
  <c r="H275" i="2" s="1"/>
  <c r="H274" i="2" a="1"/>
  <c r="H274" i="2" s="1"/>
  <c r="H273" i="2" a="1"/>
  <c r="H273" i="2" s="1"/>
  <c r="H272" i="2" a="1"/>
  <c r="H272" i="2" s="1"/>
  <c r="H271" i="2" a="1"/>
  <c r="H271" i="2" s="1"/>
  <c r="H270" i="2" a="1"/>
  <c r="H270" i="2" s="1"/>
  <c r="H269" i="2" a="1"/>
  <c r="H269" i="2" s="1"/>
  <c r="H268" i="2" a="1"/>
  <c r="H268" i="2" s="1"/>
  <c r="H267" i="2" a="1"/>
  <c r="H267" i="2" s="1"/>
  <c r="H266" i="2" a="1"/>
  <c r="H266" i="2" s="1"/>
  <c r="H265" i="2" a="1"/>
  <c r="H265" i="2" s="1"/>
  <c r="H264" i="2" a="1"/>
  <c r="H264" i="2" s="1"/>
  <c r="H263" i="2" a="1"/>
  <c r="H263" i="2" s="1"/>
  <c r="H262" i="2" a="1"/>
  <c r="H262" i="2" s="1"/>
  <c r="H261" i="2" a="1"/>
  <c r="H261" i="2" s="1"/>
  <c r="H260" i="2" a="1"/>
  <c r="H260" i="2" s="1"/>
  <c r="H259" i="2" a="1"/>
  <c r="H259" i="2" s="1"/>
  <c r="H258" i="2" a="1"/>
  <c r="H258" i="2" s="1"/>
  <c r="H257" i="2" a="1"/>
  <c r="H257" i="2" s="1"/>
  <c r="H256" i="2" a="1"/>
  <c r="H256" i="2" s="1"/>
  <c r="H255" i="2" a="1"/>
  <c r="H255" i="2" s="1"/>
  <c r="H254" i="2" a="1"/>
  <c r="H254" i="2" s="1"/>
  <c r="H253" i="2" a="1"/>
  <c r="H253" i="2" s="1"/>
  <c r="H252" i="2" a="1"/>
  <c r="H252" i="2" s="1"/>
  <c r="H251" i="2" a="1"/>
  <c r="H251" i="2" s="1"/>
  <c r="H250" i="2" a="1"/>
  <c r="H250" i="2" s="1"/>
  <c r="H249" i="2" a="1"/>
  <c r="H249" i="2" s="1"/>
  <c r="H248" i="2" a="1"/>
  <c r="H248" i="2" s="1"/>
  <c r="H247" i="2" a="1"/>
  <c r="H247" i="2" s="1"/>
  <c r="H246" i="2" a="1"/>
  <c r="H246" i="2" s="1"/>
  <c r="H245" i="2" a="1"/>
  <c r="H245" i="2" s="1"/>
  <c r="H244" i="2" a="1"/>
  <c r="H244" i="2" s="1"/>
  <c r="H243" i="2" a="1"/>
  <c r="H243" i="2" s="1"/>
  <c r="H242" i="2" a="1"/>
  <c r="H242" i="2" s="1"/>
  <c r="H241" i="2" a="1"/>
  <c r="H241" i="2" s="1"/>
  <c r="H240" i="2" a="1"/>
  <c r="H240" i="2" s="1"/>
  <c r="H239" i="2" a="1"/>
  <c r="H239" i="2" s="1"/>
  <c r="H238" i="2" a="1"/>
  <c r="H238" i="2" s="1"/>
  <c r="H237" i="2" a="1"/>
  <c r="H237" i="2" s="1"/>
  <c r="H236" i="2" a="1"/>
  <c r="H236" i="2" s="1"/>
  <c r="H235" i="2" a="1"/>
  <c r="H235" i="2" s="1"/>
  <c r="H234" i="2" a="1"/>
  <c r="H234" i="2" s="1"/>
  <c r="H233" i="2" a="1"/>
  <c r="H233" i="2" s="1"/>
  <c r="H232" i="2" a="1"/>
  <c r="H232" i="2" s="1"/>
  <c r="H231" i="2" a="1"/>
  <c r="H231" i="2" s="1"/>
  <c r="H230" i="2" a="1"/>
  <c r="H230" i="2" s="1"/>
  <c r="H229" i="2" a="1"/>
  <c r="H229" i="2" s="1"/>
  <c r="H228" i="2" a="1"/>
  <c r="H228" i="2" s="1"/>
  <c r="H227" i="2" a="1"/>
  <c r="H227" i="2" s="1"/>
  <c r="H226" i="2" a="1"/>
  <c r="H226" i="2" s="1"/>
  <c r="H225" i="2" a="1"/>
  <c r="H225" i="2" s="1"/>
  <c r="H224" i="2" a="1"/>
  <c r="H224" i="2" s="1"/>
  <c r="H223" i="2" a="1"/>
  <c r="H223" i="2" s="1"/>
  <c r="H222" i="2" a="1"/>
  <c r="H222" i="2" s="1"/>
  <c r="H221" i="2" a="1"/>
  <c r="H221" i="2" s="1"/>
  <c r="H220" i="2" a="1"/>
  <c r="H220" i="2" s="1"/>
  <c r="H219" i="2" a="1"/>
  <c r="H219" i="2" s="1"/>
  <c r="H218" i="2" a="1"/>
  <c r="H218" i="2" s="1"/>
  <c r="H217" i="2" a="1"/>
  <c r="H217" i="2" s="1"/>
  <c r="H216" i="2" a="1"/>
  <c r="H216" i="2" s="1"/>
  <c r="H215" i="2" a="1"/>
  <c r="H215" i="2" s="1"/>
  <c r="H214" i="2" a="1"/>
  <c r="H214" i="2" s="1"/>
  <c r="H213" i="2" a="1"/>
  <c r="H213" i="2" s="1"/>
  <c r="H212" i="2" a="1"/>
  <c r="H212" i="2" s="1"/>
  <c r="H211" i="2" a="1"/>
  <c r="H211" i="2" s="1"/>
  <c r="H210" i="2" a="1"/>
  <c r="H210" i="2" s="1"/>
  <c r="H209" i="2" a="1"/>
  <c r="H209" i="2" s="1"/>
  <c r="H208" i="2" a="1"/>
  <c r="H208" i="2" s="1"/>
  <c r="H207" i="2" a="1"/>
  <c r="H207" i="2" s="1"/>
  <c r="H206" i="2" a="1"/>
  <c r="H206" i="2" s="1"/>
  <c r="H205" i="2" a="1"/>
  <c r="H205" i="2" s="1"/>
  <c r="H204" i="2" a="1"/>
  <c r="H204" i="2" s="1"/>
  <c r="H203" i="2" a="1"/>
  <c r="H203" i="2" s="1"/>
  <c r="H202" i="2" a="1"/>
  <c r="H202" i="2" s="1"/>
  <c r="H201" i="2" a="1"/>
  <c r="H201" i="2" s="1"/>
  <c r="H200" i="2" a="1"/>
  <c r="H200" i="2" s="1"/>
  <c r="H199" i="2" a="1"/>
  <c r="H199" i="2" s="1"/>
  <c r="H198" i="2" a="1"/>
  <c r="H198" i="2" s="1"/>
  <c r="H197" i="2" a="1"/>
  <c r="H197" i="2" s="1"/>
  <c r="H196" i="2" a="1"/>
  <c r="H196" i="2" s="1"/>
  <c r="H195" i="2" a="1"/>
  <c r="H195" i="2" s="1"/>
  <c r="H194" i="2" a="1"/>
  <c r="H194" i="2" s="1"/>
  <c r="H193" i="2" a="1"/>
  <c r="H193" i="2" s="1"/>
  <c r="H192" i="2" a="1"/>
  <c r="H192" i="2" s="1"/>
  <c r="H191" i="2" a="1"/>
  <c r="H191" i="2" s="1"/>
  <c r="H190" i="2" a="1"/>
  <c r="H190" i="2" s="1"/>
  <c r="H189" i="2" a="1"/>
  <c r="H189" i="2" s="1"/>
  <c r="H188" i="2" a="1"/>
  <c r="H188" i="2" s="1"/>
  <c r="H187" i="2" a="1"/>
  <c r="H187" i="2" s="1"/>
  <c r="H186" i="2" a="1"/>
  <c r="H186" i="2" s="1"/>
  <c r="H185" i="2" a="1"/>
  <c r="H185" i="2" s="1"/>
  <c r="H184" i="2" a="1"/>
  <c r="H184" i="2" s="1"/>
  <c r="H183" i="2" a="1"/>
  <c r="H183" i="2" s="1"/>
  <c r="H182" i="2" a="1"/>
  <c r="H182" i="2" s="1"/>
  <c r="H181" i="2" a="1"/>
  <c r="H181" i="2" s="1"/>
  <c r="H180" i="2" a="1"/>
  <c r="H180" i="2" s="1"/>
  <c r="H179" i="2" a="1"/>
  <c r="H179" i="2" s="1"/>
  <c r="H178" i="2" a="1"/>
  <c r="H178" i="2" s="1"/>
  <c r="H177" i="2" a="1"/>
  <c r="H177" i="2" s="1"/>
  <c r="H176" i="2" a="1"/>
  <c r="H176" i="2" s="1"/>
  <c r="H175" i="2" a="1"/>
  <c r="H175" i="2" s="1"/>
  <c r="H174" i="2" a="1"/>
  <c r="H174" i="2" s="1"/>
  <c r="H173" i="2" a="1"/>
  <c r="H173" i="2" s="1"/>
  <c r="H172" i="2" a="1"/>
  <c r="H172" i="2" s="1"/>
  <c r="H171" i="2" a="1"/>
  <c r="H171" i="2" s="1"/>
  <c r="H170" i="2" a="1"/>
  <c r="H170" i="2" s="1"/>
  <c r="H169" i="2" a="1"/>
  <c r="H169" i="2" s="1"/>
  <c r="H168" i="2" a="1"/>
  <c r="H168" i="2" s="1"/>
  <c r="H167" i="2" a="1"/>
  <c r="H167" i="2" s="1"/>
  <c r="H166" i="2" a="1"/>
  <c r="H166" i="2" s="1"/>
  <c r="H165" i="2" a="1"/>
  <c r="H165" i="2" s="1"/>
  <c r="H164" i="2" a="1"/>
  <c r="H164" i="2" s="1"/>
  <c r="H163" i="2" a="1"/>
  <c r="H163" i="2" s="1"/>
  <c r="H162" i="2" a="1"/>
  <c r="H162" i="2" s="1"/>
  <c r="H161" i="2" a="1"/>
  <c r="H161" i="2" s="1"/>
  <c r="H160" i="2" a="1"/>
  <c r="H160" i="2" s="1"/>
  <c r="H159" i="2" a="1"/>
  <c r="H159" i="2" s="1"/>
  <c r="H158" i="2" a="1"/>
  <c r="H158" i="2" s="1"/>
  <c r="H157" i="2" a="1"/>
  <c r="H157" i="2" s="1"/>
  <c r="H156" i="2" a="1"/>
  <c r="H156" i="2" s="1"/>
  <c r="H155" i="2" a="1"/>
  <c r="H155" i="2" s="1"/>
  <c r="H154" i="2" a="1"/>
  <c r="H154" i="2" s="1"/>
  <c r="H153" i="2" a="1"/>
  <c r="H153" i="2" s="1"/>
  <c r="H152" i="2" a="1"/>
  <c r="H152" i="2" s="1"/>
  <c r="H151" i="2" a="1"/>
  <c r="H151" i="2" s="1"/>
  <c r="H150" i="2" a="1"/>
  <c r="H150" i="2" s="1"/>
  <c r="H149" i="2" a="1"/>
  <c r="H149" i="2" s="1"/>
  <c r="H148" i="2" a="1"/>
  <c r="H148" i="2" s="1"/>
  <c r="H147" i="2" a="1"/>
  <c r="H147" i="2" s="1"/>
  <c r="H146" i="2" a="1"/>
  <c r="H146" i="2" s="1"/>
  <c r="H145" i="2" a="1"/>
  <c r="H145" i="2" s="1"/>
  <c r="H144" i="2" a="1"/>
  <c r="H144" i="2" s="1"/>
  <c r="H143" i="2" a="1"/>
  <c r="H143" i="2" s="1"/>
  <c r="H142" i="2" a="1"/>
  <c r="H142" i="2" s="1"/>
  <c r="H141" i="2" a="1"/>
  <c r="H141" i="2" s="1"/>
  <c r="H140" i="2" a="1"/>
  <c r="H140" i="2" s="1"/>
  <c r="H139" i="2" a="1"/>
  <c r="H139" i="2" s="1"/>
  <c r="H138" i="2" a="1"/>
  <c r="H138" i="2" s="1"/>
  <c r="H137" i="2" a="1"/>
  <c r="H137" i="2" s="1"/>
  <c r="H136" i="2" a="1"/>
  <c r="H136" i="2" s="1"/>
  <c r="H135" i="2" a="1"/>
  <c r="H135" i="2" s="1"/>
  <c r="H134" i="2" a="1"/>
  <c r="H134" i="2" s="1"/>
  <c r="H133" i="2" a="1"/>
  <c r="H133" i="2" s="1"/>
  <c r="H132" i="2" a="1"/>
  <c r="H132" i="2" s="1"/>
  <c r="H131" i="2" a="1"/>
  <c r="H131" i="2" s="1"/>
  <c r="H130" i="2" a="1"/>
  <c r="H130" i="2" s="1"/>
  <c r="H129" i="2" a="1"/>
  <c r="H129" i="2" s="1"/>
  <c r="H128" i="2" a="1"/>
  <c r="H128" i="2" s="1"/>
  <c r="H127" i="2" a="1"/>
  <c r="H127" i="2" s="1"/>
  <c r="H126" i="2" a="1"/>
  <c r="H126" i="2" s="1"/>
  <c r="H125" i="2" a="1"/>
  <c r="H125" i="2" s="1"/>
  <c r="H124" i="2" a="1"/>
  <c r="H124" i="2" s="1"/>
  <c r="H123" i="2" a="1"/>
  <c r="H123" i="2" s="1"/>
  <c r="H122" i="2" a="1"/>
  <c r="H122" i="2" s="1"/>
  <c r="H121" i="2" a="1"/>
  <c r="H121" i="2" s="1"/>
  <c r="H120" i="2" a="1"/>
  <c r="H120" i="2" s="1"/>
  <c r="H119" i="2" a="1"/>
  <c r="H119" i="2" s="1"/>
  <c r="H118" i="2" a="1"/>
  <c r="H118" i="2" s="1"/>
  <c r="H117" i="2" a="1"/>
  <c r="H117" i="2" s="1"/>
  <c r="H116" i="2" a="1"/>
  <c r="H116" i="2" s="1"/>
  <c r="H115" i="2" a="1"/>
  <c r="H115" i="2" s="1"/>
  <c r="H114" i="2" a="1"/>
  <c r="H114" i="2" s="1"/>
  <c r="H113" i="2" a="1"/>
  <c r="H113" i="2" s="1"/>
  <c r="H112" i="2" a="1"/>
  <c r="H112" i="2" s="1"/>
  <c r="H111" i="2" a="1"/>
  <c r="H111" i="2" s="1"/>
  <c r="H110" i="2" a="1"/>
  <c r="H110" i="2" s="1"/>
  <c r="H109" i="2" a="1"/>
  <c r="H109" i="2" s="1"/>
  <c r="H108" i="2" a="1"/>
  <c r="H108" i="2" s="1"/>
  <c r="H107" i="2" a="1"/>
  <c r="H107" i="2" s="1"/>
  <c r="H106" i="2" a="1"/>
  <c r="H106" i="2" s="1"/>
  <c r="H105" i="2" a="1"/>
  <c r="H105" i="2" s="1"/>
  <c r="H104" i="2" a="1"/>
  <c r="H104" i="2" s="1"/>
  <c r="H103" i="2" a="1"/>
  <c r="H103" i="2" s="1"/>
  <c r="H102" i="2" a="1"/>
  <c r="H102" i="2" s="1"/>
  <c r="H101" i="2" a="1"/>
  <c r="H101" i="2" s="1"/>
  <c r="H100" i="2" a="1"/>
  <c r="H100" i="2" s="1"/>
  <c r="H99" i="2" a="1"/>
  <c r="H99" i="2" s="1"/>
  <c r="H98" i="2" a="1"/>
  <c r="H98" i="2" s="1"/>
  <c r="H97" i="2" a="1"/>
  <c r="H97" i="2" s="1"/>
  <c r="H96" i="2" a="1"/>
  <c r="H96" i="2" s="1"/>
  <c r="H95" i="2" a="1"/>
  <c r="H95" i="2" s="1"/>
  <c r="H94" i="2" a="1"/>
  <c r="H94" i="2" s="1"/>
  <c r="H93" i="2" a="1"/>
  <c r="H93" i="2" s="1"/>
  <c r="H92" i="2" a="1"/>
  <c r="H92" i="2" s="1"/>
  <c r="H91" i="2" a="1"/>
  <c r="H91" i="2" s="1"/>
  <c r="H90" i="2" a="1"/>
  <c r="H90" i="2" s="1"/>
  <c r="H89" i="2" a="1"/>
  <c r="H89" i="2" s="1"/>
  <c r="H88" i="2" a="1"/>
  <c r="H88" i="2" s="1"/>
  <c r="H87" i="2" a="1"/>
  <c r="H87" i="2" s="1"/>
  <c r="H86" i="2" a="1"/>
  <c r="H86" i="2" s="1"/>
  <c r="H85" i="2" a="1"/>
  <c r="H85" i="2" s="1"/>
  <c r="H84" i="2" a="1"/>
  <c r="H84" i="2" s="1"/>
  <c r="H83" i="2" a="1"/>
  <c r="H83" i="2" s="1"/>
  <c r="H82" i="2" a="1"/>
  <c r="H82" i="2" s="1"/>
  <c r="H81" i="2" a="1"/>
  <c r="H81" i="2" s="1"/>
  <c r="H80" i="2" a="1"/>
  <c r="H80" i="2" s="1"/>
  <c r="H79" i="2" a="1"/>
  <c r="H79" i="2" s="1"/>
  <c r="H78" i="2" a="1"/>
  <c r="H78" i="2" s="1"/>
  <c r="H77" i="2" a="1"/>
  <c r="H77" i="2" s="1"/>
  <c r="H76" i="2" a="1"/>
  <c r="H76" i="2" s="1"/>
  <c r="H75" i="2" a="1"/>
  <c r="H75" i="2" s="1"/>
  <c r="H74" i="2" a="1"/>
  <c r="H74" i="2" s="1"/>
  <c r="H73" i="2" a="1"/>
  <c r="H73" i="2" s="1"/>
  <c r="H72" i="2" a="1"/>
  <c r="H72" i="2" s="1"/>
  <c r="H71" i="2" a="1"/>
  <c r="H71" i="2" s="1"/>
  <c r="H70" i="2" a="1"/>
  <c r="H70" i="2" s="1"/>
  <c r="H69" i="2" a="1"/>
  <c r="H69" i="2" s="1"/>
  <c r="H68" i="2" a="1"/>
  <c r="H68" i="2" s="1"/>
  <c r="H67" i="2" a="1"/>
  <c r="H67" i="2" s="1"/>
  <c r="H66" i="2" a="1"/>
  <c r="H66" i="2" s="1"/>
  <c r="H65" i="2" a="1"/>
  <c r="H65" i="2" s="1"/>
  <c r="H64" i="2" a="1"/>
  <c r="H64" i="2" s="1"/>
  <c r="H63" i="2" a="1"/>
  <c r="H63" i="2" s="1"/>
  <c r="H62" i="2" a="1"/>
  <c r="H62" i="2" s="1"/>
  <c r="H61" i="2" a="1"/>
  <c r="H61" i="2" s="1"/>
  <c r="H60" i="2" a="1"/>
  <c r="H60" i="2" s="1"/>
  <c r="H59" i="2" a="1"/>
  <c r="H59" i="2" s="1"/>
  <c r="H58" i="2" a="1"/>
  <c r="H58" i="2" s="1"/>
  <c r="H57" i="2" a="1"/>
  <c r="H57" i="2" s="1"/>
  <c r="H56" i="2" a="1"/>
  <c r="H56" i="2" s="1"/>
  <c r="H55" i="2" a="1"/>
  <c r="H55" i="2" s="1"/>
  <c r="H54" i="2" a="1"/>
  <c r="H54" i="2" s="1"/>
  <c r="H53" i="2" a="1"/>
  <c r="H53" i="2" s="1"/>
  <c r="H52" i="2" a="1"/>
  <c r="H52" i="2" s="1"/>
  <c r="H51" i="2" a="1"/>
  <c r="H51" i="2" s="1"/>
  <c r="H50" i="2" a="1"/>
  <c r="H50" i="2" s="1"/>
  <c r="H49" i="2" a="1"/>
  <c r="H49" i="2" s="1"/>
  <c r="H48" i="2" a="1"/>
  <c r="H48" i="2" s="1"/>
  <c r="H47" i="2" a="1"/>
  <c r="H47" i="2" s="1"/>
  <c r="H46" i="2" a="1"/>
  <c r="H46" i="2" s="1"/>
  <c r="H45" i="2" a="1"/>
  <c r="H45" i="2" s="1"/>
  <c r="H44" i="2" a="1"/>
  <c r="H44" i="2" s="1"/>
  <c r="H43" i="2" a="1"/>
  <c r="H43" i="2" s="1"/>
  <c r="H42" i="2" a="1"/>
  <c r="H42" i="2" s="1"/>
  <c r="H41" i="2" a="1"/>
  <c r="H41" i="2" s="1"/>
  <c r="H40" i="2" a="1"/>
  <c r="H40" i="2" s="1"/>
  <c r="H39" i="2" a="1"/>
  <c r="H39" i="2" s="1"/>
  <c r="H38" i="2" a="1"/>
  <c r="H38" i="2" s="1"/>
  <c r="H37" i="2" a="1"/>
  <c r="H37" i="2" s="1"/>
  <c r="H36" i="2" a="1"/>
  <c r="H36" i="2" s="1"/>
  <c r="H35" i="2" a="1"/>
  <c r="H35" i="2" s="1"/>
  <c r="H34" i="2" a="1"/>
  <c r="H34" i="2" s="1"/>
  <c r="H33" i="2" a="1"/>
  <c r="H33" i="2" s="1"/>
  <c r="H32" i="2" a="1"/>
  <c r="H32" i="2" s="1"/>
  <c r="H31" i="2" a="1"/>
  <c r="H31" i="2" s="1"/>
  <c r="H30" i="2" a="1"/>
  <c r="H30" i="2" s="1"/>
  <c r="H29" i="2" a="1"/>
  <c r="H29" i="2" s="1"/>
  <c r="H28" i="2" a="1"/>
  <c r="H28" i="2" s="1"/>
  <c r="H27" i="2" a="1"/>
  <c r="H27" i="2" s="1"/>
  <c r="H26" i="2" a="1"/>
  <c r="H26" i="2" s="1"/>
  <c r="H25" i="2" a="1"/>
  <c r="H25" i="2" s="1"/>
  <c r="H24" i="2" a="1"/>
  <c r="H24" i="2" s="1"/>
  <c r="H23" i="2" a="1"/>
  <c r="H23" i="2" s="1"/>
  <c r="H22" i="2" a="1"/>
  <c r="H22" i="2" s="1"/>
  <c r="H21" i="2" a="1"/>
  <c r="H21" i="2" s="1"/>
  <c r="H20" i="2" a="1"/>
  <c r="H20" i="2" s="1"/>
  <c r="H19" i="2" a="1"/>
  <c r="H19" i="2" s="1"/>
  <c r="H18" i="2" a="1"/>
  <c r="H18" i="2" s="1"/>
  <c r="H17" i="2" a="1"/>
  <c r="H17" i="2" s="1"/>
  <c r="H16" i="2" a="1"/>
  <c r="H16" i="2" s="1"/>
  <c r="H15" i="2" a="1"/>
  <c r="H15" i="2" s="1"/>
  <c r="H14" i="2" a="1"/>
  <c r="H14" i="2" s="1"/>
  <c r="H13" i="2" a="1"/>
  <c r="H13" i="2" s="1"/>
  <c r="H12" i="2" a="1"/>
  <c r="H12" i="2" s="1"/>
  <c r="H11" i="2" a="1"/>
  <c r="H11" i="2" s="1"/>
  <c r="H10" i="2" a="1"/>
  <c r="H10" i="2" s="1"/>
  <c r="H9" i="2" a="1"/>
  <c r="H9" i="2" s="1"/>
  <c r="H8" i="2" a="1"/>
  <c r="H8" i="2" s="1"/>
  <c r="H7" i="2" a="1"/>
  <c r="H7" i="2" s="1"/>
  <c r="H6" i="2" a="1"/>
  <c r="H6" i="2" s="1"/>
  <c r="H5" i="2" a="1"/>
  <c r="H5" i="2" s="1"/>
  <c r="H4" i="2" a="1"/>
  <c r="H4" i="2" s="1"/>
  <c r="H3" i="2" a="1"/>
  <c r="H3" i="2" s="1"/>
  <c r="H2" i="2" a="1"/>
  <c r="H2" i="2" s="1"/>
  <c r="G1024" i="2" a="1"/>
  <c r="G1024" i="2" s="1"/>
  <c r="G1023" i="2" a="1"/>
  <c r="G1023" i="2" s="1"/>
  <c r="G1022" i="2" a="1"/>
  <c r="G1022" i="2" s="1"/>
  <c r="G1021" i="2" a="1"/>
  <c r="G1021" i="2" s="1"/>
  <c r="G1020" i="2" a="1"/>
  <c r="G1020" i="2" s="1"/>
  <c r="G1019" i="2" a="1"/>
  <c r="G1019" i="2" s="1"/>
  <c r="G1018" i="2" a="1"/>
  <c r="G1018" i="2" s="1"/>
  <c r="G1017" i="2" a="1"/>
  <c r="G1017" i="2" s="1"/>
  <c r="G1016" i="2" a="1"/>
  <c r="G1016" i="2" s="1"/>
  <c r="G1015" i="2" a="1"/>
  <c r="G1015" i="2" s="1"/>
  <c r="G1014" i="2" a="1"/>
  <c r="G1014" i="2" s="1"/>
  <c r="G1013" i="2" a="1"/>
  <c r="G1013" i="2" s="1"/>
  <c r="G1012" i="2" a="1"/>
  <c r="G1012" i="2" s="1"/>
  <c r="G1011" i="2" a="1"/>
  <c r="G1011" i="2" s="1"/>
  <c r="G1010" i="2" a="1"/>
  <c r="G1010" i="2" s="1"/>
  <c r="G1009" i="2" a="1"/>
  <c r="G1009" i="2" s="1"/>
  <c r="G1008" i="2" a="1"/>
  <c r="G1008" i="2" s="1"/>
  <c r="G1007" i="2" a="1"/>
  <c r="G1007" i="2" s="1"/>
  <c r="G1006" i="2" a="1"/>
  <c r="G1006" i="2" s="1"/>
  <c r="G1005" i="2"/>
  <c r="G1005" i="2" a="1"/>
  <c r="G1004" i="2" a="1"/>
  <c r="G1004" i="2" s="1"/>
  <c r="G1003" i="2" a="1"/>
  <c r="G1003" i="2" s="1"/>
  <c r="G1002" i="2" a="1"/>
  <c r="G1002" i="2" s="1"/>
  <c r="G1001" i="2" a="1"/>
  <c r="G1001" i="2" s="1"/>
  <c r="G1000" i="2" a="1"/>
  <c r="G1000" i="2" s="1"/>
  <c r="G999" i="2" a="1"/>
  <c r="G999" i="2" s="1"/>
  <c r="G998" i="2" a="1"/>
  <c r="G998" i="2" s="1"/>
  <c r="G997" i="2" a="1"/>
  <c r="G997" i="2" s="1"/>
  <c r="G996" i="2" a="1"/>
  <c r="G996" i="2" s="1"/>
  <c r="G995" i="2" a="1"/>
  <c r="G995" i="2" s="1"/>
  <c r="G994" i="2" a="1"/>
  <c r="G994" i="2" s="1"/>
  <c r="G993" i="2" a="1"/>
  <c r="G993" i="2" s="1"/>
  <c r="G992" i="2" a="1"/>
  <c r="G992" i="2" s="1"/>
  <c r="G991" i="2" a="1"/>
  <c r="G991" i="2" s="1"/>
  <c r="G990" i="2" a="1"/>
  <c r="G990" i="2" s="1"/>
  <c r="G989" i="2" a="1"/>
  <c r="G989" i="2" s="1"/>
  <c r="G988" i="2" a="1"/>
  <c r="G988" i="2" s="1"/>
  <c r="G987" i="2" a="1"/>
  <c r="G987" i="2" s="1"/>
  <c r="G986" i="2" a="1"/>
  <c r="G986" i="2" s="1"/>
  <c r="G985" i="2" a="1"/>
  <c r="G985" i="2" s="1"/>
  <c r="G984" i="2" a="1"/>
  <c r="G984" i="2" s="1"/>
  <c r="G983" i="2" a="1"/>
  <c r="G983" i="2" s="1"/>
  <c r="G982" i="2" a="1"/>
  <c r="G982" i="2" s="1"/>
  <c r="G981" i="2" a="1"/>
  <c r="G981" i="2" s="1"/>
  <c r="G980" i="2" a="1"/>
  <c r="G980" i="2" s="1"/>
  <c r="G979" i="2" a="1"/>
  <c r="G979" i="2" s="1"/>
  <c r="G978" i="2" a="1"/>
  <c r="G978" i="2" s="1"/>
  <c r="G977" i="2" a="1"/>
  <c r="G977" i="2" s="1"/>
  <c r="G976" i="2" a="1"/>
  <c r="G976" i="2" s="1"/>
  <c r="G975" i="2" a="1"/>
  <c r="G975" i="2" s="1"/>
  <c r="G974" i="2" a="1"/>
  <c r="G974" i="2" s="1"/>
  <c r="G973" i="2" a="1"/>
  <c r="G973" i="2" s="1"/>
  <c r="G972" i="2" a="1"/>
  <c r="G972" i="2" s="1"/>
  <c r="G971" i="2" a="1"/>
  <c r="G971" i="2" s="1"/>
  <c r="G970" i="2" a="1"/>
  <c r="G970" i="2" s="1"/>
  <c r="G969" i="2" a="1"/>
  <c r="G969" i="2" s="1"/>
  <c r="G968" i="2" a="1"/>
  <c r="G968" i="2" s="1"/>
  <c r="G967" i="2" a="1"/>
  <c r="G967" i="2" s="1"/>
  <c r="G966" i="2" a="1"/>
  <c r="G966" i="2" s="1"/>
  <c r="G965" i="2" a="1"/>
  <c r="G965" i="2" s="1"/>
  <c r="G964" i="2" a="1"/>
  <c r="G964" i="2" s="1"/>
  <c r="G963" i="2" a="1"/>
  <c r="G963" i="2" s="1"/>
  <c r="G962" i="2" a="1"/>
  <c r="G962" i="2" s="1"/>
  <c r="G961" i="2" a="1"/>
  <c r="G961" i="2" s="1"/>
  <c r="G960" i="2" a="1"/>
  <c r="G960" i="2" s="1"/>
  <c r="G959" i="2" a="1"/>
  <c r="G959" i="2" s="1"/>
  <c r="G958" i="2" a="1"/>
  <c r="G958" i="2" s="1"/>
  <c r="G957" i="2" a="1"/>
  <c r="G957" i="2" s="1"/>
  <c r="G956" i="2" a="1"/>
  <c r="G956" i="2" s="1"/>
  <c r="G955" i="2" a="1"/>
  <c r="G955" i="2" s="1"/>
  <c r="G954" i="2" a="1"/>
  <c r="G954" i="2" s="1"/>
  <c r="G953" i="2" a="1"/>
  <c r="G953" i="2" s="1"/>
  <c r="G952" i="2" a="1"/>
  <c r="G952" i="2" s="1"/>
  <c r="G951" i="2" a="1"/>
  <c r="G951" i="2" s="1"/>
  <c r="G950" i="2" a="1"/>
  <c r="G950" i="2" s="1"/>
  <c r="G949" i="2" a="1"/>
  <c r="G949" i="2" s="1"/>
  <c r="G948" i="2" a="1"/>
  <c r="G948" i="2" s="1"/>
  <c r="G947" i="2" a="1"/>
  <c r="G947" i="2" s="1"/>
  <c r="G946" i="2" a="1"/>
  <c r="G946" i="2" s="1"/>
  <c r="G945" i="2" a="1"/>
  <c r="G945" i="2" s="1"/>
  <c r="G944" i="2" a="1"/>
  <c r="G944" i="2" s="1"/>
  <c r="G943" i="2" a="1"/>
  <c r="G943" i="2" s="1"/>
  <c r="G942" i="2" a="1"/>
  <c r="G942" i="2" s="1"/>
  <c r="G941" i="2" a="1"/>
  <c r="G941" i="2" s="1"/>
  <c r="G940" i="2" a="1"/>
  <c r="G940" i="2" s="1"/>
  <c r="G939" i="2" a="1"/>
  <c r="G939" i="2" s="1"/>
  <c r="G938" i="2" a="1"/>
  <c r="G938" i="2" s="1"/>
  <c r="G937" i="2" a="1"/>
  <c r="G937" i="2" s="1"/>
  <c r="G936" i="2" a="1"/>
  <c r="G936" i="2" s="1"/>
  <c r="G935" i="2" a="1"/>
  <c r="G935" i="2" s="1"/>
  <c r="G934" i="2" a="1"/>
  <c r="G934" i="2" s="1"/>
  <c r="G933" i="2" a="1"/>
  <c r="G933" i="2" s="1"/>
  <c r="G932" i="2" a="1"/>
  <c r="G932" i="2" s="1"/>
  <c r="G931" i="2" a="1"/>
  <c r="G931" i="2" s="1"/>
  <c r="G930" i="2" a="1"/>
  <c r="G930" i="2" s="1"/>
  <c r="G929" i="2" a="1"/>
  <c r="G929" i="2" s="1"/>
  <c r="G928" i="2" a="1"/>
  <c r="G928" i="2" s="1"/>
  <c r="G927" i="2" a="1"/>
  <c r="G927" i="2" s="1"/>
  <c r="G926" i="2" a="1"/>
  <c r="G926" i="2" s="1"/>
  <c r="G925" i="2" a="1"/>
  <c r="G925" i="2" s="1"/>
  <c r="G924" i="2" a="1"/>
  <c r="G924" i="2" s="1"/>
  <c r="G923" i="2" a="1"/>
  <c r="G923" i="2" s="1"/>
  <c r="G922" i="2" a="1"/>
  <c r="G922" i="2" s="1"/>
  <c r="G921" i="2" a="1"/>
  <c r="G921" i="2" s="1"/>
  <c r="G920" i="2" a="1"/>
  <c r="G920" i="2" s="1"/>
  <c r="G919" i="2" a="1"/>
  <c r="G919" i="2" s="1"/>
  <c r="G918" i="2" a="1"/>
  <c r="G918" i="2" s="1"/>
  <c r="G917" i="2" a="1"/>
  <c r="G917" i="2" s="1"/>
  <c r="G916" i="2" a="1"/>
  <c r="G916" i="2" s="1"/>
  <c r="G915" i="2" a="1"/>
  <c r="G915" i="2" s="1"/>
  <c r="G914" i="2" a="1"/>
  <c r="G914" i="2" s="1"/>
  <c r="G913" i="2" a="1"/>
  <c r="G913" i="2" s="1"/>
  <c r="G912" i="2" a="1"/>
  <c r="G912" i="2" s="1"/>
  <c r="G911" i="2" a="1"/>
  <c r="G911" i="2" s="1"/>
  <c r="G910" i="2" a="1"/>
  <c r="G910" i="2" s="1"/>
  <c r="G909" i="2" a="1"/>
  <c r="G909" i="2" s="1"/>
  <c r="G908" i="2" a="1"/>
  <c r="G908" i="2" s="1"/>
  <c r="G907" i="2" a="1"/>
  <c r="G907" i="2" s="1"/>
  <c r="G906" i="2" a="1"/>
  <c r="G906" i="2" s="1"/>
  <c r="G905" i="2" a="1"/>
  <c r="G905" i="2" s="1"/>
  <c r="G904" i="2" a="1"/>
  <c r="G904" i="2" s="1"/>
  <c r="G903" i="2" a="1"/>
  <c r="G903" i="2" s="1"/>
  <c r="G902" i="2" a="1"/>
  <c r="G902" i="2" s="1"/>
  <c r="G901" i="2" a="1"/>
  <c r="G901" i="2" s="1"/>
  <c r="G900" i="2" a="1"/>
  <c r="G900" i="2" s="1"/>
  <c r="G899" i="2" a="1"/>
  <c r="G899" i="2" s="1"/>
  <c r="G898" i="2" a="1"/>
  <c r="G898" i="2" s="1"/>
  <c r="G897" i="2" a="1"/>
  <c r="G897" i="2" s="1"/>
  <c r="G896" i="2" a="1"/>
  <c r="G896" i="2" s="1"/>
  <c r="G895" i="2" a="1"/>
  <c r="G895" i="2" s="1"/>
  <c r="G894" i="2" a="1"/>
  <c r="G894" i="2" s="1"/>
  <c r="G893" i="2" a="1"/>
  <c r="G893" i="2" s="1"/>
  <c r="G892" i="2" a="1"/>
  <c r="G892" i="2" s="1"/>
  <c r="G891" i="2" a="1"/>
  <c r="G891" i="2" s="1"/>
  <c r="G890" i="2" a="1"/>
  <c r="G890" i="2" s="1"/>
  <c r="G889" i="2" a="1"/>
  <c r="G889" i="2" s="1"/>
  <c r="G888" i="2" a="1"/>
  <c r="G888" i="2" s="1"/>
  <c r="G887" i="2" a="1"/>
  <c r="G887" i="2" s="1"/>
  <c r="G886" i="2" a="1"/>
  <c r="G886" i="2" s="1"/>
  <c r="G885" i="2" a="1"/>
  <c r="G885" i="2" s="1"/>
  <c r="G884" i="2" a="1"/>
  <c r="G884" i="2" s="1"/>
  <c r="G883" i="2" a="1"/>
  <c r="G883" i="2" s="1"/>
  <c r="G882" i="2" a="1"/>
  <c r="G882" i="2" s="1"/>
  <c r="G881" i="2" a="1"/>
  <c r="G881" i="2" s="1"/>
  <c r="G880" i="2" a="1"/>
  <c r="G880" i="2" s="1"/>
  <c r="G879" i="2" a="1"/>
  <c r="G879" i="2" s="1"/>
  <c r="G878" i="2" a="1"/>
  <c r="G878" i="2" s="1"/>
  <c r="G877" i="2" a="1"/>
  <c r="G877" i="2" s="1"/>
  <c r="G876" i="2" a="1"/>
  <c r="G876" i="2" s="1"/>
  <c r="G875" i="2" a="1"/>
  <c r="G875" i="2" s="1"/>
  <c r="G874" i="2" a="1"/>
  <c r="G874" i="2" s="1"/>
  <c r="G873" i="2" a="1"/>
  <c r="G873" i="2" s="1"/>
  <c r="G872" i="2" a="1"/>
  <c r="G872" i="2" s="1"/>
  <c r="G871" i="2" a="1"/>
  <c r="G871" i="2" s="1"/>
  <c r="G870" i="2" a="1"/>
  <c r="G870" i="2" s="1"/>
  <c r="G869" i="2" a="1"/>
  <c r="G869" i="2" s="1"/>
  <c r="G868" i="2" a="1"/>
  <c r="G868" i="2" s="1"/>
  <c r="G867" i="2" a="1"/>
  <c r="G867" i="2" s="1"/>
  <c r="G866" i="2" a="1"/>
  <c r="G866" i="2" s="1"/>
  <c r="G865" i="2" a="1"/>
  <c r="G865" i="2" s="1"/>
  <c r="G864" i="2" a="1"/>
  <c r="G864" i="2" s="1"/>
  <c r="G863" i="2" a="1"/>
  <c r="G863" i="2" s="1"/>
  <c r="G862" i="2" a="1"/>
  <c r="G862" i="2" s="1"/>
  <c r="G861" i="2" a="1"/>
  <c r="G861" i="2" s="1"/>
  <c r="G860" i="2" a="1"/>
  <c r="G860" i="2" s="1"/>
  <c r="G859" i="2" a="1"/>
  <c r="G859" i="2" s="1"/>
  <c r="G858" i="2" a="1"/>
  <c r="G858" i="2" s="1"/>
  <c r="G857" i="2" a="1"/>
  <c r="G857" i="2" s="1"/>
  <c r="G856" i="2" a="1"/>
  <c r="G856" i="2" s="1"/>
  <c r="G855" i="2" a="1"/>
  <c r="G855" i="2" s="1"/>
  <c r="G854" i="2" a="1"/>
  <c r="G854" i="2" s="1"/>
  <c r="G853" i="2" a="1"/>
  <c r="G853" i="2" s="1"/>
  <c r="G852" i="2" a="1"/>
  <c r="G852" i="2" s="1"/>
  <c r="G851" i="2" a="1"/>
  <c r="G851" i="2" s="1"/>
  <c r="G850" i="2" a="1"/>
  <c r="G850" i="2" s="1"/>
  <c r="G849" i="2" a="1"/>
  <c r="G849" i="2" s="1"/>
  <c r="G848" i="2" a="1"/>
  <c r="G848" i="2" s="1"/>
  <c r="G847" i="2" a="1"/>
  <c r="G847" i="2" s="1"/>
  <c r="G846" i="2" a="1"/>
  <c r="G846" i="2" s="1"/>
  <c r="G845" i="2"/>
  <c r="G845" i="2" a="1"/>
  <c r="G844" i="2" a="1"/>
  <c r="G844" i="2" s="1"/>
  <c r="G843" i="2" a="1"/>
  <c r="G843" i="2" s="1"/>
  <c r="G842" i="2" a="1"/>
  <c r="G842" i="2" s="1"/>
  <c r="G841" i="2" a="1"/>
  <c r="G841" i="2" s="1"/>
  <c r="G840" i="2" a="1"/>
  <c r="G840" i="2" s="1"/>
  <c r="G839" i="2" a="1"/>
  <c r="G839" i="2" s="1"/>
  <c r="G838" i="2" a="1"/>
  <c r="G838" i="2" s="1"/>
  <c r="G837" i="2" a="1"/>
  <c r="G837" i="2" s="1"/>
  <c r="G836" i="2" a="1"/>
  <c r="G836" i="2" s="1"/>
  <c r="G835" i="2" a="1"/>
  <c r="G835" i="2" s="1"/>
  <c r="G834" i="2" a="1"/>
  <c r="G834" i="2" s="1"/>
  <c r="G833" i="2" a="1"/>
  <c r="G833" i="2" s="1"/>
  <c r="G832" i="2" a="1"/>
  <c r="G832" i="2" s="1"/>
  <c r="G831" i="2" a="1"/>
  <c r="G831" i="2" s="1"/>
  <c r="G830" i="2" a="1"/>
  <c r="G830" i="2" s="1"/>
  <c r="G829" i="2" a="1"/>
  <c r="G829" i="2" s="1"/>
  <c r="G828" i="2" a="1"/>
  <c r="G828" i="2" s="1"/>
  <c r="G827" i="2" a="1"/>
  <c r="G827" i="2" s="1"/>
  <c r="G826" i="2" a="1"/>
  <c r="G826" i="2" s="1"/>
  <c r="G825" i="2" a="1"/>
  <c r="G825" i="2" s="1"/>
  <c r="G824" i="2" a="1"/>
  <c r="G824" i="2" s="1"/>
  <c r="G823" i="2" a="1"/>
  <c r="G823" i="2" s="1"/>
  <c r="G822" i="2" a="1"/>
  <c r="G822" i="2" s="1"/>
  <c r="G821" i="2" a="1"/>
  <c r="G821" i="2" s="1"/>
  <c r="G820" i="2" a="1"/>
  <c r="G820" i="2" s="1"/>
  <c r="G819" i="2" a="1"/>
  <c r="G819" i="2" s="1"/>
  <c r="G818" i="2" a="1"/>
  <c r="G818" i="2" s="1"/>
  <c r="G817" i="2" a="1"/>
  <c r="G817" i="2" s="1"/>
  <c r="G816" i="2" a="1"/>
  <c r="G816" i="2" s="1"/>
  <c r="G815" i="2" a="1"/>
  <c r="G815" i="2" s="1"/>
  <c r="G814" i="2" a="1"/>
  <c r="G814" i="2" s="1"/>
  <c r="G813" i="2" a="1"/>
  <c r="G813" i="2" s="1"/>
  <c r="G812" i="2" a="1"/>
  <c r="G812" i="2" s="1"/>
  <c r="G811" i="2" a="1"/>
  <c r="G811" i="2" s="1"/>
  <c r="G810" i="2" a="1"/>
  <c r="G810" i="2" s="1"/>
  <c r="G809" i="2" a="1"/>
  <c r="G809" i="2" s="1"/>
  <c r="G808" i="2" a="1"/>
  <c r="G808" i="2" s="1"/>
  <c r="G807" i="2" a="1"/>
  <c r="G807" i="2" s="1"/>
  <c r="G806" i="2" a="1"/>
  <c r="G806" i="2" s="1"/>
  <c r="G805" i="2" a="1"/>
  <c r="G805" i="2" s="1"/>
  <c r="G804" i="2" a="1"/>
  <c r="G804" i="2" s="1"/>
  <c r="G803" i="2" a="1"/>
  <c r="G803" i="2" s="1"/>
  <c r="G802" i="2" a="1"/>
  <c r="G802" i="2" s="1"/>
  <c r="G801" i="2" a="1"/>
  <c r="G801" i="2" s="1"/>
  <c r="G800" i="2" a="1"/>
  <c r="G800" i="2" s="1"/>
  <c r="G799" i="2" a="1"/>
  <c r="G799" i="2" s="1"/>
  <c r="G798" i="2" a="1"/>
  <c r="G798" i="2" s="1"/>
  <c r="G797" i="2" a="1"/>
  <c r="G797" i="2" s="1"/>
  <c r="G796" i="2" a="1"/>
  <c r="G796" i="2" s="1"/>
  <c r="G795" i="2" a="1"/>
  <c r="G795" i="2" s="1"/>
  <c r="G794" i="2" a="1"/>
  <c r="G794" i="2" s="1"/>
  <c r="G793" i="2" a="1"/>
  <c r="G793" i="2" s="1"/>
  <c r="G792" i="2" a="1"/>
  <c r="G792" i="2" s="1"/>
  <c r="G791" i="2" a="1"/>
  <c r="G791" i="2" s="1"/>
  <c r="G790" i="2" a="1"/>
  <c r="G790" i="2" s="1"/>
  <c r="G789" i="2" a="1"/>
  <c r="G789" i="2" s="1"/>
  <c r="G788" i="2" a="1"/>
  <c r="G788" i="2" s="1"/>
  <c r="G787" i="2" a="1"/>
  <c r="G787" i="2" s="1"/>
  <c r="G786" i="2" a="1"/>
  <c r="G786" i="2" s="1"/>
  <c r="G785" i="2" a="1"/>
  <c r="G785" i="2" s="1"/>
  <c r="G784" i="2" a="1"/>
  <c r="G784" i="2" s="1"/>
  <c r="G783" i="2" a="1"/>
  <c r="G783" i="2" s="1"/>
  <c r="G782" i="2" a="1"/>
  <c r="G782" i="2" s="1"/>
  <c r="G781" i="2" a="1"/>
  <c r="G781" i="2" s="1"/>
  <c r="G780" i="2" a="1"/>
  <c r="G780" i="2" s="1"/>
  <c r="G779" i="2" a="1"/>
  <c r="G779" i="2" s="1"/>
  <c r="G778" i="2" a="1"/>
  <c r="G778" i="2" s="1"/>
  <c r="G777" i="2" a="1"/>
  <c r="G777" i="2" s="1"/>
  <c r="G776" i="2" a="1"/>
  <c r="G776" i="2" s="1"/>
  <c r="G775" i="2" a="1"/>
  <c r="G775" i="2" s="1"/>
  <c r="G774" i="2" a="1"/>
  <c r="G774" i="2" s="1"/>
  <c r="G773" i="2" a="1"/>
  <c r="G773" i="2" s="1"/>
  <c r="G772" i="2" a="1"/>
  <c r="G772" i="2" s="1"/>
  <c r="G771" i="2" a="1"/>
  <c r="G771" i="2" s="1"/>
  <c r="G770" i="2" a="1"/>
  <c r="G770" i="2" s="1"/>
  <c r="G769" i="2" a="1"/>
  <c r="G769" i="2" s="1"/>
  <c r="G768" i="2" a="1"/>
  <c r="G768" i="2" s="1"/>
  <c r="G767" i="2" a="1"/>
  <c r="G767" i="2" s="1"/>
  <c r="G766" i="2" a="1"/>
  <c r="G766" i="2" s="1"/>
  <c r="G765" i="2" a="1"/>
  <c r="G765" i="2" s="1"/>
  <c r="G764" i="2" a="1"/>
  <c r="G764" i="2" s="1"/>
  <c r="G763" i="2" a="1"/>
  <c r="G763" i="2" s="1"/>
  <c r="G762" i="2" a="1"/>
  <c r="G762" i="2" s="1"/>
  <c r="G761" i="2" a="1"/>
  <c r="G761" i="2" s="1"/>
  <c r="G760" i="2" a="1"/>
  <c r="G760" i="2" s="1"/>
  <c r="G759" i="2" a="1"/>
  <c r="G759" i="2" s="1"/>
  <c r="G758" i="2" a="1"/>
  <c r="G758" i="2" s="1"/>
  <c r="G757" i="2" a="1"/>
  <c r="G757" i="2" s="1"/>
  <c r="G756" i="2" a="1"/>
  <c r="G756" i="2" s="1"/>
  <c r="G755" i="2" a="1"/>
  <c r="G755" i="2" s="1"/>
  <c r="G754" i="2" a="1"/>
  <c r="G754" i="2" s="1"/>
  <c r="G753" i="2" a="1"/>
  <c r="G753" i="2" s="1"/>
  <c r="G752" i="2" a="1"/>
  <c r="G752" i="2" s="1"/>
  <c r="G751" i="2" a="1"/>
  <c r="G751" i="2" s="1"/>
  <c r="G750" i="2" a="1"/>
  <c r="G750" i="2" s="1"/>
  <c r="G749" i="2" a="1"/>
  <c r="G749" i="2" s="1"/>
  <c r="G748" i="2" a="1"/>
  <c r="G748" i="2" s="1"/>
  <c r="G747" i="2" a="1"/>
  <c r="G747" i="2" s="1"/>
  <c r="G746" i="2" a="1"/>
  <c r="G746" i="2" s="1"/>
  <c r="G745" i="2" a="1"/>
  <c r="G745" i="2" s="1"/>
  <c r="G744" i="2" a="1"/>
  <c r="G744" i="2" s="1"/>
  <c r="G743" i="2" a="1"/>
  <c r="G743" i="2" s="1"/>
  <c r="G742" i="2" a="1"/>
  <c r="G742" i="2" s="1"/>
  <c r="G741" i="2" a="1"/>
  <c r="G741" i="2" s="1"/>
  <c r="G740" i="2" a="1"/>
  <c r="G740" i="2" s="1"/>
  <c r="G739" i="2" a="1"/>
  <c r="G739" i="2" s="1"/>
  <c r="G738" i="2" a="1"/>
  <c r="G738" i="2" s="1"/>
  <c r="G737" i="2" a="1"/>
  <c r="G737" i="2" s="1"/>
  <c r="G736" i="2" a="1"/>
  <c r="G736" i="2" s="1"/>
  <c r="G735" i="2" a="1"/>
  <c r="G735" i="2" s="1"/>
  <c r="G734" i="2" a="1"/>
  <c r="G734" i="2" s="1"/>
  <c r="G733" i="2" a="1"/>
  <c r="G733" i="2" s="1"/>
  <c r="G732" i="2" a="1"/>
  <c r="G732" i="2" s="1"/>
  <c r="G731" i="2" a="1"/>
  <c r="G731" i="2" s="1"/>
  <c r="G730" i="2" a="1"/>
  <c r="G730" i="2" s="1"/>
  <c r="G729" i="2" a="1"/>
  <c r="G729" i="2" s="1"/>
  <c r="G728" i="2" a="1"/>
  <c r="G728" i="2" s="1"/>
  <c r="G727" i="2" a="1"/>
  <c r="G727" i="2" s="1"/>
  <c r="G726" i="2" a="1"/>
  <c r="G726" i="2" s="1"/>
  <c r="G725" i="2" a="1"/>
  <c r="G725" i="2" s="1"/>
  <c r="G724" i="2" a="1"/>
  <c r="G724" i="2" s="1"/>
  <c r="G723" i="2" a="1"/>
  <c r="G723" i="2" s="1"/>
  <c r="G722" i="2" a="1"/>
  <c r="G722" i="2" s="1"/>
  <c r="G721" i="2" a="1"/>
  <c r="G721" i="2" s="1"/>
  <c r="G720" i="2" a="1"/>
  <c r="G720" i="2" s="1"/>
  <c r="G719" i="2" a="1"/>
  <c r="G719" i="2" s="1"/>
  <c r="G718" i="2" a="1"/>
  <c r="G718" i="2" s="1"/>
  <c r="G717" i="2" a="1"/>
  <c r="G717" i="2" s="1"/>
  <c r="G716" i="2" a="1"/>
  <c r="G716" i="2" s="1"/>
  <c r="G715" i="2" a="1"/>
  <c r="G715" i="2" s="1"/>
  <c r="G714" i="2" a="1"/>
  <c r="G714" i="2" s="1"/>
  <c r="G713" i="2" a="1"/>
  <c r="G713" i="2" s="1"/>
  <c r="G712" i="2" a="1"/>
  <c r="G712" i="2" s="1"/>
  <c r="G711" i="2" a="1"/>
  <c r="G711" i="2" s="1"/>
  <c r="G710" i="2" a="1"/>
  <c r="G710" i="2" s="1"/>
  <c r="G709" i="2" a="1"/>
  <c r="G709" i="2" s="1"/>
  <c r="G708" i="2" a="1"/>
  <c r="G708" i="2" s="1"/>
  <c r="G707" i="2" a="1"/>
  <c r="G707" i="2" s="1"/>
  <c r="G706" i="2" a="1"/>
  <c r="G706" i="2" s="1"/>
  <c r="G705" i="2" a="1"/>
  <c r="G705" i="2" s="1"/>
  <c r="G704" i="2" a="1"/>
  <c r="G704" i="2" s="1"/>
  <c r="G703" i="2" a="1"/>
  <c r="G703" i="2" s="1"/>
  <c r="G702" i="2" a="1"/>
  <c r="G702" i="2" s="1"/>
  <c r="G701" i="2" a="1"/>
  <c r="G701" i="2" s="1"/>
  <c r="G700" i="2" a="1"/>
  <c r="G700" i="2" s="1"/>
  <c r="G699" i="2" a="1"/>
  <c r="G699" i="2" s="1"/>
  <c r="G698" i="2" a="1"/>
  <c r="G698" i="2" s="1"/>
  <c r="G697" i="2" a="1"/>
  <c r="G697" i="2" s="1"/>
  <c r="G696" i="2" a="1"/>
  <c r="G696" i="2" s="1"/>
  <c r="G695" i="2" a="1"/>
  <c r="G695" i="2" s="1"/>
  <c r="G694" i="2" a="1"/>
  <c r="G694" i="2" s="1"/>
  <c r="G693" i="2" a="1"/>
  <c r="G693" i="2" s="1"/>
  <c r="G692" i="2" a="1"/>
  <c r="G692" i="2" s="1"/>
  <c r="G691" i="2" a="1"/>
  <c r="G691" i="2" s="1"/>
  <c r="G690" i="2" a="1"/>
  <c r="G690" i="2" s="1"/>
  <c r="G689" i="2" a="1"/>
  <c r="G689" i="2" s="1"/>
  <c r="G688" i="2" a="1"/>
  <c r="G688" i="2" s="1"/>
  <c r="G687" i="2" a="1"/>
  <c r="G687" i="2" s="1"/>
  <c r="G686" i="2" a="1"/>
  <c r="G686" i="2" s="1"/>
  <c r="G685" i="2" a="1"/>
  <c r="G685" i="2" s="1"/>
  <c r="G684" i="2" a="1"/>
  <c r="G684" i="2" s="1"/>
  <c r="G683" i="2" a="1"/>
  <c r="G683" i="2" s="1"/>
  <c r="G682" i="2" a="1"/>
  <c r="G682" i="2" s="1"/>
  <c r="G681" i="2" a="1"/>
  <c r="G681" i="2" s="1"/>
  <c r="G680" i="2" a="1"/>
  <c r="G680" i="2" s="1"/>
  <c r="G679" i="2" a="1"/>
  <c r="G679" i="2" s="1"/>
  <c r="G678" i="2" a="1"/>
  <c r="G678" i="2" s="1"/>
  <c r="G677" i="2"/>
  <c r="G677" i="2" a="1"/>
  <c r="G676" i="2" a="1"/>
  <c r="G676" i="2" s="1"/>
  <c r="G675" i="2" a="1"/>
  <c r="G675" i="2" s="1"/>
  <c r="G674" i="2" a="1"/>
  <c r="G674" i="2" s="1"/>
  <c r="G673" i="2" a="1"/>
  <c r="G673" i="2" s="1"/>
  <c r="G672" i="2" a="1"/>
  <c r="G672" i="2" s="1"/>
  <c r="G671" i="2" a="1"/>
  <c r="G671" i="2" s="1"/>
  <c r="G670" i="2" a="1"/>
  <c r="G670" i="2" s="1"/>
  <c r="G669" i="2" a="1"/>
  <c r="G669" i="2" s="1"/>
  <c r="G668" i="2" a="1"/>
  <c r="G668" i="2" s="1"/>
  <c r="G667" i="2" a="1"/>
  <c r="G667" i="2" s="1"/>
  <c r="G666" i="2" a="1"/>
  <c r="G666" i="2" s="1"/>
  <c r="G665" i="2" a="1"/>
  <c r="G665" i="2" s="1"/>
  <c r="G664" i="2" a="1"/>
  <c r="G664" i="2" s="1"/>
  <c r="G663" i="2" a="1"/>
  <c r="G663" i="2" s="1"/>
  <c r="G662" i="2" a="1"/>
  <c r="G662" i="2" s="1"/>
  <c r="G661" i="2" a="1"/>
  <c r="G661" i="2" s="1"/>
  <c r="G660" i="2" a="1"/>
  <c r="G660" i="2" s="1"/>
  <c r="G659" i="2" a="1"/>
  <c r="G659" i="2" s="1"/>
  <c r="G658" i="2" a="1"/>
  <c r="G658" i="2" s="1"/>
  <c r="G657" i="2" a="1"/>
  <c r="G657" i="2" s="1"/>
  <c r="G656" i="2" a="1"/>
  <c r="G656" i="2" s="1"/>
  <c r="G655" i="2"/>
  <c r="G655" i="2" a="1"/>
  <c r="G654" i="2" a="1"/>
  <c r="G654" i="2" s="1"/>
  <c r="G653" i="2" a="1"/>
  <c r="G653" i="2" s="1"/>
  <c r="G652" i="2" a="1"/>
  <c r="G652" i="2" s="1"/>
  <c r="G651" i="2" a="1"/>
  <c r="G651" i="2" s="1"/>
  <c r="G650" i="2" a="1"/>
  <c r="G650" i="2" s="1"/>
  <c r="G649" i="2" a="1"/>
  <c r="G649" i="2" s="1"/>
  <c r="G648" i="2" a="1"/>
  <c r="G648" i="2" s="1"/>
  <c r="G647" i="2" a="1"/>
  <c r="G647" i="2" s="1"/>
  <c r="G646" i="2" a="1"/>
  <c r="G646" i="2" s="1"/>
  <c r="G645" i="2" a="1"/>
  <c r="G645" i="2" s="1"/>
  <c r="G644" i="2" a="1"/>
  <c r="G644" i="2" s="1"/>
  <c r="G643" i="2" a="1"/>
  <c r="G643" i="2" s="1"/>
  <c r="G642" i="2" a="1"/>
  <c r="G642" i="2" s="1"/>
  <c r="G641" i="2" a="1"/>
  <c r="G641" i="2" s="1"/>
  <c r="G640" i="2" a="1"/>
  <c r="G640" i="2" s="1"/>
  <c r="G639" i="2" a="1"/>
  <c r="G639" i="2" s="1"/>
  <c r="G638" i="2" a="1"/>
  <c r="G638" i="2" s="1"/>
  <c r="G637" i="2" a="1"/>
  <c r="G637" i="2" s="1"/>
  <c r="G636" i="2" a="1"/>
  <c r="G636" i="2" s="1"/>
  <c r="G635" i="2" a="1"/>
  <c r="G635" i="2" s="1"/>
  <c r="G634" i="2" a="1"/>
  <c r="G634" i="2" s="1"/>
  <c r="G633" i="2" a="1"/>
  <c r="G633" i="2" s="1"/>
  <c r="G632" i="2" a="1"/>
  <c r="G632" i="2" s="1"/>
  <c r="G631" i="2" a="1"/>
  <c r="G631" i="2" s="1"/>
  <c r="G630" i="2" a="1"/>
  <c r="G630" i="2" s="1"/>
  <c r="G629" i="2" a="1"/>
  <c r="G629" i="2" s="1"/>
  <c r="G628" i="2" a="1"/>
  <c r="G628" i="2" s="1"/>
  <c r="G627" i="2" a="1"/>
  <c r="G627" i="2" s="1"/>
  <c r="G626" i="2" a="1"/>
  <c r="G626" i="2" s="1"/>
  <c r="G625" i="2" a="1"/>
  <c r="G625" i="2" s="1"/>
  <c r="G624" i="2" a="1"/>
  <c r="G624" i="2" s="1"/>
  <c r="G623" i="2" a="1"/>
  <c r="G623" i="2" s="1"/>
  <c r="G622" i="2" a="1"/>
  <c r="G622" i="2" s="1"/>
  <c r="G621" i="2" a="1"/>
  <c r="G621" i="2" s="1"/>
  <c r="G620" i="2" a="1"/>
  <c r="G620" i="2" s="1"/>
  <c r="G619" i="2" a="1"/>
  <c r="G619" i="2" s="1"/>
  <c r="G618" i="2" a="1"/>
  <c r="G618" i="2" s="1"/>
  <c r="G617" i="2" a="1"/>
  <c r="G617" i="2" s="1"/>
  <c r="G616" i="2" a="1"/>
  <c r="G616" i="2" s="1"/>
  <c r="G615" i="2" a="1"/>
  <c r="G615" i="2" s="1"/>
  <c r="G614" i="2" a="1"/>
  <c r="G614" i="2" s="1"/>
  <c r="G613" i="2"/>
  <c r="G613" i="2" a="1"/>
  <c r="G612" i="2" a="1"/>
  <c r="G612" i="2" s="1"/>
  <c r="G611" i="2" a="1"/>
  <c r="G611" i="2" s="1"/>
  <c r="G610" i="2" a="1"/>
  <c r="G610" i="2" s="1"/>
  <c r="G609" i="2" a="1"/>
  <c r="G609" i="2" s="1"/>
  <c r="G608" i="2" a="1"/>
  <c r="G608" i="2" s="1"/>
  <c r="G607" i="2" a="1"/>
  <c r="G607" i="2" s="1"/>
  <c r="G606" i="2" a="1"/>
  <c r="G606" i="2" s="1"/>
  <c r="G605" i="2" a="1"/>
  <c r="G605" i="2" s="1"/>
  <c r="G604" i="2" a="1"/>
  <c r="G604" i="2" s="1"/>
  <c r="G603" i="2" a="1"/>
  <c r="G603" i="2" s="1"/>
  <c r="G602" i="2" a="1"/>
  <c r="G602" i="2" s="1"/>
  <c r="G601" i="2" a="1"/>
  <c r="G601" i="2" s="1"/>
  <c r="G600" i="2" a="1"/>
  <c r="G600" i="2" s="1"/>
  <c r="G599" i="2" a="1"/>
  <c r="G599" i="2" s="1"/>
  <c r="G598" i="2" a="1"/>
  <c r="G598" i="2" s="1"/>
  <c r="G597" i="2" a="1"/>
  <c r="G597" i="2" s="1"/>
  <c r="G596" i="2" a="1"/>
  <c r="G596" i="2" s="1"/>
  <c r="G595" i="2" a="1"/>
  <c r="G595" i="2" s="1"/>
  <c r="G594" i="2" a="1"/>
  <c r="G594" i="2" s="1"/>
  <c r="G593" i="2" a="1"/>
  <c r="G593" i="2" s="1"/>
  <c r="G592" i="2" a="1"/>
  <c r="G592" i="2" s="1"/>
  <c r="G591" i="2" a="1"/>
  <c r="G591" i="2" s="1"/>
  <c r="G590" i="2" a="1"/>
  <c r="G590" i="2" s="1"/>
  <c r="G589" i="2" a="1"/>
  <c r="G589" i="2" s="1"/>
  <c r="G588" i="2" a="1"/>
  <c r="G588" i="2" s="1"/>
  <c r="G587" i="2" a="1"/>
  <c r="G587" i="2" s="1"/>
  <c r="G586" i="2" a="1"/>
  <c r="G586" i="2" s="1"/>
  <c r="G585" i="2" a="1"/>
  <c r="G585" i="2" s="1"/>
  <c r="G584" i="2" a="1"/>
  <c r="G584" i="2" s="1"/>
  <c r="G583" i="2" a="1"/>
  <c r="G583" i="2" s="1"/>
  <c r="G582" i="2" a="1"/>
  <c r="G582" i="2" s="1"/>
  <c r="G581" i="2" a="1"/>
  <c r="G581" i="2" s="1"/>
  <c r="G580" i="2" a="1"/>
  <c r="G580" i="2" s="1"/>
  <c r="G579" i="2" a="1"/>
  <c r="G579" i="2" s="1"/>
  <c r="G578" i="2" a="1"/>
  <c r="G578" i="2" s="1"/>
  <c r="G577" i="2" a="1"/>
  <c r="G577" i="2" s="1"/>
  <c r="G576" i="2" a="1"/>
  <c r="G576" i="2" s="1"/>
  <c r="G575" i="2" a="1"/>
  <c r="G575" i="2" s="1"/>
  <c r="G574" i="2" a="1"/>
  <c r="G574" i="2" s="1"/>
  <c r="G573" i="2" a="1"/>
  <c r="G573" i="2" s="1"/>
  <c r="G572" i="2" a="1"/>
  <c r="G572" i="2" s="1"/>
  <c r="G571" i="2" a="1"/>
  <c r="G571" i="2" s="1"/>
  <c r="G570" i="2" a="1"/>
  <c r="G570" i="2" s="1"/>
  <c r="G569" i="2" a="1"/>
  <c r="G569" i="2" s="1"/>
  <c r="G568" i="2" a="1"/>
  <c r="G568" i="2" s="1"/>
  <c r="G567" i="2" a="1"/>
  <c r="G567" i="2" s="1"/>
  <c r="G566" i="2" a="1"/>
  <c r="G566" i="2" s="1"/>
  <c r="G565" i="2" a="1"/>
  <c r="G565" i="2" s="1"/>
  <c r="G564" i="2" a="1"/>
  <c r="G564" i="2" s="1"/>
  <c r="G563" i="2" a="1"/>
  <c r="G563" i="2" s="1"/>
  <c r="G562" i="2" a="1"/>
  <c r="G562" i="2" s="1"/>
  <c r="G561" i="2" a="1"/>
  <c r="G561" i="2" s="1"/>
  <c r="G560" i="2" a="1"/>
  <c r="G560" i="2" s="1"/>
  <c r="G559" i="2" a="1"/>
  <c r="G559" i="2" s="1"/>
  <c r="G558" i="2"/>
  <c r="G558" i="2" a="1"/>
  <c r="G557" i="2" a="1"/>
  <c r="G557" i="2" s="1"/>
  <c r="G556" i="2" a="1"/>
  <c r="G556" i="2" s="1"/>
  <c r="G555" i="2" a="1"/>
  <c r="G555" i="2" s="1"/>
  <c r="G554" i="2" a="1"/>
  <c r="G554" i="2" s="1"/>
  <c r="G553" i="2" a="1"/>
  <c r="G553" i="2" s="1"/>
  <c r="G552" i="2" a="1"/>
  <c r="G552" i="2" s="1"/>
  <c r="G551" i="2" a="1"/>
  <c r="G551" i="2" s="1"/>
  <c r="G550" i="2" a="1"/>
  <c r="G550" i="2" s="1"/>
  <c r="G549" i="2" a="1"/>
  <c r="G549" i="2" s="1"/>
  <c r="G548" i="2" a="1"/>
  <c r="G548" i="2" s="1"/>
  <c r="G547" i="2" a="1"/>
  <c r="G547" i="2" s="1"/>
  <c r="G546" i="2" a="1"/>
  <c r="G546" i="2" s="1"/>
  <c r="G545" i="2" a="1"/>
  <c r="G545" i="2" s="1"/>
  <c r="G544" i="2" a="1"/>
  <c r="G544" i="2" s="1"/>
  <c r="G543" i="2" a="1"/>
  <c r="G543" i="2" s="1"/>
  <c r="G542" i="2" a="1"/>
  <c r="G542" i="2" s="1"/>
  <c r="G541" i="2"/>
  <c r="G541" i="2" a="1"/>
  <c r="G540" i="2" a="1"/>
  <c r="G540" i="2" s="1"/>
  <c r="G539" i="2" a="1"/>
  <c r="G539" i="2" s="1"/>
  <c r="G538" i="2" a="1"/>
  <c r="G538" i="2" s="1"/>
  <c r="G537" i="2" a="1"/>
  <c r="G537" i="2" s="1"/>
  <c r="G536" i="2" a="1"/>
  <c r="G536" i="2" s="1"/>
  <c r="G535" i="2" a="1"/>
  <c r="G535" i="2" s="1"/>
  <c r="G534" i="2" a="1"/>
  <c r="G534" i="2" s="1"/>
  <c r="G533" i="2" a="1"/>
  <c r="G533" i="2" s="1"/>
  <c r="G532" i="2" a="1"/>
  <c r="G532" i="2" s="1"/>
  <c r="G531" i="2" a="1"/>
  <c r="G531" i="2" s="1"/>
  <c r="G530" i="2" a="1"/>
  <c r="G530" i="2" s="1"/>
  <c r="G529" i="2" a="1"/>
  <c r="G529" i="2" s="1"/>
  <c r="G528" i="2" a="1"/>
  <c r="G528" i="2" s="1"/>
  <c r="G527" i="2" a="1"/>
  <c r="G527" i="2" s="1"/>
  <c r="G526" i="2"/>
  <c r="G526" i="2" a="1"/>
  <c r="G525" i="2" a="1"/>
  <c r="G525" i="2" s="1"/>
  <c r="G524" i="2" a="1"/>
  <c r="G524" i="2" s="1"/>
  <c r="G523" i="2" a="1"/>
  <c r="G523" i="2" s="1"/>
  <c r="G522" i="2" a="1"/>
  <c r="G522" i="2" s="1"/>
  <c r="G521" i="2" a="1"/>
  <c r="G521" i="2" s="1"/>
  <c r="G520" i="2" a="1"/>
  <c r="G520" i="2" s="1"/>
  <c r="G519" i="2"/>
  <c r="G519" i="2" a="1"/>
  <c r="G518" i="2" a="1"/>
  <c r="G518" i="2" s="1"/>
  <c r="G517" i="2" a="1"/>
  <c r="G517" i="2" s="1"/>
  <c r="G516" i="2" a="1"/>
  <c r="G516" i="2" s="1"/>
  <c r="G515" i="2" a="1"/>
  <c r="G515" i="2" s="1"/>
  <c r="G514" i="2" a="1"/>
  <c r="G514" i="2" s="1"/>
  <c r="G513" i="2" a="1"/>
  <c r="G513" i="2" s="1"/>
  <c r="G512" i="2" a="1"/>
  <c r="G512" i="2" s="1"/>
  <c r="G511" i="2" a="1"/>
  <c r="G511" i="2" s="1"/>
  <c r="G510" i="2" a="1"/>
  <c r="G510" i="2" s="1"/>
  <c r="G509" i="2" a="1"/>
  <c r="G509" i="2" s="1"/>
  <c r="G508" i="2" a="1"/>
  <c r="G508" i="2" s="1"/>
  <c r="G507" i="2" a="1"/>
  <c r="G507" i="2" s="1"/>
  <c r="G506" i="2" a="1"/>
  <c r="G506" i="2" s="1"/>
  <c r="G505" i="2" a="1"/>
  <c r="G505" i="2" s="1"/>
  <c r="G504" i="2" a="1"/>
  <c r="G504" i="2" s="1"/>
  <c r="G503" i="2" a="1"/>
  <c r="G503" i="2" s="1"/>
  <c r="G502" i="2" a="1"/>
  <c r="G502" i="2" s="1"/>
  <c r="G501" i="2" a="1"/>
  <c r="G501" i="2" s="1"/>
  <c r="G500" i="2" a="1"/>
  <c r="G500" i="2" s="1"/>
  <c r="G499" i="2" a="1"/>
  <c r="G499" i="2" s="1"/>
  <c r="G498" i="2" a="1"/>
  <c r="G498" i="2" s="1"/>
  <c r="G497" i="2" a="1"/>
  <c r="G497" i="2" s="1"/>
  <c r="G496" i="2" a="1"/>
  <c r="G496" i="2" s="1"/>
  <c r="G495" i="2" a="1"/>
  <c r="G495" i="2" s="1"/>
  <c r="G494" i="2" a="1"/>
  <c r="G494" i="2" s="1"/>
  <c r="G493" i="2" a="1"/>
  <c r="G493" i="2" s="1"/>
  <c r="G492" i="2" a="1"/>
  <c r="G492" i="2" s="1"/>
  <c r="G491" i="2" a="1"/>
  <c r="G491" i="2" s="1"/>
  <c r="G490" i="2" a="1"/>
  <c r="G490" i="2" s="1"/>
  <c r="G489" i="2" a="1"/>
  <c r="G489" i="2" s="1"/>
  <c r="G488" i="2" a="1"/>
  <c r="G488" i="2" s="1"/>
  <c r="G487" i="2" a="1"/>
  <c r="G487" i="2" s="1"/>
  <c r="G486" i="2" a="1"/>
  <c r="G486" i="2" s="1"/>
  <c r="G485" i="2" a="1"/>
  <c r="G485" i="2" s="1"/>
  <c r="G484" i="2" a="1"/>
  <c r="G484" i="2" s="1"/>
  <c r="G483" i="2" a="1"/>
  <c r="G483" i="2" s="1"/>
  <c r="G482" i="2" a="1"/>
  <c r="G482" i="2" s="1"/>
  <c r="G481" i="2" a="1"/>
  <c r="G481" i="2" s="1"/>
  <c r="G480" i="2" a="1"/>
  <c r="G480" i="2" s="1"/>
  <c r="G479" i="2" a="1"/>
  <c r="G479" i="2" s="1"/>
  <c r="G478" i="2" a="1"/>
  <c r="G478" i="2" s="1"/>
  <c r="G477" i="2" a="1"/>
  <c r="G477" i="2" s="1"/>
  <c r="G476" i="2" a="1"/>
  <c r="G476" i="2" s="1"/>
  <c r="G475" i="2" a="1"/>
  <c r="G475" i="2" s="1"/>
  <c r="G474" i="2" a="1"/>
  <c r="G474" i="2" s="1"/>
  <c r="G473" i="2" a="1"/>
  <c r="G473" i="2" s="1"/>
  <c r="G472" i="2" a="1"/>
  <c r="G472" i="2" s="1"/>
  <c r="G471" i="2" a="1"/>
  <c r="G471" i="2" s="1"/>
  <c r="G470" i="2" a="1"/>
  <c r="G470" i="2" s="1"/>
  <c r="G469" i="2" a="1"/>
  <c r="G469" i="2" s="1"/>
  <c r="G468" i="2" a="1"/>
  <c r="G468" i="2" s="1"/>
  <c r="G467" i="2" a="1"/>
  <c r="G467" i="2" s="1"/>
  <c r="G466" i="2" a="1"/>
  <c r="G466" i="2" s="1"/>
  <c r="G465" i="2" a="1"/>
  <c r="G465" i="2" s="1"/>
  <c r="G464" i="2" a="1"/>
  <c r="G464" i="2" s="1"/>
  <c r="G463" i="2" a="1"/>
  <c r="G463" i="2" s="1"/>
  <c r="G462" i="2" a="1"/>
  <c r="G462" i="2" s="1"/>
  <c r="G461" i="2" a="1"/>
  <c r="G461" i="2" s="1"/>
  <c r="G460" i="2" a="1"/>
  <c r="G460" i="2" s="1"/>
  <c r="G459" i="2" a="1"/>
  <c r="G459" i="2" s="1"/>
  <c r="G458" i="2" a="1"/>
  <c r="G458" i="2" s="1"/>
  <c r="G457" i="2" a="1"/>
  <c r="G457" i="2" s="1"/>
  <c r="G456" i="2" a="1"/>
  <c r="G456" i="2" s="1"/>
  <c r="G455" i="2" a="1"/>
  <c r="G455" i="2" s="1"/>
  <c r="G454" i="2" a="1"/>
  <c r="G454" i="2" s="1"/>
  <c r="G453" i="2" a="1"/>
  <c r="G453" i="2" s="1"/>
  <c r="G452" i="2" a="1"/>
  <c r="G452" i="2" s="1"/>
  <c r="G451" i="2"/>
  <c r="G451" i="2" a="1"/>
  <c r="G450" i="2" a="1"/>
  <c r="G450" i="2" s="1"/>
  <c r="G449" i="2" a="1"/>
  <c r="G449" i="2" s="1"/>
  <c r="G448" i="2" a="1"/>
  <c r="G448" i="2" s="1"/>
  <c r="G447" i="2" a="1"/>
  <c r="G447" i="2" s="1"/>
  <c r="G446" i="2" a="1"/>
  <c r="G446" i="2" s="1"/>
  <c r="G445" i="2" a="1"/>
  <c r="G445" i="2" s="1"/>
  <c r="G444" i="2" a="1"/>
  <c r="G444" i="2" s="1"/>
  <c r="G443" i="2" a="1"/>
  <c r="G443" i="2" s="1"/>
  <c r="G442" i="2" a="1"/>
  <c r="G442" i="2" s="1"/>
  <c r="G441" i="2" a="1"/>
  <c r="G441" i="2" s="1"/>
  <c r="G440" i="2" a="1"/>
  <c r="G440" i="2" s="1"/>
  <c r="G439" i="2" a="1"/>
  <c r="G439" i="2" s="1"/>
  <c r="G438" i="2" a="1"/>
  <c r="G438" i="2" s="1"/>
  <c r="G437" i="2"/>
  <c r="G437" i="2" a="1"/>
  <c r="G436" i="2" a="1"/>
  <c r="G436" i="2" s="1"/>
  <c r="G435" i="2" a="1"/>
  <c r="G435" i="2" s="1"/>
  <c r="G434" i="2" a="1"/>
  <c r="G434" i="2" s="1"/>
  <c r="G433" i="2"/>
  <c r="G433" i="2" a="1"/>
  <c r="G432" i="2" a="1"/>
  <c r="G432" i="2" s="1"/>
  <c r="G431" i="2" a="1"/>
  <c r="G431" i="2" s="1"/>
  <c r="G430" i="2" a="1"/>
  <c r="G430" i="2" s="1"/>
  <c r="G429" i="2"/>
  <c r="G429" i="2" a="1"/>
  <c r="G428" i="2"/>
  <c r="G428" i="2" a="1"/>
  <c r="G427" i="2" a="1"/>
  <c r="G427" i="2" s="1"/>
  <c r="G426" i="2" a="1"/>
  <c r="G426" i="2" s="1"/>
  <c r="G425" i="2" a="1"/>
  <c r="G425" i="2" s="1"/>
  <c r="G424" i="2" a="1"/>
  <c r="G424" i="2" s="1"/>
  <c r="G423" i="2" a="1"/>
  <c r="G423" i="2" s="1"/>
  <c r="G422" i="2" a="1"/>
  <c r="G422" i="2" s="1"/>
  <c r="G421" i="2" a="1"/>
  <c r="G421" i="2" s="1"/>
  <c r="G420" i="2" a="1"/>
  <c r="G420" i="2" s="1"/>
  <c r="G419" i="2" a="1"/>
  <c r="G419" i="2" s="1"/>
  <c r="G418" i="2" a="1"/>
  <c r="G418" i="2" s="1"/>
  <c r="G417" i="2" a="1"/>
  <c r="G417" i="2" s="1"/>
  <c r="G416" i="2" a="1"/>
  <c r="G416" i="2" s="1"/>
  <c r="G415" i="2" a="1"/>
  <c r="G415" i="2" s="1"/>
  <c r="G414" i="2" a="1"/>
  <c r="G414" i="2" s="1"/>
  <c r="G413" i="2" a="1"/>
  <c r="G413" i="2" s="1"/>
  <c r="G412" i="2" a="1"/>
  <c r="G412" i="2" s="1"/>
  <c r="G411" i="2" a="1"/>
  <c r="G411" i="2" s="1"/>
  <c r="G410" i="2"/>
  <c r="G410" i="2" a="1"/>
  <c r="G409" i="2" a="1"/>
  <c r="G409" i="2" s="1"/>
  <c r="G408" i="2" a="1"/>
  <c r="G408" i="2" s="1"/>
  <c r="G407" i="2" a="1"/>
  <c r="G407" i="2" s="1"/>
  <c r="G406" i="2" a="1"/>
  <c r="G406" i="2" s="1"/>
  <c r="G405" i="2" a="1"/>
  <c r="G405" i="2" s="1"/>
  <c r="G404" i="2" a="1"/>
  <c r="G404" i="2" s="1"/>
  <c r="G403" i="2" a="1"/>
  <c r="G403" i="2" s="1"/>
  <c r="G402" i="2" a="1"/>
  <c r="G402" i="2" s="1"/>
  <c r="G401" i="2" a="1"/>
  <c r="G401" i="2" s="1"/>
  <c r="G400" i="2" a="1"/>
  <c r="G400" i="2" s="1"/>
  <c r="G399" i="2" a="1"/>
  <c r="G399" i="2" s="1"/>
  <c r="G398" i="2" a="1"/>
  <c r="G398" i="2" s="1"/>
  <c r="G397" i="2" a="1"/>
  <c r="G397" i="2" s="1"/>
  <c r="G396" i="2" a="1"/>
  <c r="G396" i="2" s="1"/>
  <c r="G395" i="2" a="1"/>
  <c r="G395" i="2" s="1"/>
  <c r="G394" i="2" a="1"/>
  <c r="G394" i="2" s="1"/>
  <c r="G393" i="2" a="1"/>
  <c r="G393" i="2" s="1"/>
  <c r="G392" i="2" a="1"/>
  <c r="G392" i="2" s="1"/>
  <c r="G391" i="2" a="1"/>
  <c r="G391" i="2" s="1"/>
  <c r="G390" i="2" a="1"/>
  <c r="G390" i="2" s="1"/>
  <c r="G389" i="2" a="1"/>
  <c r="G389" i="2" s="1"/>
  <c r="G388" i="2" a="1"/>
  <c r="G388" i="2" s="1"/>
  <c r="G387" i="2" a="1"/>
  <c r="G387" i="2" s="1"/>
  <c r="G386" i="2" a="1"/>
  <c r="G386" i="2" s="1"/>
  <c r="G385" i="2" a="1"/>
  <c r="G385" i="2" s="1"/>
  <c r="G384" i="2" a="1"/>
  <c r="G384" i="2" s="1"/>
  <c r="G383" i="2" a="1"/>
  <c r="G383" i="2" s="1"/>
  <c r="G382" i="2" a="1"/>
  <c r="G382" i="2" s="1"/>
  <c r="G381" i="2" a="1"/>
  <c r="G381" i="2" s="1"/>
  <c r="G380" i="2" a="1"/>
  <c r="G380" i="2" s="1"/>
  <c r="G379" i="2" a="1"/>
  <c r="G379" i="2" s="1"/>
  <c r="G378" i="2"/>
  <c r="G378" i="2" a="1"/>
  <c r="G377" i="2" a="1"/>
  <c r="G377" i="2" s="1"/>
  <c r="G376" i="2" a="1"/>
  <c r="G376" i="2" s="1"/>
  <c r="G375" i="2" a="1"/>
  <c r="G375" i="2" s="1"/>
  <c r="G374" i="2" a="1"/>
  <c r="G374" i="2" s="1"/>
  <c r="G373" i="2" a="1"/>
  <c r="G373" i="2" s="1"/>
  <c r="G372" i="2" a="1"/>
  <c r="G372" i="2" s="1"/>
  <c r="G371" i="2" a="1"/>
  <c r="G371" i="2" s="1"/>
  <c r="G370" i="2" a="1"/>
  <c r="G370" i="2" s="1"/>
  <c r="G369" i="2" a="1"/>
  <c r="G369" i="2" s="1"/>
  <c r="G368" i="2" a="1"/>
  <c r="G368" i="2" s="1"/>
  <c r="G367" i="2" a="1"/>
  <c r="G367" i="2" s="1"/>
  <c r="G366" i="2" a="1"/>
  <c r="G366" i="2" s="1"/>
  <c r="G365" i="2" a="1"/>
  <c r="G365" i="2" s="1"/>
  <c r="G364" i="2" a="1"/>
  <c r="G364" i="2" s="1"/>
  <c r="G363" i="2" a="1"/>
  <c r="G363" i="2" s="1"/>
  <c r="G362" i="2" a="1"/>
  <c r="G362" i="2" s="1"/>
  <c r="G361" i="2" a="1"/>
  <c r="G361" i="2" s="1"/>
  <c r="G360" i="2"/>
  <c r="G360" i="2" a="1"/>
  <c r="G359" i="2" a="1"/>
  <c r="G359" i="2" s="1"/>
  <c r="G358" i="2" a="1"/>
  <c r="G358" i="2" s="1"/>
  <c r="G357" i="2" a="1"/>
  <c r="G357" i="2" s="1"/>
  <c r="G356" i="2" a="1"/>
  <c r="G356" i="2" s="1"/>
  <c r="G355" i="2" a="1"/>
  <c r="G355" i="2" s="1"/>
  <c r="G354" i="2" a="1"/>
  <c r="G354" i="2" s="1"/>
  <c r="G353" i="2" a="1"/>
  <c r="G353" i="2" s="1"/>
  <c r="G352" i="2" a="1"/>
  <c r="G352" i="2" s="1"/>
  <c r="G351" i="2" a="1"/>
  <c r="G351" i="2" s="1"/>
  <c r="G350" i="2" a="1"/>
  <c r="G350" i="2" s="1"/>
  <c r="G349" i="2" a="1"/>
  <c r="G349" i="2" s="1"/>
  <c r="G348" i="2" a="1"/>
  <c r="G348" i="2" s="1"/>
  <c r="G347" i="2" a="1"/>
  <c r="G347" i="2" s="1"/>
  <c r="G346" i="2" a="1"/>
  <c r="G346" i="2" s="1"/>
  <c r="G345" i="2" a="1"/>
  <c r="G345" i="2" s="1"/>
  <c r="G344" i="2" a="1"/>
  <c r="G344" i="2" s="1"/>
  <c r="G343" i="2" a="1"/>
  <c r="G343" i="2" s="1"/>
  <c r="G342" i="2" a="1"/>
  <c r="G342" i="2" s="1"/>
  <c r="G341" i="2" a="1"/>
  <c r="G341" i="2" s="1"/>
  <c r="G340" i="2" a="1"/>
  <c r="G340" i="2" s="1"/>
  <c r="G339" i="2" a="1"/>
  <c r="G339" i="2" s="1"/>
  <c r="G338" i="2" a="1"/>
  <c r="G338" i="2" s="1"/>
  <c r="G337" i="2" a="1"/>
  <c r="G337" i="2" s="1"/>
  <c r="G336" i="2" a="1"/>
  <c r="G336" i="2" s="1"/>
  <c r="G335" i="2" a="1"/>
  <c r="G335" i="2" s="1"/>
  <c r="G334" i="2" a="1"/>
  <c r="G334" i="2" s="1"/>
  <c r="G333" i="2" a="1"/>
  <c r="G333" i="2" s="1"/>
  <c r="G332" i="2" a="1"/>
  <c r="G332" i="2" s="1"/>
  <c r="G331" i="2" a="1"/>
  <c r="G331" i="2" s="1"/>
  <c r="G330" i="2" a="1"/>
  <c r="G330" i="2" s="1"/>
  <c r="G329" i="2" a="1"/>
  <c r="G329" i="2" s="1"/>
  <c r="G328" i="2" a="1"/>
  <c r="G328" i="2" s="1"/>
  <c r="G327" i="2" a="1"/>
  <c r="G327" i="2" s="1"/>
  <c r="G326" i="2" a="1"/>
  <c r="G326" i="2" s="1"/>
  <c r="G325" i="2" a="1"/>
  <c r="G325" i="2" s="1"/>
  <c r="G324" i="2" a="1"/>
  <c r="G324" i="2" s="1"/>
  <c r="G323" i="2" a="1"/>
  <c r="G323" i="2" s="1"/>
  <c r="G322" i="2" a="1"/>
  <c r="G322" i="2" s="1"/>
  <c r="G321" i="2" a="1"/>
  <c r="G321" i="2" s="1"/>
  <c r="G320" i="2" a="1"/>
  <c r="G320" i="2" s="1"/>
  <c r="G319" i="2" a="1"/>
  <c r="G319" i="2" s="1"/>
  <c r="G318" i="2" a="1"/>
  <c r="G318" i="2" s="1"/>
  <c r="G317" i="2" a="1"/>
  <c r="G317" i="2" s="1"/>
  <c r="G316" i="2" a="1"/>
  <c r="G316" i="2" s="1"/>
  <c r="G315" i="2" a="1"/>
  <c r="G315" i="2" s="1"/>
  <c r="G314" i="2"/>
  <c r="G314" i="2" a="1"/>
  <c r="G313" i="2" a="1"/>
  <c r="G313" i="2" s="1"/>
  <c r="G312" i="2" a="1"/>
  <c r="G312" i="2" s="1"/>
  <c r="G311" i="2" a="1"/>
  <c r="G311" i="2" s="1"/>
  <c r="G310" i="2" a="1"/>
  <c r="G310" i="2" s="1"/>
  <c r="G309" i="2" a="1"/>
  <c r="G309" i="2" s="1"/>
  <c r="G308" i="2" a="1"/>
  <c r="G308" i="2" s="1"/>
  <c r="G307" i="2" a="1"/>
  <c r="G307" i="2" s="1"/>
  <c r="G306" i="2" a="1"/>
  <c r="G306" i="2" s="1"/>
  <c r="G305" i="2" a="1"/>
  <c r="G305" i="2" s="1"/>
  <c r="G304" i="2" a="1"/>
  <c r="G304" i="2" s="1"/>
  <c r="G303" i="2" a="1"/>
  <c r="G303" i="2" s="1"/>
  <c r="G302" i="2"/>
  <c r="G302" i="2" a="1"/>
  <c r="G301" i="2" a="1"/>
  <c r="G301" i="2" s="1"/>
  <c r="G300" i="2" a="1"/>
  <c r="G300" i="2" s="1"/>
  <c r="G299" i="2" a="1"/>
  <c r="G299" i="2" s="1"/>
  <c r="G298" i="2" a="1"/>
  <c r="G298" i="2" s="1"/>
  <c r="G297" i="2" a="1"/>
  <c r="G297" i="2" s="1"/>
  <c r="G296" i="2" a="1"/>
  <c r="G296" i="2" s="1"/>
  <c r="G295" i="2" a="1"/>
  <c r="G295" i="2" s="1"/>
  <c r="G294" i="2" a="1"/>
  <c r="G294" i="2" s="1"/>
  <c r="G293" i="2" a="1"/>
  <c r="G293" i="2" s="1"/>
  <c r="G292" i="2" a="1"/>
  <c r="G292" i="2" s="1"/>
  <c r="G291" i="2" a="1"/>
  <c r="G291" i="2" s="1"/>
  <c r="G290" i="2" a="1"/>
  <c r="G290" i="2" s="1"/>
  <c r="G289" i="2" a="1"/>
  <c r="G289" i="2" s="1"/>
  <c r="G288" i="2" a="1"/>
  <c r="G288" i="2" s="1"/>
  <c r="G287" i="2" a="1"/>
  <c r="G287" i="2" s="1"/>
  <c r="G286" i="2" a="1"/>
  <c r="G286" i="2" s="1"/>
  <c r="G285" i="2" a="1"/>
  <c r="G285" i="2" s="1"/>
  <c r="G284" i="2" a="1"/>
  <c r="G284" i="2" s="1"/>
  <c r="G283" i="2" a="1"/>
  <c r="G283" i="2" s="1"/>
  <c r="G282" i="2" a="1"/>
  <c r="G282" i="2" s="1"/>
  <c r="G281" i="2" a="1"/>
  <c r="G281" i="2" s="1"/>
  <c r="G280" i="2" a="1"/>
  <c r="G280" i="2" s="1"/>
  <c r="G279" i="2" a="1"/>
  <c r="G279" i="2" s="1"/>
  <c r="G278" i="2" a="1"/>
  <c r="G278" i="2" s="1"/>
  <c r="G277" i="2" a="1"/>
  <c r="G277" i="2" s="1"/>
  <c r="G276" i="2" a="1"/>
  <c r="G276" i="2" s="1"/>
  <c r="G275" i="2" a="1"/>
  <c r="G275" i="2" s="1"/>
  <c r="G274" i="2" a="1"/>
  <c r="G274" i="2" s="1"/>
  <c r="G273" i="2" a="1"/>
  <c r="G273" i="2" s="1"/>
  <c r="G272" i="2" a="1"/>
  <c r="G272" i="2" s="1"/>
  <c r="G271" i="2" a="1"/>
  <c r="G271" i="2" s="1"/>
  <c r="G270" i="2" a="1"/>
  <c r="G270" i="2" s="1"/>
  <c r="G269" i="2" a="1"/>
  <c r="G269" i="2" s="1"/>
  <c r="G268" i="2" a="1"/>
  <c r="G268" i="2" s="1"/>
  <c r="G267" i="2" a="1"/>
  <c r="G267" i="2" s="1"/>
  <c r="G266" i="2" a="1"/>
  <c r="G266" i="2" s="1"/>
  <c r="G265" i="2" a="1"/>
  <c r="G265" i="2" s="1"/>
  <c r="G264" i="2"/>
  <c r="G264" i="2" a="1"/>
  <c r="G263" i="2" a="1"/>
  <c r="G263" i="2" s="1"/>
  <c r="G262" i="2" a="1"/>
  <c r="G262" i="2" s="1"/>
  <c r="G261" i="2" a="1"/>
  <c r="G261" i="2" s="1"/>
  <c r="G260" i="2" a="1"/>
  <c r="G260" i="2" s="1"/>
  <c r="G259" i="2" a="1"/>
  <c r="G259" i="2" s="1"/>
  <c r="G258" i="2" a="1"/>
  <c r="G258" i="2" s="1"/>
  <c r="G257" i="2" a="1"/>
  <c r="G257" i="2" s="1"/>
  <c r="G256" i="2" a="1"/>
  <c r="G256" i="2" s="1"/>
  <c r="G255" i="2" a="1"/>
  <c r="G255" i="2" s="1"/>
  <c r="G254" i="2" a="1"/>
  <c r="G254" i="2" s="1"/>
  <c r="G253" i="2" a="1"/>
  <c r="G253" i="2" s="1"/>
  <c r="G252" i="2" a="1"/>
  <c r="G252" i="2" s="1"/>
  <c r="G251" i="2" a="1"/>
  <c r="G251" i="2" s="1"/>
  <c r="G250" i="2" a="1"/>
  <c r="G250" i="2" s="1"/>
  <c r="G249" i="2" a="1"/>
  <c r="G249" i="2" s="1"/>
  <c r="G248" i="2" a="1"/>
  <c r="G248" i="2" s="1"/>
  <c r="G247" i="2" a="1"/>
  <c r="G247" i="2" s="1"/>
  <c r="G246" i="2" a="1"/>
  <c r="G246" i="2" s="1"/>
  <c r="G245" i="2"/>
  <c r="G245" i="2" a="1"/>
  <c r="G244" i="2" a="1"/>
  <c r="G244" i="2" s="1"/>
  <c r="G243" i="2" a="1"/>
  <c r="G243" i="2" s="1"/>
  <c r="G242" i="2" a="1"/>
  <c r="G242" i="2" s="1"/>
  <c r="G241" i="2" a="1"/>
  <c r="G241" i="2" s="1"/>
  <c r="G240" i="2" a="1"/>
  <c r="G240" i="2" s="1"/>
  <c r="G239" i="2" a="1"/>
  <c r="G239" i="2" s="1"/>
  <c r="G238" i="2" a="1"/>
  <c r="G238" i="2" s="1"/>
  <c r="G237" i="2" a="1"/>
  <c r="G237" i="2" s="1"/>
  <c r="G236" i="2" a="1"/>
  <c r="G236" i="2" s="1"/>
  <c r="G235" i="2" a="1"/>
  <c r="G235" i="2" s="1"/>
  <c r="G234" i="2" a="1"/>
  <c r="G234" i="2" s="1"/>
  <c r="G233" i="2" a="1"/>
  <c r="G233" i="2" s="1"/>
  <c r="G232" i="2" a="1"/>
  <c r="G232" i="2" s="1"/>
  <c r="G231" i="2" a="1"/>
  <c r="G231" i="2" s="1"/>
  <c r="G230" i="2"/>
  <c r="G230" i="2" a="1"/>
  <c r="G229" i="2"/>
  <c r="G229" i="2" a="1"/>
  <c r="G228" i="2" a="1"/>
  <c r="G228" i="2" s="1"/>
  <c r="G227" i="2" a="1"/>
  <c r="G227" i="2" s="1"/>
  <c r="G226" i="2" a="1"/>
  <c r="G226" i="2" s="1"/>
  <c r="G225" i="2" a="1"/>
  <c r="G225" i="2" s="1"/>
  <c r="G224" i="2" a="1"/>
  <c r="G224" i="2" s="1"/>
  <c r="G223" i="2" a="1"/>
  <c r="G223" i="2" s="1"/>
  <c r="G222" i="2" a="1"/>
  <c r="G222" i="2" s="1"/>
  <c r="G221" i="2" a="1"/>
  <c r="G221" i="2" s="1"/>
  <c r="G220" i="2" a="1"/>
  <c r="G220" i="2" s="1"/>
  <c r="G219" i="2" a="1"/>
  <c r="G219" i="2" s="1"/>
  <c r="G218" i="2"/>
  <c r="G218" i="2" a="1"/>
  <c r="G217" i="2" a="1"/>
  <c r="G217" i="2" s="1"/>
  <c r="G216" i="2" a="1"/>
  <c r="G216" i="2" s="1"/>
  <c r="G215" i="2" a="1"/>
  <c r="G215" i="2" s="1"/>
  <c r="G214" i="2" a="1"/>
  <c r="G214" i="2" s="1"/>
  <c r="G213" i="2" a="1"/>
  <c r="G213" i="2" s="1"/>
  <c r="G212" i="2" a="1"/>
  <c r="G212" i="2" s="1"/>
  <c r="G211" i="2" a="1"/>
  <c r="G211" i="2" s="1"/>
  <c r="G210" i="2" a="1"/>
  <c r="G210" i="2" s="1"/>
  <c r="G209" i="2" a="1"/>
  <c r="G209" i="2" s="1"/>
  <c r="G208" i="2" a="1"/>
  <c r="G208" i="2" s="1"/>
  <c r="G207" i="2" a="1"/>
  <c r="G207" i="2" s="1"/>
  <c r="G206" i="2" a="1"/>
  <c r="G206" i="2" s="1"/>
  <c r="G205" i="2" a="1"/>
  <c r="G205" i="2" s="1"/>
  <c r="G204" i="2"/>
  <c r="G204" i="2" a="1"/>
  <c r="G203" i="2" a="1"/>
  <c r="G203" i="2" s="1"/>
  <c r="G202" i="2" a="1"/>
  <c r="G202" i="2" s="1"/>
  <c r="G201" i="2" a="1"/>
  <c r="G201" i="2" s="1"/>
  <c r="G200" i="2" a="1"/>
  <c r="G200" i="2" s="1"/>
  <c r="G199" i="2" a="1"/>
  <c r="G199" i="2" s="1"/>
  <c r="G198" i="2" a="1"/>
  <c r="G198" i="2" s="1"/>
  <c r="G197" i="2" a="1"/>
  <c r="G197" i="2" s="1"/>
  <c r="G196" i="2" a="1"/>
  <c r="G196" i="2" s="1"/>
  <c r="G195" i="2" a="1"/>
  <c r="G195" i="2" s="1"/>
  <c r="G194" i="2" a="1"/>
  <c r="G194" i="2" s="1"/>
  <c r="G193" i="2" a="1"/>
  <c r="G193" i="2" s="1"/>
  <c r="G192" i="2" a="1"/>
  <c r="G192" i="2" s="1"/>
  <c r="G191" i="2" a="1"/>
  <c r="G191" i="2" s="1"/>
  <c r="G190" i="2" a="1"/>
  <c r="G190" i="2" s="1"/>
  <c r="G189" i="2" a="1"/>
  <c r="G189" i="2" s="1"/>
  <c r="G188" i="2" a="1"/>
  <c r="G188" i="2" s="1"/>
  <c r="G187" i="2" a="1"/>
  <c r="G187" i="2" s="1"/>
  <c r="G186" i="2" a="1"/>
  <c r="G186" i="2" s="1"/>
  <c r="G185" i="2" a="1"/>
  <c r="G185" i="2" s="1"/>
  <c r="G184" i="2" a="1"/>
  <c r="G184" i="2" s="1"/>
  <c r="G183" i="2" a="1"/>
  <c r="G183" i="2" s="1"/>
  <c r="G182" i="2" a="1"/>
  <c r="G182" i="2" s="1"/>
  <c r="G181" i="2" a="1"/>
  <c r="G181" i="2" s="1"/>
  <c r="G180" i="2" a="1"/>
  <c r="G180" i="2" s="1"/>
  <c r="G179" i="2" a="1"/>
  <c r="G179" i="2" s="1"/>
  <c r="G178" i="2" a="1"/>
  <c r="G178" i="2" s="1"/>
  <c r="G177" i="2" a="1"/>
  <c r="G177" i="2" s="1"/>
  <c r="G176" i="2" a="1"/>
  <c r="G176" i="2" s="1"/>
  <c r="G175" i="2" a="1"/>
  <c r="G175" i="2" s="1"/>
  <c r="G174" i="2" a="1"/>
  <c r="G174" i="2" s="1"/>
  <c r="G173" i="2" a="1"/>
  <c r="G173" i="2" s="1"/>
  <c r="G172" i="2" a="1"/>
  <c r="G172" i="2" s="1"/>
  <c r="G171" i="2" a="1"/>
  <c r="G171" i="2" s="1"/>
  <c r="G170" i="2" a="1"/>
  <c r="G170" i="2" s="1"/>
  <c r="G169" i="2" a="1"/>
  <c r="G169" i="2" s="1"/>
  <c r="G168" i="2" a="1"/>
  <c r="G168" i="2" s="1"/>
  <c r="G167" i="2" a="1"/>
  <c r="G167" i="2" s="1"/>
  <c r="G166" i="2" a="1"/>
  <c r="G166" i="2" s="1"/>
  <c r="G165" i="2" a="1"/>
  <c r="G165" i="2" s="1"/>
  <c r="G164" i="2" a="1"/>
  <c r="G164" i="2" s="1"/>
  <c r="G163" i="2" a="1"/>
  <c r="G163" i="2" s="1"/>
  <c r="G162" i="2" a="1"/>
  <c r="G162" i="2" s="1"/>
  <c r="G161" i="2" a="1"/>
  <c r="G161" i="2" s="1"/>
  <c r="G160" i="2" a="1"/>
  <c r="G160" i="2" s="1"/>
  <c r="G159" i="2"/>
  <c r="G159" i="2" a="1"/>
  <c r="G158" i="2" a="1"/>
  <c r="G158" i="2" s="1"/>
  <c r="G157" i="2" a="1"/>
  <c r="G157" i="2" s="1"/>
  <c r="G156" i="2" a="1"/>
  <c r="G156" i="2" s="1"/>
  <c r="G155" i="2" a="1"/>
  <c r="G155" i="2" s="1"/>
  <c r="G154" i="2" a="1"/>
  <c r="G154" i="2" s="1"/>
  <c r="G153" i="2" a="1"/>
  <c r="G153" i="2" s="1"/>
  <c r="G152" i="2" a="1"/>
  <c r="G152" i="2" s="1"/>
  <c r="G151" i="2"/>
  <c r="G151" i="2" a="1"/>
  <c r="G150" i="2"/>
  <c r="G150" i="2" a="1"/>
  <c r="G149" i="2" a="1"/>
  <c r="G149" i="2" s="1"/>
  <c r="G148" i="2" a="1"/>
  <c r="G148" i="2" s="1"/>
  <c r="G147" i="2" a="1"/>
  <c r="G147" i="2" s="1"/>
  <c r="G146" i="2" a="1"/>
  <c r="G146" i="2" s="1"/>
  <c r="G145" i="2" a="1"/>
  <c r="G145" i="2" s="1"/>
  <c r="G144" i="2" a="1"/>
  <c r="G144" i="2" s="1"/>
  <c r="G143" i="2"/>
  <c r="G143" i="2" a="1"/>
  <c r="G142" i="2" a="1"/>
  <c r="G142" i="2" s="1"/>
  <c r="G141" i="2"/>
  <c r="G141" i="2" a="1"/>
  <c r="G140" i="2" a="1"/>
  <c r="G140" i="2" s="1"/>
  <c r="G139" i="2" a="1"/>
  <c r="G139" i="2" s="1"/>
  <c r="G138" i="2" a="1"/>
  <c r="G138" i="2" s="1"/>
  <c r="G137" i="2" a="1"/>
  <c r="G137" i="2" s="1"/>
  <c r="G136" i="2" a="1"/>
  <c r="G136" i="2" s="1"/>
  <c r="G135" i="2" a="1"/>
  <c r="G135" i="2" s="1"/>
  <c r="G134" i="2" a="1"/>
  <c r="G134" i="2" s="1"/>
  <c r="G133" i="2" a="1"/>
  <c r="G133" i="2" s="1"/>
  <c r="G132" i="2" a="1"/>
  <c r="G132" i="2" s="1"/>
  <c r="G131" i="2" a="1"/>
  <c r="G131" i="2" s="1"/>
  <c r="G130" i="2" a="1"/>
  <c r="G130" i="2" s="1"/>
  <c r="G129" i="2" a="1"/>
  <c r="G129" i="2" s="1"/>
  <c r="G128" i="2" a="1"/>
  <c r="G128" i="2" s="1"/>
  <c r="G127" i="2" a="1"/>
  <c r="G127" i="2" s="1"/>
  <c r="G126" i="2" a="1"/>
  <c r="G126" i="2" s="1"/>
  <c r="G125" i="2" a="1"/>
  <c r="G125" i="2" s="1"/>
  <c r="G124" i="2" a="1"/>
  <c r="G124" i="2" s="1"/>
  <c r="G123" i="2" a="1"/>
  <c r="G123" i="2" s="1"/>
  <c r="G122" i="2" a="1"/>
  <c r="G122" i="2" s="1"/>
  <c r="G121" i="2" a="1"/>
  <c r="G121" i="2" s="1"/>
  <c r="G120" i="2" a="1"/>
  <c r="G120" i="2" s="1"/>
  <c r="G119" i="2" a="1"/>
  <c r="G119" i="2" s="1"/>
  <c r="G118" i="2" a="1"/>
  <c r="G118" i="2" s="1"/>
  <c r="G117" i="2" a="1"/>
  <c r="G117" i="2" s="1"/>
  <c r="G116" i="2" a="1"/>
  <c r="G116" i="2" s="1"/>
  <c r="G115" i="2" a="1"/>
  <c r="G115" i="2" s="1"/>
  <c r="G114" i="2" a="1"/>
  <c r="G114" i="2" s="1"/>
  <c r="G113" i="2" a="1"/>
  <c r="G113" i="2" s="1"/>
  <c r="G112" i="2" a="1"/>
  <c r="G112" i="2" s="1"/>
  <c r="G111" i="2" a="1"/>
  <c r="G111" i="2" s="1"/>
  <c r="G110" i="2" a="1"/>
  <c r="G110" i="2" s="1"/>
  <c r="G109" i="2" a="1"/>
  <c r="G109" i="2" s="1"/>
  <c r="G108" i="2" a="1"/>
  <c r="G108" i="2" s="1"/>
  <c r="G107" i="2" a="1"/>
  <c r="G107" i="2" s="1"/>
  <c r="G106" i="2" a="1"/>
  <c r="G106" i="2" s="1"/>
  <c r="G105" i="2" a="1"/>
  <c r="G105" i="2" s="1"/>
  <c r="G104" i="2" a="1"/>
  <c r="G104" i="2" s="1"/>
  <c r="G103" i="2" a="1"/>
  <c r="G103" i="2" s="1"/>
  <c r="G102" i="2" a="1"/>
  <c r="G102" i="2" s="1"/>
  <c r="G101" i="2" a="1"/>
  <c r="G101" i="2" s="1"/>
  <c r="G100" i="2" a="1"/>
  <c r="G100" i="2" s="1"/>
  <c r="G99" i="2" a="1"/>
  <c r="G99" i="2" s="1"/>
  <c r="G98" i="2" a="1"/>
  <c r="G98" i="2" s="1"/>
  <c r="G97" i="2" a="1"/>
  <c r="G97" i="2" s="1"/>
  <c r="G96" i="2" a="1"/>
  <c r="G96" i="2" s="1"/>
  <c r="G95" i="2" a="1"/>
  <c r="G95" i="2" s="1"/>
  <c r="G94" i="2" a="1"/>
  <c r="G94" i="2" s="1"/>
  <c r="G93" i="2" a="1"/>
  <c r="G93" i="2" s="1"/>
  <c r="G92" i="2" a="1"/>
  <c r="G92" i="2" s="1"/>
  <c r="G91" i="2" a="1"/>
  <c r="G91" i="2" s="1"/>
  <c r="G90" i="2" a="1"/>
  <c r="G90" i="2" s="1"/>
  <c r="G89" i="2" a="1"/>
  <c r="G89" i="2" s="1"/>
  <c r="G88" i="2" a="1"/>
  <c r="G88" i="2" s="1"/>
  <c r="G87" i="2" a="1"/>
  <c r="G87" i="2" s="1"/>
  <c r="G86" i="2" a="1"/>
  <c r="G86" i="2" s="1"/>
  <c r="G85" i="2" a="1"/>
  <c r="G85" i="2" s="1"/>
  <c r="G84" i="2" a="1"/>
  <c r="G84" i="2" s="1"/>
  <c r="G83" i="2" a="1"/>
  <c r="G83" i="2" s="1"/>
  <c r="G82" i="2" a="1"/>
  <c r="G82" i="2" s="1"/>
  <c r="G81" i="2" a="1"/>
  <c r="G81" i="2" s="1"/>
  <c r="G80" i="2" a="1"/>
  <c r="G80" i="2" s="1"/>
  <c r="G79" i="2" a="1"/>
  <c r="G79" i="2" s="1"/>
  <c r="G78" i="2" a="1"/>
  <c r="G78" i="2" s="1"/>
  <c r="G77" i="2" a="1"/>
  <c r="G77" i="2" s="1"/>
  <c r="G76" i="2" a="1"/>
  <c r="G76" i="2" s="1"/>
  <c r="G75" i="2" a="1"/>
  <c r="G75" i="2" s="1"/>
  <c r="G74" i="2" a="1"/>
  <c r="G74" i="2" s="1"/>
  <c r="G73" i="2" a="1"/>
  <c r="G73" i="2" s="1"/>
  <c r="G72" i="2" a="1"/>
  <c r="G72" i="2" s="1"/>
  <c r="G71" i="2" a="1"/>
  <c r="G71" i="2" s="1"/>
  <c r="G70" i="2" a="1"/>
  <c r="G70" i="2" s="1"/>
  <c r="G69" i="2" a="1"/>
  <c r="G69" i="2" s="1"/>
  <c r="G68" i="2" a="1"/>
  <c r="G68" i="2" s="1"/>
  <c r="G67" i="2" a="1"/>
  <c r="G67" i="2" s="1"/>
  <c r="G66" i="2" a="1"/>
  <c r="G66" i="2" s="1"/>
  <c r="G65" i="2" a="1"/>
  <c r="G65" i="2" s="1"/>
  <c r="G64" i="2" a="1"/>
  <c r="G64" i="2" s="1"/>
  <c r="G63" i="2" a="1"/>
  <c r="G63" i="2" s="1"/>
  <c r="G62" i="2" a="1"/>
  <c r="G62" i="2" s="1"/>
  <c r="G61" i="2" a="1"/>
  <c r="G61" i="2" s="1"/>
  <c r="G60" i="2" a="1"/>
  <c r="G60" i="2" s="1"/>
  <c r="G59" i="2" a="1"/>
  <c r="G59" i="2" s="1"/>
  <c r="G58" i="2" a="1"/>
  <c r="G58" i="2" s="1"/>
  <c r="G57" i="2" a="1"/>
  <c r="G57" i="2" s="1"/>
  <c r="G56" i="2" a="1"/>
  <c r="G56" i="2" s="1"/>
  <c r="G55" i="2" a="1"/>
  <c r="G55" i="2" s="1"/>
  <c r="G54" i="2" a="1"/>
  <c r="G54" i="2" s="1"/>
  <c r="G53" i="2" a="1"/>
  <c r="G53" i="2" s="1"/>
  <c r="G52" i="2" a="1"/>
  <c r="G52" i="2" s="1"/>
  <c r="G51" i="2" a="1"/>
  <c r="G51" i="2" s="1"/>
  <c r="G50" i="2" a="1"/>
  <c r="G50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42" i="2" a="1"/>
  <c r="G42" i="2" s="1"/>
  <c r="G41" i="2" a="1"/>
  <c r="G41" i="2" s="1"/>
  <c r="G40" i="2" a="1"/>
  <c r="G40" i="2" s="1"/>
  <c r="G39" i="2" a="1"/>
  <c r="G39" i="2" s="1"/>
  <c r="G38" i="2" a="1"/>
  <c r="G38" i="2" s="1"/>
  <c r="G37" i="2" a="1"/>
  <c r="G37" i="2" s="1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7" i="2" a="1"/>
  <c r="G7" i="2" s="1"/>
  <c r="G6" i="2" a="1"/>
  <c r="G6" i="2" s="1"/>
  <c r="G5" i="2" a="1"/>
  <c r="G5" i="2" s="1"/>
  <c r="G4" i="2" a="1"/>
  <c r="G4" i="2" s="1"/>
  <c r="G3" i="2" a="1"/>
  <c r="G3" i="2" s="1"/>
  <c r="G2" i="2" a="1"/>
  <c r="G2" i="2" s="1"/>
  <c r="G8" i="2" a="1"/>
  <c r="G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<sst xmlns="http://schemas.openxmlformats.org/spreadsheetml/2006/main" count="26636" uniqueCount="161">
  <si>
    <t>vnem_btm</t>
  </si>
  <si>
    <t>name</t>
  </si>
  <si>
    <t>start</t>
  </si>
  <si>
    <t>end</t>
  </si>
  <si>
    <t>gross_kwh_total</t>
  </si>
  <si>
    <t>net_load</t>
  </si>
  <si>
    <t>production</t>
  </si>
  <si>
    <t>gross_bill_non_care</t>
  </si>
  <si>
    <t>net_bill_non_care</t>
  </si>
  <si>
    <t>gross_bill_care</t>
  </si>
  <si>
    <t>net_bill_care</t>
  </si>
  <si>
    <t>gross_energy_bill_non_care</t>
  </si>
  <si>
    <t>net_energy_bill_non_care</t>
  </si>
  <si>
    <t>gross_energy_bill_care</t>
  </si>
  <si>
    <t>net_energy_bill_care</t>
  </si>
  <si>
    <t>BTM-PVBESS</t>
  </si>
  <si>
    <t>BTM-PV</t>
  </si>
  <si>
    <t>B-02 Johnson, Evelyn</t>
  </si>
  <si>
    <t>B-04 Ashley, Natasha</t>
  </si>
  <si>
    <t>B-04 Vasquez, Robert</t>
  </si>
  <si>
    <t>B-05 Salazar, Regina</t>
  </si>
  <si>
    <t>B-06 Longmore-Halstead, Margie</t>
  </si>
  <si>
    <t>B-07 Peterson, Joanne</t>
  </si>
  <si>
    <t>C-03 Henderson, Barbara</t>
  </si>
  <si>
    <t>C-06 Ellis, Vincent</t>
  </si>
  <si>
    <t>C-07 Jacobs, Andrea</t>
  </si>
  <si>
    <t>C-08 Espinoza, Miguel</t>
  </si>
  <si>
    <t>C-16 Sullivan, John</t>
  </si>
  <si>
    <t>D-01 Corpus, Jesse</t>
  </si>
  <si>
    <t>D-04 Montoya, Albert</t>
  </si>
  <si>
    <t>D-05 Choate, Gary</t>
  </si>
  <si>
    <t>D-07 Rouhani, Amir</t>
  </si>
  <si>
    <t>E-02 Hayward, David</t>
  </si>
  <si>
    <t>E-10 Latimer, Kathleen</t>
  </si>
  <si>
    <t>E-12 Griffith, Cynthia</t>
  </si>
  <si>
    <t>E-13 Baird, Cynthia</t>
  </si>
  <si>
    <t>E-16 Allen, Roy</t>
  </si>
  <si>
    <t>F-01 Terry, Billie</t>
  </si>
  <si>
    <t>F-02 Toste, Virginia</t>
  </si>
  <si>
    <t>F-03 Mayer, Juliane</t>
  </si>
  <si>
    <t>F-04 Blowers, Kristi</t>
  </si>
  <si>
    <t>F-05 Gaffney, Tamara</t>
  </si>
  <si>
    <t>F-08 Shapiro, Debra</t>
  </si>
  <si>
    <t>G-10 Cunningham, Shawna</t>
  </si>
  <si>
    <t>G-11 Masner, Roy</t>
  </si>
  <si>
    <t>G-15 Soto, Sandra</t>
  </si>
  <si>
    <t>H-03 Olsen, Daniel</t>
  </si>
  <si>
    <t>H-05 Pitts, Sarah</t>
  </si>
  <si>
    <t>H-08 Allshouse, Deborah</t>
  </si>
  <si>
    <t>I-01 Thompson, Frederick</t>
  </si>
  <si>
    <t>I-02 Gayton, Joey</t>
  </si>
  <si>
    <t>I-03 White, Odessa</t>
  </si>
  <si>
    <t>I-04 White, Earl</t>
  </si>
  <si>
    <t>I-06 Baumbauer, Kurt</t>
  </si>
  <si>
    <t>I-08 Mondragon, Elsa</t>
  </si>
  <si>
    <t>J-02 Mirano, Patricia</t>
  </si>
  <si>
    <t>J-03 Sanchez, Eugene</t>
  </si>
  <si>
    <t>J-04 Travis, Gwendolyn</t>
  </si>
  <si>
    <t>J-06 Gomez, Anthony</t>
  </si>
  <si>
    <t>K-01 Min, Joseph</t>
  </si>
  <si>
    <t>K-02 Borges, Daniel</t>
  </si>
  <si>
    <t>K-04 Medford, Ida</t>
  </si>
  <si>
    <t>L-02 Hoshaw, Lance</t>
  </si>
  <si>
    <t>L-03 Wynn, Kimberly</t>
  </si>
  <si>
    <t>L-04 Magdaleno, Ramona</t>
  </si>
  <si>
    <t>L-05 Robinson, Leah</t>
  </si>
  <si>
    <t>L-06 "J.R." Pacleb, Florencio</t>
  </si>
  <si>
    <t>L-07 Alarid, Michael</t>
  </si>
  <si>
    <t>L-09 Jourdan, Jenel</t>
  </si>
  <si>
    <t>L-11 Gayle, Wolandra</t>
  </si>
  <si>
    <t>L-12 Sadd, Nicholas</t>
  </si>
  <si>
    <t>L-13 Cline, Ira</t>
  </si>
  <si>
    <t>L-16 Green, Patricia</t>
  </si>
  <si>
    <t>M-01 Klein, Walter</t>
  </si>
  <si>
    <t>M-01 Anthis, Pete</t>
  </si>
  <si>
    <t>M-02 Meeker, Terry</t>
  </si>
  <si>
    <t>M-04 Anderson, Jaynet</t>
  </si>
  <si>
    <t>M-05 Sharp-Rudolph, Sandra</t>
  </si>
  <si>
    <t>M-06 Ja Ha, Myung</t>
  </si>
  <si>
    <t>M-07 Brown, Thomas</t>
  </si>
  <si>
    <t>M-09 Quinney Jr, Artice</t>
  </si>
  <si>
    <t>M-10 Wilson Dumas, Shiela</t>
  </si>
  <si>
    <t>M-12 Archer, Marlon</t>
  </si>
  <si>
    <t>M-13 Zibell, Daniel</t>
  </si>
  <si>
    <t>M-14 Serafin, Alicia</t>
  </si>
  <si>
    <t>M-15 Bush, Deborah</t>
  </si>
  <si>
    <t>M-15 Lightle, Patty</t>
  </si>
  <si>
    <t>N-04 Hill, Kelvin</t>
  </si>
  <si>
    <t>N-06 Ellman, John</t>
  </si>
  <si>
    <t>N-07 Bothwell, Sue</t>
  </si>
  <si>
    <t>N-08 Yager, Laura</t>
  </si>
  <si>
    <t>O-01 Robinson, Patsy</t>
  </si>
  <si>
    <t>O-06 White, Pamela</t>
  </si>
  <si>
    <t>O-07 Matthews, Glenn</t>
  </si>
  <si>
    <t>O-08 Harper, Minnie</t>
  </si>
  <si>
    <t>P-01 Arguelles, Maria</t>
  </si>
  <si>
    <t>P-03 Kirkland, Louis</t>
  </si>
  <si>
    <t>P-04 Wright, Steven</t>
  </si>
  <si>
    <t>P-06 Home, Debra</t>
  </si>
  <si>
    <t>P-06 Shoemaker, Paul</t>
  </si>
  <si>
    <t>P-08 Murillo, Samuel</t>
  </si>
  <si>
    <t>Q-01 Castaneda, Cecilia</t>
  </si>
  <si>
    <t>Q-02 W Jones, James</t>
  </si>
  <si>
    <t>Q-03 Hochberg, Natalie</t>
  </si>
  <si>
    <t>Q-05 Montano, Gina</t>
  </si>
  <si>
    <t>Q-06 Campbell, Iris</t>
  </si>
  <si>
    <t>Q-07 Raygor, Susan</t>
  </si>
  <si>
    <t>R-01 Lee, Valerie</t>
  </si>
  <si>
    <t>R-07 Geissler, Dorothy</t>
  </si>
  <si>
    <t>R-08 Andaya, Brenda</t>
  </si>
  <si>
    <t>S-02 Holt, Terri</t>
  </si>
  <si>
    <t>S-05 Bray, Lynda</t>
  </si>
  <si>
    <t>S-07 Arvizu, Josephine</t>
  </si>
  <si>
    <t>S-08 Gariffo, Carolyn</t>
  </si>
  <si>
    <t>T-02 Rivera, Ray</t>
  </si>
  <si>
    <t>T-06 Smith, Angela</t>
  </si>
  <si>
    <t>T-10 Bowdre, Carlos</t>
  </si>
  <si>
    <t>T-11 Segovia, Maria</t>
  </si>
  <si>
    <t>T-12 Towns, Shelley</t>
  </si>
  <si>
    <t>T-14 Bas, Edward</t>
  </si>
  <si>
    <t>U-02 Rodriguez, Delia</t>
  </si>
  <si>
    <t>U-04 Mendez, Isabelle</t>
  </si>
  <si>
    <t>U-08 Perez, Anna</t>
  </si>
  <si>
    <t>V-01 Williams, Lafayette</t>
  </si>
  <si>
    <t>V-02 Brown, Glynnis</t>
  </si>
  <si>
    <t>V-03 Johnson, Sandra</t>
  </si>
  <si>
    <t>V-04 Woodard, Kathryn</t>
  </si>
  <si>
    <t>V-06 Ward, Barbara</t>
  </si>
  <si>
    <t>V-07 Mefford, Dennis</t>
  </si>
  <si>
    <t>W-01 Ancona, Donna</t>
  </si>
  <si>
    <t>W-02 Woods, Vertis</t>
  </si>
  <si>
    <t>W-05 Courtemanche, Karen</t>
  </si>
  <si>
    <t>W-07 Royeton, Edna</t>
  </si>
  <si>
    <t>W-07 Laskey, Carl</t>
  </si>
  <si>
    <t>X-01 Baltazar, Kathleen</t>
  </si>
  <si>
    <t>X-02 Rodgers, Laurel</t>
  </si>
  <si>
    <t>X-03 Harris, Cynthia</t>
  </si>
  <si>
    <t>X-04 Zamora, Timothy</t>
  </si>
  <si>
    <t>X-05 Jones, Charles</t>
  </si>
  <si>
    <t>X-06 Scorza, Dale</t>
  </si>
  <si>
    <t>X-08 Perretto, Frank</t>
  </si>
  <si>
    <t>G-01 Balderas, Rachel</t>
  </si>
  <si>
    <t>G-03 Burgess, Richard</t>
  </si>
  <si>
    <t>G-12 Espinoza, Georgina</t>
  </si>
  <si>
    <t>G-16 Bell, Charles</t>
  </si>
  <si>
    <t>H-02 Medina Jr, Ralph</t>
  </si>
  <si>
    <t>N-05 Villalon, Salvador</t>
  </si>
  <si>
    <t>T-15 Venegas, Michele</t>
  </si>
  <si>
    <t>B-02 Wierenga-Bystrom, Josephine</t>
  </si>
  <si>
    <t>J-02 Cantrell, Benson</t>
  </si>
  <si>
    <t>M-13 Hana, Samy</t>
  </si>
  <si>
    <t>gross_load</t>
  </si>
  <si>
    <t>field</t>
  </si>
  <si>
    <t>N</t>
  </si>
  <si>
    <t>Y</t>
  </si>
  <si>
    <t>care</t>
  </si>
  <si>
    <t>Peak</t>
  </si>
  <si>
    <t>Mid Peak</t>
  </si>
  <si>
    <t>W</t>
  </si>
  <si>
    <t>S</t>
  </si>
  <si>
    <t>peak_production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</si>
</sst>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14" fontId="18" fillId="0" borderId="0" xfId="0" applyNumberFormat="1" applyFont="1" applyAlignment="1">
      <alignment horizontal="center"/>
    </xf>
    <xf numFmtId="14" fontId="18" fillId="33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42" applyFont="1" applyAlignment="1">
      <alignment horizontal="center"/>
    </xf>
    <xf numFmtId="0" fontId="18" fillId="33" borderId="0" xfId="42" applyFont="1" applyFill="1" applyAlignment="1">
      <alignment horizontal="center"/>
    </xf>
    <xf numFmtId="0" fontId="1" fillId="0" borderId="0" xfId="42"/>
    <xf numFmtId="0" fontId="1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51"/>
  <sheetViews>
    <sheetView topLeftCell="P1" workbookViewId="0">
      <selection activeCell="U1" sqref="U1:AB1048576"/>
    </sheetView>
  </sheetViews>
  <sheetFormatPr baseColWidth="10" defaultRowHeight="16" x14ac:dyDescent="0.2"/>
  <cols>
    <col min="1" max="1" width="12" bestFit="1" customWidth="1"/>
    <col min="2" max="2" width="30.5" bestFit="1" customWidth="1"/>
    <col min="3" max="4" width="7.83203125" bestFit="1" customWidth="1"/>
    <col min="5" max="5" width="7.83203125" customWidth="1"/>
    <col min="6" max="6" width="14.6640625" bestFit="1" customWidth="1"/>
    <col min="7" max="7" width="12.83203125" bestFit="1" customWidth="1"/>
    <col min="8" max="8" width="12.1640625" bestFit="1" customWidth="1"/>
    <col min="9" max="9" width="17.6640625" bestFit="1" customWidth="1"/>
    <col min="10" max="10" width="15.83203125" bestFit="1" customWidth="1"/>
    <col min="11" max="11" width="13.5" bestFit="1" customWidth="1"/>
    <col min="12" max="12" width="12.1640625" bestFit="1" customWidth="1"/>
    <col min="13" max="13" width="24.33203125" bestFit="1" customWidth="1"/>
    <col min="14" max="14" width="22.6640625" bestFit="1" customWidth="1"/>
    <col min="15" max="15" width="20.1640625" bestFit="1" customWidth="1"/>
    <col min="16" max="16" width="18.5" bestFit="1" customWidth="1"/>
    <col min="21" max="21" width="30.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152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8" x14ac:dyDescent="0.2">
      <c r="A2" t="s">
        <v>16</v>
      </c>
      <c r="B2" t="s">
        <v>17</v>
      </c>
      <c r="C2" s="1">
        <v>45352</v>
      </c>
      <c r="D2" s="1">
        <v>45383</v>
      </c>
      <c r="E2" s="3" t="s">
        <v>5</v>
      </c>
      <c r="F2">
        <v>333.79</v>
      </c>
      <c r="G2">
        <v>-39.56</v>
      </c>
      <c r="H2">
        <v>373.35</v>
      </c>
      <c r="I2">
        <v>12.36</v>
      </c>
      <c r="K2">
        <v>9.7988</v>
      </c>
      <c r="M2">
        <v>1.3200000000000007</v>
      </c>
      <c r="O2">
        <v>0.92436803999999961</v>
      </c>
    </row>
    <row r="3" spans="1:28" x14ac:dyDescent="0.2">
      <c r="A3" t="s">
        <v>16</v>
      </c>
      <c r="B3" t="s">
        <v>17</v>
      </c>
      <c r="C3" s="1">
        <v>45383</v>
      </c>
      <c r="D3" s="1">
        <v>45413</v>
      </c>
      <c r="E3" s="3" t="s">
        <v>5</v>
      </c>
      <c r="F3">
        <v>305.42</v>
      </c>
      <c r="G3">
        <v>-209.35999999999999</v>
      </c>
      <c r="H3">
        <v>514.78</v>
      </c>
      <c r="I3">
        <v>11.690000000000001</v>
      </c>
      <c r="K3">
        <v>9.5943000000000005</v>
      </c>
      <c r="M3">
        <v>-48.930000000000007</v>
      </c>
      <c r="O3">
        <v>-34.752293760000001</v>
      </c>
    </row>
    <row r="4" spans="1:28" x14ac:dyDescent="0.2">
      <c r="A4" t="s">
        <v>16</v>
      </c>
      <c r="B4" t="s">
        <v>17</v>
      </c>
      <c r="C4" s="1">
        <v>45413</v>
      </c>
      <c r="D4" s="1">
        <v>45444</v>
      </c>
      <c r="E4" s="3" t="s">
        <v>5</v>
      </c>
      <c r="F4">
        <v>344.46</v>
      </c>
      <c r="G4">
        <v>-180.75</v>
      </c>
      <c r="H4">
        <v>525.21</v>
      </c>
      <c r="I4">
        <v>12.09</v>
      </c>
      <c r="K4">
        <v>9.9152000000000005</v>
      </c>
      <c r="M4">
        <v>-37.550000000000004</v>
      </c>
      <c r="O4">
        <v>-26.675548250000006</v>
      </c>
    </row>
    <row r="5" spans="1:28" x14ac:dyDescent="0.2">
      <c r="A5" t="s">
        <v>16</v>
      </c>
      <c r="B5" t="s">
        <v>17</v>
      </c>
      <c r="C5" s="1">
        <v>45444</v>
      </c>
      <c r="D5" s="1">
        <v>45474</v>
      </c>
      <c r="E5" s="3" t="s">
        <v>5</v>
      </c>
      <c r="F5">
        <v>498.76</v>
      </c>
      <c r="G5">
        <v>36.950000000000003</v>
      </c>
      <c r="H5">
        <v>461.81</v>
      </c>
      <c r="I5">
        <v>29.290000000000003</v>
      </c>
      <c r="K5">
        <v>17.5151155</v>
      </c>
      <c r="M5">
        <v>20.990000000000002</v>
      </c>
      <c r="O5">
        <v>14.913615500000002</v>
      </c>
      <c r="Y5" s="8" t="s">
        <v>156</v>
      </c>
      <c r="Z5" s="8" t="s">
        <v>157</v>
      </c>
    </row>
    <row r="6" spans="1:28" x14ac:dyDescent="0.2">
      <c r="A6" t="s">
        <v>16</v>
      </c>
      <c r="B6" t="s">
        <v>17</v>
      </c>
      <c r="C6" s="1">
        <v>45474</v>
      </c>
      <c r="D6" s="1">
        <v>45505</v>
      </c>
      <c r="E6" s="3" t="s">
        <v>5</v>
      </c>
      <c r="F6">
        <v>650.04</v>
      </c>
      <c r="G6">
        <v>203.76999999999998</v>
      </c>
      <c r="H6">
        <v>446.27</v>
      </c>
      <c r="I6">
        <v>80.89</v>
      </c>
      <c r="K6">
        <v>53.163193300000003</v>
      </c>
      <c r="M6">
        <v>70.099999999999994</v>
      </c>
      <c r="O6">
        <v>49.830093300000001</v>
      </c>
      <c r="U6" t="s">
        <v>17</v>
      </c>
      <c r="V6" s="5" t="s">
        <v>153</v>
      </c>
      <c r="W6">
        <v>45352</v>
      </c>
      <c r="X6">
        <v>45383</v>
      </c>
      <c r="Y6" s="3">
        <v>33.729999999999997</v>
      </c>
      <c r="Z6" s="3">
        <v>142.81</v>
      </c>
      <c r="AA6" s="3" t="s">
        <v>5</v>
      </c>
      <c r="AB6" s="3" t="s">
        <v>158</v>
      </c>
    </row>
    <row r="7" spans="1:28" x14ac:dyDescent="0.2">
      <c r="A7" t="s">
        <v>16</v>
      </c>
      <c r="B7" t="s">
        <v>18</v>
      </c>
      <c r="C7" s="1">
        <v>45292</v>
      </c>
      <c r="D7" s="1">
        <v>45323</v>
      </c>
      <c r="E7" s="3" t="s">
        <v>5</v>
      </c>
      <c r="F7">
        <v>389.72</v>
      </c>
      <c r="G7">
        <v>179.87999999999994</v>
      </c>
      <c r="H7">
        <v>209.84000000000009</v>
      </c>
      <c r="I7">
        <v>79.64</v>
      </c>
      <c r="K7">
        <v>52.784165200000004</v>
      </c>
      <c r="M7">
        <v>70.03</v>
      </c>
      <c r="O7">
        <v>49.773465200000004</v>
      </c>
      <c r="U7" t="s">
        <v>17</v>
      </c>
      <c r="V7" s="5" t="s">
        <v>153</v>
      </c>
      <c r="W7">
        <v>45383</v>
      </c>
      <c r="X7">
        <v>45413</v>
      </c>
      <c r="Y7" s="3">
        <v>-13.88</v>
      </c>
      <c r="Z7" s="3">
        <v>136.72</v>
      </c>
      <c r="AA7" s="3" t="s">
        <v>5</v>
      </c>
      <c r="AB7" s="3" t="s">
        <v>158</v>
      </c>
    </row>
    <row r="8" spans="1:28" x14ac:dyDescent="0.2">
      <c r="A8" t="s">
        <v>16</v>
      </c>
      <c r="B8" t="s">
        <v>18</v>
      </c>
      <c r="C8" s="1">
        <v>45323</v>
      </c>
      <c r="D8" s="1">
        <v>45352</v>
      </c>
      <c r="E8" s="3" t="s">
        <v>5</v>
      </c>
      <c r="F8">
        <v>286.89999999999998</v>
      </c>
      <c r="G8">
        <v>46.349999999999994</v>
      </c>
      <c r="H8">
        <v>240.54999999999998</v>
      </c>
      <c r="I8">
        <v>35.820000000000007</v>
      </c>
      <c r="K8">
        <v>22.828641500000003</v>
      </c>
      <c r="M8">
        <v>29.070000000000004</v>
      </c>
      <c r="O8">
        <v>20.653141500000004</v>
      </c>
      <c r="U8" t="s">
        <v>17</v>
      </c>
      <c r="V8" s="5" t="s">
        <v>153</v>
      </c>
      <c r="W8">
        <v>45413</v>
      </c>
      <c r="X8">
        <v>45444</v>
      </c>
      <c r="Y8" s="3">
        <v>12.11</v>
      </c>
      <c r="Z8" s="3">
        <v>134.87</v>
      </c>
      <c r="AA8" s="3" t="s">
        <v>5</v>
      </c>
      <c r="AB8" s="3" t="s">
        <v>158</v>
      </c>
    </row>
    <row r="9" spans="1:28" x14ac:dyDescent="0.2">
      <c r="A9" t="s">
        <v>16</v>
      </c>
      <c r="B9" t="s">
        <v>19</v>
      </c>
      <c r="C9" s="1">
        <v>45474</v>
      </c>
      <c r="D9" s="1">
        <v>45505</v>
      </c>
      <c r="E9" s="3" t="s">
        <v>5</v>
      </c>
      <c r="F9">
        <v>344.22</v>
      </c>
      <c r="G9">
        <v>-106.37</v>
      </c>
      <c r="H9">
        <v>450.59000000000003</v>
      </c>
      <c r="I9">
        <v>11.920000000000002</v>
      </c>
      <c r="K9">
        <v>9.9962999999999997</v>
      </c>
      <c r="M9">
        <v>-15.480000000000004</v>
      </c>
      <c r="O9">
        <v>-11.021647300000003</v>
      </c>
      <c r="U9" t="s">
        <v>17</v>
      </c>
      <c r="V9" s="5" t="s">
        <v>153</v>
      </c>
      <c r="W9">
        <v>45444</v>
      </c>
      <c r="X9">
        <v>45474</v>
      </c>
      <c r="Y9" s="3">
        <v>42.95</v>
      </c>
      <c r="Z9" s="3">
        <v>16.75</v>
      </c>
      <c r="AA9" s="3" t="s">
        <v>5</v>
      </c>
      <c r="AB9" s="3" t="s">
        <v>159</v>
      </c>
    </row>
    <row r="10" spans="1:28" x14ac:dyDescent="0.2">
      <c r="A10" t="s">
        <v>16</v>
      </c>
      <c r="B10" t="s">
        <v>20</v>
      </c>
      <c r="C10" s="1">
        <v>45292</v>
      </c>
      <c r="D10" s="1">
        <v>45323</v>
      </c>
      <c r="E10" s="3" t="s">
        <v>5</v>
      </c>
      <c r="F10">
        <v>278.92</v>
      </c>
      <c r="G10">
        <v>20.200000000000017</v>
      </c>
      <c r="H10">
        <v>258.72000000000003</v>
      </c>
      <c r="I10">
        <v>28.08</v>
      </c>
      <c r="K10">
        <v>17.247557999999998</v>
      </c>
      <c r="M10">
        <v>21.119999999999997</v>
      </c>
      <c r="O10">
        <v>15.001057999999997</v>
      </c>
      <c r="U10" t="s">
        <v>17</v>
      </c>
      <c r="V10" s="5" t="s">
        <v>153</v>
      </c>
      <c r="W10">
        <v>45474</v>
      </c>
      <c r="X10">
        <v>45505</v>
      </c>
      <c r="Y10" s="3">
        <v>69.25</v>
      </c>
      <c r="Z10" s="3">
        <v>24.49</v>
      </c>
      <c r="AA10" s="3" t="s">
        <v>5</v>
      </c>
      <c r="AB10" s="3" t="s">
        <v>159</v>
      </c>
    </row>
    <row r="11" spans="1:28" x14ac:dyDescent="0.2">
      <c r="A11" t="s">
        <v>16</v>
      </c>
      <c r="B11" t="s">
        <v>20</v>
      </c>
      <c r="C11" s="1">
        <v>45323</v>
      </c>
      <c r="D11" s="1">
        <v>45352</v>
      </c>
      <c r="E11" s="3" t="s">
        <v>5</v>
      </c>
      <c r="F11">
        <v>489.24</v>
      </c>
      <c r="G11">
        <v>194.99</v>
      </c>
      <c r="H11">
        <v>294.25</v>
      </c>
      <c r="I11">
        <v>82.110000000000014</v>
      </c>
      <c r="K11">
        <v>53.984247100000005</v>
      </c>
      <c r="M11">
        <v>71.240000000000009</v>
      </c>
      <c r="O11">
        <v>50.636947100000008</v>
      </c>
      <c r="U11" t="s">
        <v>18</v>
      </c>
      <c r="V11" s="5" t="s">
        <v>154</v>
      </c>
      <c r="W11">
        <v>45292</v>
      </c>
      <c r="X11">
        <v>45323</v>
      </c>
      <c r="Y11" s="3">
        <v>126.16</v>
      </c>
      <c r="Z11" s="3">
        <v>135.38999999999999</v>
      </c>
      <c r="AA11" s="3" t="s">
        <v>5</v>
      </c>
      <c r="AB11" s="3" t="s">
        <v>158</v>
      </c>
    </row>
    <row r="12" spans="1:28" x14ac:dyDescent="0.2">
      <c r="A12" t="s">
        <v>16</v>
      </c>
      <c r="B12" t="s">
        <v>20</v>
      </c>
      <c r="C12" s="1">
        <v>45352</v>
      </c>
      <c r="D12" s="1">
        <v>45383</v>
      </c>
      <c r="E12" s="3" t="s">
        <v>5</v>
      </c>
      <c r="F12">
        <v>425.42</v>
      </c>
      <c r="G12">
        <v>-31.450000000000003</v>
      </c>
      <c r="H12">
        <v>456.87</v>
      </c>
      <c r="I12">
        <v>19.660000000000004</v>
      </c>
      <c r="K12">
        <v>10.654208049999999</v>
      </c>
      <c r="M12">
        <v>11.39</v>
      </c>
      <c r="O12">
        <v>8.0663580499999998</v>
      </c>
      <c r="U12" t="s">
        <v>18</v>
      </c>
      <c r="V12" s="5" t="s">
        <v>154</v>
      </c>
      <c r="W12">
        <v>45323</v>
      </c>
      <c r="X12">
        <v>45352</v>
      </c>
      <c r="Y12" s="3">
        <v>84.43</v>
      </c>
      <c r="Z12" s="3">
        <v>98.45</v>
      </c>
      <c r="AA12" s="3" t="s">
        <v>5</v>
      </c>
      <c r="AB12" s="3" t="s">
        <v>158</v>
      </c>
    </row>
    <row r="13" spans="1:28" x14ac:dyDescent="0.2">
      <c r="A13" t="s">
        <v>16</v>
      </c>
      <c r="B13" t="s">
        <v>20</v>
      </c>
      <c r="C13" s="1">
        <v>45383</v>
      </c>
      <c r="D13" s="1">
        <v>45413</v>
      </c>
      <c r="E13" s="3" t="s">
        <v>5</v>
      </c>
      <c r="F13">
        <v>230.8</v>
      </c>
      <c r="G13">
        <v>-335.7</v>
      </c>
      <c r="H13">
        <v>566.5</v>
      </c>
      <c r="I13">
        <v>11.18</v>
      </c>
      <c r="K13">
        <v>9.8212799999999998</v>
      </c>
      <c r="M13">
        <v>-76.679999999999993</v>
      </c>
      <c r="O13">
        <v>-54.463808700000001</v>
      </c>
      <c r="U13" t="s">
        <v>19</v>
      </c>
      <c r="V13" s="5" t="s">
        <v>154</v>
      </c>
      <c r="W13">
        <v>45474</v>
      </c>
      <c r="X13">
        <v>45505</v>
      </c>
      <c r="Y13" s="3">
        <v>41.19</v>
      </c>
      <c r="Z13" s="3">
        <v>19.21</v>
      </c>
      <c r="AA13" s="3" t="s">
        <v>5</v>
      </c>
      <c r="AB13" s="3" t="s">
        <v>159</v>
      </c>
    </row>
    <row r="14" spans="1:28" x14ac:dyDescent="0.2">
      <c r="A14" t="s">
        <v>16</v>
      </c>
      <c r="B14" t="s">
        <v>20</v>
      </c>
      <c r="C14" s="1">
        <v>45413</v>
      </c>
      <c r="D14" s="1">
        <v>45444</v>
      </c>
      <c r="E14" s="3" t="s">
        <v>5</v>
      </c>
      <c r="F14">
        <v>116.34</v>
      </c>
      <c r="G14">
        <v>-494.26</v>
      </c>
      <c r="H14">
        <v>610.6</v>
      </c>
      <c r="I14">
        <v>11.17</v>
      </c>
      <c r="K14">
        <v>10.31969</v>
      </c>
      <c r="M14">
        <v>-119.95000000000002</v>
      </c>
      <c r="O14">
        <v>-85.18837966000001</v>
      </c>
      <c r="U14" t="s">
        <v>20</v>
      </c>
      <c r="V14" s="5" t="s">
        <v>154</v>
      </c>
      <c r="W14">
        <v>45292</v>
      </c>
      <c r="X14">
        <v>45323</v>
      </c>
      <c r="Y14" s="3">
        <v>86.93</v>
      </c>
      <c r="Z14" s="3">
        <v>44.77</v>
      </c>
      <c r="AA14" s="3" t="s">
        <v>5</v>
      </c>
      <c r="AB14" s="3" t="s">
        <v>158</v>
      </c>
    </row>
    <row r="15" spans="1:28" x14ac:dyDescent="0.2">
      <c r="A15" t="s">
        <v>16</v>
      </c>
      <c r="B15" t="s">
        <v>20</v>
      </c>
      <c r="C15" s="1">
        <v>45444</v>
      </c>
      <c r="D15" s="1">
        <v>45474</v>
      </c>
      <c r="E15" s="3" t="s">
        <v>5</v>
      </c>
      <c r="F15">
        <v>115.3</v>
      </c>
      <c r="G15">
        <v>-453.24</v>
      </c>
      <c r="H15">
        <v>568.54</v>
      </c>
      <c r="I15">
        <v>10.830000000000002</v>
      </c>
      <c r="K15">
        <v>9.9740000000000002</v>
      </c>
      <c r="M15">
        <v>-112.68</v>
      </c>
      <c r="O15">
        <v>-80.134239600000001</v>
      </c>
      <c r="U15" t="s">
        <v>20</v>
      </c>
      <c r="V15" s="5" t="s">
        <v>154</v>
      </c>
      <c r="W15">
        <v>45323</v>
      </c>
      <c r="X15">
        <v>45352</v>
      </c>
      <c r="Y15" s="3">
        <v>138.33000000000001</v>
      </c>
      <c r="Z15" s="3">
        <v>14.08</v>
      </c>
      <c r="AA15" s="3" t="s">
        <v>5</v>
      </c>
      <c r="AB15" s="3" t="s">
        <v>158</v>
      </c>
    </row>
    <row r="16" spans="1:28" x14ac:dyDescent="0.2">
      <c r="A16" t="s">
        <v>16</v>
      </c>
      <c r="B16" t="s">
        <v>20</v>
      </c>
      <c r="C16" s="1">
        <v>45474</v>
      </c>
      <c r="D16" s="1">
        <v>45505</v>
      </c>
      <c r="E16" s="3" t="s">
        <v>5</v>
      </c>
      <c r="F16">
        <v>190.4</v>
      </c>
      <c r="G16">
        <v>-346.4</v>
      </c>
      <c r="H16">
        <v>536.79999999999995</v>
      </c>
      <c r="I16">
        <v>11.399999999999999</v>
      </c>
      <c r="K16">
        <v>10.228300000000001</v>
      </c>
      <c r="M16">
        <v>-80.300000000000011</v>
      </c>
      <c r="O16">
        <v>-57.113456000000006</v>
      </c>
      <c r="U16" t="s">
        <v>20</v>
      </c>
      <c r="V16" s="5" t="s">
        <v>154</v>
      </c>
      <c r="W16">
        <v>45352</v>
      </c>
      <c r="X16">
        <v>45383</v>
      </c>
      <c r="Y16" s="3">
        <v>110.81</v>
      </c>
      <c r="Z16" s="3">
        <v>11.92</v>
      </c>
      <c r="AA16" s="3" t="s">
        <v>5</v>
      </c>
      <c r="AB16" s="3" t="s">
        <v>158</v>
      </c>
    </row>
    <row r="17" spans="1:28" x14ac:dyDescent="0.2">
      <c r="A17" t="s">
        <v>16</v>
      </c>
      <c r="B17" t="s">
        <v>21</v>
      </c>
      <c r="C17" s="1">
        <v>45292</v>
      </c>
      <c r="D17" s="1">
        <v>45323</v>
      </c>
      <c r="E17" s="3" t="s">
        <v>5</v>
      </c>
      <c r="F17">
        <v>331.49</v>
      </c>
      <c r="G17">
        <v>68.169999999999987</v>
      </c>
      <c r="H17">
        <v>263.32000000000005</v>
      </c>
      <c r="I17">
        <v>43.819999999999993</v>
      </c>
      <c r="K17">
        <v>27.758169299999995</v>
      </c>
      <c r="M17">
        <v>35.269999999999996</v>
      </c>
      <c r="O17">
        <v>25.061469299999995</v>
      </c>
      <c r="U17" t="s">
        <v>20</v>
      </c>
      <c r="V17" s="5" t="s">
        <v>154</v>
      </c>
      <c r="W17">
        <v>45383</v>
      </c>
      <c r="X17">
        <v>45413</v>
      </c>
      <c r="Y17" s="3">
        <v>37.96</v>
      </c>
      <c r="Z17" s="3">
        <v>-3.03</v>
      </c>
      <c r="AA17" s="3" t="s">
        <v>5</v>
      </c>
      <c r="AB17" s="3" t="s">
        <v>158</v>
      </c>
    </row>
    <row r="18" spans="1:28" x14ac:dyDescent="0.2">
      <c r="A18" t="s">
        <v>16</v>
      </c>
      <c r="B18" t="s">
        <v>21</v>
      </c>
      <c r="C18" s="1">
        <v>45323</v>
      </c>
      <c r="D18" s="1">
        <v>45352</v>
      </c>
      <c r="E18" s="3" t="s">
        <v>5</v>
      </c>
      <c r="F18">
        <v>285.35000000000002</v>
      </c>
      <c r="G18">
        <v>-13.560000000000002</v>
      </c>
      <c r="H18">
        <v>298.91000000000003</v>
      </c>
      <c r="I18">
        <v>18.790000000000003</v>
      </c>
      <c r="K18">
        <v>10.496967600000003</v>
      </c>
      <c r="M18">
        <v>11.560000000000004</v>
      </c>
      <c r="O18">
        <v>8.2036676000000028</v>
      </c>
      <c r="U18" t="s">
        <v>20</v>
      </c>
      <c r="V18" s="5" t="s">
        <v>154</v>
      </c>
      <c r="W18">
        <v>45413</v>
      </c>
      <c r="X18">
        <v>45444</v>
      </c>
      <c r="Y18" s="3">
        <v>17.170000000000002</v>
      </c>
      <c r="Z18" s="3">
        <v>-17.809999999999999</v>
      </c>
      <c r="AA18" s="3" t="s">
        <v>5</v>
      </c>
      <c r="AB18" s="3" t="s">
        <v>158</v>
      </c>
    </row>
    <row r="19" spans="1:28" x14ac:dyDescent="0.2">
      <c r="A19" t="s">
        <v>16</v>
      </c>
      <c r="B19" t="s">
        <v>21</v>
      </c>
      <c r="C19" s="1">
        <v>45352</v>
      </c>
      <c r="D19" s="1">
        <v>45383</v>
      </c>
      <c r="E19" s="3" t="s">
        <v>5</v>
      </c>
      <c r="F19">
        <v>293.08</v>
      </c>
      <c r="G19">
        <v>-146.58999999999997</v>
      </c>
      <c r="H19">
        <v>439.66999999999996</v>
      </c>
      <c r="I19">
        <v>12.170000000000002</v>
      </c>
      <c r="K19">
        <v>9.8773700000000009</v>
      </c>
      <c r="M19">
        <v>-24.58</v>
      </c>
      <c r="O19">
        <v>-17.469877689999997</v>
      </c>
      <c r="U19" t="s">
        <v>20</v>
      </c>
      <c r="V19" s="5" t="s">
        <v>154</v>
      </c>
      <c r="W19">
        <v>45444</v>
      </c>
      <c r="X19">
        <v>45474</v>
      </c>
      <c r="Y19" s="3">
        <v>7.44</v>
      </c>
      <c r="Z19" s="3">
        <v>4.8600000000000003</v>
      </c>
      <c r="AA19" s="3" t="s">
        <v>5</v>
      </c>
      <c r="AB19" s="3" t="s">
        <v>159</v>
      </c>
    </row>
    <row r="20" spans="1:28" x14ac:dyDescent="0.2">
      <c r="A20" t="s">
        <v>16</v>
      </c>
      <c r="B20" t="s">
        <v>21</v>
      </c>
      <c r="C20" s="1">
        <v>45383</v>
      </c>
      <c r="D20" s="1">
        <v>45413</v>
      </c>
      <c r="E20" s="3" t="s">
        <v>5</v>
      </c>
      <c r="F20">
        <v>203.38</v>
      </c>
      <c r="G20">
        <v>-324.47000000000003</v>
      </c>
      <c r="H20">
        <v>527.85</v>
      </c>
      <c r="I20">
        <v>11.32</v>
      </c>
      <c r="K20">
        <v>9.7572600000000023</v>
      </c>
      <c r="M20">
        <v>-73.94</v>
      </c>
      <c r="O20">
        <v>-52.517880770000005</v>
      </c>
      <c r="U20" t="s">
        <v>20</v>
      </c>
      <c r="V20" s="5" t="s">
        <v>154</v>
      </c>
      <c r="W20">
        <v>45474</v>
      </c>
      <c r="X20">
        <v>45505</v>
      </c>
      <c r="Y20" s="3">
        <v>30.57</v>
      </c>
      <c r="Z20" s="3">
        <v>5.43</v>
      </c>
      <c r="AA20" s="3" t="s">
        <v>5</v>
      </c>
      <c r="AB20" s="3" t="s">
        <v>159</v>
      </c>
    </row>
    <row r="21" spans="1:28" x14ac:dyDescent="0.2">
      <c r="A21" t="s">
        <v>16</v>
      </c>
      <c r="B21" t="s">
        <v>21</v>
      </c>
      <c r="C21" s="1">
        <v>45413</v>
      </c>
      <c r="D21" s="1">
        <v>45444</v>
      </c>
      <c r="E21" s="3" t="s">
        <v>5</v>
      </c>
      <c r="F21">
        <v>198.65</v>
      </c>
      <c r="G21">
        <v>-337.56000000000006</v>
      </c>
      <c r="H21">
        <v>536.21</v>
      </c>
      <c r="I21">
        <v>11.530000000000001</v>
      </c>
      <c r="K21">
        <v>10.162550000000001</v>
      </c>
      <c r="M21">
        <v>-78.47</v>
      </c>
      <c r="O21">
        <v>-55.733459960000005</v>
      </c>
      <c r="U21" t="s">
        <v>21</v>
      </c>
      <c r="V21" s="5" t="s">
        <v>153</v>
      </c>
      <c r="W21">
        <v>45292</v>
      </c>
      <c r="X21">
        <v>45323</v>
      </c>
      <c r="Y21" s="3">
        <v>70.41</v>
      </c>
      <c r="Z21" s="3">
        <v>184.06</v>
      </c>
      <c r="AA21" s="3" t="s">
        <v>5</v>
      </c>
      <c r="AB21" s="3" t="s">
        <v>158</v>
      </c>
    </row>
    <row r="22" spans="1:28" x14ac:dyDescent="0.2">
      <c r="A22" t="s">
        <v>16</v>
      </c>
      <c r="B22" t="s">
        <v>21</v>
      </c>
      <c r="C22" s="1">
        <v>45444</v>
      </c>
      <c r="D22" s="1">
        <v>45474</v>
      </c>
      <c r="E22" s="3" t="s">
        <v>5</v>
      </c>
      <c r="F22">
        <v>319.02999999999997</v>
      </c>
      <c r="G22">
        <v>-163.61000000000001</v>
      </c>
      <c r="H22">
        <v>482.64</v>
      </c>
      <c r="I22">
        <v>12.030000000000001</v>
      </c>
      <c r="K22">
        <v>9.4549000000000003</v>
      </c>
      <c r="M22">
        <v>-29.980000000000004</v>
      </c>
      <c r="O22">
        <v>-21.333246900000002</v>
      </c>
      <c r="U22" t="s">
        <v>21</v>
      </c>
      <c r="V22" s="5" t="s">
        <v>153</v>
      </c>
      <c r="W22">
        <v>45323</v>
      </c>
      <c r="X22">
        <v>45352</v>
      </c>
      <c r="Y22" s="3">
        <v>55.89</v>
      </c>
      <c r="Z22" s="3">
        <v>148.06</v>
      </c>
      <c r="AA22" s="3" t="s">
        <v>5</v>
      </c>
      <c r="AB22" s="3" t="s">
        <v>158</v>
      </c>
    </row>
    <row r="23" spans="1:28" x14ac:dyDescent="0.2">
      <c r="A23" t="s">
        <v>16</v>
      </c>
      <c r="B23" t="s">
        <v>21</v>
      </c>
      <c r="C23" s="1">
        <v>45474</v>
      </c>
      <c r="D23" s="1">
        <v>45505</v>
      </c>
      <c r="E23" s="3" t="s">
        <v>5</v>
      </c>
      <c r="F23">
        <v>480.32</v>
      </c>
      <c r="G23">
        <v>10.920000000000002</v>
      </c>
      <c r="H23">
        <v>469.4</v>
      </c>
      <c r="I23">
        <v>36.33</v>
      </c>
      <c r="K23">
        <v>21.161166799999993</v>
      </c>
      <c r="M23">
        <v>24.929999999999996</v>
      </c>
      <c r="O23">
        <v>17.703466799999994</v>
      </c>
      <c r="U23" t="s">
        <v>21</v>
      </c>
      <c r="V23" s="5" t="s">
        <v>153</v>
      </c>
      <c r="W23">
        <v>45352</v>
      </c>
      <c r="X23">
        <v>45383</v>
      </c>
      <c r="Y23" s="3">
        <v>38.22</v>
      </c>
      <c r="Z23" s="3">
        <v>137.53</v>
      </c>
      <c r="AA23" s="3" t="s">
        <v>5</v>
      </c>
      <c r="AB23" s="3" t="s">
        <v>158</v>
      </c>
    </row>
    <row r="24" spans="1:28" x14ac:dyDescent="0.2">
      <c r="A24" t="s">
        <v>16</v>
      </c>
      <c r="B24" t="s">
        <v>22</v>
      </c>
      <c r="C24" s="1">
        <v>45352</v>
      </c>
      <c r="D24" s="1">
        <v>45383</v>
      </c>
      <c r="E24" s="3" t="s">
        <v>5</v>
      </c>
      <c r="F24">
        <v>265.83999999999997</v>
      </c>
      <c r="G24">
        <v>-57.69</v>
      </c>
      <c r="H24">
        <v>323.52999999999997</v>
      </c>
      <c r="I24">
        <v>12.16</v>
      </c>
      <c r="K24">
        <v>9.8890100000000007</v>
      </c>
      <c r="M24">
        <v>-3.2900000000000036</v>
      </c>
      <c r="O24">
        <v>-2.3493977900000029</v>
      </c>
      <c r="U24" t="s">
        <v>21</v>
      </c>
      <c r="V24" s="5" t="s">
        <v>153</v>
      </c>
      <c r="W24">
        <v>45383</v>
      </c>
      <c r="X24">
        <v>45413</v>
      </c>
      <c r="Y24" s="3">
        <v>18.75</v>
      </c>
      <c r="Z24" s="3">
        <v>82.15</v>
      </c>
      <c r="AA24" s="3" t="s">
        <v>5</v>
      </c>
      <c r="AB24" s="3" t="s">
        <v>158</v>
      </c>
    </row>
    <row r="25" spans="1:28" x14ac:dyDescent="0.2">
      <c r="A25" t="s">
        <v>16</v>
      </c>
      <c r="B25" t="s">
        <v>22</v>
      </c>
      <c r="C25" s="1">
        <v>45383</v>
      </c>
      <c r="D25" s="1">
        <v>45413</v>
      </c>
      <c r="E25" s="3" t="s">
        <v>5</v>
      </c>
      <c r="F25">
        <v>139.44999999999999</v>
      </c>
      <c r="G25">
        <v>-412.3</v>
      </c>
      <c r="H25">
        <v>551.75</v>
      </c>
      <c r="I25">
        <v>10.89</v>
      </c>
      <c r="K25">
        <v>9.9493200000000002</v>
      </c>
      <c r="M25">
        <v>-99.259999999999991</v>
      </c>
      <c r="O25">
        <v>-70.495319299999991</v>
      </c>
      <c r="U25" t="s">
        <v>21</v>
      </c>
      <c r="V25" s="5" t="s">
        <v>153</v>
      </c>
      <c r="W25">
        <v>45413</v>
      </c>
      <c r="X25">
        <v>45444</v>
      </c>
      <c r="Y25" s="3">
        <v>15.02</v>
      </c>
      <c r="Z25" s="3">
        <v>64.64</v>
      </c>
      <c r="AA25" s="3" t="s">
        <v>5</v>
      </c>
      <c r="AB25" s="3" t="s">
        <v>158</v>
      </c>
    </row>
    <row r="26" spans="1:28" x14ac:dyDescent="0.2">
      <c r="A26" t="s">
        <v>16</v>
      </c>
      <c r="B26" t="s">
        <v>22</v>
      </c>
      <c r="C26" s="1">
        <v>45413</v>
      </c>
      <c r="D26" s="1">
        <v>45444</v>
      </c>
      <c r="E26" s="3" t="s">
        <v>5</v>
      </c>
      <c r="F26">
        <v>201.57</v>
      </c>
      <c r="G26">
        <v>-368.90999999999997</v>
      </c>
      <c r="H26">
        <v>570.48</v>
      </c>
      <c r="I26">
        <v>11.36</v>
      </c>
      <c r="K26">
        <v>10.23821</v>
      </c>
      <c r="M26">
        <v>-85.59</v>
      </c>
      <c r="O26">
        <v>-60.790662810000001</v>
      </c>
      <c r="U26" t="s">
        <v>21</v>
      </c>
      <c r="V26" s="5" t="s">
        <v>153</v>
      </c>
      <c r="W26">
        <v>45444</v>
      </c>
      <c r="X26">
        <v>45474</v>
      </c>
      <c r="Y26" s="3">
        <v>45.47</v>
      </c>
      <c r="Z26" s="3">
        <v>10.75</v>
      </c>
      <c r="AA26" s="3" t="s">
        <v>5</v>
      </c>
      <c r="AB26" s="3" t="s">
        <v>159</v>
      </c>
    </row>
    <row r="27" spans="1:28" x14ac:dyDescent="0.2">
      <c r="A27" t="s">
        <v>16</v>
      </c>
      <c r="B27" t="s">
        <v>22</v>
      </c>
      <c r="C27" s="1">
        <v>45444</v>
      </c>
      <c r="D27" s="1">
        <v>45474</v>
      </c>
      <c r="E27" s="3" t="s">
        <v>5</v>
      </c>
      <c r="F27">
        <v>326.36</v>
      </c>
      <c r="G27">
        <v>-197.51999999999998</v>
      </c>
      <c r="H27">
        <v>523.88</v>
      </c>
      <c r="I27">
        <v>11.52</v>
      </c>
      <c r="K27">
        <v>9.6753</v>
      </c>
      <c r="M27">
        <v>-39.35</v>
      </c>
      <c r="O27">
        <v>-27.995780799999999</v>
      </c>
      <c r="U27" t="s">
        <v>21</v>
      </c>
      <c r="V27" s="5" t="s">
        <v>153</v>
      </c>
      <c r="W27">
        <v>45474</v>
      </c>
      <c r="X27">
        <v>45505</v>
      </c>
      <c r="Y27" s="3">
        <v>86.11</v>
      </c>
      <c r="Z27" s="3">
        <v>23.8</v>
      </c>
      <c r="AA27" s="3" t="s">
        <v>5</v>
      </c>
      <c r="AB27" s="3" t="s">
        <v>159</v>
      </c>
    </row>
    <row r="28" spans="1:28" x14ac:dyDescent="0.2">
      <c r="A28" t="s">
        <v>16</v>
      </c>
      <c r="B28" t="s">
        <v>22</v>
      </c>
      <c r="C28" s="1">
        <v>45474</v>
      </c>
      <c r="D28" s="1">
        <v>45505</v>
      </c>
      <c r="E28" s="3" t="s">
        <v>5</v>
      </c>
      <c r="F28">
        <v>372.62</v>
      </c>
      <c r="G28">
        <v>-136.72</v>
      </c>
      <c r="H28">
        <v>509.34000000000003</v>
      </c>
      <c r="I28">
        <v>12.09</v>
      </c>
      <c r="K28">
        <v>9.9208999999999996</v>
      </c>
      <c r="M28">
        <v>-20.700000000000003</v>
      </c>
      <c r="O28">
        <v>-14.736648800000003</v>
      </c>
      <c r="U28" t="s">
        <v>22</v>
      </c>
      <c r="V28" s="5" t="s">
        <v>154</v>
      </c>
      <c r="W28">
        <v>45352</v>
      </c>
      <c r="X28">
        <v>45383</v>
      </c>
      <c r="Y28" s="3">
        <v>39.26</v>
      </c>
      <c r="Z28" s="3">
        <v>114.68</v>
      </c>
      <c r="AA28" s="3" t="s">
        <v>5</v>
      </c>
      <c r="AB28" s="3" t="s">
        <v>158</v>
      </c>
    </row>
    <row r="29" spans="1:28" x14ac:dyDescent="0.2">
      <c r="A29" t="s">
        <v>16</v>
      </c>
      <c r="B29" t="s">
        <v>23</v>
      </c>
      <c r="C29" s="1">
        <v>45292</v>
      </c>
      <c r="D29" s="1">
        <v>45323</v>
      </c>
      <c r="E29" s="3" t="s">
        <v>5</v>
      </c>
      <c r="F29">
        <v>102.95</v>
      </c>
      <c r="G29">
        <v>-9.6300000000000097</v>
      </c>
      <c r="H29">
        <v>112.58000000000001</v>
      </c>
      <c r="I29">
        <v>11.25</v>
      </c>
      <c r="K29">
        <v>10.289199999999999</v>
      </c>
      <c r="M29">
        <v>2.4400000000000017</v>
      </c>
      <c r="O29">
        <v>1.7296073000000014</v>
      </c>
      <c r="U29" t="s">
        <v>22</v>
      </c>
      <c r="V29" s="5" t="s">
        <v>154</v>
      </c>
      <c r="W29">
        <v>45383</v>
      </c>
      <c r="X29">
        <v>45413</v>
      </c>
      <c r="Y29" s="3">
        <v>8.43</v>
      </c>
      <c r="Z29" s="3">
        <v>32.83</v>
      </c>
      <c r="AA29" s="3" t="s">
        <v>5</v>
      </c>
      <c r="AB29" s="3" t="s">
        <v>158</v>
      </c>
    </row>
    <row r="30" spans="1:28" x14ac:dyDescent="0.2">
      <c r="A30" t="s">
        <v>16</v>
      </c>
      <c r="B30" t="s">
        <v>23</v>
      </c>
      <c r="C30" s="1">
        <v>45323</v>
      </c>
      <c r="D30" s="1">
        <v>45352</v>
      </c>
      <c r="E30" s="3" t="s">
        <v>5</v>
      </c>
      <c r="F30">
        <v>91.83</v>
      </c>
      <c r="G30">
        <v>-78.360000000000014</v>
      </c>
      <c r="H30">
        <v>170.19</v>
      </c>
      <c r="I30">
        <v>10.43</v>
      </c>
      <c r="K30">
        <v>9.6530000000000005</v>
      </c>
      <c r="M30">
        <v>-15.569999999999997</v>
      </c>
      <c r="O30">
        <v>-11.077424399999998</v>
      </c>
      <c r="U30" t="s">
        <v>22</v>
      </c>
      <c r="V30" s="5" t="s">
        <v>154</v>
      </c>
      <c r="W30">
        <v>45413</v>
      </c>
      <c r="X30">
        <v>45444</v>
      </c>
      <c r="Y30" s="3">
        <v>27.14</v>
      </c>
      <c r="Z30" s="3">
        <v>27.03</v>
      </c>
      <c r="AA30" s="3" t="s">
        <v>5</v>
      </c>
      <c r="AB30" s="3" t="s">
        <v>158</v>
      </c>
    </row>
    <row r="31" spans="1:28" x14ac:dyDescent="0.2">
      <c r="A31" t="s">
        <v>16</v>
      </c>
      <c r="B31" t="s">
        <v>23</v>
      </c>
      <c r="C31" s="1">
        <v>45352</v>
      </c>
      <c r="D31" s="1">
        <v>45383</v>
      </c>
      <c r="E31" s="3" t="s">
        <v>5</v>
      </c>
      <c r="F31">
        <v>99.37</v>
      </c>
      <c r="G31">
        <v>-214.13</v>
      </c>
      <c r="H31">
        <v>313.5</v>
      </c>
      <c r="I31">
        <v>11.120000000000001</v>
      </c>
      <c r="K31">
        <v>10.342970000000001</v>
      </c>
      <c r="M31">
        <v>-53.370000000000005</v>
      </c>
      <c r="O31">
        <v>-37.901641830000003</v>
      </c>
      <c r="U31" t="s">
        <v>22</v>
      </c>
      <c r="V31" s="5" t="s">
        <v>154</v>
      </c>
      <c r="W31">
        <v>45444</v>
      </c>
      <c r="X31">
        <v>45474</v>
      </c>
      <c r="Y31" s="3">
        <v>38.92</v>
      </c>
      <c r="Z31" s="3">
        <v>17.13</v>
      </c>
      <c r="AA31" s="3" t="s">
        <v>5</v>
      </c>
      <c r="AB31" s="3" t="s">
        <v>159</v>
      </c>
    </row>
    <row r="32" spans="1:28" x14ac:dyDescent="0.2">
      <c r="A32" t="s">
        <v>16</v>
      </c>
      <c r="B32" t="s">
        <v>23</v>
      </c>
      <c r="C32" s="1">
        <v>45383</v>
      </c>
      <c r="D32" s="1">
        <v>45413</v>
      </c>
      <c r="E32" s="3" t="s">
        <v>5</v>
      </c>
      <c r="F32">
        <v>101.77</v>
      </c>
      <c r="G32">
        <v>-407.51</v>
      </c>
      <c r="H32">
        <v>509.28</v>
      </c>
      <c r="I32">
        <v>10.740000000000002</v>
      </c>
      <c r="K32">
        <v>10.010430000000001</v>
      </c>
      <c r="M32">
        <v>-107.53</v>
      </c>
      <c r="O32">
        <v>-76.357355409999997</v>
      </c>
      <c r="U32" t="s">
        <v>22</v>
      </c>
      <c r="V32" s="5" t="s">
        <v>154</v>
      </c>
      <c r="W32">
        <v>45474</v>
      </c>
      <c r="X32">
        <v>45505</v>
      </c>
      <c r="Y32" s="3">
        <v>51.14</v>
      </c>
      <c r="Z32" s="3">
        <v>21.17</v>
      </c>
      <c r="AA32" s="3" t="s">
        <v>5</v>
      </c>
      <c r="AB32" s="3" t="s">
        <v>159</v>
      </c>
    </row>
    <row r="33" spans="1:28" x14ac:dyDescent="0.2">
      <c r="A33" t="s">
        <v>16</v>
      </c>
      <c r="B33" t="s">
        <v>23</v>
      </c>
      <c r="C33" s="1">
        <v>45413</v>
      </c>
      <c r="D33" s="1">
        <v>45444</v>
      </c>
      <c r="E33" s="3" t="s">
        <v>5</v>
      </c>
      <c r="F33">
        <v>108.97</v>
      </c>
      <c r="G33">
        <v>-504.09</v>
      </c>
      <c r="H33">
        <v>613.05999999999995</v>
      </c>
      <c r="I33">
        <v>11.080000000000002</v>
      </c>
      <c r="K33">
        <v>10.360430000000001</v>
      </c>
      <c r="M33">
        <v>-136.61000000000001</v>
      </c>
      <c r="O33">
        <v>-97.003180189999995</v>
      </c>
      <c r="U33" t="s">
        <v>23</v>
      </c>
      <c r="V33" s="5" t="s">
        <v>154</v>
      </c>
      <c r="W33">
        <v>45292</v>
      </c>
      <c r="X33">
        <v>45323</v>
      </c>
      <c r="Y33" s="3">
        <v>17.39</v>
      </c>
      <c r="Z33" s="3">
        <v>50.43</v>
      </c>
      <c r="AA33" s="3" t="s">
        <v>5</v>
      </c>
      <c r="AB33" s="3" t="s">
        <v>158</v>
      </c>
    </row>
    <row r="34" spans="1:28" x14ac:dyDescent="0.2">
      <c r="A34" t="s">
        <v>16</v>
      </c>
      <c r="B34" t="s">
        <v>23</v>
      </c>
      <c r="C34" s="1">
        <v>45444</v>
      </c>
      <c r="D34" s="1">
        <v>45474</v>
      </c>
      <c r="E34" s="3" t="s">
        <v>5</v>
      </c>
      <c r="F34">
        <v>92.42</v>
      </c>
      <c r="G34">
        <v>-505.33</v>
      </c>
      <c r="H34">
        <v>597.75</v>
      </c>
      <c r="I34">
        <v>10.620000000000001</v>
      </c>
      <c r="K34">
        <v>10.069700000000001</v>
      </c>
      <c r="M34">
        <v>-145.07999999999998</v>
      </c>
      <c r="O34">
        <v>-103.1533457</v>
      </c>
      <c r="U34" t="s">
        <v>23</v>
      </c>
      <c r="V34" s="5" t="s">
        <v>154</v>
      </c>
      <c r="W34">
        <v>45323</v>
      </c>
      <c r="X34">
        <v>45352</v>
      </c>
      <c r="Y34" s="3">
        <v>12.69</v>
      </c>
      <c r="Z34" s="3">
        <v>38.6</v>
      </c>
      <c r="AA34" s="3" t="s">
        <v>5</v>
      </c>
      <c r="AB34" s="3" t="s">
        <v>158</v>
      </c>
    </row>
    <row r="35" spans="1:28" x14ac:dyDescent="0.2">
      <c r="A35" t="s">
        <v>16</v>
      </c>
      <c r="B35" t="s">
        <v>23</v>
      </c>
      <c r="C35" s="1">
        <v>45474</v>
      </c>
      <c r="D35" s="1">
        <v>45505</v>
      </c>
      <c r="E35" s="3" t="s">
        <v>5</v>
      </c>
      <c r="F35">
        <v>347.01</v>
      </c>
      <c r="G35">
        <v>-210.23000000000002</v>
      </c>
      <c r="H35">
        <v>557.24</v>
      </c>
      <c r="I35">
        <v>11.780000000000001</v>
      </c>
      <c r="K35">
        <v>10.0572</v>
      </c>
      <c r="M35">
        <v>-55.58</v>
      </c>
      <c r="O35">
        <v>-39.522766700000005</v>
      </c>
      <c r="U35" t="s">
        <v>23</v>
      </c>
      <c r="V35" s="5" t="s">
        <v>154</v>
      </c>
      <c r="W35">
        <v>45352</v>
      </c>
      <c r="X35">
        <v>45383</v>
      </c>
      <c r="Y35" s="3">
        <v>-11.4</v>
      </c>
      <c r="Z35" s="3">
        <v>39.4</v>
      </c>
      <c r="AA35" s="3" t="s">
        <v>5</v>
      </c>
      <c r="AB35" s="3" t="s">
        <v>158</v>
      </c>
    </row>
    <row r="36" spans="1:28" x14ac:dyDescent="0.2">
      <c r="A36" t="s">
        <v>16</v>
      </c>
      <c r="B36" t="s">
        <v>24</v>
      </c>
      <c r="C36" s="1">
        <v>45352</v>
      </c>
      <c r="D36" s="1">
        <v>45383</v>
      </c>
      <c r="E36" s="3" t="s">
        <v>5</v>
      </c>
      <c r="F36">
        <v>247.14</v>
      </c>
      <c r="G36">
        <v>-43.699999999999989</v>
      </c>
      <c r="H36">
        <v>290.83999999999997</v>
      </c>
      <c r="I36">
        <v>11.92</v>
      </c>
      <c r="K36">
        <v>9.9937699999999996</v>
      </c>
      <c r="M36">
        <v>-1.67</v>
      </c>
      <c r="O36">
        <v>-1.1967466999999994</v>
      </c>
      <c r="U36" t="s">
        <v>23</v>
      </c>
      <c r="V36" s="5" t="s">
        <v>154</v>
      </c>
      <c r="W36">
        <v>45383</v>
      </c>
      <c r="X36">
        <v>45413</v>
      </c>
      <c r="Y36" s="3">
        <v>-47.12</v>
      </c>
      <c r="Z36" s="3">
        <v>30.84</v>
      </c>
      <c r="AA36" s="3" t="s">
        <v>5</v>
      </c>
      <c r="AB36" s="3" t="s">
        <v>158</v>
      </c>
    </row>
    <row r="37" spans="1:28" x14ac:dyDescent="0.2">
      <c r="A37" t="s">
        <v>16</v>
      </c>
      <c r="B37" t="s">
        <v>24</v>
      </c>
      <c r="C37" s="1">
        <v>45383</v>
      </c>
      <c r="D37" s="1">
        <v>45413</v>
      </c>
      <c r="E37" s="3" t="s">
        <v>5</v>
      </c>
      <c r="F37">
        <v>203.99</v>
      </c>
      <c r="G37">
        <v>-192.73000000000002</v>
      </c>
      <c r="H37">
        <v>396.72</v>
      </c>
      <c r="I37">
        <v>11.2</v>
      </c>
      <c r="K37">
        <v>9.8096399999999999</v>
      </c>
      <c r="M37">
        <v>-40.78</v>
      </c>
      <c r="O37">
        <v>-28.969104430000002</v>
      </c>
      <c r="U37" t="s">
        <v>23</v>
      </c>
      <c r="V37" s="5" t="s">
        <v>154</v>
      </c>
      <c r="W37">
        <v>45413</v>
      </c>
      <c r="X37">
        <v>45444</v>
      </c>
      <c r="Y37" s="3">
        <v>-75.73</v>
      </c>
      <c r="Z37" s="3">
        <v>21.15</v>
      </c>
      <c r="AA37" s="3" t="s">
        <v>5</v>
      </c>
      <c r="AB37" s="3" t="s">
        <v>158</v>
      </c>
    </row>
    <row r="38" spans="1:28" x14ac:dyDescent="0.2">
      <c r="A38" t="s">
        <v>16</v>
      </c>
      <c r="B38" t="s">
        <v>24</v>
      </c>
      <c r="C38" s="1">
        <v>45413</v>
      </c>
      <c r="D38" s="1">
        <v>45444</v>
      </c>
      <c r="E38" s="3" t="s">
        <v>5</v>
      </c>
      <c r="F38">
        <v>191.79</v>
      </c>
      <c r="G38">
        <v>-267.11</v>
      </c>
      <c r="H38">
        <v>458.9</v>
      </c>
      <c r="I38">
        <v>11.380000000000003</v>
      </c>
      <c r="K38">
        <v>10.229480000000002</v>
      </c>
      <c r="M38">
        <v>-61.06</v>
      </c>
      <c r="O38">
        <v>-43.369269010000004</v>
      </c>
      <c r="U38" t="s">
        <v>23</v>
      </c>
      <c r="V38" s="5" t="s">
        <v>154</v>
      </c>
      <c r="W38">
        <v>45444</v>
      </c>
      <c r="X38">
        <v>45474</v>
      </c>
      <c r="Y38" s="3">
        <v>-60.98</v>
      </c>
      <c r="Z38" s="3">
        <v>-28.21</v>
      </c>
      <c r="AA38" s="3" t="s">
        <v>5</v>
      </c>
      <c r="AB38" s="3" t="s">
        <v>159</v>
      </c>
    </row>
    <row r="39" spans="1:28" x14ac:dyDescent="0.2">
      <c r="A39" t="s">
        <v>16</v>
      </c>
      <c r="B39" t="s">
        <v>24</v>
      </c>
      <c r="C39" s="1">
        <v>45444</v>
      </c>
      <c r="D39" s="1">
        <v>45474</v>
      </c>
      <c r="E39" s="3" t="s">
        <v>5</v>
      </c>
      <c r="F39">
        <v>231.97</v>
      </c>
      <c r="G39">
        <v>-202.41000000000003</v>
      </c>
      <c r="H39">
        <v>434.38</v>
      </c>
      <c r="I39">
        <v>11.21</v>
      </c>
      <c r="K39">
        <v>9.8087</v>
      </c>
      <c r="M39">
        <v>-46.22</v>
      </c>
      <c r="O39">
        <v>-32.874898900000005</v>
      </c>
      <c r="U39" t="s">
        <v>23</v>
      </c>
      <c r="V39" s="5" t="s">
        <v>154</v>
      </c>
      <c r="W39">
        <v>45474</v>
      </c>
      <c r="X39">
        <v>45505</v>
      </c>
      <c r="Y39" s="3">
        <v>-5.18</v>
      </c>
      <c r="Z39" s="3">
        <v>-9.9700000000000006</v>
      </c>
      <c r="AA39" s="3" t="s">
        <v>5</v>
      </c>
      <c r="AB39" s="3" t="s">
        <v>159</v>
      </c>
    </row>
    <row r="40" spans="1:28" x14ac:dyDescent="0.2">
      <c r="A40" t="s">
        <v>16</v>
      </c>
      <c r="B40" t="s">
        <v>24</v>
      </c>
      <c r="C40" s="1">
        <v>45474</v>
      </c>
      <c r="D40" s="1">
        <v>45505</v>
      </c>
      <c r="E40" s="3" t="s">
        <v>5</v>
      </c>
      <c r="F40">
        <v>276.42</v>
      </c>
      <c r="G40">
        <v>-124.96000000000001</v>
      </c>
      <c r="H40">
        <v>401.38</v>
      </c>
      <c r="I40">
        <v>11.8</v>
      </c>
      <c r="K40">
        <v>10.051400000000001</v>
      </c>
      <c r="M40">
        <v>-24.659999999999997</v>
      </c>
      <c r="O40">
        <v>-17.544838400000003</v>
      </c>
      <c r="U40" t="s">
        <v>24</v>
      </c>
      <c r="V40" s="5" t="s">
        <v>154</v>
      </c>
      <c r="W40">
        <v>45352</v>
      </c>
      <c r="X40">
        <v>45383</v>
      </c>
      <c r="Y40" s="3">
        <v>26.1</v>
      </c>
      <c r="Z40" s="3">
        <v>125.29</v>
      </c>
      <c r="AA40" s="3" t="s">
        <v>5</v>
      </c>
      <c r="AB40" s="3" t="s">
        <v>158</v>
      </c>
    </row>
    <row r="41" spans="1:28" x14ac:dyDescent="0.2">
      <c r="A41" t="s">
        <v>16</v>
      </c>
      <c r="B41" t="s">
        <v>25</v>
      </c>
      <c r="C41" s="1">
        <v>45292</v>
      </c>
      <c r="D41" s="1">
        <v>45323</v>
      </c>
      <c r="E41" s="3" t="s">
        <v>5</v>
      </c>
      <c r="F41">
        <v>384.84</v>
      </c>
      <c r="G41">
        <v>261.09999999999997</v>
      </c>
      <c r="H41">
        <v>123.74000000000001</v>
      </c>
      <c r="I41">
        <v>90.009999999999991</v>
      </c>
      <c r="K41">
        <v>60.299819000000006</v>
      </c>
      <c r="M41">
        <v>80.66</v>
      </c>
      <c r="O41">
        <v>57.344319000000006</v>
      </c>
      <c r="U41" t="s">
        <v>24</v>
      </c>
      <c r="V41" s="5" t="s">
        <v>154</v>
      </c>
      <c r="W41">
        <v>45383</v>
      </c>
      <c r="X41">
        <v>45413</v>
      </c>
      <c r="Y41" s="3">
        <v>22.92</v>
      </c>
      <c r="Z41" s="3">
        <v>79.209999999999994</v>
      </c>
      <c r="AA41" s="3" t="s">
        <v>5</v>
      </c>
      <c r="AB41" s="3" t="s">
        <v>158</v>
      </c>
    </row>
    <row r="42" spans="1:28" x14ac:dyDescent="0.2">
      <c r="A42" t="s">
        <v>16</v>
      </c>
      <c r="B42" t="s">
        <v>25</v>
      </c>
      <c r="C42" s="1">
        <v>45323</v>
      </c>
      <c r="D42" s="1">
        <v>45352</v>
      </c>
      <c r="E42" s="3" t="s">
        <v>5</v>
      </c>
      <c r="F42">
        <v>360.37</v>
      </c>
      <c r="G42">
        <v>164.52999999999997</v>
      </c>
      <c r="H42">
        <v>195.84000000000003</v>
      </c>
      <c r="I42">
        <v>62.810000000000009</v>
      </c>
      <c r="K42">
        <v>41.611413700000007</v>
      </c>
      <c r="M42">
        <v>55.040000000000006</v>
      </c>
      <c r="O42">
        <v>39.126113700000005</v>
      </c>
      <c r="U42" t="s">
        <v>24</v>
      </c>
      <c r="V42" s="5" t="s">
        <v>154</v>
      </c>
      <c r="W42">
        <v>45413</v>
      </c>
      <c r="X42">
        <v>45444</v>
      </c>
      <c r="Y42" s="3">
        <v>18.98</v>
      </c>
      <c r="Z42" s="3">
        <v>46.54</v>
      </c>
      <c r="AA42" s="3" t="s">
        <v>5</v>
      </c>
      <c r="AB42" s="3" t="s">
        <v>158</v>
      </c>
    </row>
    <row r="43" spans="1:28" x14ac:dyDescent="0.2">
      <c r="A43" t="s">
        <v>16</v>
      </c>
      <c r="B43" t="s">
        <v>25</v>
      </c>
      <c r="C43" s="1">
        <v>45352</v>
      </c>
      <c r="D43" s="1">
        <v>45383</v>
      </c>
      <c r="E43" s="3" t="s">
        <v>5</v>
      </c>
      <c r="F43">
        <v>344.8</v>
      </c>
      <c r="G43">
        <v>1.2399999999999807</v>
      </c>
      <c r="H43">
        <v>343.56000000000006</v>
      </c>
      <c r="I43">
        <v>16.419999999999998</v>
      </c>
      <c r="K43">
        <v>9.8686399999999992</v>
      </c>
      <c r="M43">
        <v>9.9399999999999977</v>
      </c>
      <c r="O43">
        <v>7.0478208399999982</v>
      </c>
      <c r="U43" t="s">
        <v>24</v>
      </c>
      <c r="V43" s="5" t="s">
        <v>154</v>
      </c>
      <c r="W43">
        <v>45444</v>
      </c>
      <c r="X43">
        <v>45474</v>
      </c>
      <c r="Y43" s="3">
        <v>17.57</v>
      </c>
      <c r="Z43" s="3">
        <v>10.01</v>
      </c>
      <c r="AA43" s="3" t="s">
        <v>5</v>
      </c>
      <c r="AB43" s="3" t="s">
        <v>159</v>
      </c>
    </row>
    <row r="44" spans="1:28" x14ac:dyDescent="0.2">
      <c r="A44" t="s">
        <v>16</v>
      </c>
      <c r="B44" t="s">
        <v>25</v>
      </c>
      <c r="C44" s="1">
        <v>45383</v>
      </c>
      <c r="D44" s="1">
        <v>45413</v>
      </c>
      <c r="E44" s="3" t="s">
        <v>5</v>
      </c>
      <c r="F44">
        <v>240.91</v>
      </c>
      <c r="G44">
        <v>-260.8</v>
      </c>
      <c r="H44">
        <v>501.71000000000004</v>
      </c>
      <c r="I44">
        <v>11.14</v>
      </c>
      <c r="K44">
        <v>9.8358300000000014</v>
      </c>
      <c r="M44">
        <v>-62.860000000000007</v>
      </c>
      <c r="O44">
        <v>-44.643632800000006</v>
      </c>
      <c r="U44" t="s">
        <v>24</v>
      </c>
      <c r="V44" s="5" t="s">
        <v>154</v>
      </c>
      <c r="W44">
        <v>45474</v>
      </c>
      <c r="X44">
        <v>45505</v>
      </c>
      <c r="Y44" s="3">
        <v>25.14</v>
      </c>
      <c r="Z44" s="3">
        <v>11.87</v>
      </c>
      <c r="AA44" s="3" t="s">
        <v>5</v>
      </c>
      <c r="AB44" s="3" t="s">
        <v>159</v>
      </c>
    </row>
    <row r="45" spans="1:28" x14ac:dyDescent="0.2">
      <c r="A45" t="s">
        <v>16</v>
      </c>
      <c r="B45" t="s">
        <v>25</v>
      </c>
      <c r="C45" s="1">
        <v>45413</v>
      </c>
      <c r="D45" s="1">
        <v>45444</v>
      </c>
      <c r="E45" s="3" t="s">
        <v>5</v>
      </c>
      <c r="F45">
        <v>204.01</v>
      </c>
      <c r="G45">
        <v>-391.92</v>
      </c>
      <c r="H45">
        <v>595.93000000000006</v>
      </c>
      <c r="I45">
        <v>11.290000000000003</v>
      </c>
      <c r="K45">
        <v>10.26731</v>
      </c>
      <c r="M45">
        <v>-101.68</v>
      </c>
      <c r="O45">
        <v>-72.205168720000003</v>
      </c>
      <c r="U45" t="s">
        <v>25</v>
      </c>
      <c r="V45" s="5" t="s">
        <v>153</v>
      </c>
      <c r="W45">
        <v>45292</v>
      </c>
      <c r="X45">
        <v>45323</v>
      </c>
      <c r="Y45" s="3">
        <v>72.91</v>
      </c>
      <c r="Z45" s="3">
        <v>126.98</v>
      </c>
      <c r="AA45" s="3" t="s">
        <v>5</v>
      </c>
      <c r="AB45" s="3" t="s">
        <v>158</v>
      </c>
    </row>
    <row r="46" spans="1:28" x14ac:dyDescent="0.2">
      <c r="A46" t="s">
        <v>16</v>
      </c>
      <c r="B46" t="s">
        <v>25</v>
      </c>
      <c r="C46" s="1">
        <v>45444</v>
      </c>
      <c r="D46" s="1">
        <v>45474</v>
      </c>
      <c r="E46" s="3" t="s">
        <v>5</v>
      </c>
      <c r="F46">
        <v>327.27999999999997</v>
      </c>
      <c r="G46">
        <v>-257.77</v>
      </c>
      <c r="H46">
        <v>585.04999999999995</v>
      </c>
      <c r="I46">
        <v>11.330000000000002</v>
      </c>
      <c r="K46">
        <v>9.7536000000000005</v>
      </c>
      <c r="M46">
        <v>-67.260000000000005</v>
      </c>
      <c r="O46">
        <v>-47.829353299999994</v>
      </c>
      <c r="U46" t="s">
        <v>25</v>
      </c>
      <c r="V46" s="5" t="s">
        <v>153</v>
      </c>
      <c r="W46">
        <v>45323</v>
      </c>
      <c r="X46">
        <v>45352</v>
      </c>
      <c r="Y46" s="3">
        <v>61.81</v>
      </c>
      <c r="Z46" s="3">
        <v>121.58</v>
      </c>
      <c r="AA46" s="3" t="s">
        <v>5</v>
      </c>
      <c r="AB46" s="3" t="s">
        <v>158</v>
      </c>
    </row>
    <row r="47" spans="1:28" x14ac:dyDescent="0.2">
      <c r="A47" t="s">
        <v>16</v>
      </c>
      <c r="B47" t="s">
        <v>25</v>
      </c>
      <c r="C47" s="1">
        <v>45474</v>
      </c>
      <c r="D47" s="1">
        <v>45505</v>
      </c>
      <c r="E47" s="3" t="s">
        <v>5</v>
      </c>
      <c r="F47">
        <v>483.36</v>
      </c>
      <c r="G47">
        <v>-63.440000000000005</v>
      </c>
      <c r="H47">
        <v>546.80000000000007</v>
      </c>
      <c r="I47">
        <v>12.040000000000001</v>
      </c>
      <c r="K47">
        <v>9.947000000000001</v>
      </c>
      <c r="M47">
        <v>-5.7000000000000028</v>
      </c>
      <c r="O47">
        <v>-4.0653976000000007</v>
      </c>
      <c r="U47" t="s">
        <v>25</v>
      </c>
      <c r="V47" s="5" t="s">
        <v>153</v>
      </c>
      <c r="W47">
        <v>45352</v>
      </c>
      <c r="X47">
        <v>45383</v>
      </c>
      <c r="Y47" s="3">
        <v>28.74</v>
      </c>
      <c r="Z47" s="3">
        <v>126.58</v>
      </c>
      <c r="AA47" s="3" t="s">
        <v>5</v>
      </c>
      <c r="AB47" s="3" t="s">
        <v>158</v>
      </c>
    </row>
    <row r="48" spans="1:28" x14ac:dyDescent="0.2">
      <c r="A48" t="s">
        <v>16</v>
      </c>
      <c r="B48" t="s">
        <v>26</v>
      </c>
      <c r="C48" s="1">
        <v>45292</v>
      </c>
      <c r="D48" s="1">
        <v>45323</v>
      </c>
      <c r="E48" s="3" t="s">
        <v>5</v>
      </c>
      <c r="F48">
        <v>439.48</v>
      </c>
      <c r="G48">
        <v>318.38</v>
      </c>
      <c r="H48">
        <v>121.10000000000002</v>
      </c>
      <c r="I48">
        <v>111.72</v>
      </c>
      <c r="K48">
        <v>75.005030200000007</v>
      </c>
      <c r="M48">
        <v>100.66</v>
      </c>
      <c r="O48">
        <v>71.560930200000001</v>
      </c>
      <c r="U48" t="s">
        <v>25</v>
      </c>
      <c r="V48" s="5" t="s">
        <v>153</v>
      </c>
      <c r="W48">
        <v>45383</v>
      </c>
      <c r="X48">
        <v>45413</v>
      </c>
      <c r="Y48" s="3">
        <v>-5.27</v>
      </c>
      <c r="Z48" s="3">
        <v>66.209999999999994</v>
      </c>
      <c r="AA48" s="3" t="s">
        <v>5</v>
      </c>
      <c r="AB48" s="3" t="s">
        <v>158</v>
      </c>
    </row>
    <row r="49" spans="1:28" x14ac:dyDescent="0.2">
      <c r="A49" t="s">
        <v>16</v>
      </c>
      <c r="B49" t="s">
        <v>26</v>
      </c>
      <c r="C49" s="1">
        <v>45323</v>
      </c>
      <c r="D49" s="1">
        <v>45352</v>
      </c>
      <c r="E49" s="3" t="s">
        <v>5</v>
      </c>
      <c r="F49">
        <v>396.69</v>
      </c>
      <c r="G49">
        <v>213.37</v>
      </c>
      <c r="H49">
        <v>183.32</v>
      </c>
      <c r="I49">
        <v>83.29</v>
      </c>
      <c r="K49">
        <v>55.601277300000007</v>
      </c>
      <c r="M49">
        <v>74.210000000000008</v>
      </c>
      <c r="O49">
        <v>52.75097730000001</v>
      </c>
      <c r="U49" t="s">
        <v>25</v>
      </c>
      <c r="V49" s="5" t="s">
        <v>153</v>
      </c>
      <c r="W49">
        <v>45413</v>
      </c>
      <c r="X49">
        <v>45444</v>
      </c>
      <c r="Y49" s="3">
        <v>-35.79</v>
      </c>
      <c r="Z49" s="3">
        <v>32.93</v>
      </c>
      <c r="AA49" s="3" t="s">
        <v>5</v>
      </c>
      <c r="AB49" s="3" t="s">
        <v>158</v>
      </c>
    </row>
    <row r="50" spans="1:28" x14ac:dyDescent="0.2">
      <c r="A50" t="s">
        <v>16</v>
      </c>
      <c r="B50" t="s">
        <v>26</v>
      </c>
      <c r="C50" s="1">
        <v>45352</v>
      </c>
      <c r="D50" s="1">
        <v>45383</v>
      </c>
      <c r="E50" s="3" t="s">
        <v>5</v>
      </c>
      <c r="F50">
        <v>373.33</v>
      </c>
      <c r="G50">
        <v>65.599999999999994</v>
      </c>
      <c r="H50">
        <v>307.73</v>
      </c>
      <c r="I50">
        <v>41.17</v>
      </c>
      <c r="K50">
        <v>26.215369600000002</v>
      </c>
      <c r="M50">
        <v>33.520000000000003</v>
      </c>
      <c r="O50">
        <v>23.784769600000004</v>
      </c>
      <c r="U50" t="s">
        <v>25</v>
      </c>
      <c r="V50" s="5" t="s">
        <v>153</v>
      </c>
      <c r="W50">
        <v>45444</v>
      </c>
      <c r="X50">
        <v>45474</v>
      </c>
      <c r="Y50" s="3">
        <v>-10.199999999999999</v>
      </c>
      <c r="Z50" s="3">
        <v>3.5</v>
      </c>
      <c r="AA50" s="3" t="s">
        <v>5</v>
      </c>
      <c r="AB50" s="3" t="s">
        <v>159</v>
      </c>
    </row>
    <row r="51" spans="1:28" x14ac:dyDescent="0.2">
      <c r="A51" t="s">
        <v>16</v>
      </c>
      <c r="B51" t="s">
        <v>26</v>
      </c>
      <c r="C51" s="1">
        <v>45383</v>
      </c>
      <c r="D51" s="1">
        <v>45413</v>
      </c>
      <c r="E51" s="3" t="s">
        <v>5</v>
      </c>
      <c r="F51">
        <v>254.43</v>
      </c>
      <c r="G51">
        <v>-179.51999999999998</v>
      </c>
      <c r="H51">
        <v>433.95</v>
      </c>
      <c r="I51">
        <v>11.370000000000001</v>
      </c>
      <c r="K51">
        <v>9.7368900000000025</v>
      </c>
      <c r="M51">
        <v>-34.290000000000006</v>
      </c>
      <c r="O51">
        <v>-24.363850320000005</v>
      </c>
      <c r="U51" t="s">
        <v>25</v>
      </c>
      <c r="V51" s="5" t="s">
        <v>153</v>
      </c>
      <c r="W51">
        <v>45474</v>
      </c>
      <c r="X51">
        <v>45505</v>
      </c>
      <c r="Y51" s="3">
        <v>36.4</v>
      </c>
      <c r="Z51" s="3">
        <v>19</v>
      </c>
      <c r="AA51" s="3" t="s">
        <v>5</v>
      </c>
      <c r="AB51" s="3" t="s">
        <v>159</v>
      </c>
    </row>
    <row r="52" spans="1:28" x14ac:dyDescent="0.2">
      <c r="A52" t="s">
        <v>16</v>
      </c>
      <c r="B52" t="s">
        <v>26</v>
      </c>
      <c r="C52" s="1">
        <v>45413</v>
      </c>
      <c r="D52" s="1">
        <v>45444</v>
      </c>
      <c r="E52" s="3" t="s">
        <v>5</v>
      </c>
      <c r="F52">
        <v>242.58</v>
      </c>
      <c r="G52">
        <v>-284.80999999999995</v>
      </c>
      <c r="H52">
        <v>527.39</v>
      </c>
      <c r="I52">
        <v>11.54</v>
      </c>
      <c r="K52">
        <v>10.15673</v>
      </c>
      <c r="M52">
        <v>-62.53</v>
      </c>
      <c r="O52">
        <v>-44.416649710000002</v>
      </c>
      <c r="U52" t="s">
        <v>26</v>
      </c>
      <c r="V52" s="5" t="s">
        <v>154</v>
      </c>
      <c r="W52">
        <v>45292</v>
      </c>
      <c r="X52">
        <v>45323</v>
      </c>
      <c r="Y52" s="3">
        <v>104.65</v>
      </c>
      <c r="Z52" s="3">
        <v>146.15</v>
      </c>
      <c r="AA52" s="3" t="s">
        <v>5</v>
      </c>
      <c r="AB52" s="3" t="s">
        <v>158</v>
      </c>
    </row>
    <row r="53" spans="1:28" x14ac:dyDescent="0.2">
      <c r="A53" t="s">
        <v>16</v>
      </c>
      <c r="B53" t="s">
        <v>26</v>
      </c>
      <c r="C53" s="1">
        <v>45444</v>
      </c>
      <c r="D53" s="1">
        <v>45474</v>
      </c>
      <c r="E53" s="3" t="s">
        <v>5</v>
      </c>
      <c r="F53">
        <v>380.1</v>
      </c>
      <c r="G53">
        <v>-135.24</v>
      </c>
      <c r="H53">
        <v>515.34</v>
      </c>
      <c r="I53">
        <v>11.57</v>
      </c>
      <c r="K53">
        <v>9.6579000000000015</v>
      </c>
      <c r="M53">
        <v>-19.329999999999998</v>
      </c>
      <c r="O53">
        <v>-13.763519599999999</v>
      </c>
      <c r="U53" t="s">
        <v>26</v>
      </c>
      <c r="V53" s="5" t="s">
        <v>154</v>
      </c>
      <c r="W53">
        <v>45323</v>
      </c>
      <c r="X53">
        <v>45352</v>
      </c>
      <c r="Y53" s="3">
        <v>108.98</v>
      </c>
      <c r="Z53" s="3">
        <v>104.5</v>
      </c>
      <c r="AA53" s="3" t="s">
        <v>5</v>
      </c>
      <c r="AB53" s="3" t="s">
        <v>158</v>
      </c>
    </row>
    <row r="54" spans="1:28" x14ac:dyDescent="0.2">
      <c r="A54" t="s">
        <v>16</v>
      </c>
      <c r="B54" t="s">
        <v>26</v>
      </c>
      <c r="C54" s="1">
        <v>45474</v>
      </c>
      <c r="D54" s="1">
        <v>45505</v>
      </c>
      <c r="E54" s="3" t="s">
        <v>5</v>
      </c>
      <c r="F54">
        <v>545.07000000000005</v>
      </c>
      <c r="G54">
        <v>68.569999999999993</v>
      </c>
      <c r="H54">
        <v>476.50000000000006</v>
      </c>
      <c r="I54">
        <v>47.800000000000004</v>
      </c>
      <c r="K54">
        <v>30.811285300000002</v>
      </c>
      <c r="M54">
        <v>39.790000000000006</v>
      </c>
      <c r="O54">
        <v>28.2707853</v>
      </c>
      <c r="U54" t="s">
        <v>26</v>
      </c>
      <c r="V54" s="5" t="s">
        <v>154</v>
      </c>
      <c r="W54">
        <v>45352</v>
      </c>
      <c r="X54">
        <v>45383</v>
      </c>
      <c r="Y54" s="3">
        <v>75.58</v>
      </c>
      <c r="Z54" s="3">
        <v>120.2</v>
      </c>
      <c r="AA54" s="3" t="s">
        <v>5</v>
      </c>
      <c r="AB54" s="3" t="s">
        <v>158</v>
      </c>
    </row>
    <row r="55" spans="1:28" x14ac:dyDescent="0.2">
      <c r="A55" t="s">
        <v>16</v>
      </c>
      <c r="B55" t="s">
        <v>27</v>
      </c>
      <c r="C55" s="1">
        <v>45292</v>
      </c>
      <c r="D55" s="1">
        <v>45323</v>
      </c>
      <c r="E55" s="3" t="s">
        <v>5</v>
      </c>
      <c r="F55">
        <v>199.56</v>
      </c>
      <c r="G55">
        <v>-42.27000000000001</v>
      </c>
      <c r="H55">
        <v>241.83</v>
      </c>
      <c r="I55">
        <v>11.780000000000001</v>
      </c>
      <c r="K55">
        <v>10.0572</v>
      </c>
      <c r="M55">
        <v>0.80999999999999162</v>
      </c>
      <c r="O55">
        <v>0.56284169999999412</v>
      </c>
      <c r="U55" t="s">
        <v>26</v>
      </c>
      <c r="V55" s="5" t="s">
        <v>154</v>
      </c>
      <c r="W55">
        <v>45383</v>
      </c>
      <c r="X55">
        <v>45413</v>
      </c>
      <c r="Y55" s="3">
        <v>43.31</v>
      </c>
      <c r="Z55" s="3">
        <v>73.42</v>
      </c>
      <c r="AA55" s="3" t="s">
        <v>5</v>
      </c>
      <c r="AB55" s="3" t="s">
        <v>158</v>
      </c>
    </row>
    <row r="56" spans="1:28" x14ac:dyDescent="0.2">
      <c r="A56" t="s">
        <v>16</v>
      </c>
      <c r="B56" t="s">
        <v>27</v>
      </c>
      <c r="C56" s="1">
        <v>45323</v>
      </c>
      <c r="D56" s="1">
        <v>45352</v>
      </c>
      <c r="E56" s="3" t="s">
        <v>5</v>
      </c>
      <c r="F56">
        <v>195.45</v>
      </c>
      <c r="G56">
        <v>-95.920000000000016</v>
      </c>
      <c r="H56">
        <v>291.37</v>
      </c>
      <c r="I56">
        <v>10.83</v>
      </c>
      <c r="K56">
        <v>9.4760999999999989</v>
      </c>
      <c r="M56">
        <v>-16.170000000000002</v>
      </c>
      <c r="O56">
        <v>-11.508516799999999</v>
      </c>
      <c r="U56" t="s">
        <v>26</v>
      </c>
      <c r="V56" s="5" t="s">
        <v>154</v>
      </c>
      <c r="W56">
        <v>45413</v>
      </c>
      <c r="X56">
        <v>45444</v>
      </c>
      <c r="Y56" s="3">
        <v>35.21</v>
      </c>
      <c r="Z56" s="3">
        <v>51.01</v>
      </c>
      <c r="AA56" s="3" t="s">
        <v>5</v>
      </c>
      <c r="AB56" s="3" t="s">
        <v>158</v>
      </c>
    </row>
    <row r="57" spans="1:28" x14ac:dyDescent="0.2">
      <c r="A57" t="s">
        <v>16</v>
      </c>
      <c r="B57" t="s">
        <v>27</v>
      </c>
      <c r="C57" s="1">
        <v>45352</v>
      </c>
      <c r="D57" s="1">
        <v>45383</v>
      </c>
      <c r="E57" s="3" t="s">
        <v>5</v>
      </c>
      <c r="F57">
        <v>118.96</v>
      </c>
      <c r="G57">
        <v>-320.82000000000005</v>
      </c>
      <c r="H57">
        <v>439.78000000000003</v>
      </c>
      <c r="I57">
        <v>11.05</v>
      </c>
      <c r="K57">
        <v>10.372070000000001</v>
      </c>
      <c r="M57">
        <v>-78.800000000000011</v>
      </c>
      <c r="O57">
        <v>-55.96255862000001</v>
      </c>
      <c r="U57" t="s">
        <v>26</v>
      </c>
      <c r="V57" s="5" t="s">
        <v>154</v>
      </c>
      <c r="W57">
        <v>45444</v>
      </c>
      <c r="X57">
        <v>45474</v>
      </c>
      <c r="Y57" s="3">
        <v>53.78</v>
      </c>
      <c r="Z57" s="3">
        <v>24.67</v>
      </c>
      <c r="AA57" s="3" t="s">
        <v>5</v>
      </c>
      <c r="AB57" s="3" t="s">
        <v>159</v>
      </c>
    </row>
    <row r="58" spans="1:28" x14ac:dyDescent="0.2">
      <c r="A58" t="s">
        <v>16</v>
      </c>
      <c r="B58" t="s">
        <v>27</v>
      </c>
      <c r="C58" s="1">
        <v>45383</v>
      </c>
      <c r="D58" s="1">
        <v>45413</v>
      </c>
      <c r="E58" s="3" t="s">
        <v>5</v>
      </c>
      <c r="F58">
        <v>119.02</v>
      </c>
      <c r="G58">
        <v>-435.81</v>
      </c>
      <c r="H58">
        <v>554.83000000000004</v>
      </c>
      <c r="I58">
        <v>10.660000000000002</v>
      </c>
      <c r="K58">
        <v>10.045350000000001</v>
      </c>
      <c r="M58">
        <v>-112.38</v>
      </c>
      <c r="O58">
        <v>-79.804240710000016</v>
      </c>
      <c r="U58" t="s">
        <v>26</v>
      </c>
      <c r="V58" s="5" t="s">
        <v>154</v>
      </c>
      <c r="W58">
        <v>45474</v>
      </c>
      <c r="X58">
        <v>45505</v>
      </c>
      <c r="Y58" s="3">
        <v>81.95</v>
      </c>
      <c r="Z58" s="3">
        <v>34.39</v>
      </c>
      <c r="AA58" s="3" t="s">
        <v>5</v>
      </c>
      <c r="AB58" s="3" t="s">
        <v>159</v>
      </c>
    </row>
    <row r="59" spans="1:28" x14ac:dyDescent="0.2">
      <c r="A59" t="s">
        <v>16</v>
      </c>
      <c r="B59" t="s">
        <v>27</v>
      </c>
      <c r="C59" s="1">
        <v>45413</v>
      </c>
      <c r="D59" s="1">
        <v>45444</v>
      </c>
      <c r="E59" s="3" t="s">
        <v>5</v>
      </c>
      <c r="F59">
        <v>119.68</v>
      </c>
      <c r="G59">
        <v>-474.65999999999997</v>
      </c>
      <c r="H59">
        <v>594.33999999999992</v>
      </c>
      <c r="I59">
        <v>11.02</v>
      </c>
      <c r="K59">
        <v>10.386620000000001</v>
      </c>
      <c r="M59">
        <v>-122.3</v>
      </c>
      <c r="O59">
        <v>-86.848826059999993</v>
      </c>
      <c r="U59" t="s">
        <v>27</v>
      </c>
      <c r="V59" s="5" t="s">
        <v>154</v>
      </c>
      <c r="W59">
        <v>45292</v>
      </c>
      <c r="X59">
        <v>45323</v>
      </c>
      <c r="Y59" s="3">
        <v>48.98</v>
      </c>
      <c r="Z59" s="3">
        <v>79</v>
      </c>
      <c r="AA59" s="3" t="s">
        <v>5</v>
      </c>
      <c r="AB59" s="3" t="s">
        <v>158</v>
      </c>
    </row>
    <row r="60" spans="1:28" x14ac:dyDescent="0.2">
      <c r="A60" t="s">
        <v>16</v>
      </c>
      <c r="B60" t="s">
        <v>27</v>
      </c>
      <c r="C60" s="1">
        <v>45444</v>
      </c>
      <c r="D60" s="1">
        <v>45474</v>
      </c>
      <c r="E60" s="3" t="s">
        <v>5</v>
      </c>
      <c r="F60">
        <v>119.32</v>
      </c>
      <c r="G60">
        <v>-449.62</v>
      </c>
      <c r="H60">
        <v>568.94000000000005</v>
      </c>
      <c r="I60">
        <v>10.67</v>
      </c>
      <c r="K60">
        <v>10.043600000000001</v>
      </c>
      <c r="M60">
        <v>-122.16</v>
      </c>
      <c r="O60">
        <v>-86.863989799999999</v>
      </c>
      <c r="U60" t="s">
        <v>27</v>
      </c>
      <c r="V60" s="5" t="s">
        <v>154</v>
      </c>
      <c r="W60">
        <v>45323</v>
      </c>
      <c r="X60">
        <v>45352</v>
      </c>
      <c r="Y60" s="3">
        <v>31.15</v>
      </c>
      <c r="Z60" s="3">
        <v>54.86</v>
      </c>
      <c r="AA60" s="3" t="s">
        <v>5</v>
      </c>
      <c r="AB60" s="3" t="s">
        <v>158</v>
      </c>
    </row>
    <row r="61" spans="1:28" x14ac:dyDescent="0.2">
      <c r="A61" t="s">
        <v>16</v>
      </c>
      <c r="B61" t="s">
        <v>27</v>
      </c>
      <c r="C61" s="1">
        <v>45474</v>
      </c>
      <c r="D61" s="1">
        <v>45505</v>
      </c>
      <c r="E61" s="3" t="s">
        <v>5</v>
      </c>
      <c r="F61">
        <v>163.69</v>
      </c>
      <c r="G61">
        <v>-383.55</v>
      </c>
      <c r="H61">
        <v>547.24</v>
      </c>
      <c r="I61">
        <v>11.04</v>
      </c>
      <c r="K61">
        <v>10.379099999999999</v>
      </c>
      <c r="M61">
        <v>-103.58000000000001</v>
      </c>
      <c r="O61">
        <v>-73.653029500000002</v>
      </c>
      <c r="U61" t="s">
        <v>27</v>
      </c>
      <c r="V61" s="5" t="s">
        <v>154</v>
      </c>
      <c r="W61">
        <v>45352</v>
      </c>
      <c r="X61">
        <v>45383</v>
      </c>
      <c r="Y61" s="3">
        <v>-1.55</v>
      </c>
      <c r="Z61" s="3">
        <v>20.329999999999998</v>
      </c>
      <c r="AA61" s="3" t="s">
        <v>5</v>
      </c>
      <c r="AB61" s="3" t="s">
        <v>158</v>
      </c>
    </row>
    <row r="62" spans="1:28" x14ac:dyDescent="0.2">
      <c r="A62" t="s">
        <v>15</v>
      </c>
      <c r="B62" t="s">
        <v>28</v>
      </c>
      <c r="C62" s="1">
        <v>45292</v>
      </c>
      <c r="D62" s="1">
        <v>45323</v>
      </c>
      <c r="E62" s="3" t="s">
        <v>5</v>
      </c>
      <c r="F62">
        <v>218.9</v>
      </c>
      <c r="G62">
        <v>97.759999999999991</v>
      </c>
      <c r="H62">
        <v>121.14000000000001</v>
      </c>
      <c r="I62">
        <v>33.369999999999997</v>
      </c>
      <c r="K62">
        <v>22.061250400000002</v>
      </c>
      <c r="M62">
        <v>28.759999999999998</v>
      </c>
      <c r="O62">
        <v>20.447950400000003</v>
      </c>
      <c r="U62" t="s">
        <v>27</v>
      </c>
      <c r="V62" s="5" t="s">
        <v>154</v>
      </c>
      <c r="W62">
        <v>45383</v>
      </c>
      <c r="X62">
        <v>45413</v>
      </c>
      <c r="Y62" s="3">
        <v>-32.53</v>
      </c>
      <c r="Z62" s="3">
        <v>22.08</v>
      </c>
      <c r="AA62" s="3" t="s">
        <v>5</v>
      </c>
      <c r="AB62" s="3" t="s">
        <v>158</v>
      </c>
    </row>
    <row r="63" spans="1:28" x14ac:dyDescent="0.2">
      <c r="A63" t="s">
        <v>15</v>
      </c>
      <c r="B63" t="s">
        <v>28</v>
      </c>
      <c r="C63" s="1">
        <v>45323</v>
      </c>
      <c r="D63" s="1">
        <v>45352</v>
      </c>
      <c r="E63" s="3" t="s">
        <v>5</v>
      </c>
      <c r="F63">
        <v>220.11</v>
      </c>
      <c r="G63">
        <v>70.86</v>
      </c>
      <c r="H63">
        <v>149.25</v>
      </c>
      <c r="I63">
        <v>25.909999999999997</v>
      </c>
      <c r="K63">
        <v>16.590649399999997</v>
      </c>
      <c r="M63">
        <v>20.979999999999997</v>
      </c>
      <c r="O63">
        <v>14.916349399999998</v>
      </c>
      <c r="U63" t="s">
        <v>27</v>
      </c>
      <c r="V63" s="5" t="s">
        <v>154</v>
      </c>
      <c r="W63">
        <v>45413</v>
      </c>
      <c r="X63">
        <v>45444</v>
      </c>
      <c r="Y63" s="3">
        <v>-33.42</v>
      </c>
      <c r="Z63" s="3">
        <v>18.53</v>
      </c>
      <c r="AA63" s="3" t="s">
        <v>5</v>
      </c>
      <c r="AB63" s="3" t="s">
        <v>158</v>
      </c>
    </row>
    <row r="64" spans="1:28" x14ac:dyDescent="0.2">
      <c r="A64" t="s">
        <v>15</v>
      </c>
      <c r="B64" t="s">
        <v>28</v>
      </c>
      <c r="C64" s="1">
        <v>45352</v>
      </c>
      <c r="D64" s="1">
        <v>45383</v>
      </c>
      <c r="E64" s="3" t="s">
        <v>5</v>
      </c>
      <c r="F64">
        <v>241.43</v>
      </c>
      <c r="G64">
        <v>-65.7</v>
      </c>
      <c r="H64">
        <v>307.13</v>
      </c>
      <c r="I64">
        <v>11.52</v>
      </c>
      <c r="K64">
        <v>10.171279999999999</v>
      </c>
      <c r="M64">
        <v>-24.090000000000003</v>
      </c>
      <c r="O64">
        <v>-17.098928700000002</v>
      </c>
      <c r="U64" t="s">
        <v>27</v>
      </c>
      <c r="V64" s="5" t="s">
        <v>154</v>
      </c>
      <c r="W64">
        <v>45444</v>
      </c>
      <c r="X64">
        <v>45474</v>
      </c>
      <c r="Y64" s="3">
        <v>-28.82</v>
      </c>
      <c r="Z64" s="3">
        <v>-14.76</v>
      </c>
      <c r="AA64" s="3" t="s">
        <v>5</v>
      </c>
      <c r="AB64" s="3" t="s">
        <v>159</v>
      </c>
    </row>
    <row r="65" spans="1:28" x14ac:dyDescent="0.2">
      <c r="A65" t="s">
        <v>15</v>
      </c>
      <c r="B65" t="s">
        <v>28</v>
      </c>
      <c r="C65" s="1">
        <v>45383</v>
      </c>
      <c r="D65" s="1">
        <v>45413</v>
      </c>
      <c r="E65" s="3" t="s">
        <v>5</v>
      </c>
      <c r="F65">
        <v>210.17</v>
      </c>
      <c r="G65">
        <v>-228.83999999999997</v>
      </c>
      <c r="H65">
        <v>439.01</v>
      </c>
      <c r="I65">
        <v>10.97</v>
      </c>
      <c r="K65">
        <v>9.9144000000000005</v>
      </c>
      <c r="M65">
        <v>-66.05</v>
      </c>
      <c r="O65">
        <v>-46.896042440000002</v>
      </c>
      <c r="U65" t="s">
        <v>27</v>
      </c>
      <c r="V65" s="5" t="s">
        <v>154</v>
      </c>
      <c r="W65">
        <v>45474</v>
      </c>
      <c r="X65">
        <v>45505</v>
      </c>
      <c r="Y65" s="3">
        <v>-22.32</v>
      </c>
      <c r="Z65" s="3">
        <v>-11.55</v>
      </c>
      <c r="AA65" s="3" t="s">
        <v>5</v>
      </c>
      <c r="AB65" s="3" t="s">
        <v>159</v>
      </c>
    </row>
    <row r="66" spans="1:28" x14ac:dyDescent="0.2">
      <c r="A66" t="s">
        <v>15</v>
      </c>
      <c r="B66" t="s">
        <v>28</v>
      </c>
      <c r="C66" s="1">
        <v>45413</v>
      </c>
      <c r="D66" s="1">
        <v>45444</v>
      </c>
      <c r="E66" s="3" t="s">
        <v>5</v>
      </c>
      <c r="F66">
        <v>335.56</v>
      </c>
      <c r="G66">
        <v>-119.47000000000001</v>
      </c>
      <c r="H66">
        <v>455.03000000000003</v>
      </c>
      <c r="I66">
        <v>11.120000000000001</v>
      </c>
      <c r="K66">
        <v>10.345880000000001</v>
      </c>
      <c r="M66">
        <v>-46.019999999999996</v>
      </c>
      <c r="O66">
        <v>-32.662945769999993</v>
      </c>
      <c r="U66" t="s">
        <v>28</v>
      </c>
      <c r="V66" s="5" t="s">
        <v>154</v>
      </c>
      <c r="W66">
        <v>45292</v>
      </c>
      <c r="X66">
        <v>45323</v>
      </c>
      <c r="Y66" s="3">
        <v>22.36</v>
      </c>
      <c r="Z66" s="3">
        <v>31.02</v>
      </c>
      <c r="AA66" s="3" t="s">
        <v>5</v>
      </c>
      <c r="AB66" s="3" t="s">
        <v>158</v>
      </c>
    </row>
    <row r="67" spans="1:28" x14ac:dyDescent="0.2">
      <c r="A67" t="s">
        <v>15</v>
      </c>
      <c r="B67" t="s">
        <v>28</v>
      </c>
      <c r="C67" s="1">
        <v>45444</v>
      </c>
      <c r="D67" s="1">
        <v>45474</v>
      </c>
      <c r="E67" s="3" t="s">
        <v>5</v>
      </c>
      <c r="F67">
        <v>336.67</v>
      </c>
      <c r="G67">
        <v>-70.170000000000016</v>
      </c>
      <c r="H67">
        <v>406.84000000000003</v>
      </c>
      <c r="I67">
        <v>11.870000000000001</v>
      </c>
      <c r="K67">
        <v>9.5187000000000008</v>
      </c>
      <c r="M67">
        <v>-63.339999999999989</v>
      </c>
      <c r="O67">
        <v>-44.991749300000009</v>
      </c>
      <c r="U67" t="s">
        <v>28</v>
      </c>
      <c r="V67" s="5" t="s">
        <v>154</v>
      </c>
      <c r="W67">
        <v>45323</v>
      </c>
      <c r="X67">
        <v>45352</v>
      </c>
      <c r="Y67" s="3">
        <v>12.3</v>
      </c>
      <c r="Z67" s="3">
        <v>43.61</v>
      </c>
      <c r="AA67" s="3" t="s">
        <v>5</v>
      </c>
      <c r="AB67" s="3" t="s">
        <v>158</v>
      </c>
    </row>
    <row r="68" spans="1:28" x14ac:dyDescent="0.2">
      <c r="A68" t="s">
        <v>15</v>
      </c>
      <c r="B68" t="s">
        <v>28</v>
      </c>
      <c r="C68" s="1">
        <v>45474</v>
      </c>
      <c r="D68" s="1">
        <v>45505</v>
      </c>
      <c r="E68" s="3" t="s">
        <v>5</v>
      </c>
      <c r="F68">
        <v>455.33</v>
      </c>
      <c r="G68">
        <v>60.569999999999993</v>
      </c>
      <c r="H68">
        <v>394.76</v>
      </c>
      <c r="I68">
        <v>13.059999999999999</v>
      </c>
      <c r="K68">
        <v>9.532</v>
      </c>
      <c r="M68">
        <v>-27.900000000000006</v>
      </c>
      <c r="O68">
        <v>-19.791434700000003</v>
      </c>
      <c r="U68" t="s">
        <v>28</v>
      </c>
      <c r="V68" s="5" t="s">
        <v>154</v>
      </c>
      <c r="W68">
        <v>45352</v>
      </c>
      <c r="X68">
        <v>45383</v>
      </c>
      <c r="Y68" s="3">
        <v>-52.04</v>
      </c>
      <c r="Z68" s="3">
        <v>24.8</v>
      </c>
      <c r="AA68" s="3" t="s">
        <v>5</v>
      </c>
      <c r="AB68" s="3" t="s">
        <v>158</v>
      </c>
    </row>
    <row r="69" spans="1:28" x14ac:dyDescent="0.2">
      <c r="A69" t="s">
        <v>16</v>
      </c>
      <c r="B69" t="s">
        <v>29</v>
      </c>
      <c r="C69" s="1">
        <v>45292</v>
      </c>
      <c r="D69" s="1">
        <v>45323</v>
      </c>
      <c r="E69" s="3" t="s">
        <v>5</v>
      </c>
      <c r="F69">
        <v>681.62</v>
      </c>
      <c r="G69">
        <v>339.86999999999995</v>
      </c>
      <c r="H69">
        <v>341.75000000000006</v>
      </c>
      <c r="I69">
        <v>133.73000000000002</v>
      </c>
      <c r="K69">
        <v>88.678762300000017</v>
      </c>
      <c r="M69">
        <v>118.15</v>
      </c>
      <c r="O69">
        <v>83.98506230000001</v>
      </c>
      <c r="U69" t="s">
        <v>28</v>
      </c>
      <c r="V69" s="5" t="s">
        <v>154</v>
      </c>
      <c r="W69">
        <v>45383</v>
      </c>
      <c r="X69">
        <v>45413</v>
      </c>
      <c r="Y69" s="3">
        <v>-66.349999999999994</v>
      </c>
      <c r="Z69" s="3">
        <v>46.17</v>
      </c>
      <c r="AA69" s="3" t="s">
        <v>5</v>
      </c>
      <c r="AB69" s="3" t="s">
        <v>158</v>
      </c>
    </row>
    <row r="70" spans="1:28" x14ac:dyDescent="0.2">
      <c r="A70" t="s">
        <v>16</v>
      </c>
      <c r="B70" t="s">
        <v>29</v>
      </c>
      <c r="C70" s="1">
        <v>45323</v>
      </c>
      <c r="D70" s="1">
        <v>45352</v>
      </c>
      <c r="E70" s="3" t="s">
        <v>5</v>
      </c>
      <c r="F70">
        <v>666.2</v>
      </c>
      <c r="G70">
        <v>310.25</v>
      </c>
      <c r="H70">
        <v>355.95000000000005</v>
      </c>
      <c r="I70">
        <v>123.63</v>
      </c>
      <c r="K70">
        <v>81.666672500000018</v>
      </c>
      <c r="M70">
        <v>108.5</v>
      </c>
      <c r="O70">
        <v>77.124972500000013</v>
      </c>
      <c r="U70" t="s">
        <v>28</v>
      </c>
      <c r="V70" s="5" t="s">
        <v>154</v>
      </c>
      <c r="W70">
        <v>45413</v>
      </c>
      <c r="X70">
        <v>45444</v>
      </c>
      <c r="Y70" s="3">
        <v>-104.26</v>
      </c>
      <c r="Z70" s="3">
        <v>29.9</v>
      </c>
      <c r="AA70" s="3" t="s">
        <v>5</v>
      </c>
      <c r="AB70" s="3" t="s">
        <v>158</v>
      </c>
    </row>
    <row r="71" spans="1:28" x14ac:dyDescent="0.2">
      <c r="A71" t="s">
        <v>16</v>
      </c>
      <c r="B71" t="s">
        <v>29</v>
      </c>
      <c r="C71" s="1">
        <v>45352</v>
      </c>
      <c r="D71" s="1">
        <v>45383</v>
      </c>
      <c r="E71" s="3" t="s">
        <v>5</v>
      </c>
      <c r="F71">
        <v>607.17999999999995</v>
      </c>
      <c r="G71">
        <v>110.25999999999999</v>
      </c>
      <c r="H71">
        <v>496.91999999999996</v>
      </c>
      <c r="I71">
        <v>61.819999999999986</v>
      </c>
      <c r="K71">
        <v>38.560785659999986</v>
      </c>
      <c r="M71">
        <v>48.839999999999989</v>
      </c>
      <c r="O71">
        <v>34.659645659999988</v>
      </c>
      <c r="U71" t="s">
        <v>28</v>
      </c>
      <c r="V71" s="5" t="s">
        <v>154</v>
      </c>
      <c r="W71">
        <v>45444</v>
      </c>
      <c r="X71">
        <v>45474</v>
      </c>
      <c r="Y71" s="3">
        <v>-163.25</v>
      </c>
      <c r="Z71" s="3">
        <v>-76.48</v>
      </c>
      <c r="AA71" s="3" t="s">
        <v>5</v>
      </c>
      <c r="AB71" s="3" t="s">
        <v>159</v>
      </c>
    </row>
    <row r="72" spans="1:28" x14ac:dyDescent="0.2">
      <c r="A72" t="s">
        <v>16</v>
      </c>
      <c r="B72" t="s">
        <v>29</v>
      </c>
      <c r="C72" s="1">
        <v>45383</v>
      </c>
      <c r="D72" s="1">
        <v>45413</v>
      </c>
      <c r="E72" s="3" t="s">
        <v>5</v>
      </c>
      <c r="F72">
        <v>394.24</v>
      </c>
      <c r="G72">
        <v>-202.03000000000003</v>
      </c>
      <c r="H72">
        <v>596.27</v>
      </c>
      <c r="I72">
        <v>12.130000000000003</v>
      </c>
      <c r="K72">
        <v>9.4022400000000008</v>
      </c>
      <c r="M72">
        <v>-45.370000000000005</v>
      </c>
      <c r="O72">
        <v>-32.226120729999998</v>
      </c>
      <c r="U72" t="s">
        <v>28</v>
      </c>
      <c r="V72" s="5" t="s">
        <v>154</v>
      </c>
      <c r="W72">
        <v>45474</v>
      </c>
      <c r="X72">
        <v>45505</v>
      </c>
      <c r="Y72" s="3">
        <v>-156.11000000000001</v>
      </c>
      <c r="Z72" s="3">
        <v>-70.42</v>
      </c>
      <c r="AA72" s="3" t="s">
        <v>5</v>
      </c>
      <c r="AB72" s="3" t="s">
        <v>159</v>
      </c>
    </row>
    <row r="73" spans="1:28" x14ac:dyDescent="0.2">
      <c r="A73" t="s">
        <v>16</v>
      </c>
      <c r="B73" t="s">
        <v>29</v>
      </c>
      <c r="C73" s="1">
        <v>45413</v>
      </c>
      <c r="D73" s="1">
        <v>45444</v>
      </c>
      <c r="E73" s="3" t="s">
        <v>5</v>
      </c>
      <c r="F73">
        <v>480.5</v>
      </c>
      <c r="G73">
        <v>-152.52000000000001</v>
      </c>
      <c r="H73">
        <v>633.02</v>
      </c>
      <c r="I73">
        <v>11.32</v>
      </c>
      <c r="K73">
        <v>10.255670000000002</v>
      </c>
      <c r="M73">
        <v>-35.520000000000003</v>
      </c>
      <c r="O73">
        <v>-25.228063320000004</v>
      </c>
      <c r="U73" t="s">
        <v>29</v>
      </c>
      <c r="V73" s="5" t="s">
        <v>153</v>
      </c>
      <c r="W73">
        <v>45292</v>
      </c>
      <c r="X73">
        <v>45323</v>
      </c>
      <c r="Y73" s="3">
        <v>140.04</v>
      </c>
      <c r="Z73" s="3">
        <v>315.51</v>
      </c>
      <c r="AA73" s="3" t="s">
        <v>5</v>
      </c>
      <c r="AB73" s="3" t="s">
        <v>158</v>
      </c>
    </row>
    <row r="74" spans="1:28" x14ac:dyDescent="0.2">
      <c r="A74" t="s">
        <v>16</v>
      </c>
      <c r="B74" t="s">
        <v>29</v>
      </c>
      <c r="C74" s="1">
        <v>45444</v>
      </c>
      <c r="D74" s="1">
        <v>45474</v>
      </c>
      <c r="E74" s="3" t="s">
        <v>5</v>
      </c>
      <c r="F74">
        <v>227.84</v>
      </c>
      <c r="G74">
        <v>-363.72</v>
      </c>
      <c r="H74">
        <v>591.56000000000006</v>
      </c>
      <c r="I74">
        <v>11.040000000000001</v>
      </c>
      <c r="K74">
        <v>9.8870000000000005</v>
      </c>
      <c r="M74">
        <v>-92.74</v>
      </c>
      <c r="O74">
        <v>-65.950878799999998</v>
      </c>
      <c r="U74" t="s">
        <v>29</v>
      </c>
      <c r="V74" s="5" t="s">
        <v>153</v>
      </c>
      <c r="W74">
        <v>45323</v>
      </c>
      <c r="X74">
        <v>45352</v>
      </c>
      <c r="Y74" s="3">
        <v>120.99</v>
      </c>
      <c r="Z74" s="3">
        <v>336.13</v>
      </c>
      <c r="AA74" s="3" t="s">
        <v>5</v>
      </c>
      <c r="AB74" s="3" t="s">
        <v>158</v>
      </c>
    </row>
    <row r="75" spans="1:28" x14ac:dyDescent="0.2">
      <c r="A75" t="s">
        <v>16</v>
      </c>
      <c r="B75" t="s">
        <v>29</v>
      </c>
      <c r="C75" s="1">
        <v>45474</v>
      </c>
      <c r="D75" s="1">
        <v>45505</v>
      </c>
      <c r="E75" s="3" t="s">
        <v>5</v>
      </c>
      <c r="F75">
        <v>318.73</v>
      </c>
      <c r="G75">
        <v>-246.09</v>
      </c>
      <c r="H75">
        <v>564.82000000000005</v>
      </c>
      <c r="I75">
        <v>11.760000000000002</v>
      </c>
      <c r="K75">
        <v>10.0717</v>
      </c>
      <c r="M75">
        <v>-60.99</v>
      </c>
      <c r="O75">
        <v>-43.374266100000007</v>
      </c>
      <c r="U75" t="s">
        <v>29</v>
      </c>
      <c r="V75" s="5" t="s">
        <v>153</v>
      </c>
      <c r="W75">
        <v>45352</v>
      </c>
      <c r="X75">
        <v>45383</v>
      </c>
      <c r="Y75" s="3">
        <v>56.01</v>
      </c>
      <c r="Z75" s="3">
        <v>321.42</v>
      </c>
      <c r="AA75" s="3" t="s">
        <v>5</v>
      </c>
      <c r="AB75" s="3" t="s">
        <v>158</v>
      </c>
    </row>
    <row r="76" spans="1:28" x14ac:dyDescent="0.2">
      <c r="A76" t="s">
        <v>16</v>
      </c>
      <c r="B76" t="s">
        <v>30</v>
      </c>
      <c r="C76" s="1">
        <v>45292</v>
      </c>
      <c r="D76" s="1">
        <v>45323</v>
      </c>
      <c r="E76" s="3" t="s">
        <v>5</v>
      </c>
      <c r="F76">
        <v>336.69</v>
      </c>
      <c r="G76">
        <v>77.859999999999985</v>
      </c>
      <c r="H76">
        <v>258.83000000000004</v>
      </c>
      <c r="I76">
        <v>41.400000000000006</v>
      </c>
      <c r="K76">
        <v>26.177679400000002</v>
      </c>
      <c r="M76">
        <v>33.17</v>
      </c>
      <c r="O76">
        <v>23.573279400000004</v>
      </c>
      <c r="U76" t="s">
        <v>29</v>
      </c>
      <c r="V76" s="5" t="s">
        <v>153</v>
      </c>
      <c r="W76">
        <v>45383</v>
      </c>
      <c r="X76">
        <v>45413</v>
      </c>
      <c r="Y76" s="3">
        <v>-15.25</v>
      </c>
      <c r="Z76" s="3">
        <v>189.19</v>
      </c>
      <c r="AA76" s="3" t="s">
        <v>5</v>
      </c>
      <c r="AB76" s="3" t="s">
        <v>158</v>
      </c>
    </row>
    <row r="77" spans="1:28" x14ac:dyDescent="0.2">
      <c r="A77" t="s">
        <v>16</v>
      </c>
      <c r="B77" t="s">
        <v>30</v>
      </c>
      <c r="C77" s="1">
        <v>45323</v>
      </c>
      <c r="D77" s="1">
        <v>45352</v>
      </c>
      <c r="E77" s="3" t="s">
        <v>5</v>
      </c>
      <c r="F77">
        <v>306.5</v>
      </c>
      <c r="G77">
        <v>21.370000000000005</v>
      </c>
      <c r="H77">
        <v>285.13</v>
      </c>
      <c r="I77">
        <v>23.45</v>
      </c>
      <c r="K77">
        <v>13.903797300000004</v>
      </c>
      <c r="M77">
        <v>16.39</v>
      </c>
      <c r="O77">
        <v>11.643097300000004</v>
      </c>
      <c r="U77" t="s">
        <v>29</v>
      </c>
      <c r="V77" s="5" t="s">
        <v>153</v>
      </c>
      <c r="W77">
        <v>45413</v>
      </c>
      <c r="X77">
        <v>45444</v>
      </c>
      <c r="Y77" s="3">
        <v>2.5</v>
      </c>
      <c r="Z77" s="3">
        <v>46.94</v>
      </c>
      <c r="AA77" s="3" t="s">
        <v>5</v>
      </c>
      <c r="AB77" s="3" t="s">
        <v>158</v>
      </c>
    </row>
    <row r="78" spans="1:28" x14ac:dyDescent="0.2">
      <c r="A78" t="s">
        <v>16</v>
      </c>
      <c r="B78" t="s">
        <v>30</v>
      </c>
      <c r="C78" s="1">
        <v>45352</v>
      </c>
      <c r="D78" s="1">
        <v>45383</v>
      </c>
      <c r="E78" s="3" t="s">
        <v>5</v>
      </c>
      <c r="F78">
        <v>226.79</v>
      </c>
      <c r="G78">
        <v>-206.77</v>
      </c>
      <c r="H78">
        <v>433.56</v>
      </c>
      <c r="I78">
        <v>11.790000000000001</v>
      </c>
      <c r="K78">
        <v>10.046150000000001</v>
      </c>
      <c r="M78">
        <v>-49.120000000000005</v>
      </c>
      <c r="O78">
        <v>-34.886250070000003</v>
      </c>
      <c r="U78" t="s">
        <v>29</v>
      </c>
      <c r="V78" s="5" t="s">
        <v>153</v>
      </c>
      <c r="W78">
        <v>45444</v>
      </c>
      <c r="X78">
        <v>45474</v>
      </c>
      <c r="Y78" s="3">
        <v>-2.65</v>
      </c>
      <c r="Z78" s="3">
        <v>0.61</v>
      </c>
      <c r="AA78" s="3" t="s">
        <v>5</v>
      </c>
      <c r="AB78" s="3" t="s">
        <v>159</v>
      </c>
    </row>
    <row r="79" spans="1:28" x14ac:dyDescent="0.2">
      <c r="A79" t="s">
        <v>16</v>
      </c>
      <c r="B79" t="s">
        <v>30</v>
      </c>
      <c r="C79" s="1">
        <v>45383</v>
      </c>
      <c r="D79" s="1">
        <v>45413</v>
      </c>
      <c r="E79" s="3" t="s">
        <v>5</v>
      </c>
      <c r="F79">
        <v>208.14</v>
      </c>
      <c r="G79">
        <v>-351.29</v>
      </c>
      <c r="H79">
        <v>559.43000000000006</v>
      </c>
      <c r="I79">
        <v>11.23</v>
      </c>
      <c r="K79">
        <v>9.7980000000000018</v>
      </c>
      <c r="M79">
        <v>-90.79</v>
      </c>
      <c r="O79">
        <v>-64.472335390000012</v>
      </c>
      <c r="U79" t="s">
        <v>29</v>
      </c>
      <c r="V79" s="5" t="s">
        <v>153</v>
      </c>
      <c r="W79">
        <v>45474</v>
      </c>
      <c r="X79">
        <v>45505</v>
      </c>
      <c r="Y79" s="3">
        <v>7.93</v>
      </c>
      <c r="Z79" s="3">
        <v>-3.39</v>
      </c>
      <c r="AA79" s="3" t="s">
        <v>5</v>
      </c>
      <c r="AB79" s="3" t="s">
        <v>159</v>
      </c>
    </row>
    <row r="80" spans="1:28" x14ac:dyDescent="0.2">
      <c r="A80" t="s">
        <v>16</v>
      </c>
      <c r="B80" t="s">
        <v>30</v>
      </c>
      <c r="C80" s="1">
        <v>45413</v>
      </c>
      <c r="D80" s="1">
        <v>45444</v>
      </c>
      <c r="E80" s="3" t="s">
        <v>5</v>
      </c>
      <c r="F80">
        <v>398.61</v>
      </c>
      <c r="G80">
        <v>-188.5</v>
      </c>
      <c r="H80">
        <v>587.11</v>
      </c>
      <c r="I80">
        <v>11.120000000000001</v>
      </c>
      <c r="K80">
        <v>10.348789999999999</v>
      </c>
      <c r="M80">
        <v>-46.97</v>
      </c>
      <c r="O80">
        <v>-33.356583499999999</v>
      </c>
      <c r="U80" t="s">
        <v>30</v>
      </c>
      <c r="V80" s="5" t="s">
        <v>153</v>
      </c>
      <c r="W80">
        <v>45292</v>
      </c>
      <c r="X80">
        <v>45323</v>
      </c>
      <c r="Y80" s="3">
        <v>45.54</v>
      </c>
      <c r="Z80" s="3">
        <v>175.63</v>
      </c>
      <c r="AA80" s="3" t="s">
        <v>5</v>
      </c>
      <c r="AB80" s="3" t="s">
        <v>158</v>
      </c>
    </row>
    <row r="81" spans="1:28" x14ac:dyDescent="0.2">
      <c r="A81" t="s">
        <v>16</v>
      </c>
      <c r="B81" t="s">
        <v>30</v>
      </c>
      <c r="C81" s="1">
        <v>45444</v>
      </c>
      <c r="D81" s="1">
        <v>45474</v>
      </c>
      <c r="E81" s="3" t="s">
        <v>5</v>
      </c>
      <c r="F81">
        <v>343.95</v>
      </c>
      <c r="G81">
        <v>-203.47</v>
      </c>
      <c r="H81">
        <v>547.41999999999996</v>
      </c>
      <c r="I81">
        <v>11.330000000000002</v>
      </c>
      <c r="K81">
        <v>9.7565000000000008</v>
      </c>
      <c r="M81">
        <v>-44.08</v>
      </c>
      <c r="O81">
        <v>-31.355806300000001</v>
      </c>
      <c r="U81" t="s">
        <v>30</v>
      </c>
      <c r="V81" s="5" t="s">
        <v>153</v>
      </c>
      <c r="W81">
        <v>45323</v>
      </c>
      <c r="X81">
        <v>45352</v>
      </c>
      <c r="Y81" s="3">
        <v>31.03</v>
      </c>
      <c r="Z81" s="3">
        <v>160.34</v>
      </c>
      <c r="AA81" s="3" t="s">
        <v>5</v>
      </c>
      <c r="AB81" s="3" t="s">
        <v>158</v>
      </c>
    </row>
    <row r="82" spans="1:28" x14ac:dyDescent="0.2">
      <c r="A82" t="s">
        <v>16</v>
      </c>
      <c r="B82" t="s">
        <v>30</v>
      </c>
      <c r="C82" s="1">
        <v>45474</v>
      </c>
      <c r="D82" s="1">
        <v>45505</v>
      </c>
      <c r="E82" s="3" t="s">
        <v>5</v>
      </c>
      <c r="F82">
        <v>481.71</v>
      </c>
      <c r="G82">
        <v>-45.489999999999995</v>
      </c>
      <c r="H82">
        <v>527.19999999999993</v>
      </c>
      <c r="I82">
        <v>12.05</v>
      </c>
      <c r="K82">
        <v>9.9383000000000017</v>
      </c>
      <c r="M82">
        <v>2.2000000000000028</v>
      </c>
      <c r="O82">
        <v>1.5488079000000026</v>
      </c>
      <c r="U82" t="s">
        <v>30</v>
      </c>
      <c r="V82" s="5" t="s">
        <v>153</v>
      </c>
      <c r="W82">
        <v>45352</v>
      </c>
      <c r="X82">
        <v>45383</v>
      </c>
      <c r="Y82" s="3">
        <v>-14.03</v>
      </c>
      <c r="Z82" s="3">
        <v>115.69</v>
      </c>
      <c r="AA82" s="3" t="s">
        <v>5</v>
      </c>
      <c r="AB82" s="3" t="s">
        <v>158</v>
      </c>
    </row>
    <row r="83" spans="1:28" x14ac:dyDescent="0.2">
      <c r="A83" t="s">
        <v>16</v>
      </c>
      <c r="B83" t="s">
        <v>31</v>
      </c>
      <c r="C83" s="1">
        <v>45292</v>
      </c>
      <c r="D83" s="1">
        <v>45323</v>
      </c>
      <c r="E83" s="3" t="s">
        <v>5</v>
      </c>
      <c r="F83">
        <v>309.06</v>
      </c>
      <c r="G83">
        <v>30.560000000000002</v>
      </c>
      <c r="H83">
        <v>278.5</v>
      </c>
      <c r="I83">
        <v>28.53</v>
      </c>
      <c r="K83">
        <v>17.570062400000001</v>
      </c>
      <c r="M83">
        <v>21.57</v>
      </c>
      <c r="O83">
        <v>15.3235624</v>
      </c>
      <c r="U83" t="s">
        <v>30</v>
      </c>
      <c r="V83" s="5" t="s">
        <v>153</v>
      </c>
      <c r="W83">
        <v>45383</v>
      </c>
      <c r="X83">
        <v>45413</v>
      </c>
      <c r="Y83" s="3">
        <v>-44.28</v>
      </c>
      <c r="Z83" s="3">
        <v>93.47</v>
      </c>
      <c r="AA83" s="3" t="s">
        <v>5</v>
      </c>
      <c r="AB83" s="3" t="s">
        <v>158</v>
      </c>
    </row>
    <row r="84" spans="1:28" x14ac:dyDescent="0.2">
      <c r="A84" t="s">
        <v>16</v>
      </c>
      <c r="B84" t="s">
        <v>31</v>
      </c>
      <c r="C84" s="1">
        <v>45323</v>
      </c>
      <c r="D84" s="1">
        <v>45352</v>
      </c>
      <c r="E84" s="3" t="s">
        <v>5</v>
      </c>
      <c r="F84">
        <v>318.51</v>
      </c>
      <c r="G84">
        <v>6.8900000000000148</v>
      </c>
      <c r="H84">
        <v>311.62</v>
      </c>
      <c r="I84">
        <v>22.970000000000002</v>
      </c>
      <c r="K84">
        <v>13.541698100000003</v>
      </c>
      <c r="M84">
        <v>15.900000000000002</v>
      </c>
      <c r="O84">
        <v>11.290998100000003</v>
      </c>
      <c r="U84" t="s">
        <v>30</v>
      </c>
      <c r="V84" s="5" t="s">
        <v>153</v>
      </c>
      <c r="W84">
        <v>45413</v>
      </c>
      <c r="X84">
        <v>45444</v>
      </c>
      <c r="Y84" s="3">
        <v>-11.13</v>
      </c>
      <c r="Z84" s="3">
        <v>40.119999999999997</v>
      </c>
      <c r="AA84" s="3" t="s">
        <v>5</v>
      </c>
      <c r="AB84" s="3" t="s">
        <v>158</v>
      </c>
    </row>
    <row r="85" spans="1:28" x14ac:dyDescent="0.2">
      <c r="A85" t="s">
        <v>16</v>
      </c>
      <c r="B85" t="s">
        <v>31</v>
      </c>
      <c r="C85" s="1">
        <v>45352</v>
      </c>
      <c r="D85" s="1">
        <v>45383</v>
      </c>
      <c r="E85" s="3" t="s">
        <v>5</v>
      </c>
      <c r="F85">
        <v>362.31</v>
      </c>
      <c r="G85">
        <v>-104.74999999999997</v>
      </c>
      <c r="H85">
        <v>467.05999999999995</v>
      </c>
      <c r="I85">
        <v>12.47</v>
      </c>
      <c r="K85">
        <v>9.7493300000000005</v>
      </c>
      <c r="M85">
        <v>-15.379999999999999</v>
      </c>
      <c r="O85">
        <v>-10.93490225</v>
      </c>
      <c r="U85" t="s">
        <v>30</v>
      </c>
      <c r="V85" s="5" t="s">
        <v>153</v>
      </c>
      <c r="W85">
        <v>45444</v>
      </c>
      <c r="X85">
        <v>45474</v>
      </c>
      <c r="Y85" s="3">
        <v>29.45</v>
      </c>
      <c r="Z85" s="3">
        <v>7.65</v>
      </c>
      <c r="AA85" s="3" t="s">
        <v>5</v>
      </c>
      <c r="AB85" s="3" t="s">
        <v>159</v>
      </c>
    </row>
    <row r="86" spans="1:28" x14ac:dyDescent="0.2">
      <c r="A86" t="s">
        <v>16</v>
      </c>
      <c r="B86" t="s">
        <v>31</v>
      </c>
      <c r="C86" s="1">
        <v>45383</v>
      </c>
      <c r="D86" s="1">
        <v>45413</v>
      </c>
      <c r="E86" s="3" t="s">
        <v>5</v>
      </c>
      <c r="F86">
        <v>207.08</v>
      </c>
      <c r="G86">
        <v>-375.61</v>
      </c>
      <c r="H86">
        <v>582.69000000000005</v>
      </c>
      <c r="I86">
        <v>11.22</v>
      </c>
      <c r="K86">
        <v>9.8009100000000018</v>
      </c>
      <c r="M86">
        <v>-96.359999999999985</v>
      </c>
      <c r="O86">
        <v>-68.42854251</v>
      </c>
      <c r="U86" t="s">
        <v>30</v>
      </c>
      <c r="V86" s="5" t="s">
        <v>153</v>
      </c>
      <c r="W86">
        <v>45474</v>
      </c>
      <c r="X86">
        <v>45505</v>
      </c>
      <c r="Y86" s="3">
        <v>53.77</v>
      </c>
      <c r="Z86" s="3">
        <v>13.88</v>
      </c>
      <c r="AA86" s="3" t="s">
        <v>5</v>
      </c>
      <c r="AB86" s="3" t="s">
        <v>159</v>
      </c>
    </row>
    <row r="87" spans="1:28" x14ac:dyDescent="0.2">
      <c r="A87" t="s">
        <v>16</v>
      </c>
      <c r="B87" t="s">
        <v>31</v>
      </c>
      <c r="C87" s="1">
        <v>45413</v>
      </c>
      <c r="D87" s="1">
        <v>45444</v>
      </c>
      <c r="E87" s="3" t="s">
        <v>5</v>
      </c>
      <c r="F87">
        <v>395.82</v>
      </c>
      <c r="G87">
        <v>-226.56</v>
      </c>
      <c r="H87">
        <v>622.38</v>
      </c>
      <c r="I87">
        <v>11.020000000000001</v>
      </c>
      <c r="K87">
        <v>10.386620000000001</v>
      </c>
      <c r="M87">
        <v>-59.21</v>
      </c>
      <c r="O87">
        <v>-42.045818959999998</v>
      </c>
      <c r="U87" t="s">
        <v>31</v>
      </c>
      <c r="V87" s="5" t="s">
        <v>154</v>
      </c>
      <c r="W87">
        <v>45292</v>
      </c>
      <c r="X87">
        <v>45323</v>
      </c>
      <c r="Y87" s="3">
        <v>50.32</v>
      </c>
      <c r="Z87" s="3">
        <v>153.09</v>
      </c>
      <c r="AA87" s="3" t="s">
        <v>5</v>
      </c>
      <c r="AB87" s="3" t="s">
        <v>158</v>
      </c>
    </row>
    <row r="88" spans="1:28" x14ac:dyDescent="0.2">
      <c r="A88" t="s">
        <v>16</v>
      </c>
      <c r="B88" t="s">
        <v>31</v>
      </c>
      <c r="C88" s="1">
        <v>45444</v>
      </c>
      <c r="D88" s="1">
        <v>45474</v>
      </c>
      <c r="E88" s="3" t="s">
        <v>5</v>
      </c>
      <c r="F88">
        <v>298.39999999999998</v>
      </c>
      <c r="G88">
        <v>-293.33000000000004</v>
      </c>
      <c r="H88">
        <v>591.73</v>
      </c>
      <c r="I88">
        <v>11.060000000000002</v>
      </c>
      <c r="K88">
        <v>9.8725000000000005</v>
      </c>
      <c r="M88">
        <v>-75.94</v>
      </c>
      <c r="O88">
        <v>-54.002465700000002</v>
      </c>
      <c r="U88" t="s">
        <v>31</v>
      </c>
      <c r="V88" s="5" t="s">
        <v>154</v>
      </c>
      <c r="W88">
        <v>45323</v>
      </c>
      <c r="X88">
        <v>45352</v>
      </c>
      <c r="Y88" s="3">
        <v>51.2</v>
      </c>
      <c r="Z88" s="3">
        <v>151.66</v>
      </c>
      <c r="AA88" s="3" t="s">
        <v>5</v>
      </c>
      <c r="AB88" s="3" t="s">
        <v>158</v>
      </c>
    </row>
    <row r="89" spans="1:28" x14ac:dyDescent="0.2">
      <c r="A89" t="s">
        <v>16</v>
      </c>
      <c r="B89" t="s">
        <v>31</v>
      </c>
      <c r="C89" s="1">
        <v>45474</v>
      </c>
      <c r="D89" s="1">
        <v>45505</v>
      </c>
      <c r="E89" s="3" t="s">
        <v>5</v>
      </c>
      <c r="F89">
        <v>439.49</v>
      </c>
      <c r="G89">
        <v>-124.38</v>
      </c>
      <c r="H89">
        <v>563.87</v>
      </c>
      <c r="I89">
        <v>11.900000000000002</v>
      </c>
      <c r="K89">
        <v>10.007900000000001</v>
      </c>
      <c r="M89">
        <v>-24.679999999999996</v>
      </c>
      <c r="O89">
        <v>-17.558870199999998</v>
      </c>
      <c r="U89" t="s">
        <v>31</v>
      </c>
      <c r="V89" s="5" t="s">
        <v>154</v>
      </c>
      <c r="W89">
        <v>45352</v>
      </c>
      <c r="X89">
        <v>45383</v>
      </c>
      <c r="Y89" s="3">
        <v>22.43</v>
      </c>
      <c r="Z89" s="3">
        <v>178.09</v>
      </c>
      <c r="AA89" s="3" t="s">
        <v>5</v>
      </c>
      <c r="AB89" s="3" t="s">
        <v>158</v>
      </c>
    </row>
    <row r="90" spans="1:28" x14ac:dyDescent="0.2">
      <c r="A90" t="s">
        <v>16</v>
      </c>
      <c r="B90" t="s">
        <v>32</v>
      </c>
      <c r="C90" s="1">
        <v>45352</v>
      </c>
      <c r="D90" s="1">
        <v>45383</v>
      </c>
      <c r="E90" s="3" t="s">
        <v>5</v>
      </c>
      <c r="F90">
        <v>377.86</v>
      </c>
      <c r="G90">
        <v>138.69999999999999</v>
      </c>
      <c r="H90">
        <v>239.16000000000003</v>
      </c>
      <c r="I90">
        <v>58.109999999999992</v>
      </c>
      <c r="K90">
        <v>37.714081700000001</v>
      </c>
      <c r="M90">
        <v>49.199999999999996</v>
      </c>
      <c r="O90">
        <v>34.923161700000001</v>
      </c>
      <c r="U90" t="s">
        <v>31</v>
      </c>
      <c r="V90" s="5" t="s">
        <v>154</v>
      </c>
      <c r="W90">
        <v>45383</v>
      </c>
      <c r="X90">
        <v>45413</v>
      </c>
      <c r="Y90" s="3">
        <v>-41.98</v>
      </c>
      <c r="Z90" s="3">
        <v>95.09</v>
      </c>
      <c r="AA90" s="3" t="s">
        <v>5</v>
      </c>
      <c r="AB90" s="3" t="s">
        <v>158</v>
      </c>
    </row>
    <row r="91" spans="1:28" x14ac:dyDescent="0.2">
      <c r="A91" t="s">
        <v>16</v>
      </c>
      <c r="B91" t="s">
        <v>32</v>
      </c>
      <c r="C91" s="1">
        <v>45383</v>
      </c>
      <c r="D91" s="1">
        <v>45413</v>
      </c>
      <c r="E91" s="3" t="s">
        <v>5</v>
      </c>
      <c r="F91">
        <v>328.07</v>
      </c>
      <c r="G91">
        <v>-88.740000000000009</v>
      </c>
      <c r="H91">
        <v>416.81</v>
      </c>
      <c r="I91">
        <v>11.82</v>
      </c>
      <c r="K91">
        <v>9.5361000000000011</v>
      </c>
      <c r="M91">
        <v>-10.680000000000005</v>
      </c>
      <c r="O91">
        <v>-7.597943340000004</v>
      </c>
      <c r="U91" t="s">
        <v>31</v>
      </c>
      <c r="V91" s="5" t="s">
        <v>154</v>
      </c>
      <c r="W91">
        <v>45413</v>
      </c>
      <c r="X91">
        <v>45444</v>
      </c>
      <c r="Y91" s="3">
        <v>-25.77</v>
      </c>
      <c r="Z91" s="3">
        <v>30.38</v>
      </c>
      <c r="AA91" s="3" t="s">
        <v>5</v>
      </c>
      <c r="AB91" s="3" t="s">
        <v>158</v>
      </c>
    </row>
    <row r="92" spans="1:28" x14ac:dyDescent="0.2">
      <c r="A92" t="s">
        <v>16</v>
      </c>
      <c r="B92" t="s">
        <v>32</v>
      </c>
      <c r="C92" s="1">
        <v>45413</v>
      </c>
      <c r="D92" s="1">
        <v>45444</v>
      </c>
      <c r="E92" s="3" t="s">
        <v>5</v>
      </c>
      <c r="F92">
        <v>258.42</v>
      </c>
      <c r="G92">
        <v>-239.21000000000004</v>
      </c>
      <c r="H92">
        <v>497.63000000000005</v>
      </c>
      <c r="I92">
        <v>11.810000000000002</v>
      </c>
      <c r="K92">
        <v>10.040329999999999</v>
      </c>
      <c r="M92">
        <v>-51.57</v>
      </c>
      <c r="O92">
        <v>-36.63274011</v>
      </c>
      <c r="U92" t="s">
        <v>31</v>
      </c>
      <c r="V92" s="5" t="s">
        <v>154</v>
      </c>
      <c r="W92">
        <v>45444</v>
      </c>
      <c r="X92">
        <v>45474</v>
      </c>
      <c r="Y92" s="3">
        <v>-3.4</v>
      </c>
      <c r="Z92" s="3">
        <v>-7.21</v>
      </c>
      <c r="AA92" s="3" t="s">
        <v>5</v>
      </c>
      <c r="AB92" s="3" t="s">
        <v>159</v>
      </c>
    </row>
    <row r="93" spans="1:28" x14ac:dyDescent="0.2">
      <c r="A93" t="s">
        <v>16</v>
      </c>
      <c r="B93" t="s">
        <v>32</v>
      </c>
      <c r="C93" s="1">
        <v>45444</v>
      </c>
      <c r="D93" s="1">
        <v>45474</v>
      </c>
      <c r="E93" s="3" t="s">
        <v>5</v>
      </c>
      <c r="F93">
        <v>368.5</v>
      </c>
      <c r="G93">
        <v>-171.69</v>
      </c>
      <c r="H93">
        <v>540.19000000000005</v>
      </c>
      <c r="I93">
        <v>11.810000000000002</v>
      </c>
      <c r="K93">
        <v>9.5506000000000011</v>
      </c>
      <c r="M93">
        <v>-34.200000000000003</v>
      </c>
      <c r="O93">
        <v>-24.331790100000003</v>
      </c>
      <c r="U93" t="s">
        <v>31</v>
      </c>
      <c r="V93" s="5" t="s">
        <v>154</v>
      </c>
      <c r="W93">
        <v>45474</v>
      </c>
      <c r="X93">
        <v>45505</v>
      </c>
      <c r="Y93" s="3">
        <v>26.46</v>
      </c>
      <c r="Z93" s="3">
        <v>7.7</v>
      </c>
      <c r="AA93" s="3" t="s">
        <v>5</v>
      </c>
      <c r="AB93" s="3" t="s">
        <v>159</v>
      </c>
    </row>
    <row r="94" spans="1:28" x14ac:dyDescent="0.2">
      <c r="A94" t="s">
        <v>16</v>
      </c>
      <c r="B94" t="s">
        <v>32</v>
      </c>
      <c r="C94" s="1">
        <v>45474</v>
      </c>
      <c r="D94" s="1">
        <v>45505</v>
      </c>
      <c r="E94" s="3" t="s">
        <v>5</v>
      </c>
      <c r="F94">
        <v>542.45000000000005</v>
      </c>
      <c r="G94">
        <v>22.03</v>
      </c>
      <c r="H94">
        <v>520.42000000000007</v>
      </c>
      <c r="I94">
        <v>33.86</v>
      </c>
      <c r="K94">
        <v>20.066788700000004</v>
      </c>
      <c r="M94">
        <v>23.950000000000003</v>
      </c>
      <c r="O94">
        <v>17.010888700000002</v>
      </c>
      <c r="U94" t="s">
        <v>32</v>
      </c>
      <c r="V94" s="5" t="s">
        <v>154</v>
      </c>
      <c r="W94">
        <v>45352</v>
      </c>
      <c r="X94">
        <v>45383</v>
      </c>
      <c r="Y94" s="3">
        <v>53.2</v>
      </c>
      <c r="Z94" s="3">
        <v>156.91999999999999</v>
      </c>
      <c r="AA94" s="3" t="s">
        <v>5</v>
      </c>
      <c r="AB94" s="3" t="s">
        <v>158</v>
      </c>
    </row>
    <row r="95" spans="1:28" x14ac:dyDescent="0.2">
      <c r="A95" t="s">
        <v>16</v>
      </c>
      <c r="B95" t="s">
        <v>33</v>
      </c>
      <c r="C95" s="1">
        <v>45352</v>
      </c>
      <c r="D95" s="1">
        <v>45383</v>
      </c>
      <c r="E95" s="3" t="s">
        <v>5</v>
      </c>
      <c r="F95">
        <v>347.94</v>
      </c>
      <c r="G95">
        <v>-4.8400000000000034</v>
      </c>
      <c r="H95">
        <v>352.78</v>
      </c>
      <c r="I95">
        <v>20.72</v>
      </c>
      <c r="K95">
        <v>12.165031559999999</v>
      </c>
      <c r="M95">
        <v>14.18</v>
      </c>
      <c r="O95">
        <v>10.05221156</v>
      </c>
      <c r="U95" t="s">
        <v>32</v>
      </c>
      <c r="V95" s="5" t="s">
        <v>154</v>
      </c>
      <c r="W95">
        <v>45383</v>
      </c>
      <c r="X95">
        <v>45413</v>
      </c>
      <c r="Y95" s="3">
        <v>37.9</v>
      </c>
      <c r="Z95" s="3">
        <v>128.57</v>
      </c>
      <c r="AA95" s="3" t="s">
        <v>5</v>
      </c>
      <c r="AB95" s="3" t="s">
        <v>158</v>
      </c>
    </row>
    <row r="96" spans="1:28" x14ac:dyDescent="0.2">
      <c r="A96" t="s">
        <v>16</v>
      </c>
      <c r="B96" t="s">
        <v>33</v>
      </c>
      <c r="C96" s="1">
        <v>45383</v>
      </c>
      <c r="D96" s="1">
        <v>45413</v>
      </c>
      <c r="E96" s="3" t="s">
        <v>5</v>
      </c>
      <c r="F96">
        <v>364.01</v>
      </c>
      <c r="G96">
        <v>-219.97</v>
      </c>
      <c r="H96">
        <v>583.98</v>
      </c>
      <c r="I96">
        <v>11.260000000000002</v>
      </c>
      <c r="K96">
        <v>9.7805400000000002</v>
      </c>
      <c r="M96">
        <v>-41.78</v>
      </c>
      <c r="O96">
        <v>-29.686031270000001</v>
      </c>
      <c r="U96" t="s">
        <v>32</v>
      </c>
      <c r="V96" s="5" t="s">
        <v>154</v>
      </c>
      <c r="W96">
        <v>45413</v>
      </c>
      <c r="X96">
        <v>45444</v>
      </c>
      <c r="Y96" s="3">
        <v>26.2</v>
      </c>
      <c r="Z96" s="3">
        <v>82.94</v>
      </c>
      <c r="AA96" s="3" t="s">
        <v>5</v>
      </c>
      <c r="AB96" s="3" t="s">
        <v>158</v>
      </c>
    </row>
    <row r="97" spans="1:28" x14ac:dyDescent="0.2">
      <c r="A97" t="s">
        <v>16</v>
      </c>
      <c r="B97" t="s">
        <v>33</v>
      </c>
      <c r="C97" s="1">
        <v>45413</v>
      </c>
      <c r="D97" s="1">
        <v>45444</v>
      </c>
      <c r="E97" s="3" t="s">
        <v>5</v>
      </c>
      <c r="F97">
        <v>380.67</v>
      </c>
      <c r="G97">
        <v>-258.64999999999998</v>
      </c>
      <c r="H97">
        <v>639.31999999999994</v>
      </c>
      <c r="I97">
        <v>11.66</v>
      </c>
      <c r="K97">
        <v>10.10435</v>
      </c>
      <c r="M97">
        <v>-50.16</v>
      </c>
      <c r="O97">
        <v>-35.638707150000002</v>
      </c>
      <c r="U97" t="s">
        <v>32</v>
      </c>
      <c r="V97" s="5" t="s">
        <v>154</v>
      </c>
      <c r="W97">
        <v>45444</v>
      </c>
      <c r="X97">
        <v>45474</v>
      </c>
      <c r="Y97" s="3">
        <v>31.18</v>
      </c>
      <c r="Z97" s="3">
        <v>20.23</v>
      </c>
      <c r="AA97" s="3" t="s">
        <v>5</v>
      </c>
      <c r="AB97" s="3" t="s">
        <v>159</v>
      </c>
    </row>
    <row r="98" spans="1:28" x14ac:dyDescent="0.2">
      <c r="A98" t="s">
        <v>16</v>
      </c>
      <c r="B98" t="s">
        <v>33</v>
      </c>
      <c r="C98" s="1">
        <v>45444</v>
      </c>
      <c r="D98" s="1">
        <v>45474</v>
      </c>
      <c r="E98" s="3" t="s">
        <v>5</v>
      </c>
      <c r="F98">
        <v>113.89</v>
      </c>
      <c r="G98">
        <v>-495.57</v>
      </c>
      <c r="H98">
        <v>609.46</v>
      </c>
      <c r="I98">
        <v>10.66</v>
      </c>
      <c r="K98">
        <v>10.0465</v>
      </c>
      <c r="M98">
        <v>-128.33000000000001</v>
      </c>
      <c r="O98">
        <v>-91.258015299999997</v>
      </c>
      <c r="U98" t="s">
        <v>32</v>
      </c>
      <c r="V98" s="5" t="s">
        <v>154</v>
      </c>
      <c r="W98">
        <v>45474</v>
      </c>
      <c r="X98">
        <v>45505</v>
      </c>
      <c r="Y98" s="3">
        <v>66.58</v>
      </c>
      <c r="Z98" s="3">
        <v>29.3</v>
      </c>
      <c r="AA98" s="3" t="s">
        <v>5</v>
      </c>
      <c r="AB98" s="3" t="s">
        <v>159</v>
      </c>
    </row>
    <row r="99" spans="1:28" x14ac:dyDescent="0.2">
      <c r="A99" t="s">
        <v>16</v>
      </c>
      <c r="B99" t="s">
        <v>33</v>
      </c>
      <c r="C99" s="1">
        <v>45474</v>
      </c>
      <c r="D99" s="1">
        <v>45505</v>
      </c>
      <c r="E99" s="3" t="s">
        <v>5</v>
      </c>
      <c r="F99">
        <v>237.49</v>
      </c>
      <c r="G99">
        <v>-340.09000000000003</v>
      </c>
      <c r="H99">
        <v>577.58000000000004</v>
      </c>
      <c r="I99">
        <v>11.330000000000002</v>
      </c>
      <c r="K99">
        <v>10.2544</v>
      </c>
      <c r="M99">
        <v>-80.900000000000006</v>
      </c>
      <c r="O99">
        <v>-57.537626100000011</v>
      </c>
      <c r="U99" t="s">
        <v>33</v>
      </c>
      <c r="V99" s="5" t="s">
        <v>153</v>
      </c>
      <c r="W99">
        <v>45352</v>
      </c>
      <c r="X99">
        <v>45383</v>
      </c>
      <c r="Y99" s="3">
        <v>81.69</v>
      </c>
      <c r="Z99" s="3">
        <v>41.78</v>
      </c>
      <c r="AA99" s="3" t="s">
        <v>5</v>
      </c>
      <c r="AB99" s="3" t="s">
        <v>158</v>
      </c>
    </row>
    <row r="100" spans="1:28" x14ac:dyDescent="0.2">
      <c r="A100" t="s">
        <v>16</v>
      </c>
      <c r="B100" t="s">
        <v>34</v>
      </c>
      <c r="C100" s="1">
        <v>45352</v>
      </c>
      <c r="D100" s="1">
        <v>45383</v>
      </c>
      <c r="E100" s="3" t="s">
        <v>5</v>
      </c>
      <c r="F100">
        <v>138.1</v>
      </c>
      <c r="G100">
        <v>-184.95</v>
      </c>
      <c r="H100">
        <v>323.04999999999995</v>
      </c>
      <c r="I100">
        <v>11.400000000000002</v>
      </c>
      <c r="K100">
        <v>10.220750000000001</v>
      </c>
      <c r="M100">
        <v>-40.889999999999993</v>
      </c>
      <c r="O100">
        <v>-29.044830449999996</v>
      </c>
      <c r="U100" t="s">
        <v>33</v>
      </c>
      <c r="V100" s="5" t="s">
        <v>153</v>
      </c>
      <c r="W100">
        <v>45383</v>
      </c>
      <c r="X100">
        <v>45413</v>
      </c>
      <c r="Y100" s="3">
        <v>68.680000000000007</v>
      </c>
      <c r="Z100" s="3">
        <v>26.35</v>
      </c>
      <c r="AA100" s="3" t="s">
        <v>5</v>
      </c>
      <c r="AB100" s="3" t="s">
        <v>158</v>
      </c>
    </row>
    <row r="101" spans="1:28" x14ac:dyDescent="0.2">
      <c r="A101" t="s">
        <v>16</v>
      </c>
      <c r="B101" t="s">
        <v>34</v>
      </c>
      <c r="C101" s="1">
        <v>45383</v>
      </c>
      <c r="D101" s="1">
        <v>45413</v>
      </c>
      <c r="E101" s="3" t="s">
        <v>5</v>
      </c>
      <c r="F101">
        <v>148.57</v>
      </c>
      <c r="G101">
        <v>-373.44</v>
      </c>
      <c r="H101">
        <v>522.01</v>
      </c>
      <c r="I101">
        <v>10.940000000000001</v>
      </c>
      <c r="K101">
        <v>9.9231300000000005</v>
      </c>
      <c r="M101">
        <v>-89.23</v>
      </c>
      <c r="O101">
        <v>-63.372741040000001</v>
      </c>
      <c r="U101" t="s">
        <v>33</v>
      </c>
      <c r="V101" s="5" t="s">
        <v>153</v>
      </c>
      <c r="W101">
        <v>45413</v>
      </c>
      <c r="X101">
        <v>45444</v>
      </c>
      <c r="Y101" s="3">
        <v>77.260000000000005</v>
      </c>
      <c r="Z101" s="3">
        <v>19.010000000000002</v>
      </c>
      <c r="AA101" s="3" t="s">
        <v>5</v>
      </c>
      <c r="AB101" s="3" t="s">
        <v>158</v>
      </c>
    </row>
    <row r="102" spans="1:28" x14ac:dyDescent="0.2">
      <c r="A102" t="s">
        <v>16</v>
      </c>
      <c r="B102" t="s">
        <v>34</v>
      </c>
      <c r="C102" s="1">
        <v>45413</v>
      </c>
      <c r="D102" s="1">
        <v>45444</v>
      </c>
      <c r="E102" s="3" t="s">
        <v>5</v>
      </c>
      <c r="F102">
        <v>155.99</v>
      </c>
      <c r="G102">
        <v>-403.47</v>
      </c>
      <c r="H102">
        <v>559.46</v>
      </c>
      <c r="I102">
        <v>11.3</v>
      </c>
      <c r="K102">
        <v>10.26149</v>
      </c>
      <c r="M102">
        <v>-98.359999999999985</v>
      </c>
      <c r="O102">
        <v>-69.854649769999995</v>
      </c>
      <c r="U102" t="s">
        <v>33</v>
      </c>
      <c r="V102" s="5" t="s">
        <v>153</v>
      </c>
      <c r="W102">
        <v>45444</v>
      </c>
      <c r="X102">
        <v>45474</v>
      </c>
      <c r="Y102" s="3">
        <v>-12.29</v>
      </c>
      <c r="Z102" s="3">
        <v>0.76</v>
      </c>
      <c r="AA102" s="3" t="s">
        <v>5</v>
      </c>
      <c r="AB102" s="3" t="s">
        <v>159</v>
      </c>
    </row>
    <row r="103" spans="1:28" x14ac:dyDescent="0.2">
      <c r="A103" t="s">
        <v>16</v>
      </c>
      <c r="B103" t="s">
        <v>34</v>
      </c>
      <c r="C103" s="1">
        <v>45444</v>
      </c>
      <c r="D103" s="1">
        <v>45474</v>
      </c>
      <c r="E103" s="3" t="s">
        <v>5</v>
      </c>
      <c r="F103">
        <v>244.99</v>
      </c>
      <c r="G103">
        <v>-283.45000000000005</v>
      </c>
      <c r="H103">
        <v>528.44000000000005</v>
      </c>
      <c r="I103">
        <v>11.27</v>
      </c>
      <c r="K103">
        <v>9.7826000000000004</v>
      </c>
      <c r="M103">
        <v>-68.849999999999994</v>
      </c>
      <c r="O103">
        <v>-48.965700499999997</v>
      </c>
      <c r="U103" t="s">
        <v>33</v>
      </c>
      <c r="V103" s="5" t="s">
        <v>153</v>
      </c>
      <c r="W103">
        <v>45474</v>
      </c>
      <c r="X103">
        <v>45505</v>
      </c>
      <c r="Y103" s="3">
        <v>19.63</v>
      </c>
      <c r="Z103" s="3">
        <v>7.75</v>
      </c>
      <c r="AA103" s="3" t="s">
        <v>5</v>
      </c>
      <c r="AB103" s="3" t="s">
        <v>159</v>
      </c>
    </row>
    <row r="104" spans="1:28" x14ac:dyDescent="0.2">
      <c r="A104" t="s">
        <v>16</v>
      </c>
      <c r="B104" t="s">
        <v>34</v>
      </c>
      <c r="C104" s="1">
        <v>45474</v>
      </c>
      <c r="D104" s="1">
        <v>45505</v>
      </c>
      <c r="E104" s="3" t="s">
        <v>5</v>
      </c>
      <c r="F104">
        <v>405.09</v>
      </c>
      <c r="G104">
        <v>-100.07</v>
      </c>
      <c r="H104">
        <v>505.15999999999997</v>
      </c>
      <c r="I104">
        <v>12.330000000000002</v>
      </c>
      <c r="K104">
        <v>9.8193999999999999</v>
      </c>
      <c r="M104">
        <v>-10.130000000000003</v>
      </c>
      <c r="O104">
        <v>-7.2213203000000004</v>
      </c>
      <c r="U104" t="s">
        <v>34</v>
      </c>
      <c r="V104" s="5" t="s">
        <v>154</v>
      </c>
      <c r="W104">
        <v>45352</v>
      </c>
      <c r="X104">
        <v>45383</v>
      </c>
      <c r="Y104" s="3">
        <v>17.510000000000002</v>
      </c>
      <c r="Z104" s="3">
        <v>49.47</v>
      </c>
      <c r="AA104" s="3" t="s">
        <v>5</v>
      </c>
      <c r="AB104" s="3" t="s">
        <v>158</v>
      </c>
    </row>
    <row r="105" spans="1:28" x14ac:dyDescent="0.2">
      <c r="A105" t="s">
        <v>16</v>
      </c>
      <c r="B105" t="s">
        <v>35</v>
      </c>
      <c r="C105" s="1">
        <v>45352</v>
      </c>
      <c r="D105" s="1">
        <v>45383</v>
      </c>
      <c r="E105" s="3" t="s">
        <v>5</v>
      </c>
      <c r="F105">
        <v>610.4</v>
      </c>
      <c r="G105">
        <v>320.29999999999995</v>
      </c>
      <c r="H105">
        <v>290.10000000000002</v>
      </c>
      <c r="I105">
        <v>120.52</v>
      </c>
      <c r="K105">
        <v>79.431047299999989</v>
      </c>
      <c r="M105">
        <v>105.57</v>
      </c>
      <c r="O105">
        <v>74.942337299999991</v>
      </c>
      <c r="U105" t="s">
        <v>34</v>
      </c>
      <c r="V105" s="5" t="s">
        <v>154</v>
      </c>
      <c r="W105">
        <v>45383</v>
      </c>
      <c r="X105">
        <v>45413</v>
      </c>
      <c r="Y105" s="3">
        <v>6.91</v>
      </c>
      <c r="Z105" s="3">
        <v>50.54</v>
      </c>
      <c r="AA105" s="3" t="s">
        <v>5</v>
      </c>
      <c r="AB105" s="3" t="s">
        <v>158</v>
      </c>
    </row>
    <row r="106" spans="1:28" x14ac:dyDescent="0.2">
      <c r="A106" t="s">
        <v>16</v>
      </c>
      <c r="B106" t="s">
        <v>35</v>
      </c>
      <c r="C106" s="1">
        <v>45383</v>
      </c>
      <c r="D106" s="1">
        <v>45413</v>
      </c>
      <c r="E106" s="3" t="s">
        <v>5</v>
      </c>
      <c r="F106">
        <v>473.55</v>
      </c>
      <c r="G106">
        <v>-52.149999999999977</v>
      </c>
      <c r="H106">
        <v>525.70000000000005</v>
      </c>
      <c r="I106">
        <v>12.530000000000001</v>
      </c>
      <c r="K106">
        <v>9.227640000000001</v>
      </c>
      <c r="M106">
        <v>-5.9899999999999824</v>
      </c>
      <c r="O106">
        <v>-4.2620856499999871</v>
      </c>
      <c r="U106" t="s">
        <v>34</v>
      </c>
      <c r="V106" s="5" t="s">
        <v>154</v>
      </c>
      <c r="W106">
        <v>45413</v>
      </c>
      <c r="X106">
        <v>45444</v>
      </c>
      <c r="Y106" s="3">
        <v>-4.4800000000000004</v>
      </c>
      <c r="Z106" s="3">
        <v>56.63</v>
      </c>
      <c r="AA106" s="3" t="s">
        <v>5</v>
      </c>
      <c r="AB106" s="3" t="s">
        <v>158</v>
      </c>
    </row>
    <row r="107" spans="1:28" x14ac:dyDescent="0.2">
      <c r="A107" t="s">
        <v>16</v>
      </c>
      <c r="B107" t="s">
        <v>35</v>
      </c>
      <c r="C107" s="1">
        <v>45413</v>
      </c>
      <c r="D107" s="1">
        <v>45444</v>
      </c>
      <c r="E107" s="3" t="s">
        <v>5</v>
      </c>
      <c r="F107">
        <v>518.15</v>
      </c>
      <c r="G107">
        <v>-79.510000000000019</v>
      </c>
      <c r="H107">
        <v>597.66</v>
      </c>
      <c r="I107">
        <v>12.45</v>
      </c>
      <c r="K107">
        <v>9.7609700000000004</v>
      </c>
      <c r="M107">
        <v>-17.729999999999993</v>
      </c>
      <c r="O107">
        <v>-12.593707409999993</v>
      </c>
      <c r="U107" t="s">
        <v>34</v>
      </c>
      <c r="V107" s="5" t="s">
        <v>154</v>
      </c>
      <c r="W107">
        <v>45444</v>
      </c>
      <c r="X107">
        <v>45474</v>
      </c>
      <c r="Y107" s="3">
        <v>11.8</v>
      </c>
      <c r="Z107" s="3">
        <v>2.98</v>
      </c>
      <c r="AA107" s="3" t="s">
        <v>5</v>
      </c>
      <c r="AB107" s="3" t="s">
        <v>159</v>
      </c>
    </row>
    <row r="108" spans="1:28" x14ac:dyDescent="0.2">
      <c r="A108" t="s">
        <v>16</v>
      </c>
      <c r="B108" t="s">
        <v>35</v>
      </c>
      <c r="C108" s="1">
        <v>45444</v>
      </c>
      <c r="D108" s="1">
        <v>45474</v>
      </c>
      <c r="E108" s="3" t="s">
        <v>5</v>
      </c>
      <c r="F108">
        <v>628.14</v>
      </c>
      <c r="G108">
        <v>83.6</v>
      </c>
      <c r="H108">
        <v>544.54</v>
      </c>
      <c r="I108">
        <v>38.230000000000004</v>
      </c>
      <c r="K108">
        <v>23.853444000000003</v>
      </c>
      <c r="M108">
        <v>29.84</v>
      </c>
      <c r="O108">
        <v>21.210644000000002</v>
      </c>
      <c r="U108" t="s">
        <v>34</v>
      </c>
      <c r="V108" s="5" t="s">
        <v>154</v>
      </c>
      <c r="W108">
        <v>45474</v>
      </c>
      <c r="X108">
        <v>45505</v>
      </c>
      <c r="Y108" s="3">
        <v>58.86</v>
      </c>
      <c r="Z108" s="3">
        <v>16.95</v>
      </c>
      <c r="AA108" s="3" t="s">
        <v>5</v>
      </c>
      <c r="AB108" s="3" t="s">
        <v>159</v>
      </c>
    </row>
    <row r="109" spans="1:28" x14ac:dyDescent="0.2">
      <c r="A109" t="s">
        <v>16</v>
      </c>
      <c r="B109" t="s">
        <v>35</v>
      </c>
      <c r="C109" s="1">
        <v>45474</v>
      </c>
      <c r="D109" s="1">
        <v>45505</v>
      </c>
      <c r="E109" s="3" t="s">
        <v>5</v>
      </c>
      <c r="F109">
        <v>691.24</v>
      </c>
      <c r="G109">
        <v>159.69</v>
      </c>
      <c r="H109">
        <v>531.54999999999995</v>
      </c>
      <c r="I109">
        <v>68.3</v>
      </c>
      <c r="K109">
        <v>44.996710100000001</v>
      </c>
      <c r="M109">
        <v>59.33</v>
      </c>
      <c r="O109">
        <v>42.170610100000005</v>
      </c>
      <c r="U109" t="s">
        <v>35</v>
      </c>
      <c r="V109" s="5" t="s">
        <v>153</v>
      </c>
      <c r="W109">
        <v>45352</v>
      </c>
      <c r="X109">
        <v>45383</v>
      </c>
      <c r="Y109" s="3">
        <v>81.64</v>
      </c>
      <c r="Z109" s="3">
        <v>333.64</v>
      </c>
      <c r="AA109" s="3" t="s">
        <v>5</v>
      </c>
      <c r="AB109" s="3" t="s">
        <v>158</v>
      </c>
    </row>
    <row r="110" spans="1:28" x14ac:dyDescent="0.2">
      <c r="A110" t="s">
        <v>16</v>
      </c>
      <c r="B110" t="s">
        <v>36</v>
      </c>
      <c r="C110" s="1">
        <v>45352</v>
      </c>
      <c r="D110" s="1">
        <v>45383</v>
      </c>
      <c r="E110" s="3" t="s">
        <v>5</v>
      </c>
      <c r="F110">
        <v>583.85</v>
      </c>
      <c r="G110">
        <v>258.52999999999997</v>
      </c>
      <c r="H110">
        <v>325.32000000000005</v>
      </c>
      <c r="I110">
        <v>91.609999999999971</v>
      </c>
      <c r="K110">
        <v>59.257472229999976</v>
      </c>
      <c r="M110">
        <v>77.479999999999976</v>
      </c>
      <c r="O110">
        <v>55.008552229999978</v>
      </c>
      <c r="U110" t="s">
        <v>35</v>
      </c>
      <c r="V110" s="5" t="s">
        <v>153</v>
      </c>
      <c r="W110">
        <v>45383</v>
      </c>
      <c r="X110">
        <v>45413</v>
      </c>
      <c r="Y110" s="3">
        <v>-12.91</v>
      </c>
      <c r="Z110" s="3">
        <v>240.85</v>
      </c>
      <c r="AA110" s="3" t="s">
        <v>5</v>
      </c>
      <c r="AB110" s="3" t="s">
        <v>158</v>
      </c>
    </row>
    <row r="111" spans="1:28" x14ac:dyDescent="0.2">
      <c r="A111" t="s">
        <v>16</v>
      </c>
      <c r="B111" t="s">
        <v>36</v>
      </c>
      <c r="C111" s="1">
        <v>45383</v>
      </c>
      <c r="D111" s="1">
        <v>45413</v>
      </c>
      <c r="E111" s="3" t="s">
        <v>5</v>
      </c>
      <c r="F111">
        <v>332.98</v>
      </c>
      <c r="G111">
        <v>-237.95999999999998</v>
      </c>
      <c r="H111">
        <v>570.94000000000005</v>
      </c>
      <c r="I111">
        <v>11.870000000000001</v>
      </c>
      <c r="K111">
        <v>9.5157300000000014</v>
      </c>
      <c r="M111">
        <v>-66.149999999999991</v>
      </c>
      <c r="O111">
        <v>-46.969596359999997</v>
      </c>
      <c r="U111" t="s">
        <v>35</v>
      </c>
      <c r="V111" s="5" t="s">
        <v>153</v>
      </c>
      <c r="W111">
        <v>45413</v>
      </c>
      <c r="X111">
        <v>45444</v>
      </c>
      <c r="Y111" s="3">
        <v>-29.14</v>
      </c>
      <c r="Z111" s="3">
        <v>181.47</v>
      </c>
      <c r="AA111" s="3" t="s">
        <v>5</v>
      </c>
      <c r="AB111" s="3" t="s">
        <v>158</v>
      </c>
    </row>
    <row r="112" spans="1:28" x14ac:dyDescent="0.2">
      <c r="A112" t="s">
        <v>16</v>
      </c>
      <c r="B112" t="s">
        <v>36</v>
      </c>
      <c r="C112" s="1">
        <v>45413</v>
      </c>
      <c r="D112" s="1">
        <v>45444</v>
      </c>
      <c r="E112" s="3" t="s">
        <v>5</v>
      </c>
      <c r="F112">
        <v>209.2</v>
      </c>
      <c r="G112">
        <v>-423.62</v>
      </c>
      <c r="H112">
        <v>632.81999999999994</v>
      </c>
      <c r="I112">
        <v>11.400000000000002</v>
      </c>
      <c r="K112">
        <v>10.220750000000001</v>
      </c>
      <c r="M112">
        <v>-118.27000000000001</v>
      </c>
      <c r="O112">
        <v>-83.976703420000007</v>
      </c>
      <c r="U112" t="s">
        <v>35</v>
      </c>
      <c r="V112" s="5" t="s">
        <v>153</v>
      </c>
      <c r="W112">
        <v>45444</v>
      </c>
      <c r="X112">
        <v>45474</v>
      </c>
      <c r="Y112" s="3">
        <v>32.65</v>
      </c>
      <c r="Z112" s="3">
        <v>11.19</v>
      </c>
      <c r="AA112" s="3" t="s">
        <v>5</v>
      </c>
      <c r="AB112" s="3" t="s">
        <v>159</v>
      </c>
    </row>
    <row r="113" spans="1:28" x14ac:dyDescent="0.2">
      <c r="A113" t="s">
        <v>16</v>
      </c>
      <c r="B113" t="s">
        <v>36</v>
      </c>
      <c r="C113" s="1">
        <v>45444</v>
      </c>
      <c r="D113" s="1">
        <v>45474</v>
      </c>
      <c r="E113" s="3" t="s">
        <v>5</v>
      </c>
      <c r="F113">
        <v>362.93</v>
      </c>
      <c r="G113">
        <v>-241.75</v>
      </c>
      <c r="H113">
        <v>604.68000000000006</v>
      </c>
      <c r="I113">
        <v>11.25</v>
      </c>
      <c r="K113">
        <v>9.7913000000000014</v>
      </c>
      <c r="M113">
        <v>-67.75</v>
      </c>
      <c r="O113">
        <v>-48.172607499999998</v>
      </c>
      <c r="U113" t="s">
        <v>35</v>
      </c>
      <c r="V113" s="5" t="s">
        <v>153</v>
      </c>
      <c r="W113">
        <v>45474</v>
      </c>
      <c r="X113">
        <v>45505</v>
      </c>
      <c r="Y113" s="3">
        <v>73.58</v>
      </c>
      <c r="Z113" s="3">
        <v>19.55</v>
      </c>
      <c r="AA113" s="3" t="s">
        <v>5</v>
      </c>
      <c r="AB113" s="3" t="s">
        <v>159</v>
      </c>
    </row>
    <row r="114" spans="1:28" x14ac:dyDescent="0.2">
      <c r="A114" t="s">
        <v>16</v>
      </c>
      <c r="B114" t="s">
        <v>36</v>
      </c>
      <c r="C114" s="1">
        <v>45474</v>
      </c>
      <c r="D114" s="1">
        <v>45505</v>
      </c>
      <c r="E114" s="3" t="s">
        <v>5</v>
      </c>
      <c r="F114">
        <v>553.79</v>
      </c>
      <c r="G114">
        <v>-18.299999999999997</v>
      </c>
      <c r="H114">
        <v>572.08999999999992</v>
      </c>
      <c r="I114">
        <v>12.200000000000001</v>
      </c>
      <c r="K114">
        <v>9.8774000000000015</v>
      </c>
      <c r="M114">
        <v>-0.63999999999999968</v>
      </c>
      <c r="O114">
        <v>-0.45970699999999964</v>
      </c>
      <c r="U114" t="s">
        <v>36</v>
      </c>
      <c r="V114" s="5" t="s">
        <v>154</v>
      </c>
      <c r="W114">
        <v>45352</v>
      </c>
      <c r="X114">
        <v>45383</v>
      </c>
      <c r="Y114" s="3">
        <v>10.71</v>
      </c>
      <c r="Z114" s="3">
        <v>311.49</v>
      </c>
      <c r="AA114" s="3" t="s">
        <v>5</v>
      </c>
      <c r="AB114" s="3" t="s">
        <v>158</v>
      </c>
    </row>
    <row r="115" spans="1:28" x14ac:dyDescent="0.2">
      <c r="A115" t="s">
        <v>15</v>
      </c>
      <c r="B115" t="s">
        <v>37</v>
      </c>
      <c r="C115" s="1">
        <v>45352</v>
      </c>
      <c r="D115" s="1">
        <v>45383</v>
      </c>
      <c r="E115" s="3" t="s">
        <v>5</v>
      </c>
      <c r="F115">
        <v>553.73</v>
      </c>
      <c r="G115">
        <v>552.05999999999995</v>
      </c>
      <c r="H115">
        <v>1.6700000000000728</v>
      </c>
      <c r="I115">
        <v>213.79999999999995</v>
      </c>
      <c r="K115">
        <v>144.75394946</v>
      </c>
      <c r="M115">
        <v>196.71999999999997</v>
      </c>
      <c r="O115">
        <v>139.63512946</v>
      </c>
      <c r="U115" t="s">
        <v>36</v>
      </c>
      <c r="V115" s="5" t="s">
        <v>154</v>
      </c>
      <c r="W115">
        <v>45383</v>
      </c>
      <c r="X115">
        <v>45413</v>
      </c>
      <c r="Y115" s="3">
        <v>-78.28</v>
      </c>
      <c r="Z115" s="3">
        <v>156.22</v>
      </c>
      <c r="AA115" s="3" t="s">
        <v>5</v>
      </c>
      <c r="AB115" s="3" t="s">
        <v>158</v>
      </c>
    </row>
    <row r="116" spans="1:28" x14ac:dyDescent="0.2">
      <c r="A116" t="s">
        <v>15</v>
      </c>
      <c r="B116" t="s">
        <v>37</v>
      </c>
      <c r="C116" s="1">
        <v>45383</v>
      </c>
      <c r="D116" s="1">
        <v>45413</v>
      </c>
      <c r="E116" s="3" t="s">
        <v>5</v>
      </c>
      <c r="F116">
        <v>392.21</v>
      </c>
      <c r="G116">
        <v>382.08</v>
      </c>
      <c r="H116">
        <v>10.129999999999995</v>
      </c>
      <c r="I116">
        <v>127.22</v>
      </c>
      <c r="K116">
        <v>85.393355280000009</v>
      </c>
      <c r="M116">
        <v>115.00999999999999</v>
      </c>
      <c r="O116">
        <v>81.653275280000003</v>
      </c>
      <c r="U116" t="s">
        <v>36</v>
      </c>
      <c r="V116" s="5" t="s">
        <v>154</v>
      </c>
      <c r="W116">
        <v>45413</v>
      </c>
      <c r="X116">
        <v>45444</v>
      </c>
      <c r="Y116" s="3">
        <v>-95.67</v>
      </c>
      <c r="Z116" s="3">
        <v>69.3</v>
      </c>
      <c r="AA116" s="3" t="s">
        <v>5</v>
      </c>
      <c r="AB116" s="3" t="s">
        <v>158</v>
      </c>
    </row>
    <row r="117" spans="1:28" x14ac:dyDescent="0.2">
      <c r="A117" t="s">
        <v>15</v>
      </c>
      <c r="B117" t="s">
        <v>37</v>
      </c>
      <c r="C117" s="1">
        <v>45413</v>
      </c>
      <c r="D117" s="1">
        <v>45444</v>
      </c>
      <c r="E117" s="3" t="s">
        <v>5</v>
      </c>
      <c r="F117">
        <v>180.38</v>
      </c>
      <c r="G117">
        <v>170.64</v>
      </c>
      <c r="H117">
        <v>9.7400000000000091</v>
      </c>
      <c r="I117">
        <v>55.640000000000008</v>
      </c>
      <c r="K117">
        <v>37.251256240000004</v>
      </c>
      <c r="M117">
        <v>49.650000000000006</v>
      </c>
      <c r="O117">
        <v>35.251506240000005</v>
      </c>
      <c r="U117" t="s">
        <v>36</v>
      </c>
      <c r="V117" s="5" t="s">
        <v>154</v>
      </c>
      <c r="W117">
        <v>45444</v>
      </c>
      <c r="X117">
        <v>45474</v>
      </c>
      <c r="Y117" s="3">
        <v>-15.53</v>
      </c>
      <c r="Z117" s="3">
        <v>-26.2</v>
      </c>
      <c r="AA117" s="3" t="s">
        <v>5</v>
      </c>
      <c r="AB117" s="3" t="s">
        <v>159</v>
      </c>
    </row>
    <row r="118" spans="1:28" x14ac:dyDescent="0.2">
      <c r="A118" t="s">
        <v>15</v>
      </c>
      <c r="B118" t="s">
        <v>37</v>
      </c>
      <c r="C118" s="1">
        <v>45444</v>
      </c>
      <c r="D118" s="1">
        <v>45474</v>
      </c>
      <c r="E118" s="3" t="s">
        <v>5</v>
      </c>
      <c r="F118">
        <v>209.97</v>
      </c>
      <c r="G118">
        <v>199.84</v>
      </c>
      <c r="H118">
        <v>10.129999999999995</v>
      </c>
      <c r="I118">
        <v>69.309999999999988</v>
      </c>
      <c r="K118">
        <v>46.679753599999998</v>
      </c>
      <c r="M118">
        <v>62.539999999999992</v>
      </c>
      <c r="O118">
        <v>44.461353599999995</v>
      </c>
      <c r="U118" t="s">
        <v>36</v>
      </c>
      <c r="V118" s="5" t="s">
        <v>154</v>
      </c>
      <c r="W118">
        <v>45474</v>
      </c>
      <c r="X118">
        <v>45505</v>
      </c>
      <c r="Y118" s="3">
        <v>19.53</v>
      </c>
      <c r="Z118" s="3">
        <v>-3.79</v>
      </c>
      <c r="AA118" s="3" t="s">
        <v>5</v>
      </c>
      <c r="AB118" s="3" t="s">
        <v>159</v>
      </c>
    </row>
    <row r="119" spans="1:28" x14ac:dyDescent="0.2">
      <c r="A119" t="s">
        <v>15</v>
      </c>
      <c r="B119" t="s">
        <v>37</v>
      </c>
      <c r="C119" s="1">
        <v>45474</v>
      </c>
      <c r="D119" s="1">
        <v>45505</v>
      </c>
      <c r="E119" s="3" t="s">
        <v>5</v>
      </c>
      <c r="F119">
        <v>285.91000000000003</v>
      </c>
      <c r="G119">
        <v>144.48000000000002</v>
      </c>
      <c r="H119">
        <v>141.43</v>
      </c>
      <c r="I119">
        <v>34.260000000000005</v>
      </c>
      <c r="K119">
        <v>21.3250992</v>
      </c>
      <c r="M119">
        <v>26.46</v>
      </c>
      <c r="O119">
        <v>18.8284992</v>
      </c>
      <c r="U119" t="s">
        <v>37</v>
      </c>
      <c r="V119" s="5" t="s">
        <v>153</v>
      </c>
      <c r="W119">
        <v>45352</v>
      </c>
      <c r="X119">
        <v>45383</v>
      </c>
      <c r="Y119" s="3">
        <v>221.12</v>
      </c>
      <c r="Z119" s="3">
        <v>133.38</v>
      </c>
      <c r="AA119" s="3" t="s">
        <v>5</v>
      </c>
      <c r="AB119" s="3" t="s">
        <v>158</v>
      </c>
    </row>
    <row r="120" spans="1:28" x14ac:dyDescent="0.2">
      <c r="A120" t="s">
        <v>16</v>
      </c>
      <c r="B120" t="s">
        <v>38</v>
      </c>
      <c r="C120" s="1">
        <v>45292</v>
      </c>
      <c r="D120" s="1">
        <v>45323</v>
      </c>
      <c r="E120" s="3" t="s">
        <v>5</v>
      </c>
      <c r="F120">
        <v>372</v>
      </c>
      <c r="G120">
        <v>109.81</v>
      </c>
      <c r="H120">
        <v>262.19</v>
      </c>
      <c r="I120">
        <v>53.529999999999994</v>
      </c>
      <c r="K120">
        <v>34.958344899999993</v>
      </c>
      <c r="M120">
        <v>45.66</v>
      </c>
      <c r="O120">
        <v>32.450444899999994</v>
      </c>
      <c r="U120" t="s">
        <v>37</v>
      </c>
      <c r="V120" s="5" t="s">
        <v>153</v>
      </c>
      <c r="W120">
        <v>45383</v>
      </c>
      <c r="X120">
        <v>45413</v>
      </c>
      <c r="Y120" s="3">
        <v>76.33</v>
      </c>
      <c r="Z120" s="3">
        <v>138.12</v>
      </c>
      <c r="AA120" s="3" t="s">
        <v>5</v>
      </c>
      <c r="AB120" s="3" t="s">
        <v>158</v>
      </c>
    </row>
    <row r="121" spans="1:28" x14ac:dyDescent="0.2">
      <c r="A121" t="s">
        <v>16</v>
      </c>
      <c r="B121" t="s">
        <v>38</v>
      </c>
      <c r="C121" s="1">
        <v>45323</v>
      </c>
      <c r="D121" s="1">
        <v>45352</v>
      </c>
      <c r="E121" s="3" t="s">
        <v>5</v>
      </c>
      <c r="F121">
        <v>328.51</v>
      </c>
      <c r="G121">
        <v>34.86</v>
      </c>
      <c r="H121">
        <v>293.64999999999998</v>
      </c>
      <c r="I121">
        <v>30.230000000000004</v>
      </c>
      <c r="K121">
        <v>18.842209400000002</v>
      </c>
      <c r="M121">
        <v>23.450000000000003</v>
      </c>
      <c r="O121">
        <v>16.659609400000001</v>
      </c>
      <c r="U121" t="s">
        <v>37</v>
      </c>
      <c r="V121" s="5" t="s">
        <v>153</v>
      </c>
      <c r="W121">
        <v>45413</v>
      </c>
      <c r="X121">
        <v>45444</v>
      </c>
      <c r="Y121" s="3">
        <v>28.83</v>
      </c>
      <c r="Z121" s="3">
        <v>68.89</v>
      </c>
      <c r="AA121" s="3" t="s">
        <v>5</v>
      </c>
      <c r="AB121" s="3" t="s">
        <v>158</v>
      </c>
    </row>
    <row r="122" spans="1:28" x14ac:dyDescent="0.2">
      <c r="A122" t="s">
        <v>16</v>
      </c>
      <c r="B122" t="s">
        <v>38</v>
      </c>
      <c r="C122" s="1">
        <v>45352</v>
      </c>
      <c r="D122" s="1">
        <v>45383</v>
      </c>
      <c r="E122" s="3" t="s">
        <v>5</v>
      </c>
      <c r="F122">
        <v>281.08</v>
      </c>
      <c r="G122">
        <v>-148.75</v>
      </c>
      <c r="H122">
        <v>429.83</v>
      </c>
      <c r="I122">
        <v>11.82</v>
      </c>
      <c r="K122">
        <v>10.037420000000001</v>
      </c>
      <c r="M122">
        <v>-33.299999999999997</v>
      </c>
      <c r="O122">
        <v>-23.652986249999998</v>
      </c>
      <c r="U122" t="s">
        <v>37</v>
      </c>
      <c r="V122" s="5" t="s">
        <v>153</v>
      </c>
      <c r="W122">
        <v>45444</v>
      </c>
      <c r="X122">
        <v>45474</v>
      </c>
      <c r="Y122" s="3">
        <v>42</v>
      </c>
      <c r="Z122" s="3">
        <v>21.1</v>
      </c>
      <c r="AA122" s="3" t="s">
        <v>5</v>
      </c>
      <c r="AB122" s="3" t="s">
        <v>159</v>
      </c>
    </row>
    <row r="123" spans="1:28" x14ac:dyDescent="0.2">
      <c r="A123" t="s">
        <v>16</v>
      </c>
      <c r="B123" t="s">
        <v>38</v>
      </c>
      <c r="C123" s="1">
        <v>45383</v>
      </c>
      <c r="D123" s="1">
        <v>45413</v>
      </c>
      <c r="E123" s="3" t="s">
        <v>5</v>
      </c>
      <c r="F123">
        <v>221.15</v>
      </c>
      <c r="G123">
        <v>-352.13</v>
      </c>
      <c r="H123">
        <v>573.28</v>
      </c>
      <c r="I123">
        <v>11.05</v>
      </c>
      <c r="K123">
        <v>9.8794800000000009</v>
      </c>
      <c r="M123">
        <v>-95.87</v>
      </c>
      <c r="O123">
        <v>-68.074299830000015</v>
      </c>
      <c r="U123" t="s">
        <v>37</v>
      </c>
      <c r="V123" s="5" t="s">
        <v>153</v>
      </c>
      <c r="W123">
        <v>45474</v>
      </c>
      <c r="X123">
        <v>45505</v>
      </c>
      <c r="Y123" s="3">
        <v>-42.08</v>
      </c>
      <c r="Z123" s="3">
        <v>-5.75</v>
      </c>
      <c r="AA123" s="3" t="s">
        <v>5</v>
      </c>
      <c r="AB123" s="3" t="s">
        <v>159</v>
      </c>
    </row>
    <row r="124" spans="1:28" x14ac:dyDescent="0.2">
      <c r="A124" t="s">
        <v>16</v>
      </c>
      <c r="B124" t="s">
        <v>38</v>
      </c>
      <c r="C124" s="1">
        <v>45413</v>
      </c>
      <c r="D124" s="1">
        <v>45444</v>
      </c>
      <c r="E124" s="3" t="s">
        <v>5</v>
      </c>
      <c r="F124">
        <v>197.32</v>
      </c>
      <c r="G124">
        <v>-439.36</v>
      </c>
      <c r="H124">
        <v>636.68000000000006</v>
      </c>
      <c r="I124">
        <v>11.32</v>
      </c>
      <c r="K124">
        <v>10.25858</v>
      </c>
      <c r="M124">
        <v>-122.47</v>
      </c>
      <c r="O124">
        <v>-86.959083759999999</v>
      </c>
      <c r="U124" t="s">
        <v>38</v>
      </c>
      <c r="V124" s="5" t="s">
        <v>154</v>
      </c>
      <c r="W124">
        <v>45292</v>
      </c>
      <c r="X124">
        <v>45323</v>
      </c>
      <c r="Y124" s="3">
        <v>96.5</v>
      </c>
      <c r="Z124" s="3">
        <v>72.84</v>
      </c>
      <c r="AA124" s="3" t="s">
        <v>5</v>
      </c>
      <c r="AB124" s="3" t="s">
        <v>158</v>
      </c>
    </row>
    <row r="125" spans="1:28" x14ac:dyDescent="0.2">
      <c r="A125" t="s">
        <v>16</v>
      </c>
      <c r="B125" t="s">
        <v>38</v>
      </c>
      <c r="C125" s="1">
        <v>45444</v>
      </c>
      <c r="D125" s="1">
        <v>45474</v>
      </c>
      <c r="E125" s="3" t="s">
        <v>5</v>
      </c>
      <c r="F125">
        <v>283.33</v>
      </c>
      <c r="G125">
        <v>-318.77999999999997</v>
      </c>
      <c r="H125">
        <v>602.1099999999999</v>
      </c>
      <c r="I125">
        <v>11.090000000000002</v>
      </c>
      <c r="K125">
        <v>9.8609000000000009</v>
      </c>
      <c r="M125">
        <v>-91.03</v>
      </c>
      <c r="O125">
        <v>-64.723746200000022</v>
      </c>
      <c r="U125" t="s">
        <v>38</v>
      </c>
      <c r="V125" s="5" t="s">
        <v>154</v>
      </c>
      <c r="W125">
        <v>45323</v>
      </c>
      <c r="X125">
        <v>45352</v>
      </c>
      <c r="Y125" s="3">
        <v>73.13</v>
      </c>
      <c r="Z125" s="3">
        <v>72.72</v>
      </c>
      <c r="AA125" s="3" t="s">
        <v>5</v>
      </c>
      <c r="AB125" s="3" t="s">
        <v>158</v>
      </c>
    </row>
    <row r="126" spans="1:28" x14ac:dyDescent="0.2">
      <c r="A126" t="s">
        <v>16</v>
      </c>
      <c r="B126" t="s">
        <v>38</v>
      </c>
      <c r="C126" s="1">
        <v>45474</v>
      </c>
      <c r="D126" s="1">
        <v>45505</v>
      </c>
      <c r="E126" s="3" t="s">
        <v>5</v>
      </c>
      <c r="F126">
        <v>409.02</v>
      </c>
      <c r="G126">
        <v>-157.94</v>
      </c>
      <c r="H126">
        <v>566.96</v>
      </c>
      <c r="I126">
        <v>11.74</v>
      </c>
      <c r="K126">
        <v>10.0746</v>
      </c>
      <c r="M126">
        <v>-37.770000000000003</v>
      </c>
      <c r="O126">
        <v>-26.862502600000006</v>
      </c>
      <c r="U126" t="s">
        <v>38</v>
      </c>
      <c r="V126" s="5" t="s">
        <v>154</v>
      </c>
      <c r="W126">
        <v>45352</v>
      </c>
      <c r="X126">
        <v>45383</v>
      </c>
      <c r="Y126" s="3">
        <v>7.67</v>
      </c>
      <c r="Z126" s="3">
        <v>57.69</v>
      </c>
      <c r="AA126" s="3" t="s">
        <v>5</v>
      </c>
      <c r="AB126" s="3" t="s">
        <v>158</v>
      </c>
    </row>
    <row r="127" spans="1:28" x14ac:dyDescent="0.2">
      <c r="A127" t="s">
        <v>16</v>
      </c>
      <c r="B127" t="s">
        <v>39</v>
      </c>
      <c r="C127" s="1">
        <v>45292</v>
      </c>
      <c r="D127" s="1">
        <v>45323</v>
      </c>
      <c r="E127" s="3" t="s">
        <v>5</v>
      </c>
      <c r="F127">
        <v>935.59</v>
      </c>
      <c r="G127">
        <v>671.83</v>
      </c>
      <c r="H127">
        <v>263.76</v>
      </c>
      <c r="I127">
        <v>262.02999999999997</v>
      </c>
      <c r="K127">
        <v>177.01443069999999</v>
      </c>
      <c r="M127">
        <v>239.72</v>
      </c>
      <c r="O127">
        <v>170.39603069999998</v>
      </c>
      <c r="U127" t="s">
        <v>38</v>
      </c>
      <c r="V127" s="5" t="s">
        <v>154</v>
      </c>
      <c r="W127">
        <v>45383</v>
      </c>
      <c r="X127">
        <v>45413</v>
      </c>
      <c r="Y127" s="3">
        <v>-63.73</v>
      </c>
      <c r="Z127" s="3">
        <v>51.62</v>
      </c>
      <c r="AA127" s="3" t="s">
        <v>5</v>
      </c>
      <c r="AB127" s="3" t="s">
        <v>158</v>
      </c>
    </row>
    <row r="128" spans="1:28" x14ac:dyDescent="0.2">
      <c r="A128" t="s">
        <v>16</v>
      </c>
      <c r="B128" t="s">
        <v>39</v>
      </c>
      <c r="C128" s="1">
        <v>45323</v>
      </c>
      <c r="D128" s="1">
        <v>45352</v>
      </c>
      <c r="E128" s="3" t="s">
        <v>5</v>
      </c>
      <c r="F128">
        <v>812.57</v>
      </c>
      <c r="G128">
        <v>514.07999999999993</v>
      </c>
      <c r="H128">
        <v>298.49000000000012</v>
      </c>
      <c r="I128">
        <v>199.05999999999997</v>
      </c>
      <c r="K128">
        <v>133.61578319999998</v>
      </c>
      <c r="M128">
        <v>179.98999999999998</v>
      </c>
      <c r="O128">
        <v>127.94198319999998</v>
      </c>
      <c r="U128" t="s">
        <v>38</v>
      </c>
      <c r="V128" s="5" t="s">
        <v>154</v>
      </c>
      <c r="W128">
        <v>45413</v>
      </c>
      <c r="X128">
        <v>45444</v>
      </c>
      <c r="Y128" s="3">
        <v>-94.97</v>
      </c>
      <c r="Z128" s="3">
        <v>58.08</v>
      </c>
      <c r="AA128" s="3" t="s">
        <v>5</v>
      </c>
      <c r="AB128" s="3" t="s">
        <v>158</v>
      </c>
    </row>
    <row r="129" spans="1:28" x14ac:dyDescent="0.2">
      <c r="A129" t="s">
        <v>16</v>
      </c>
      <c r="B129" t="s">
        <v>39</v>
      </c>
      <c r="C129" s="1">
        <v>45352</v>
      </c>
      <c r="D129" s="1">
        <v>45383</v>
      </c>
      <c r="E129" s="3" t="s">
        <v>5</v>
      </c>
      <c r="F129">
        <v>796.62</v>
      </c>
      <c r="G129">
        <v>362.04999999999995</v>
      </c>
      <c r="H129">
        <v>434.57000000000005</v>
      </c>
      <c r="I129">
        <v>135.57000000000002</v>
      </c>
      <c r="K129">
        <v>88.904166549999999</v>
      </c>
      <c r="M129">
        <v>117.83000000000001</v>
      </c>
      <c r="O129">
        <v>83.64682655</v>
      </c>
      <c r="U129" t="s">
        <v>38</v>
      </c>
      <c r="V129" s="5" t="s">
        <v>154</v>
      </c>
      <c r="W129">
        <v>45444</v>
      </c>
      <c r="X129">
        <v>45474</v>
      </c>
      <c r="Y129" s="3">
        <v>-34.380000000000003</v>
      </c>
      <c r="Z129" s="3">
        <v>-21.58</v>
      </c>
      <c r="AA129" s="3" t="s">
        <v>5</v>
      </c>
      <c r="AB129" s="3" t="s">
        <v>159</v>
      </c>
    </row>
    <row r="130" spans="1:28" x14ac:dyDescent="0.2">
      <c r="A130" t="s">
        <v>16</v>
      </c>
      <c r="B130" t="s">
        <v>39</v>
      </c>
      <c r="C130" s="1">
        <v>45383</v>
      </c>
      <c r="D130" s="1">
        <v>45413</v>
      </c>
      <c r="E130" s="3" t="s">
        <v>5</v>
      </c>
      <c r="F130">
        <v>550.94000000000005</v>
      </c>
      <c r="G130">
        <v>-24.410000000000025</v>
      </c>
      <c r="H130">
        <v>575.35000000000014</v>
      </c>
      <c r="I130">
        <v>13.050000000000002</v>
      </c>
      <c r="K130">
        <v>8.9948399999999999</v>
      </c>
      <c r="M130">
        <v>-2.5200000000000022</v>
      </c>
      <c r="O130">
        <v>-1.7937833100000025</v>
      </c>
      <c r="U130" t="s">
        <v>38</v>
      </c>
      <c r="V130" s="5" t="s">
        <v>154</v>
      </c>
      <c r="W130">
        <v>45474</v>
      </c>
      <c r="X130">
        <v>45505</v>
      </c>
      <c r="Y130" s="3">
        <v>11.05</v>
      </c>
      <c r="Z130" s="3">
        <v>-2.0299999999999998</v>
      </c>
      <c r="AA130" s="3" t="s">
        <v>5</v>
      </c>
      <c r="AB130" s="3" t="s">
        <v>159</v>
      </c>
    </row>
    <row r="131" spans="1:28" x14ac:dyDescent="0.2">
      <c r="A131" t="s">
        <v>16</v>
      </c>
      <c r="B131" t="s">
        <v>39</v>
      </c>
      <c r="C131" s="1">
        <v>45413</v>
      </c>
      <c r="D131" s="1">
        <v>45444</v>
      </c>
      <c r="E131" s="3" t="s">
        <v>5</v>
      </c>
      <c r="F131">
        <v>280.99</v>
      </c>
      <c r="G131">
        <v>-356.85999999999996</v>
      </c>
      <c r="H131">
        <v>637.84999999999991</v>
      </c>
      <c r="I131">
        <v>12.06</v>
      </c>
      <c r="K131">
        <v>9.9268400000000003</v>
      </c>
      <c r="M131">
        <v>-100.32</v>
      </c>
      <c r="O131">
        <v>-71.230726259999983</v>
      </c>
      <c r="U131" t="s">
        <v>39</v>
      </c>
      <c r="V131" s="5" t="s">
        <v>153</v>
      </c>
      <c r="W131">
        <v>45292</v>
      </c>
      <c r="X131">
        <v>45323</v>
      </c>
      <c r="Y131" s="3">
        <v>176.11</v>
      </c>
      <c r="Z131" s="3">
        <v>457.76</v>
      </c>
      <c r="AA131" s="3" t="s">
        <v>5</v>
      </c>
      <c r="AB131" s="3" t="s">
        <v>158</v>
      </c>
    </row>
    <row r="132" spans="1:28" x14ac:dyDescent="0.2">
      <c r="A132" t="s">
        <v>16</v>
      </c>
      <c r="B132" t="s">
        <v>39</v>
      </c>
      <c r="C132" s="1">
        <v>45444</v>
      </c>
      <c r="D132" s="1">
        <v>45474</v>
      </c>
      <c r="E132" s="3" t="s">
        <v>5</v>
      </c>
      <c r="F132">
        <v>104.82</v>
      </c>
      <c r="G132">
        <v>-500.5</v>
      </c>
      <c r="H132">
        <v>605.31999999999994</v>
      </c>
      <c r="I132">
        <v>10.66</v>
      </c>
      <c r="K132">
        <v>10.0465</v>
      </c>
      <c r="M132">
        <v>-151.23000000000002</v>
      </c>
      <c r="O132">
        <v>-107.51844500000001</v>
      </c>
      <c r="U132" t="s">
        <v>39</v>
      </c>
      <c r="V132" s="5" t="s">
        <v>153</v>
      </c>
      <c r="W132">
        <v>45323</v>
      </c>
      <c r="X132">
        <v>45352</v>
      </c>
      <c r="Y132" s="3">
        <v>139.13999999999999</v>
      </c>
      <c r="Z132" s="3">
        <v>400.2</v>
      </c>
      <c r="AA132" s="3" t="s">
        <v>5</v>
      </c>
      <c r="AB132" s="3" t="s">
        <v>158</v>
      </c>
    </row>
    <row r="133" spans="1:28" x14ac:dyDescent="0.2">
      <c r="A133" t="s">
        <v>16</v>
      </c>
      <c r="B133" t="s">
        <v>39</v>
      </c>
      <c r="C133" s="1">
        <v>45474</v>
      </c>
      <c r="D133" s="1">
        <v>45505</v>
      </c>
      <c r="E133" s="3" t="s">
        <v>5</v>
      </c>
      <c r="F133">
        <v>137.65</v>
      </c>
      <c r="G133">
        <v>-434.47</v>
      </c>
      <c r="H133">
        <v>572.12</v>
      </c>
      <c r="I133">
        <v>11.2</v>
      </c>
      <c r="K133">
        <v>10.3124</v>
      </c>
      <c r="M133">
        <v>-132.19</v>
      </c>
      <c r="O133">
        <v>-93.980896300000012</v>
      </c>
      <c r="U133" t="s">
        <v>39</v>
      </c>
      <c r="V133" s="5" t="s">
        <v>153</v>
      </c>
      <c r="W133">
        <v>45352</v>
      </c>
      <c r="X133">
        <v>45383</v>
      </c>
      <c r="Y133" s="3">
        <v>75.510000000000005</v>
      </c>
      <c r="Z133" s="3">
        <v>412.65</v>
      </c>
      <c r="AA133" s="3" t="s">
        <v>5</v>
      </c>
      <c r="AB133" s="3" t="s">
        <v>158</v>
      </c>
    </row>
    <row r="134" spans="1:28" x14ac:dyDescent="0.2">
      <c r="A134" t="s">
        <v>16</v>
      </c>
      <c r="B134" t="s">
        <v>40</v>
      </c>
      <c r="C134" s="1">
        <v>45292</v>
      </c>
      <c r="D134" s="1">
        <v>45323</v>
      </c>
      <c r="E134" s="3" t="s">
        <v>5</v>
      </c>
      <c r="F134">
        <v>173.11</v>
      </c>
      <c r="G134">
        <v>-115.84</v>
      </c>
      <c r="H134">
        <v>288.95000000000005</v>
      </c>
      <c r="I134">
        <v>11.600000000000001</v>
      </c>
      <c r="K134">
        <v>10.1355</v>
      </c>
      <c r="M134">
        <v>-18.739999999999998</v>
      </c>
      <c r="O134">
        <v>-13.338993599999998</v>
      </c>
      <c r="U134" t="s">
        <v>39</v>
      </c>
      <c r="V134" s="5" t="s">
        <v>153</v>
      </c>
      <c r="W134">
        <v>45383</v>
      </c>
      <c r="X134">
        <v>45413</v>
      </c>
      <c r="Y134" s="3">
        <v>-43.36</v>
      </c>
      <c r="Z134" s="3">
        <v>287.14999999999998</v>
      </c>
      <c r="AA134" s="3" t="s">
        <v>5</v>
      </c>
      <c r="AB134" s="3" t="s">
        <v>158</v>
      </c>
    </row>
    <row r="135" spans="1:28" x14ac:dyDescent="0.2">
      <c r="A135" t="s">
        <v>16</v>
      </c>
      <c r="B135" t="s">
        <v>40</v>
      </c>
      <c r="C135" s="1">
        <v>45323</v>
      </c>
      <c r="D135" s="1">
        <v>45352</v>
      </c>
      <c r="E135" s="3" t="s">
        <v>5</v>
      </c>
      <c r="F135">
        <v>309.23</v>
      </c>
      <c r="G135">
        <v>1.3100000000000023</v>
      </c>
      <c r="H135">
        <v>307.92</v>
      </c>
      <c r="I135">
        <v>26.830000000000005</v>
      </c>
      <c r="K135">
        <v>16.159979900000003</v>
      </c>
      <c r="M135">
        <v>19.470000000000006</v>
      </c>
      <c r="O135">
        <v>13.824079900000005</v>
      </c>
      <c r="U135" t="s">
        <v>39</v>
      </c>
      <c r="V135" s="5" t="s">
        <v>153</v>
      </c>
      <c r="W135">
        <v>45413</v>
      </c>
      <c r="X135">
        <v>45444</v>
      </c>
      <c r="Y135" s="3">
        <v>-105.7</v>
      </c>
      <c r="Z135" s="3">
        <v>152.55000000000001</v>
      </c>
      <c r="AA135" s="3" t="s">
        <v>5</v>
      </c>
      <c r="AB135" s="3" t="s">
        <v>158</v>
      </c>
    </row>
    <row r="136" spans="1:28" x14ac:dyDescent="0.2">
      <c r="A136" t="s">
        <v>16</v>
      </c>
      <c r="B136" t="s">
        <v>40</v>
      </c>
      <c r="C136" s="1">
        <v>45352</v>
      </c>
      <c r="D136" s="1">
        <v>45383</v>
      </c>
      <c r="E136" s="3" t="s">
        <v>5</v>
      </c>
      <c r="F136">
        <v>241.15</v>
      </c>
      <c r="G136">
        <v>-213.72</v>
      </c>
      <c r="H136">
        <v>454.87</v>
      </c>
      <c r="I136">
        <v>11.850000000000001</v>
      </c>
      <c r="K136">
        <v>10.022870000000001</v>
      </c>
      <c r="M136">
        <v>-48.570000000000007</v>
      </c>
      <c r="O136">
        <v>-34.498322520000002</v>
      </c>
      <c r="U136" t="s">
        <v>39</v>
      </c>
      <c r="V136" s="5" t="s">
        <v>153</v>
      </c>
      <c r="W136">
        <v>45444</v>
      </c>
      <c r="X136">
        <v>45474</v>
      </c>
      <c r="Y136" s="3">
        <v>-85.35</v>
      </c>
      <c r="Z136" s="3">
        <v>-44.71</v>
      </c>
      <c r="AA136" s="3" t="s">
        <v>5</v>
      </c>
      <c r="AB136" s="3" t="s">
        <v>159</v>
      </c>
    </row>
    <row r="137" spans="1:28" x14ac:dyDescent="0.2">
      <c r="A137" t="s">
        <v>16</v>
      </c>
      <c r="B137" t="s">
        <v>40</v>
      </c>
      <c r="C137" s="1">
        <v>45383</v>
      </c>
      <c r="D137" s="1">
        <v>45413</v>
      </c>
      <c r="E137" s="3" t="s">
        <v>5</v>
      </c>
      <c r="F137">
        <v>114.56</v>
      </c>
      <c r="G137">
        <v>-466.08</v>
      </c>
      <c r="H137">
        <v>580.64</v>
      </c>
      <c r="I137">
        <v>10.810000000000002</v>
      </c>
      <c r="K137">
        <v>9.9842400000000016</v>
      </c>
      <c r="M137">
        <v>-129.97</v>
      </c>
      <c r="O137">
        <v>-92.284359280000018</v>
      </c>
      <c r="U137" t="s">
        <v>39</v>
      </c>
      <c r="V137" s="5" t="s">
        <v>153</v>
      </c>
      <c r="W137">
        <v>45474</v>
      </c>
      <c r="X137">
        <v>45505</v>
      </c>
      <c r="Y137" s="3">
        <v>-79.819999999999993</v>
      </c>
      <c r="Z137" s="3">
        <v>-35.4</v>
      </c>
      <c r="AA137" s="3" t="s">
        <v>5</v>
      </c>
      <c r="AB137" s="3" t="s">
        <v>159</v>
      </c>
    </row>
    <row r="138" spans="1:28" x14ac:dyDescent="0.2">
      <c r="A138" t="s">
        <v>16</v>
      </c>
      <c r="B138" t="s">
        <v>40</v>
      </c>
      <c r="C138" s="1">
        <v>45413</v>
      </c>
      <c r="D138" s="1">
        <v>45444</v>
      </c>
      <c r="E138" s="3" t="s">
        <v>5</v>
      </c>
      <c r="F138">
        <v>95.99</v>
      </c>
      <c r="G138">
        <v>-533.17999999999995</v>
      </c>
      <c r="H138">
        <v>629.16999999999996</v>
      </c>
      <c r="I138">
        <v>11.059999999999999</v>
      </c>
      <c r="K138">
        <v>10.369160000000001</v>
      </c>
      <c r="M138">
        <v>-150.62000000000003</v>
      </c>
      <c r="O138">
        <v>-106.94473538000003</v>
      </c>
      <c r="U138" t="s">
        <v>40</v>
      </c>
      <c r="V138" s="5" t="s">
        <v>153</v>
      </c>
      <c r="W138">
        <v>45292</v>
      </c>
      <c r="X138">
        <v>45323</v>
      </c>
      <c r="Y138" s="3">
        <v>42.92</v>
      </c>
      <c r="Z138" s="3">
        <v>63.74</v>
      </c>
      <c r="AA138" s="3" t="s">
        <v>5</v>
      </c>
      <c r="AB138" s="3" t="s">
        <v>158</v>
      </c>
    </row>
    <row r="139" spans="1:28" x14ac:dyDescent="0.2">
      <c r="A139" t="s">
        <v>16</v>
      </c>
      <c r="B139" t="s">
        <v>40</v>
      </c>
      <c r="C139" s="1">
        <v>45444</v>
      </c>
      <c r="D139" s="1">
        <v>45474</v>
      </c>
      <c r="E139" s="3" t="s">
        <v>5</v>
      </c>
      <c r="F139">
        <v>135.27000000000001</v>
      </c>
      <c r="G139">
        <v>-455.36</v>
      </c>
      <c r="H139">
        <v>590.63</v>
      </c>
      <c r="I139">
        <v>10.850000000000001</v>
      </c>
      <c r="K139">
        <v>9.9653000000000009</v>
      </c>
      <c r="M139">
        <v>-134.94999999999999</v>
      </c>
      <c r="O139">
        <v>-95.946554399999982</v>
      </c>
      <c r="U139" t="s">
        <v>40</v>
      </c>
      <c r="V139" s="5" t="s">
        <v>153</v>
      </c>
      <c r="W139">
        <v>45323</v>
      </c>
      <c r="X139">
        <v>45352</v>
      </c>
      <c r="Y139" s="3">
        <v>90.28</v>
      </c>
      <c r="Z139" s="3">
        <v>109.28</v>
      </c>
      <c r="AA139" s="3" t="s">
        <v>5</v>
      </c>
      <c r="AB139" s="3" t="s">
        <v>158</v>
      </c>
    </row>
    <row r="140" spans="1:28" x14ac:dyDescent="0.2">
      <c r="A140" t="s">
        <v>16</v>
      </c>
      <c r="B140" t="s">
        <v>40</v>
      </c>
      <c r="C140" s="1">
        <v>45474</v>
      </c>
      <c r="D140" s="1">
        <v>45505</v>
      </c>
      <c r="E140" s="3" t="s">
        <v>5</v>
      </c>
      <c r="F140">
        <v>196.69</v>
      </c>
      <c r="G140">
        <v>-362.33000000000004</v>
      </c>
      <c r="H140">
        <v>559.02</v>
      </c>
      <c r="I140">
        <v>11.5</v>
      </c>
      <c r="K140">
        <v>10.179</v>
      </c>
      <c r="M140">
        <v>-106.59</v>
      </c>
      <c r="O140">
        <v>-75.783975700000013</v>
      </c>
      <c r="U140" t="s">
        <v>40</v>
      </c>
      <c r="V140" s="5" t="s">
        <v>153</v>
      </c>
      <c r="W140">
        <v>45352</v>
      </c>
      <c r="X140">
        <v>45383</v>
      </c>
      <c r="Y140" s="3">
        <v>7.56</v>
      </c>
      <c r="Z140" s="3">
        <v>78.849999999999994</v>
      </c>
      <c r="AA140" s="3" t="s">
        <v>5</v>
      </c>
      <c r="AB140" s="3" t="s">
        <v>158</v>
      </c>
    </row>
    <row r="141" spans="1:28" x14ac:dyDescent="0.2">
      <c r="A141" t="s">
        <v>16</v>
      </c>
      <c r="B141" t="s">
        <v>41</v>
      </c>
      <c r="C141" s="1">
        <v>45352</v>
      </c>
      <c r="D141" s="1">
        <v>45383</v>
      </c>
      <c r="E141" s="3" t="s">
        <v>5</v>
      </c>
      <c r="F141">
        <v>231.57</v>
      </c>
      <c r="G141">
        <v>-191.53</v>
      </c>
      <c r="H141">
        <v>423.1</v>
      </c>
      <c r="I141">
        <v>12.040000000000001</v>
      </c>
      <c r="K141">
        <v>9.938480000000002</v>
      </c>
      <c r="M141">
        <v>-44.079999999999991</v>
      </c>
      <c r="O141">
        <v>-31.308455229999993</v>
      </c>
      <c r="U141" t="s">
        <v>40</v>
      </c>
      <c r="V141" s="5" t="s">
        <v>153</v>
      </c>
      <c r="W141">
        <v>45383</v>
      </c>
      <c r="X141">
        <v>45413</v>
      </c>
      <c r="Y141" s="3">
        <v>-96.2</v>
      </c>
      <c r="Z141" s="3">
        <v>39.700000000000003</v>
      </c>
      <c r="AA141" s="3" t="s">
        <v>5</v>
      </c>
      <c r="AB141" s="3" t="s">
        <v>158</v>
      </c>
    </row>
    <row r="142" spans="1:28" x14ac:dyDescent="0.2">
      <c r="A142" t="s">
        <v>16</v>
      </c>
      <c r="B142" t="s">
        <v>41</v>
      </c>
      <c r="C142" s="1">
        <v>45383</v>
      </c>
      <c r="D142" s="1">
        <v>45413</v>
      </c>
      <c r="E142" s="3" t="s">
        <v>5</v>
      </c>
      <c r="F142">
        <v>171.67</v>
      </c>
      <c r="G142">
        <v>-399.90000000000003</v>
      </c>
      <c r="H142">
        <v>571.57000000000005</v>
      </c>
      <c r="I142">
        <v>11.170000000000002</v>
      </c>
      <c r="K142">
        <v>9.8241899999999998</v>
      </c>
      <c r="M142">
        <v>-110.47999999999999</v>
      </c>
      <c r="O142">
        <v>-78.446690899999993</v>
      </c>
      <c r="U142" t="s">
        <v>40</v>
      </c>
      <c r="V142" s="5" t="s">
        <v>153</v>
      </c>
      <c r="W142">
        <v>45413</v>
      </c>
      <c r="X142">
        <v>45444</v>
      </c>
      <c r="Y142" s="3">
        <v>-119.32</v>
      </c>
      <c r="Z142" s="3">
        <v>35.729999999999997</v>
      </c>
      <c r="AA142" s="3" t="s">
        <v>5</v>
      </c>
      <c r="AB142" s="3" t="s">
        <v>158</v>
      </c>
    </row>
    <row r="143" spans="1:28" x14ac:dyDescent="0.2">
      <c r="A143" t="s">
        <v>16</v>
      </c>
      <c r="B143" t="s">
        <v>41</v>
      </c>
      <c r="C143" s="1">
        <v>45413</v>
      </c>
      <c r="D143" s="1">
        <v>45444</v>
      </c>
      <c r="E143" s="3" t="s">
        <v>5</v>
      </c>
      <c r="F143">
        <v>154.52000000000001</v>
      </c>
      <c r="G143">
        <v>-478.53000000000003</v>
      </c>
      <c r="H143">
        <v>633.05000000000007</v>
      </c>
      <c r="I143">
        <v>11.25</v>
      </c>
      <c r="K143">
        <v>10.284770000000002</v>
      </c>
      <c r="M143">
        <v>-135</v>
      </c>
      <c r="O143">
        <v>-95.854252229999986</v>
      </c>
      <c r="U143" t="s">
        <v>40</v>
      </c>
      <c r="V143" s="5" t="s">
        <v>153</v>
      </c>
      <c r="W143">
        <v>45444</v>
      </c>
      <c r="X143">
        <v>45474</v>
      </c>
      <c r="Y143" s="3">
        <v>-67.7</v>
      </c>
      <c r="Z143" s="3">
        <v>-37.08</v>
      </c>
      <c r="AA143" s="3" t="s">
        <v>5</v>
      </c>
      <c r="AB143" s="3" t="s">
        <v>159</v>
      </c>
    </row>
    <row r="144" spans="1:28" x14ac:dyDescent="0.2">
      <c r="A144" t="s">
        <v>16</v>
      </c>
      <c r="B144" t="s">
        <v>41</v>
      </c>
      <c r="C144" s="1">
        <v>45444</v>
      </c>
      <c r="D144" s="1">
        <v>45474</v>
      </c>
      <c r="E144" s="3" t="s">
        <v>5</v>
      </c>
      <c r="F144">
        <v>251.54</v>
      </c>
      <c r="G144">
        <v>-352.25</v>
      </c>
      <c r="H144">
        <v>603.79</v>
      </c>
      <c r="I144">
        <v>11.13</v>
      </c>
      <c r="K144">
        <v>9.8464000000000009</v>
      </c>
      <c r="M144">
        <v>-104.35000000000001</v>
      </c>
      <c r="O144">
        <v>-74.190652500000013</v>
      </c>
      <c r="U144" t="s">
        <v>40</v>
      </c>
      <c r="V144" s="5" t="s">
        <v>153</v>
      </c>
      <c r="W144">
        <v>45474</v>
      </c>
      <c r="X144">
        <v>45505</v>
      </c>
      <c r="Y144" s="3">
        <v>-53.23</v>
      </c>
      <c r="Z144" s="3">
        <v>-23.87</v>
      </c>
      <c r="AA144" s="3" t="s">
        <v>5</v>
      </c>
      <c r="AB144" s="3" t="s">
        <v>159</v>
      </c>
    </row>
    <row r="145" spans="1:28" x14ac:dyDescent="0.2">
      <c r="A145" t="s">
        <v>16</v>
      </c>
      <c r="B145" t="s">
        <v>41</v>
      </c>
      <c r="C145" s="1">
        <v>45474</v>
      </c>
      <c r="D145" s="1">
        <v>45505</v>
      </c>
      <c r="E145" s="3" t="s">
        <v>5</v>
      </c>
      <c r="F145">
        <v>530.94000000000005</v>
      </c>
      <c r="G145">
        <v>-34.950000000000003</v>
      </c>
      <c r="H145">
        <v>565.8900000000001</v>
      </c>
      <c r="I145">
        <v>12.510000000000002</v>
      </c>
      <c r="K145">
        <v>9.7410999999999994</v>
      </c>
      <c r="M145">
        <v>-8.77</v>
      </c>
      <c r="O145">
        <v>-6.2368354999999998</v>
      </c>
      <c r="U145" t="s">
        <v>41</v>
      </c>
      <c r="V145" s="5" t="s">
        <v>153</v>
      </c>
      <c r="W145">
        <v>45352</v>
      </c>
      <c r="X145">
        <v>45383</v>
      </c>
      <c r="Y145" s="3">
        <v>-8.43</v>
      </c>
      <c r="Z145" s="3">
        <v>124.28</v>
      </c>
      <c r="AA145" s="3" t="s">
        <v>5</v>
      </c>
      <c r="AB145" s="3" t="s">
        <v>158</v>
      </c>
    </row>
    <row r="146" spans="1:28" x14ac:dyDescent="0.2">
      <c r="A146" t="s">
        <v>15</v>
      </c>
      <c r="B146" t="s">
        <v>42</v>
      </c>
      <c r="C146" s="1">
        <v>45292</v>
      </c>
      <c r="D146" s="1">
        <v>45323</v>
      </c>
      <c r="E146" s="3" t="s">
        <v>5</v>
      </c>
      <c r="F146">
        <v>207.25</v>
      </c>
      <c r="G146">
        <v>27.339999999999989</v>
      </c>
      <c r="H146">
        <v>179.91000000000003</v>
      </c>
      <c r="I146">
        <v>20.190000000000001</v>
      </c>
      <c r="K146">
        <v>12.648828600000002</v>
      </c>
      <c r="M146">
        <v>15.530000000000001</v>
      </c>
      <c r="O146">
        <v>11.0342286</v>
      </c>
      <c r="U146" t="s">
        <v>41</v>
      </c>
      <c r="V146" s="5" t="s">
        <v>153</v>
      </c>
      <c r="W146">
        <v>45383</v>
      </c>
      <c r="X146">
        <v>45413</v>
      </c>
      <c r="Y146" s="3">
        <v>-88.41</v>
      </c>
      <c r="Z146" s="3">
        <v>87.74</v>
      </c>
      <c r="AA146" s="3" t="s">
        <v>5</v>
      </c>
      <c r="AB146" s="3" t="s">
        <v>158</v>
      </c>
    </row>
    <row r="147" spans="1:28" x14ac:dyDescent="0.2">
      <c r="A147" t="s">
        <v>15</v>
      </c>
      <c r="B147" t="s">
        <v>42</v>
      </c>
      <c r="C147" s="1">
        <v>45323</v>
      </c>
      <c r="D147" s="1">
        <v>45352</v>
      </c>
      <c r="E147" s="3" t="s">
        <v>5</v>
      </c>
      <c r="F147">
        <v>193.2</v>
      </c>
      <c r="G147">
        <v>-23.880000000000003</v>
      </c>
      <c r="H147">
        <v>217.07999999999998</v>
      </c>
      <c r="I147">
        <v>10.91</v>
      </c>
      <c r="K147">
        <v>9.4442000000000004</v>
      </c>
      <c r="M147">
        <v>-8.1899999999999977</v>
      </c>
      <c r="O147">
        <v>-5.8218251999999984</v>
      </c>
      <c r="U147" t="s">
        <v>41</v>
      </c>
      <c r="V147" s="5" t="s">
        <v>153</v>
      </c>
      <c r="W147">
        <v>45413</v>
      </c>
      <c r="X147">
        <v>45444</v>
      </c>
      <c r="Y147" s="3">
        <v>-111.65</v>
      </c>
      <c r="Z147" s="3">
        <v>57.34</v>
      </c>
      <c r="AA147" s="3" t="s">
        <v>5</v>
      </c>
      <c r="AB147" s="3" t="s">
        <v>158</v>
      </c>
    </row>
    <row r="148" spans="1:28" x14ac:dyDescent="0.2">
      <c r="A148" t="s">
        <v>15</v>
      </c>
      <c r="B148" t="s">
        <v>42</v>
      </c>
      <c r="C148" s="1">
        <v>45352</v>
      </c>
      <c r="D148" s="1">
        <v>45383</v>
      </c>
      <c r="E148" s="3" t="s">
        <v>5</v>
      </c>
      <c r="F148">
        <v>249.6</v>
      </c>
      <c r="G148">
        <v>-172.63</v>
      </c>
      <c r="H148">
        <v>422.23</v>
      </c>
      <c r="I148">
        <v>11.36</v>
      </c>
      <c r="K148">
        <v>10.24112</v>
      </c>
      <c r="M148">
        <v>-53.580000000000005</v>
      </c>
      <c r="O148">
        <v>-38.038455330000005</v>
      </c>
      <c r="U148" t="s">
        <v>41</v>
      </c>
      <c r="V148" s="5" t="s">
        <v>153</v>
      </c>
      <c r="W148">
        <v>45444</v>
      </c>
      <c r="X148">
        <v>45474</v>
      </c>
      <c r="Y148" s="3">
        <v>-49.96</v>
      </c>
      <c r="Z148" s="3">
        <v>-33.19</v>
      </c>
      <c r="AA148" s="3" t="s">
        <v>5</v>
      </c>
      <c r="AB148" s="3" t="s">
        <v>159</v>
      </c>
    </row>
    <row r="149" spans="1:28" x14ac:dyDescent="0.2">
      <c r="A149" t="s">
        <v>15</v>
      </c>
      <c r="B149" t="s">
        <v>42</v>
      </c>
      <c r="C149" s="1">
        <v>45383</v>
      </c>
      <c r="D149" s="1">
        <v>45413</v>
      </c>
      <c r="E149" s="3" t="s">
        <v>5</v>
      </c>
      <c r="F149">
        <v>186.61</v>
      </c>
      <c r="G149">
        <v>-308.71000000000004</v>
      </c>
      <c r="H149">
        <v>495.32000000000005</v>
      </c>
      <c r="I149">
        <v>11.030000000000001</v>
      </c>
      <c r="K149">
        <v>9.8853000000000009</v>
      </c>
      <c r="M149">
        <v>-94.759999999999991</v>
      </c>
      <c r="O149">
        <v>-67.274674610000005</v>
      </c>
      <c r="U149" t="s">
        <v>41</v>
      </c>
      <c r="V149" s="5" t="s">
        <v>153</v>
      </c>
      <c r="W149">
        <v>45474</v>
      </c>
      <c r="X149">
        <v>45505</v>
      </c>
      <c r="Y149" s="3">
        <v>2.34</v>
      </c>
      <c r="Z149" s="3">
        <v>-3.93</v>
      </c>
      <c r="AA149" s="3" t="s">
        <v>5</v>
      </c>
      <c r="AB149" s="3" t="s">
        <v>159</v>
      </c>
    </row>
    <row r="150" spans="1:28" x14ac:dyDescent="0.2">
      <c r="A150" t="s">
        <v>15</v>
      </c>
      <c r="B150" t="s">
        <v>42</v>
      </c>
      <c r="C150" s="1">
        <v>45413</v>
      </c>
      <c r="D150" s="1">
        <v>45444</v>
      </c>
      <c r="E150" s="3" t="s">
        <v>5</v>
      </c>
      <c r="F150">
        <v>242.41</v>
      </c>
      <c r="G150">
        <v>-308.45999999999998</v>
      </c>
      <c r="H150">
        <v>550.87</v>
      </c>
      <c r="I150">
        <v>11.52</v>
      </c>
      <c r="K150">
        <v>10.168370000000001</v>
      </c>
      <c r="M150">
        <v>-83.009999999999991</v>
      </c>
      <c r="O150">
        <v>-58.943851859999995</v>
      </c>
      <c r="U150" t="s">
        <v>42</v>
      </c>
      <c r="V150" s="5" t="s">
        <v>154</v>
      </c>
      <c r="W150">
        <v>45292</v>
      </c>
      <c r="X150">
        <v>45323</v>
      </c>
      <c r="Y150" s="3">
        <v>34.770000000000003</v>
      </c>
      <c r="Z150" s="3">
        <v>81.55</v>
      </c>
      <c r="AA150" s="3" t="s">
        <v>5</v>
      </c>
      <c r="AB150" s="3" t="s">
        <v>158</v>
      </c>
    </row>
    <row r="151" spans="1:28" x14ac:dyDescent="0.2">
      <c r="A151" t="s">
        <v>15</v>
      </c>
      <c r="B151" t="s">
        <v>42</v>
      </c>
      <c r="C151" s="1">
        <v>45444</v>
      </c>
      <c r="D151" s="1">
        <v>45474</v>
      </c>
      <c r="E151" s="3" t="s">
        <v>5</v>
      </c>
      <c r="F151">
        <v>577.98</v>
      </c>
      <c r="G151">
        <v>64.77000000000001</v>
      </c>
      <c r="H151">
        <v>513.21</v>
      </c>
      <c r="I151">
        <v>34.53</v>
      </c>
      <c r="K151">
        <v>21.5091833</v>
      </c>
      <c r="M151">
        <v>26.82</v>
      </c>
      <c r="O151">
        <v>19.0609833</v>
      </c>
      <c r="U151" t="s">
        <v>42</v>
      </c>
      <c r="V151" s="5" t="s">
        <v>154</v>
      </c>
      <c r="W151">
        <v>45323</v>
      </c>
      <c r="X151">
        <v>45352</v>
      </c>
      <c r="Y151" s="3">
        <v>-30.1</v>
      </c>
      <c r="Z151" s="3">
        <v>71.44</v>
      </c>
      <c r="AA151" s="3" t="s">
        <v>5</v>
      </c>
      <c r="AB151" s="3" t="s">
        <v>158</v>
      </c>
    </row>
    <row r="152" spans="1:28" x14ac:dyDescent="0.2">
      <c r="A152" t="s">
        <v>15</v>
      </c>
      <c r="B152" t="s">
        <v>42</v>
      </c>
      <c r="C152" s="1">
        <v>45474</v>
      </c>
      <c r="D152" s="1">
        <v>45505</v>
      </c>
      <c r="E152" s="3" t="s">
        <v>5</v>
      </c>
      <c r="F152">
        <v>790.94999999999902</v>
      </c>
      <c r="G152">
        <v>309.16999999999996</v>
      </c>
      <c r="H152">
        <v>481.77999999999906</v>
      </c>
      <c r="I152">
        <v>107.69000000000001</v>
      </c>
      <c r="K152">
        <v>71.534659300000001</v>
      </c>
      <c r="M152">
        <v>95.27000000000001</v>
      </c>
      <c r="O152">
        <v>67.731359300000008</v>
      </c>
      <c r="U152" t="s">
        <v>42</v>
      </c>
      <c r="V152" s="5" t="s">
        <v>154</v>
      </c>
      <c r="W152">
        <v>45352</v>
      </c>
      <c r="X152">
        <v>45383</v>
      </c>
      <c r="Y152" s="3">
        <v>-74.819999999999993</v>
      </c>
      <c r="Z152" s="3">
        <v>46.26</v>
      </c>
      <c r="AA152" s="3" t="s">
        <v>5</v>
      </c>
      <c r="AB152" s="3" t="s">
        <v>158</v>
      </c>
    </row>
    <row r="153" spans="1:28" x14ac:dyDescent="0.2">
      <c r="A153" t="s">
        <v>16</v>
      </c>
      <c r="B153" t="s">
        <v>43</v>
      </c>
      <c r="C153" s="1">
        <v>45352</v>
      </c>
      <c r="D153" s="1">
        <v>45383</v>
      </c>
      <c r="E153" s="3" t="s">
        <v>5</v>
      </c>
      <c r="F153">
        <v>285.93</v>
      </c>
      <c r="G153">
        <v>-188.57</v>
      </c>
      <c r="H153">
        <v>474.5</v>
      </c>
      <c r="I153">
        <v>12.15</v>
      </c>
      <c r="K153">
        <v>9.8919200000000007</v>
      </c>
      <c r="M153">
        <v>-32.6</v>
      </c>
      <c r="O153">
        <v>-23.16827387</v>
      </c>
      <c r="U153" t="s">
        <v>42</v>
      </c>
      <c r="V153" s="5" t="s">
        <v>154</v>
      </c>
      <c r="W153">
        <v>45383</v>
      </c>
      <c r="X153">
        <v>45413</v>
      </c>
      <c r="Y153" s="3">
        <v>-123.97</v>
      </c>
      <c r="Z153" s="3">
        <v>66.34</v>
      </c>
      <c r="AA153" s="3" t="s">
        <v>5</v>
      </c>
      <c r="AB153" s="3" t="s">
        <v>158</v>
      </c>
    </row>
    <row r="154" spans="1:28" x14ac:dyDescent="0.2">
      <c r="A154" t="s">
        <v>16</v>
      </c>
      <c r="B154" t="s">
        <v>43</v>
      </c>
      <c r="C154" s="1">
        <v>45383</v>
      </c>
      <c r="D154" s="1">
        <v>45413</v>
      </c>
      <c r="E154" s="3" t="s">
        <v>5</v>
      </c>
      <c r="F154">
        <v>223.02</v>
      </c>
      <c r="G154">
        <v>-365.31000000000006</v>
      </c>
      <c r="H154">
        <v>588.33000000000004</v>
      </c>
      <c r="I154">
        <v>11.34</v>
      </c>
      <c r="K154">
        <v>9.7485300000000006</v>
      </c>
      <c r="M154">
        <v>-83.66</v>
      </c>
      <c r="O154">
        <v>-59.421245210000009</v>
      </c>
      <c r="U154" t="s">
        <v>42</v>
      </c>
      <c r="V154" s="5" t="s">
        <v>154</v>
      </c>
      <c r="W154">
        <v>45413</v>
      </c>
      <c r="X154">
        <v>45444</v>
      </c>
      <c r="Y154" s="3">
        <v>-58.34</v>
      </c>
      <c r="Z154" s="3">
        <v>81.95</v>
      </c>
      <c r="AA154" s="3" t="s">
        <v>5</v>
      </c>
      <c r="AB154" s="3" t="s">
        <v>158</v>
      </c>
    </row>
    <row r="155" spans="1:28" x14ac:dyDescent="0.2">
      <c r="A155" t="s">
        <v>16</v>
      </c>
      <c r="B155" t="s">
        <v>43</v>
      </c>
      <c r="C155" s="1">
        <v>45413</v>
      </c>
      <c r="D155" s="1">
        <v>45444</v>
      </c>
      <c r="E155" s="3" t="s">
        <v>5</v>
      </c>
      <c r="F155">
        <v>189.97</v>
      </c>
      <c r="G155">
        <v>-449.12</v>
      </c>
      <c r="H155">
        <v>639.09</v>
      </c>
      <c r="I155">
        <v>11.370000000000001</v>
      </c>
      <c r="K155">
        <v>10.232389999999999</v>
      </c>
      <c r="M155">
        <v>-109.22999999999999</v>
      </c>
      <c r="O155">
        <v>-77.574763919999995</v>
      </c>
      <c r="U155" t="s">
        <v>42</v>
      </c>
      <c r="V155" s="5" t="s">
        <v>154</v>
      </c>
      <c r="W155">
        <v>45444</v>
      </c>
      <c r="X155">
        <v>45474</v>
      </c>
      <c r="Y155" s="3">
        <v>40.200000000000003</v>
      </c>
      <c r="Z155" s="3">
        <v>11.48</v>
      </c>
      <c r="AA155" s="3" t="s">
        <v>5</v>
      </c>
      <c r="AB155" s="3" t="s">
        <v>159</v>
      </c>
    </row>
    <row r="156" spans="1:28" x14ac:dyDescent="0.2">
      <c r="A156" t="s">
        <v>16</v>
      </c>
      <c r="B156" t="s">
        <v>43</v>
      </c>
      <c r="C156" s="1">
        <v>45444</v>
      </c>
      <c r="D156" s="1">
        <v>45474</v>
      </c>
      <c r="E156" s="3" t="s">
        <v>5</v>
      </c>
      <c r="F156">
        <v>358.3</v>
      </c>
      <c r="G156">
        <v>-250.83</v>
      </c>
      <c r="H156">
        <v>609.13</v>
      </c>
      <c r="I156">
        <v>11.510000000000002</v>
      </c>
      <c r="K156">
        <v>9.6782000000000004</v>
      </c>
      <c r="M156">
        <v>-53.760000000000005</v>
      </c>
      <c r="O156">
        <v>-38.242340700000007</v>
      </c>
      <c r="U156" t="s">
        <v>42</v>
      </c>
      <c r="V156" s="5" t="s">
        <v>154</v>
      </c>
      <c r="W156">
        <v>45474</v>
      </c>
      <c r="X156">
        <v>45505</v>
      </c>
      <c r="Y156" s="3">
        <v>63.4</v>
      </c>
      <c r="Z156" s="3">
        <v>22.6</v>
      </c>
      <c r="AA156" s="3" t="s">
        <v>5</v>
      </c>
      <c r="AB156" s="3" t="s">
        <v>159</v>
      </c>
    </row>
    <row r="157" spans="1:28" x14ac:dyDescent="0.2">
      <c r="A157" t="s">
        <v>16</v>
      </c>
      <c r="B157" t="s">
        <v>43</v>
      </c>
      <c r="C157" s="1">
        <v>45474</v>
      </c>
      <c r="D157" s="1">
        <v>45505</v>
      </c>
      <c r="E157" s="3" t="s">
        <v>5</v>
      </c>
      <c r="F157">
        <v>500.62</v>
      </c>
      <c r="G157">
        <v>-80.009999999999991</v>
      </c>
      <c r="H157">
        <v>580.63</v>
      </c>
      <c r="I157">
        <v>12.46</v>
      </c>
      <c r="K157">
        <v>9.7614000000000001</v>
      </c>
      <c r="M157">
        <v>-6.829999999999993</v>
      </c>
      <c r="O157">
        <v>-4.8725028999999962</v>
      </c>
      <c r="U157" t="s">
        <v>43</v>
      </c>
      <c r="V157" s="5" t="s">
        <v>154</v>
      </c>
      <c r="W157">
        <v>45352</v>
      </c>
      <c r="X157">
        <v>45383</v>
      </c>
      <c r="Y157" s="3">
        <v>61.4</v>
      </c>
      <c r="Z157" s="3">
        <v>96.6</v>
      </c>
      <c r="AA157" s="3" t="s">
        <v>5</v>
      </c>
      <c r="AB157" s="3" t="s">
        <v>158</v>
      </c>
    </row>
    <row r="158" spans="1:28" x14ac:dyDescent="0.2">
      <c r="A158" t="s">
        <v>16</v>
      </c>
      <c r="B158" t="s">
        <v>44</v>
      </c>
      <c r="C158" s="1">
        <v>45352</v>
      </c>
      <c r="D158" s="1">
        <v>45383</v>
      </c>
      <c r="E158" s="3" t="s">
        <v>5</v>
      </c>
      <c r="F158">
        <v>225.04</v>
      </c>
      <c r="G158">
        <v>-244.46</v>
      </c>
      <c r="H158">
        <v>469.5</v>
      </c>
      <c r="I158">
        <v>11.629999999999999</v>
      </c>
      <c r="K158">
        <v>10.1189</v>
      </c>
      <c r="M158">
        <v>-53.42</v>
      </c>
      <c r="O158">
        <v>-37.945917860000002</v>
      </c>
      <c r="U158" t="s">
        <v>43</v>
      </c>
      <c r="V158" s="5" t="s">
        <v>154</v>
      </c>
      <c r="W158">
        <v>45383</v>
      </c>
      <c r="X158">
        <v>45413</v>
      </c>
      <c r="Y158" s="3">
        <v>28.16</v>
      </c>
      <c r="Z158" s="3">
        <v>49.94</v>
      </c>
      <c r="AA158" s="3" t="s">
        <v>5</v>
      </c>
      <c r="AB158" s="3" t="s">
        <v>158</v>
      </c>
    </row>
    <row r="159" spans="1:28" x14ac:dyDescent="0.2">
      <c r="A159" t="s">
        <v>16</v>
      </c>
      <c r="B159" t="s">
        <v>44</v>
      </c>
      <c r="C159" s="1">
        <v>45383</v>
      </c>
      <c r="D159" s="1">
        <v>45413</v>
      </c>
      <c r="E159" s="3" t="s">
        <v>5</v>
      </c>
      <c r="F159">
        <v>169.8</v>
      </c>
      <c r="G159">
        <v>-414.67</v>
      </c>
      <c r="H159">
        <v>584.47</v>
      </c>
      <c r="I159">
        <v>11.13</v>
      </c>
      <c r="K159">
        <v>9.8416500000000013</v>
      </c>
      <c r="M159">
        <v>-100.05000000000001</v>
      </c>
      <c r="O159">
        <v>-71.05611897</v>
      </c>
      <c r="U159" t="s">
        <v>43</v>
      </c>
      <c r="V159" s="5" t="s">
        <v>154</v>
      </c>
      <c r="W159">
        <v>45413</v>
      </c>
      <c r="X159">
        <v>45444</v>
      </c>
      <c r="Y159" s="3">
        <v>10.48</v>
      </c>
      <c r="Z159" s="3">
        <v>0.75</v>
      </c>
      <c r="AA159" s="3" t="s">
        <v>5</v>
      </c>
      <c r="AB159" s="3" t="s">
        <v>158</v>
      </c>
    </row>
    <row r="160" spans="1:28" x14ac:dyDescent="0.2">
      <c r="A160" t="s">
        <v>16</v>
      </c>
      <c r="B160" t="s">
        <v>44</v>
      </c>
      <c r="C160" s="1">
        <v>45413</v>
      </c>
      <c r="D160" s="1">
        <v>45444</v>
      </c>
      <c r="E160" s="3" t="s">
        <v>5</v>
      </c>
      <c r="F160">
        <v>223.93</v>
      </c>
      <c r="G160">
        <v>-414.97999999999996</v>
      </c>
      <c r="H160">
        <v>638.91</v>
      </c>
      <c r="I160">
        <v>11.41</v>
      </c>
      <c r="K160">
        <v>10.214930000000001</v>
      </c>
      <c r="M160">
        <v>-102.15</v>
      </c>
      <c r="O160">
        <v>-72.545109179999997</v>
      </c>
      <c r="U160" t="s">
        <v>43</v>
      </c>
      <c r="V160" s="5" t="s">
        <v>154</v>
      </c>
      <c r="W160">
        <v>45444</v>
      </c>
      <c r="X160">
        <v>45474</v>
      </c>
      <c r="Y160" s="3">
        <v>36.42</v>
      </c>
      <c r="Z160" s="3">
        <v>14.04</v>
      </c>
      <c r="AA160" s="3" t="s">
        <v>5</v>
      </c>
      <c r="AB160" s="3" t="s">
        <v>159</v>
      </c>
    </row>
    <row r="161" spans="1:28" x14ac:dyDescent="0.2">
      <c r="A161" t="s">
        <v>16</v>
      </c>
      <c r="B161" t="s">
        <v>44</v>
      </c>
      <c r="C161" s="1">
        <v>45444</v>
      </c>
      <c r="D161" s="1">
        <v>45474</v>
      </c>
      <c r="E161" s="3" t="s">
        <v>5</v>
      </c>
      <c r="F161">
        <v>353.57</v>
      </c>
      <c r="G161">
        <v>-253.69</v>
      </c>
      <c r="H161">
        <v>607.26</v>
      </c>
      <c r="I161">
        <v>11.860000000000001</v>
      </c>
      <c r="K161">
        <v>9.5274000000000001</v>
      </c>
      <c r="M161">
        <v>-57.42</v>
      </c>
      <c r="O161">
        <v>-40.841770100000005</v>
      </c>
      <c r="U161" t="s">
        <v>43</v>
      </c>
      <c r="V161" s="5" t="s">
        <v>154</v>
      </c>
      <c r="W161">
        <v>45474</v>
      </c>
      <c r="X161">
        <v>45505</v>
      </c>
      <c r="Y161" s="3">
        <v>51.02</v>
      </c>
      <c r="Z161" s="3">
        <v>17.04</v>
      </c>
      <c r="AA161" s="3" t="s">
        <v>5</v>
      </c>
      <c r="AB161" s="3" t="s">
        <v>159</v>
      </c>
    </row>
    <row r="162" spans="1:28" x14ac:dyDescent="0.2">
      <c r="A162" t="s">
        <v>16</v>
      </c>
      <c r="B162" t="s">
        <v>44</v>
      </c>
      <c r="C162" s="1">
        <v>45474</v>
      </c>
      <c r="D162" s="1">
        <v>45505</v>
      </c>
      <c r="E162" s="3" t="s">
        <v>5</v>
      </c>
      <c r="F162">
        <v>517.5</v>
      </c>
      <c r="G162">
        <v>-57.830000000000013</v>
      </c>
      <c r="H162">
        <v>575.33000000000004</v>
      </c>
      <c r="I162">
        <v>12.889999999999999</v>
      </c>
      <c r="K162">
        <v>9.5729000000000006</v>
      </c>
      <c r="M162">
        <v>2.480000000000004</v>
      </c>
      <c r="O162">
        <v>1.7440293000000056</v>
      </c>
      <c r="U162" t="s">
        <v>44</v>
      </c>
      <c r="V162" s="5" t="s">
        <v>154</v>
      </c>
      <c r="W162">
        <v>45352</v>
      </c>
      <c r="X162">
        <v>45383</v>
      </c>
      <c r="Y162" s="3">
        <v>26.4</v>
      </c>
      <c r="Z162" s="3">
        <v>67.7</v>
      </c>
      <c r="AA162" s="3" t="s">
        <v>5</v>
      </c>
      <c r="AB162" s="3" t="s">
        <v>158</v>
      </c>
    </row>
    <row r="163" spans="1:28" x14ac:dyDescent="0.2">
      <c r="A163" t="s">
        <v>16</v>
      </c>
      <c r="B163" t="s">
        <v>45</v>
      </c>
      <c r="C163" s="1">
        <v>45292</v>
      </c>
      <c r="D163" s="1">
        <v>45323</v>
      </c>
      <c r="E163" s="3" t="s">
        <v>5</v>
      </c>
      <c r="F163">
        <v>45.19</v>
      </c>
      <c r="G163">
        <v>-149.57</v>
      </c>
      <c r="H163">
        <v>194.76</v>
      </c>
      <c r="I163">
        <v>10.9</v>
      </c>
      <c r="K163">
        <v>10.440000000000001</v>
      </c>
      <c r="M163">
        <v>-35.51</v>
      </c>
      <c r="O163">
        <v>-25.255475300000001</v>
      </c>
      <c r="U163" t="s">
        <v>44</v>
      </c>
      <c r="V163" s="5" t="s">
        <v>154</v>
      </c>
      <c r="W163">
        <v>45383</v>
      </c>
      <c r="X163">
        <v>45413</v>
      </c>
      <c r="Y163" s="3">
        <v>4.38</v>
      </c>
      <c r="Z163" s="3">
        <v>45.2</v>
      </c>
      <c r="AA163" s="3" t="s">
        <v>5</v>
      </c>
      <c r="AB163" s="3" t="s">
        <v>158</v>
      </c>
    </row>
    <row r="164" spans="1:28" x14ac:dyDescent="0.2">
      <c r="A164" t="s">
        <v>16</v>
      </c>
      <c r="B164" t="s">
        <v>45</v>
      </c>
      <c r="C164" s="1">
        <v>45323</v>
      </c>
      <c r="D164" s="1">
        <v>45352</v>
      </c>
      <c r="E164" s="3" t="s">
        <v>5</v>
      </c>
      <c r="F164">
        <v>36.19</v>
      </c>
      <c r="G164">
        <v>-183.46</v>
      </c>
      <c r="H164">
        <v>219.65</v>
      </c>
      <c r="I164">
        <v>10.179999999999998</v>
      </c>
      <c r="K164">
        <v>9.7631999999999994</v>
      </c>
      <c r="M164">
        <v>-45.18</v>
      </c>
      <c r="O164">
        <v>-32.131003399999997</v>
      </c>
      <c r="U164" t="s">
        <v>44</v>
      </c>
      <c r="V164" s="5" t="s">
        <v>154</v>
      </c>
      <c r="W164">
        <v>45413</v>
      </c>
      <c r="X164">
        <v>45444</v>
      </c>
      <c r="Y164" s="3">
        <v>-3.5</v>
      </c>
      <c r="Z164" s="3">
        <v>27.23</v>
      </c>
      <c r="AA164" s="3" t="s">
        <v>5</v>
      </c>
      <c r="AB164" s="3" t="s">
        <v>158</v>
      </c>
    </row>
    <row r="165" spans="1:28" x14ac:dyDescent="0.2">
      <c r="A165" t="s">
        <v>16</v>
      </c>
      <c r="B165" t="s">
        <v>45</v>
      </c>
      <c r="C165" s="1">
        <v>45352</v>
      </c>
      <c r="D165" s="1">
        <v>45383</v>
      </c>
      <c r="E165" s="3" t="s">
        <v>5</v>
      </c>
      <c r="F165">
        <v>50.16</v>
      </c>
      <c r="G165">
        <v>-300.64</v>
      </c>
      <c r="H165">
        <v>350.79999999999995</v>
      </c>
      <c r="I165">
        <v>10.88</v>
      </c>
      <c r="K165">
        <v>10.44773</v>
      </c>
      <c r="M165">
        <v>-79.739999999999995</v>
      </c>
      <c r="O165">
        <v>-56.623146239999997</v>
      </c>
      <c r="U165" t="s">
        <v>44</v>
      </c>
      <c r="V165" s="5" t="s">
        <v>154</v>
      </c>
      <c r="W165">
        <v>45444</v>
      </c>
      <c r="X165">
        <v>45474</v>
      </c>
      <c r="Y165" s="3">
        <v>19.29</v>
      </c>
      <c r="Z165" s="3">
        <v>22.58</v>
      </c>
      <c r="AA165" s="3" t="s">
        <v>5</v>
      </c>
      <c r="AB165" s="3" t="s">
        <v>159</v>
      </c>
    </row>
    <row r="166" spans="1:28" x14ac:dyDescent="0.2">
      <c r="A166" t="s">
        <v>16</v>
      </c>
      <c r="B166" t="s">
        <v>45</v>
      </c>
      <c r="C166" s="1">
        <v>45383</v>
      </c>
      <c r="D166" s="1">
        <v>45413</v>
      </c>
      <c r="E166" s="3" t="s">
        <v>5</v>
      </c>
      <c r="F166">
        <v>42.64</v>
      </c>
      <c r="G166">
        <v>-427.96000000000004</v>
      </c>
      <c r="H166">
        <v>470.6</v>
      </c>
      <c r="I166">
        <v>10.510000000000002</v>
      </c>
      <c r="K166">
        <v>10.11228</v>
      </c>
      <c r="M166">
        <v>-118.48</v>
      </c>
      <c r="O166">
        <v>-84.126856360000005</v>
      </c>
      <c r="U166" t="s">
        <v>44</v>
      </c>
      <c r="V166" s="5" t="s">
        <v>154</v>
      </c>
      <c r="W166">
        <v>45474</v>
      </c>
      <c r="X166">
        <v>45505</v>
      </c>
      <c r="Y166" s="3">
        <v>58.61</v>
      </c>
      <c r="Z166" s="3">
        <v>34.46</v>
      </c>
      <c r="AA166" s="3" t="s">
        <v>5</v>
      </c>
      <c r="AB166" s="3" t="s">
        <v>159</v>
      </c>
    </row>
    <row r="167" spans="1:28" x14ac:dyDescent="0.2">
      <c r="A167" t="s">
        <v>16</v>
      </c>
      <c r="B167" t="s">
        <v>45</v>
      </c>
      <c r="C167" s="1">
        <v>45413</v>
      </c>
      <c r="D167" s="1">
        <v>45444</v>
      </c>
      <c r="E167" s="3" t="s">
        <v>5</v>
      </c>
      <c r="F167">
        <v>48.5</v>
      </c>
      <c r="G167">
        <v>-496.11</v>
      </c>
      <c r="H167">
        <v>544.61</v>
      </c>
      <c r="I167">
        <v>10.88</v>
      </c>
      <c r="K167">
        <v>10.44773</v>
      </c>
      <c r="M167">
        <v>-139.46999999999997</v>
      </c>
      <c r="O167">
        <v>-99.028598009999996</v>
      </c>
      <c r="U167" t="s">
        <v>45</v>
      </c>
      <c r="V167" s="5" t="s">
        <v>154</v>
      </c>
      <c r="W167">
        <v>45292</v>
      </c>
      <c r="X167">
        <v>45323</v>
      </c>
      <c r="Y167" s="3">
        <v>2.63</v>
      </c>
      <c r="Z167" s="3">
        <v>15.61</v>
      </c>
      <c r="AA167" s="3" t="s">
        <v>5</v>
      </c>
      <c r="AB167" s="3" t="s">
        <v>158</v>
      </c>
    </row>
    <row r="168" spans="1:28" x14ac:dyDescent="0.2">
      <c r="A168" t="s">
        <v>16</v>
      </c>
      <c r="B168" t="s">
        <v>45</v>
      </c>
      <c r="C168" s="1">
        <v>45444</v>
      </c>
      <c r="D168" s="1">
        <v>45474</v>
      </c>
      <c r="E168" s="3" t="s">
        <v>5</v>
      </c>
      <c r="F168">
        <v>161.84</v>
      </c>
      <c r="G168">
        <v>-357.28</v>
      </c>
      <c r="H168">
        <v>519.12</v>
      </c>
      <c r="I168">
        <v>10.93</v>
      </c>
      <c r="K168">
        <v>9.9333999999999989</v>
      </c>
      <c r="M168">
        <v>-105.49000000000001</v>
      </c>
      <c r="O168">
        <v>-75.00151120000001</v>
      </c>
      <c r="U168" t="s">
        <v>45</v>
      </c>
      <c r="V168" s="5" t="s">
        <v>154</v>
      </c>
      <c r="W168">
        <v>45323</v>
      </c>
      <c r="X168">
        <v>45352</v>
      </c>
      <c r="Y168" s="3">
        <v>-5.35</v>
      </c>
      <c r="Z168" s="3">
        <v>12.92</v>
      </c>
      <c r="AA168" s="3" t="s">
        <v>5</v>
      </c>
      <c r="AB168" s="3" t="s">
        <v>158</v>
      </c>
    </row>
    <row r="169" spans="1:28" x14ac:dyDescent="0.2">
      <c r="A169" t="s">
        <v>16</v>
      </c>
      <c r="B169" t="s">
        <v>45</v>
      </c>
      <c r="C169" s="1">
        <v>45474</v>
      </c>
      <c r="D169" s="1">
        <v>45505</v>
      </c>
      <c r="E169" s="3" t="s">
        <v>5</v>
      </c>
      <c r="F169">
        <v>493.05</v>
      </c>
      <c r="G169">
        <v>14.349999999999998</v>
      </c>
      <c r="H169">
        <v>478.7</v>
      </c>
      <c r="I169">
        <v>15.690000000000001</v>
      </c>
      <c r="K169">
        <v>9.7904</v>
      </c>
      <c r="M169">
        <v>8.49</v>
      </c>
      <c r="O169">
        <v>6.0320614999999993</v>
      </c>
      <c r="U169" t="s">
        <v>45</v>
      </c>
      <c r="V169" s="5" t="s">
        <v>154</v>
      </c>
      <c r="W169">
        <v>45352</v>
      </c>
      <c r="X169">
        <v>45383</v>
      </c>
      <c r="Y169" s="3">
        <v>-35.32</v>
      </c>
      <c r="Z169" s="3">
        <v>14.62</v>
      </c>
      <c r="AA169" s="3" t="s">
        <v>5</v>
      </c>
      <c r="AB169" s="3" t="s">
        <v>158</v>
      </c>
    </row>
    <row r="170" spans="1:28" x14ac:dyDescent="0.2">
      <c r="A170" t="s">
        <v>16</v>
      </c>
      <c r="B170" t="s">
        <v>46</v>
      </c>
      <c r="C170" s="1">
        <v>45474</v>
      </c>
      <c r="D170" s="1">
        <v>45505</v>
      </c>
      <c r="E170" s="3" t="s">
        <v>5</v>
      </c>
      <c r="F170">
        <v>-77.11</v>
      </c>
      <c r="G170">
        <v>-295.53999999999996</v>
      </c>
      <c r="H170">
        <v>218.42999999999995</v>
      </c>
      <c r="I170">
        <v>11.610000000000001</v>
      </c>
      <c r="K170">
        <v>10.1326</v>
      </c>
      <c r="M170">
        <v>-63.050000000000004</v>
      </c>
      <c r="O170">
        <v>-44.851206599999998</v>
      </c>
      <c r="U170" t="s">
        <v>45</v>
      </c>
      <c r="V170" s="5" t="s">
        <v>154</v>
      </c>
      <c r="W170">
        <v>45383</v>
      </c>
      <c r="X170">
        <v>45413</v>
      </c>
      <c r="Y170" s="3">
        <v>-77.959999999999994</v>
      </c>
      <c r="Z170" s="3">
        <v>13.05</v>
      </c>
      <c r="AA170" s="3" t="s">
        <v>5</v>
      </c>
      <c r="AB170" s="3" t="s">
        <v>158</v>
      </c>
    </row>
    <row r="171" spans="1:28" x14ac:dyDescent="0.2">
      <c r="A171" t="s">
        <v>15</v>
      </c>
      <c r="B171" t="s">
        <v>47</v>
      </c>
      <c r="C171" s="1">
        <v>45474</v>
      </c>
      <c r="D171" s="1">
        <v>45505</v>
      </c>
      <c r="E171" s="3" t="s">
        <v>5</v>
      </c>
      <c r="F171">
        <v>154.39999999999901</v>
      </c>
      <c r="G171">
        <v>-258.76</v>
      </c>
      <c r="H171">
        <v>413.159999999999</v>
      </c>
      <c r="I171">
        <v>11.32</v>
      </c>
      <c r="K171">
        <v>10.257300000000001</v>
      </c>
      <c r="M171">
        <v>-62.719999999999985</v>
      </c>
      <c r="O171">
        <v>-44.60624039999999</v>
      </c>
      <c r="U171" t="s">
        <v>45</v>
      </c>
      <c r="V171" s="5" t="s">
        <v>154</v>
      </c>
      <c r="W171">
        <v>45413</v>
      </c>
      <c r="X171">
        <v>45444</v>
      </c>
      <c r="Y171" s="3">
        <v>-102.66</v>
      </c>
      <c r="Z171" s="3">
        <v>13.84</v>
      </c>
      <c r="AA171" s="3" t="s">
        <v>5</v>
      </c>
      <c r="AB171" s="3" t="s">
        <v>158</v>
      </c>
    </row>
    <row r="172" spans="1:28" x14ac:dyDescent="0.2">
      <c r="A172" t="s">
        <v>16</v>
      </c>
      <c r="B172" t="s">
        <v>48</v>
      </c>
      <c r="C172" s="1">
        <v>45352</v>
      </c>
      <c r="D172" s="1">
        <v>45383</v>
      </c>
      <c r="E172" s="3" t="s">
        <v>5</v>
      </c>
      <c r="F172">
        <v>596.67999999999995</v>
      </c>
      <c r="G172">
        <v>70.92999999999995</v>
      </c>
      <c r="H172">
        <v>525.75</v>
      </c>
      <c r="I172">
        <v>57.690000000000005</v>
      </c>
      <c r="K172">
        <v>35.703340630000007</v>
      </c>
      <c r="M172">
        <v>44.930000000000007</v>
      </c>
      <c r="O172">
        <v>31.876010630000007</v>
      </c>
      <c r="U172" t="s">
        <v>45</v>
      </c>
      <c r="V172" s="5" t="s">
        <v>154</v>
      </c>
      <c r="W172">
        <v>45444</v>
      </c>
      <c r="X172">
        <v>45474</v>
      </c>
      <c r="Y172" s="3">
        <v>-52.08</v>
      </c>
      <c r="Z172" s="3">
        <v>-27.76</v>
      </c>
      <c r="AA172" s="3" t="s">
        <v>5</v>
      </c>
      <c r="AB172" s="3" t="s">
        <v>159</v>
      </c>
    </row>
    <row r="173" spans="1:28" x14ac:dyDescent="0.2">
      <c r="A173" t="s">
        <v>16</v>
      </c>
      <c r="B173" t="s">
        <v>48</v>
      </c>
      <c r="C173" s="1">
        <v>45383</v>
      </c>
      <c r="D173" s="1">
        <v>45413</v>
      </c>
      <c r="E173" s="3" t="s">
        <v>5</v>
      </c>
      <c r="F173">
        <v>460.03</v>
      </c>
      <c r="G173">
        <v>-43.95999999999998</v>
      </c>
      <c r="H173">
        <v>503.98999999999995</v>
      </c>
      <c r="I173">
        <v>15.82</v>
      </c>
      <c r="K173">
        <v>9.2480100000000007</v>
      </c>
      <c r="M173">
        <v>6.8999999999999995</v>
      </c>
      <c r="O173">
        <v>4.8793076400000004</v>
      </c>
      <c r="U173" t="s">
        <v>45</v>
      </c>
      <c r="V173" s="5" t="s">
        <v>154</v>
      </c>
      <c r="W173">
        <v>45474</v>
      </c>
      <c r="X173">
        <v>45505</v>
      </c>
      <c r="Y173" s="3">
        <v>23.22</v>
      </c>
      <c r="Z173" s="3">
        <v>-3.53</v>
      </c>
      <c r="AA173" s="3" t="s">
        <v>5</v>
      </c>
      <c r="AB173" s="3" t="s">
        <v>159</v>
      </c>
    </row>
    <row r="174" spans="1:28" x14ac:dyDescent="0.2">
      <c r="A174" t="s">
        <v>16</v>
      </c>
      <c r="B174" t="s">
        <v>48</v>
      </c>
      <c r="C174" s="1">
        <v>45413</v>
      </c>
      <c r="D174" s="1">
        <v>45444</v>
      </c>
      <c r="E174" s="3" t="s">
        <v>5</v>
      </c>
      <c r="F174">
        <v>260.31</v>
      </c>
      <c r="G174">
        <v>-288.69</v>
      </c>
      <c r="H174">
        <v>549</v>
      </c>
      <c r="I174">
        <v>11.629999999999999</v>
      </c>
      <c r="K174">
        <v>10.1189</v>
      </c>
      <c r="M174">
        <v>-65.390000000000015</v>
      </c>
      <c r="O174">
        <v>-46.445518790000008</v>
      </c>
      <c r="U174" t="s">
        <v>46</v>
      </c>
      <c r="V174" s="5" t="s">
        <v>153</v>
      </c>
      <c r="W174">
        <v>45474</v>
      </c>
      <c r="X174">
        <v>45505</v>
      </c>
      <c r="Y174" s="3">
        <v>46.05</v>
      </c>
      <c r="Z174" s="3">
        <v>12.94</v>
      </c>
      <c r="AA174" s="3" t="s">
        <v>5</v>
      </c>
      <c r="AB174" s="3" t="s">
        <v>159</v>
      </c>
    </row>
    <row r="175" spans="1:28" x14ac:dyDescent="0.2">
      <c r="A175" t="s">
        <v>16</v>
      </c>
      <c r="B175" t="s">
        <v>48</v>
      </c>
      <c r="C175" s="1">
        <v>45444</v>
      </c>
      <c r="D175" s="1">
        <v>45474</v>
      </c>
      <c r="E175" s="3" t="s">
        <v>5</v>
      </c>
      <c r="F175">
        <v>344.01</v>
      </c>
      <c r="G175">
        <v>-175.82999999999998</v>
      </c>
      <c r="H175">
        <v>519.83999999999992</v>
      </c>
      <c r="I175">
        <v>11.43</v>
      </c>
      <c r="K175">
        <v>9.7130000000000027</v>
      </c>
      <c r="M175">
        <v>-32.459999999999994</v>
      </c>
      <c r="O175">
        <v>-23.097590699999998</v>
      </c>
      <c r="U175" t="s">
        <v>47</v>
      </c>
      <c r="V175" s="5" t="s">
        <v>154</v>
      </c>
      <c r="W175">
        <v>45474</v>
      </c>
      <c r="X175">
        <v>45505</v>
      </c>
      <c r="Y175" s="3">
        <v>10.23</v>
      </c>
      <c r="Z175" s="3">
        <v>4.97</v>
      </c>
      <c r="AA175" s="3" t="s">
        <v>5</v>
      </c>
      <c r="AB175" s="3" t="s">
        <v>159</v>
      </c>
    </row>
    <row r="176" spans="1:28" x14ac:dyDescent="0.2">
      <c r="A176" t="s">
        <v>16</v>
      </c>
      <c r="B176" t="s">
        <v>48</v>
      </c>
      <c r="C176" s="1">
        <v>45474</v>
      </c>
      <c r="D176" s="1">
        <v>45505</v>
      </c>
      <c r="E176" s="3" t="s">
        <v>5</v>
      </c>
      <c r="F176">
        <v>535.77</v>
      </c>
      <c r="G176">
        <v>42.289999999999992</v>
      </c>
      <c r="H176">
        <v>493.48</v>
      </c>
      <c r="I176">
        <v>40.370000000000005</v>
      </c>
      <c r="K176">
        <v>25.433164100000006</v>
      </c>
      <c r="M176">
        <v>32.150000000000006</v>
      </c>
      <c r="O176">
        <v>22.838764100000006</v>
      </c>
      <c r="U176" t="s">
        <v>48</v>
      </c>
      <c r="V176" s="5" t="s">
        <v>153</v>
      </c>
      <c r="W176">
        <v>45352</v>
      </c>
      <c r="X176">
        <v>45383</v>
      </c>
      <c r="Y176" s="3">
        <v>108.41</v>
      </c>
      <c r="Z176" s="3">
        <v>239.99</v>
      </c>
      <c r="AA176" s="3" t="s">
        <v>5</v>
      </c>
      <c r="AB176" s="3" t="s">
        <v>158</v>
      </c>
    </row>
    <row r="177" spans="1:28" x14ac:dyDescent="0.2">
      <c r="A177" t="s">
        <v>15</v>
      </c>
      <c r="B177" t="s">
        <v>49</v>
      </c>
      <c r="C177" s="1">
        <v>45352</v>
      </c>
      <c r="D177" s="1">
        <v>45383</v>
      </c>
      <c r="E177" s="3" t="s">
        <v>5</v>
      </c>
      <c r="F177">
        <v>428.77</v>
      </c>
      <c r="G177">
        <v>115.07</v>
      </c>
      <c r="H177">
        <v>313.7</v>
      </c>
      <c r="I177">
        <v>39.299999999999997</v>
      </c>
      <c r="K177">
        <v>24.65869537</v>
      </c>
      <c r="M177">
        <v>31.07</v>
      </c>
      <c r="O177">
        <v>22.062115370000001</v>
      </c>
      <c r="U177" t="s">
        <v>48</v>
      </c>
      <c r="V177" s="5" t="s">
        <v>153</v>
      </c>
      <c r="W177">
        <v>45383</v>
      </c>
      <c r="X177">
        <v>45413</v>
      </c>
      <c r="Y177" s="3">
        <v>63.99</v>
      </c>
      <c r="Z177" s="3">
        <v>183.76</v>
      </c>
      <c r="AA177" s="3" t="s">
        <v>5</v>
      </c>
      <c r="AB177" s="3" t="s">
        <v>158</v>
      </c>
    </row>
    <row r="178" spans="1:28" x14ac:dyDescent="0.2">
      <c r="A178" t="s">
        <v>15</v>
      </c>
      <c r="B178" t="s">
        <v>49</v>
      </c>
      <c r="C178" s="1">
        <v>45383</v>
      </c>
      <c r="D178" s="1">
        <v>45413</v>
      </c>
      <c r="E178" s="3" t="s">
        <v>5</v>
      </c>
      <c r="F178">
        <v>290.11</v>
      </c>
      <c r="G178">
        <v>32.690000000000005</v>
      </c>
      <c r="H178">
        <v>257.42</v>
      </c>
      <c r="I178">
        <v>12.279999999999998</v>
      </c>
      <c r="K178">
        <v>9.4588000000000019</v>
      </c>
      <c r="M178">
        <v>5.1399999999999988</v>
      </c>
      <c r="O178">
        <v>3.6537727899999997</v>
      </c>
      <c r="U178" t="s">
        <v>48</v>
      </c>
      <c r="V178" s="5" t="s">
        <v>153</v>
      </c>
      <c r="W178">
        <v>45413</v>
      </c>
      <c r="X178">
        <v>45444</v>
      </c>
      <c r="Y178" s="3">
        <v>23.53</v>
      </c>
      <c r="Z178" s="3">
        <v>53.11</v>
      </c>
      <c r="AA178" s="3" t="s">
        <v>5</v>
      </c>
      <c r="AB178" s="3" t="s">
        <v>158</v>
      </c>
    </row>
    <row r="179" spans="1:28" x14ac:dyDescent="0.2">
      <c r="A179" t="s">
        <v>15</v>
      </c>
      <c r="B179" t="s">
        <v>49</v>
      </c>
      <c r="C179" s="1">
        <v>45413</v>
      </c>
      <c r="D179" s="1">
        <v>45444</v>
      </c>
      <c r="E179" s="3" t="s">
        <v>5</v>
      </c>
      <c r="F179">
        <v>170.37</v>
      </c>
      <c r="G179">
        <v>-308.29000000000002</v>
      </c>
      <c r="H179">
        <v>478.66</v>
      </c>
      <c r="I179">
        <v>11.32</v>
      </c>
      <c r="K179">
        <v>10.258579999999998</v>
      </c>
      <c r="M179">
        <v>-119</v>
      </c>
      <c r="O179">
        <v>-84.460712390000012</v>
      </c>
      <c r="U179" t="s">
        <v>48</v>
      </c>
      <c r="V179" s="5" t="s">
        <v>153</v>
      </c>
      <c r="W179">
        <v>45444</v>
      </c>
      <c r="X179">
        <v>45474</v>
      </c>
      <c r="Y179" s="3">
        <v>46.89</v>
      </c>
      <c r="Z179" s="3">
        <v>13.42</v>
      </c>
      <c r="AA179" s="3" t="s">
        <v>5</v>
      </c>
      <c r="AB179" s="3" t="s">
        <v>159</v>
      </c>
    </row>
    <row r="180" spans="1:28" x14ac:dyDescent="0.2">
      <c r="A180" t="s">
        <v>15</v>
      </c>
      <c r="B180" t="s">
        <v>49</v>
      </c>
      <c r="C180" s="1">
        <v>45444</v>
      </c>
      <c r="D180" s="1">
        <v>45474</v>
      </c>
      <c r="E180" s="3" t="s">
        <v>5</v>
      </c>
      <c r="F180">
        <v>341.01</v>
      </c>
      <c r="G180">
        <v>-108.49000000000001</v>
      </c>
      <c r="H180">
        <v>449.5</v>
      </c>
      <c r="I180">
        <v>11.41</v>
      </c>
      <c r="K180">
        <v>9.7246000000000006</v>
      </c>
      <c r="M180">
        <v>-65.42</v>
      </c>
      <c r="O180">
        <v>-46.479662100000006</v>
      </c>
      <c r="U180" t="s">
        <v>48</v>
      </c>
      <c r="V180" s="5" t="s">
        <v>153</v>
      </c>
      <c r="W180">
        <v>45474</v>
      </c>
      <c r="X180">
        <v>45505</v>
      </c>
      <c r="Y180" s="3">
        <v>79.599999999999994</v>
      </c>
      <c r="Z180" s="3">
        <v>30.42</v>
      </c>
      <c r="AA180" s="3" t="s">
        <v>5</v>
      </c>
      <c r="AB180" s="3" t="s">
        <v>159</v>
      </c>
    </row>
    <row r="181" spans="1:28" x14ac:dyDescent="0.2">
      <c r="A181" t="s">
        <v>15</v>
      </c>
      <c r="B181" t="s">
        <v>49</v>
      </c>
      <c r="C181" s="1">
        <v>45474</v>
      </c>
      <c r="D181" s="1">
        <v>45505</v>
      </c>
      <c r="E181" s="3" t="s">
        <v>5</v>
      </c>
      <c r="F181">
        <v>568.79999999999995</v>
      </c>
      <c r="G181">
        <v>129.47</v>
      </c>
      <c r="H181">
        <v>439.32999999999993</v>
      </c>
      <c r="I181">
        <v>19.290000000000006</v>
      </c>
      <c r="K181">
        <v>10.060146300000003</v>
      </c>
      <c r="M181">
        <v>10.040000000000006</v>
      </c>
      <c r="O181">
        <v>7.1659463000000017</v>
      </c>
      <c r="U181" t="s">
        <v>49</v>
      </c>
      <c r="V181" s="5" t="s">
        <v>153</v>
      </c>
      <c r="W181">
        <v>45352</v>
      </c>
      <c r="X181">
        <v>45383</v>
      </c>
      <c r="Y181" s="3">
        <v>-0.34</v>
      </c>
      <c r="Z181" s="3">
        <v>70.849999999999994</v>
      </c>
      <c r="AA181" s="3" t="s">
        <v>5</v>
      </c>
      <c r="AB181" s="3" t="s">
        <v>158</v>
      </c>
    </row>
    <row r="182" spans="1:28" x14ac:dyDescent="0.2">
      <c r="A182" t="s">
        <v>16</v>
      </c>
      <c r="B182" t="s">
        <v>50</v>
      </c>
      <c r="C182" s="1">
        <v>45474</v>
      </c>
      <c r="D182" s="1">
        <v>45505</v>
      </c>
      <c r="E182" s="3" t="s">
        <v>5</v>
      </c>
      <c r="F182">
        <v>252.38</v>
      </c>
      <c r="G182">
        <v>-316.12</v>
      </c>
      <c r="H182">
        <v>568.5</v>
      </c>
      <c r="I182">
        <v>11.81</v>
      </c>
      <c r="K182">
        <v>10.0456</v>
      </c>
      <c r="M182">
        <v>-75.36999999999999</v>
      </c>
      <c r="O182">
        <v>-53.604374799999988</v>
      </c>
      <c r="U182" t="s">
        <v>49</v>
      </c>
      <c r="V182" s="5" t="s">
        <v>153</v>
      </c>
      <c r="W182">
        <v>45383</v>
      </c>
      <c r="X182">
        <v>45413</v>
      </c>
      <c r="Y182" s="3">
        <v>-45.36</v>
      </c>
      <c r="Z182" s="3">
        <v>125.48</v>
      </c>
      <c r="AA182" s="3" t="s">
        <v>5</v>
      </c>
      <c r="AB182" s="3" t="s">
        <v>158</v>
      </c>
    </row>
    <row r="183" spans="1:28" x14ac:dyDescent="0.2">
      <c r="A183" t="s">
        <v>16</v>
      </c>
      <c r="B183" t="s">
        <v>51</v>
      </c>
      <c r="C183" s="1">
        <v>45292</v>
      </c>
      <c r="D183" s="1">
        <v>45323</v>
      </c>
      <c r="E183" s="3" t="s">
        <v>5</v>
      </c>
      <c r="F183">
        <v>649.16999999999996</v>
      </c>
      <c r="G183">
        <v>382.77</v>
      </c>
      <c r="H183">
        <v>266.39999999999998</v>
      </c>
      <c r="I183">
        <v>141.07</v>
      </c>
      <c r="K183">
        <v>93.628603299999995</v>
      </c>
      <c r="M183">
        <v>124.85999999999999</v>
      </c>
      <c r="O183">
        <v>88.76160329999999</v>
      </c>
      <c r="U183" t="s">
        <v>49</v>
      </c>
      <c r="V183" s="5" t="s">
        <v>153</v>
      </c>
      <c r="W183">
        <v>45413</v>
      </c>
      <c r="X183">
        <v>45444</v>
      </c>
      <c r="Y183" s="3">
        <v>-266.12</v>
      </c>
      <c r="Z183" s="3">
        <v>57.5</v>
      </c>
      <c r="AA183" s="3" t="s">
        <v>5</v>
      </c>
      <c r="AB183" s="3" t="s">
        <v>158</v>
      </c>
    </row>
    <row r="184" spans="1:28" x14ac:dyDescent="0.2">
      <c r="A184" t="s">
        <v>16</v>
      </c>
      <c r="B184" t="s">
        <v>51</v>
      </c>
      <c r="C184" s="1">
        <v>45323</v>
      </c>
      <c r="D184" s="1">
        <v>45352</v>
      </c>
      <c r="E184" s="3" t="s">
        <v>5</v>
      </c>
      <c r="F184">
        <v>685.73</v>
      </c>
      <c r="G184">
        <v>391.56</v>
      </c>
      <c r="H184">
        <v>294.17</v>
      </c>
      <c r="I184">
        <v>151.19</v>
      </c>
      <c r="K184">
        <v>100.54945240000001</v>
      </c>
      <c r="M184">
        <v>134.38</v>
      </c>
      <c r="O184">
        <v>95.523352400000007</v>
      </c>
      <c r="U184" t="s">
        <v>49</v>
      </c>
      <c r="V184" s="5" t="s">
        <v>153</v>
      </c>
      <c r="W184">
        <v>45444</v>
      </c>
      <c r="X184">
        <v>45474</v>
      </c>
      <c r="Y184" s="3">
        <v>-129.74</v>
      </c>
      <c r="Z184" s="3">
        <v>-76.06</v>
      </c>
      <c r="AA184" s="3" t="s">
        <v>5</v>
      </c>
      <c r="AB184" s="3" t="s">
        <v>159</v>
      </c>
    </row>
    <row r="185" spans="1:28" x14ac:dyDescent="0.2">
      <c r="A185" t="s">
        <v>16</v>
      </c>
      <c r="B185" t="s">
        <v>51</v>
      </c>
      <c r="C185" s="1">
        <v>45352</v>
      </c>
      <c r="D185" s="1">
        <v>45383</v>
      </c>
      <c r="E185" s="3" t="s">
        <v>5</v>
      </c>
      <c r="F185">
        <v>766.71</v>
      </c>
      <c r="G185">
        <v>330.72</v>
      </c>
      <c r="H185">
        <v>435.99</v>
      </c>
      <c r="I185">
        <v>129.02000000000001</v>
      </c>
      <c r="K185">
        <v>84.496339520000006</v>
      </c>
      <c r="M185">
        <v>111.86000000000001</v>
      </c>
      <c r="O185">
        <v>79.404979520000012</v>
      </c>
      <c r="U185" t="s">
        <v>49</v>
      </c>
      <c r="V185" s="5" t="s">
        <v>153</v>
      </c>
      <c r="W185">
        <v>45474</v>
      </c>
      <c r="X185">
        <v>45505</v>
      </c>
      <c r="Y185" s="3">
        <v>-84.3</v>
      </c>
      <c r="Z185" s="3">
        <v>-32.869999999999997</v>
      </c>
      <c r="AA185" s="3" t="s">
        <v>5</v>
      </c>
      <c r="AB185" s="3" t="s">
        <v>159</v>
      </c>
    </row>
    <row r="186" spans="1:28" x14ac:dyDescent="0.2">
      <c r="A186" t="s">
        <v>16</v>
      </c>
      <c r="B186" t="s">
        <v>51</v>
      </c>
      <c r="C186" s="1">
        <v>45383</v>
      </c>
      <c r="D186" s="1">
        <v>45413</v>
      </c>
      <c r="E186" s="3" t="s">
        <v>5</v>
      </c>
      <c r="F186">
        <v>573.95000000000005</v>
      </c>
      <c r="G186">
        <v>7.9699999999999989</v>
      </c>
      <c r="H186">
        <v>565.98</v>
      </c>
      <c r="I186">
        <v>19.850000000000001</v>
      </c>
      <c r="K186">
        <v>9.2122292699999981</v>
      </c>
      <c r="M186">
        <v>7.9599999999999982</v>
      </c>
      <c r="O186">
        <v>5.6459592699999988</v>
      </c>
      <c r="U186" t="s">
        <v>50</v>
      </c>
      <c r="V186" s="5" t="s">
        <v>154</v>
      </c>
      <c r="W186">
        <v>45474</v>
      </c>
      <c r="X186">
        <v>45505</v>
      </c>
      <c r="Y186" s="3">
        <v>16.920000000000002</v>
      </c>
      <c r="Z186" s="3">
        <v>8.32</v>
      </c>
      <c r="AA186" s="3" t="s">
        <v>5</v>
      </c>
      <c r="AB186" s="3" t="s">
        <v>159</v>
      </c>
    </row>
    <row r="187" spans="1:28" x14ac:dyDescent="0.2">
      <c r="A187" t="s">
        <v>16</v>
      </c>
      <c r="B187" t="s">
        <v>51</v>
      </c>
      <c r="C187" s="1">
        <v>45413</v>
      </c>
      <c r="D187" s="1">
        <v>45444</v>
      </c>
      <c r="E187" s="3" t="s">
        <v>5</v>
      </c>
      <c r="F187">
        <v>247.26</v>
      </c>
      <c r="G187">
        <v>-380.27</v>
      </c>
      <c r="H187">
        <v>627.53</v>
      </c>
      <c r="I187">
        <v>11.600000000000001</v>
      </c>
      <c r="K187">
        <v>10.136360000000002</v>
      </c>
      <c r="M187">
        <v>-103.55</v>
      </c>
      <c r="O187">
        <v>-73.527608569999998</v>
      </c>
      <c r="U187" t="s">
        <v>51</v>
      </c>
      <c r="V187" s="5" t="s">
        <v>153</v>
      </c>
      <c r="W187">
        <v>45292</v>
      </c>
      <c r="X187">
        <v>45323</v>
      </c>
      <c r="Y187" s="3">
        <v>123.17</v>
      </c>
      <c r="Z187" s="3">
        <v>254.84</v>
      </c>
      <c r="AA187" s="3" t="s">
        <v>5</v>
      </c>
      <c r="AB187" s="3" t="s">
        <v>158</v>
      </c>
    </row>
    <row r="188" spans="1:28" x14ac:dyDescent="0.2">
      <c r="A188" t="s">
        <v>16</v>
      </c>
      <c r="B188" t="s">
        <v>51</v>
      </c>
      <c r="C188" s="1">
        <v>45444</v>
      </c>
      <c r="D188" s="1">
        <v>45474</v>
      </c>
      <c r="E188" s="3" t="s">
        <v>5</v>
      </c>
      <c r="F188">
        <v>356.86</v>
      </c>
      <c r="G188">
        <v>-236.46</v>
      </c>
      <c r="H188">
        <v>593.32000000000005</v>
      </c>
      <c r="I188">
        <v>11.330000000000002</v>
      </c>
      <c r="K188">
        <v>9.7565000000000008</v>
      </c>
      <c r="M188">
        <v>-66.599999999999994</v>
      </c>
      <c r="O188">
        <v>-47.354573400000007</v>
      </c>
      <c r="U188" t="s">
        <v>51</v>
      </c>
      <c r="V188" s="5" t="s">
        <v>153</v>
      </c>
      <c r="W188">
        <v>45323</v>
      </c>
      <c r="X188">
        <v>45352</v>
      </c>
      <c r="Y188" s="3">
        <v>148.53</v>
      </c>
      <c r="Z188" s="3">
        <v>254.45</v>
      </c>
      <c r="AA188" s="3" t="s">
        <v>5</v>
      </c>
      <c r="AB188" s="3" t="s">
        <v>158</v>
      </c>
    </row>
    <row r="189" spans="1:28" x14ac:dyDescent="0.2">
      <c r="A189" t="s">
        <v>16</v>
      </c>
      <c r="B189" t="s">
        <v>51</v>
      </c>
      <c r="C189" s="1">
        <v>45474</v>
      </c>
      <c r="D189" s="1">
        <v>45505</v>
      </c>
      <c r="E189" s="3" t="s">
        <v>5</v>
      </c>
      <c r="F189">
        <v>395.62</v>
      </c>
      <c r="G189">
        <v>-162.01999999999998</v>
      </c>
      <c r="H189">
        <v>557.64</v>
      </c>
      <c r="I189">
        <v>11.82</v>
      </c>
      <c r="K189">
        <v>10.0427</v>
      </c>
      <c r="M189">
        <v>-46.17</v>
      </c>
      <c r="O189">
        <v>-32.827685799999998</v>
      </c>
      <c r="U189" t="s">
        <v>51</v>
      </c>
      <c r="V189" s="5" t="s">
        <v>153</v>
      </c>
      <c r="W189">
        <v>45352</v>
      </c>
      <c r="X189">
        <v>45383</v>
      </c>
      <c r="Y189" s="3">
        <v>122.38</v>
      </c>
      <c r="Z189" s="3">
        <v>249.33</v>
      </c>
      <c r="AA189" s="3" t="s">
        <v>5</v>
      </c>
      <c r="AB189" s="3" t="s">
        <v>158</v>
      </c>
    </row>
    <row r="190" spans="1:28" x14ac:dyDescent="0.2">
      <c r="A190" t="s">
        <v>16</v>
      </c>
      <c r="B190" t="s">
        <v>52</v>
      </c>
      <c r="C190" s="1">
        <v>45292</v>
      </c>
      <c r="D190" s="1">
        <v>45323</v>
      </c>
      <c r="E190" s="3" t="s">
        <v>5</v>
      </c>
      <c r="F190">
        <v>475.62</v>
      </c>
      <c r="G190">
        <v>61.650000000000034</v>
      </c>
      <c r="H190">
        <v>413.96999999999997</v>
      </c>
      <c r="I190">
        <v>51.97999999999999</v>
      </c>
      <c r="K190">
        <v>32.3996785</v>
      </c>
      <c r="M190">
        <v>40.789999999999992</v>
      </c>
      <c r="O190">
        <v>28.978778499999997</v>
      </c>
      <c r="U190" t="s">
        <v>51</v>
      </c>
      <c r="V190" s="5" t="s">
        <v>153</v>
      </c>
      <c r="W190">
        <v>45383</v>
      </c>
      <c r="X190">
        <v>45413</v>
      </c>
      <c r="Y190" s="3">
        <v>-14.46</v>
      </c>
      <c r="Z190" s="3">
        <v>223.35</v>
      </c>
      <c r="AA190" s="3" t="s">
        <v>5</v>
      </c>
      <c r="AB190" s="3" t="s">
        <v>158</v>
      </c>
    </row>
    <row r="191" spans="1:28" x14ac:dyDescent="0.2">
      <c r="A191" t="s">
        <v>16</v>
      </c>
      <c r="B191" t="s">
        <v>52</v>
      </c>
      <c r="C191" s="1">
        <v>45323</v>
      </c>
      <c r="D191" s="1">
        <v>45352</v>
      </c>
      <c r="E191" s="3" t="s">
        <v>5</v>
      </c>
      <c r="F191">
        <v>357.53</v>
      </c>
      <c r="G191">
        <v>-38.370000000000033</v>
      </c>
      <c r="H191">
        <v>395.9</v>
      </c>
      <c r="I191">
        <v>19.049999999999997</v>
      </c>
      <c r="K191">
        <v>10.028272699999999</v>
      </c>
      <c r="M191">
        <v>10.319999999999997</v>
      </c>
      <c r="O191">
        <v>7.3160726999999977</v>
      </c>
      <c r="U191" t="s">
        <v>51</v>
      </c>
      <c r="V191" s="5" t="s">
        <v>153</v>
      </c>
      <c r="W191">
        <v>45413</v>
      </c>
      <c r="X191">
        <v>45444</v>
      </c>
      <c r="Y191" s="3">
        <v>-76.599999999999994</v>
      </c>
      <c r="Z191" s="3">
        <v>90.06</v>
      </c>
      <c r="AA191" s="3" t="s">
        <v>5</v>
      </c>
      <c r="AB191" s="3" t="s">
        <v>158</v>
      </c>
    </row>
    <row r="192" spans="1:28" x14ac:dyDescent="0.2">
      <c r="A192" t="s">
        <v>16</v>
      </c>
      <c r="B192" t="s">
        <v>52</v>
      </c>
      <c r="C192" s="1">
        <v>45352</v>
      </c>
      <c r="D192" s="1">
        <v>45383</v>
      </c>
      <c r="E192" s="3" t="s">
        <v>5</v>
      </c>
      <c r="F192">
        <v>428.5</v>
      </c>
      <c r="G192">
        <v>-103.5</v>
      </c>
      <c r="H192">
        <v>532</v>
      </c>
      <c r="I192">
        <v>12.809999999999999</v>
      </c>
      <c r="K192">
        <v>9.6009200000000003</v>
      </c>
      <c r="M192">
        <v>-9.2699999999999925</v>
      </c>
      <c r="O192">
        <v>-6.6025484999999939</v>
      </c>
      <c r="U192" t="s">
        <v>51</v>
      </c>
      <c r="V192" s="5" t="s">
        <v>153</v>
      </c>
      <c r="W192">
        <v>45444</v>
      </c>
      <c r="X192">
        <v>45474</v>
      </c>
      <c r="Y192" s="3">
        <v>-21.01</v>
      </c>
      <c r="Z192" s="3">
        <v>-16.86</v>
      </c>
      <c r="AA192" s="3" t="s">
        <v>5</v>
      </c>
      <c r="AB192" s="3" t="s">
        <v>159</v>
      </c>
    </row>
    <row r="193" spans="1:28" x14ac:dyDescent="0.2">
      <c r="A193" t="s">
        <v>16</v>
      </c>
      <c r="B193" t="s">
        <v>52</v>
      </c>
      <c r="C193" s="1">
        <v>45383</v>
      </c>
      <c r="D193" s="1">
        <v>45413</v>
      </c>
      <c r="E193" s="3" t="s">
        <v>5</v>
      </c>
      <c r="F193">
        <v>231.83</v>
      </c>
      <c r="G193">
        <v>-389.49</v>
      </c>
      <c r="H193">
        <v>621.32000000000005</v>
      </c>
      <c r="I193">
        <v>11.370000000000001</v>
      </c>
      <c r="K193">
        <v>9.7368900000000025</v>
      </c>
      <c r="M193">
        <v>-96.02000000000001</v>
      </c>
      <c r="O193">
        <v>-68.191521590000008</v>
      </c>
      <c r="U193" t="s">
        <v>51</v>
      </c>
      <c r="V193" s="5" t="s">
        <v>153</v>
      </c>
      <c r="W193">
        <v>45474</v>
      </c>
      <c r="X193">
        <v>45505</v>
      </c>
      <c r="Y193" s="3">
        <v>-16.690000000000001</v>
      </c>
      <c r="Z193" s="3">
        <v>-11.76</v>
      </c>
      <c r="AA193" s="3" t="s">
        <v>5</v>
      </c>
      <c r="AB193" s="3" t="s">
        <v>159</v>
      </c>
    </row>
    <row r="194" spans="1:28" x14ac:dyDescent="0.2">
      <c r="A194" t="s">
        <v>16</v>
      </c>
      <c r="B194" t="s">
        <v>52</v>
      </c>
      <c r="C194" s="1">
        <v>45413</v>
      </c>
      <c r="D194" s="1">
        <v>45444</v>
      </c>
      <c r="E194" s="3" t="s">
        <v>5</v>
      </c>
      <c r="F194">
        <v>155.11000000000001</v>
      </c>
      <c r="G194">
        <v>-493.63</v>
      </c>
      <c r="H194">
        <v>648.74</v>
      </c>
      <c r="I194">
        <v>11.21</v>
      </c>
      <c r="K194">
        <v>10.302230000000002</v>
      </c>
      <c r="M194">
        <v>-128.09</v>
      </c>
      <c r="O194">
        <v>-90.959456329999995</v>
      </c>
      <c r="U194" t="s">
        <v>52</v>
      </c>
      <c r="V194" s="5" t="s">
        <v>154</v>
      </c>
      <c r="W194">
        <v>45292</v>
      </c>
      <c r="X194">
        <v>45323</v>
      </c>
      <c r="Y194" s="3">
        <v>107.64</v>
      </c>
      <c r="Z194" s="3">
        <v>207.96</v>
      </c>
      <c r="AA194" s="3" t="s">
        <v>5</v>
      </c>
      <c r="AB194" s="3" t="s">
        <v>158</v>
      </c>
    </row>
    <row r="195" spans="1:28" x14ac:dyDescent="0.2">
      <c r="A195" t="s">
        <v>16</v>
      </c>
      <c r="B195" t="s">
        <v>52</v>
      </c>
      <c r="C195" s="1">
        <v>45444</v>
      </c>
      <c r="D195" s="1">
        <v>45474</v>
      </c>
      <c r="E195" s="3" t="s">
        <v>5</v>
      </c>
      <c r="F195">
        <v>236.25</v>
      </c>
      <c r="G195">
        <v>-361.98</v>
      </c>
      <c r="H195">
        <v>598.23</v>
      </c>
      <c r="I195">
        <v>10.900000000000002</v>
      </c>
      <c r="K195">
        <v>9.9450000000000003</v>
      </c>
      <c r="M195">
        <v>-95.37</v>
      </c>
      <c r="O195">
        <v>-67.817674199999999</v>
      </c>
      <c r="U195" t="s">
        <v>52</v>
      </c>
      <c r="V195" s="5" t="s">
        <v>154</v>
      </c>
      <c r="W195">
        <v>45323</v>
      </c>
      <c r="X195">
        <v>45352</v>
      </c>
      <c r="Y195" s="3">
        <v>87.66</v>
      </c>
      <c r="Z195" s="3">
        <v>135.19999999999999</v>
      </c>
      <c r="AA195" s="3" t="s">
        <v>5</v>
      </c>
      <c r="AB195" s="3" t="s">
        <v>158</v>
      </c>
    </row>
    <row r="196" spans="1:28" x14ac:dyDescent="0.2">
      <c r="A196" t="s">
        <v>16</v>
      </c>
      <c r="B196" t="s">
        <v>52</v>
      </c>
      <c r="C196" s="1">
        <v>45474</v>
      </c>
      <c r="D196" s="1">
        <v>45505</v>
      </c>
      <c r="E196" s="3" t="s">
        <v>5</v>
      </c>
      <c r="F196">
        <v>355.58</v>
      </c>
      <c r="G196">
        <v>-220.36999999999998</v>
      </c>
      <c r="H196">
        <v>575.94999999999993</v>
      </c>
      <c r="I196">
        <v>11.49</v>
      </c>
      <c r="K196">
        <v>10.184800000000001</v>
      </c>
      <c r="M196">
        <v>-51.61</v>
      </c>
      <c r="O196">
        <v>-36.707007300000001</v>
      </c>
      <c r="U196" t="s">
        <v>52</v>
      </c>
      <c r="V196" s="5" t="s">
        <v>154</v>
      </c>
      <c r="W196">
        <v>45352</v>
      </c>
      <c r="X196">
        <v>45383</v>
      </c>
      <c r="Y196" s="3">
        <v>65.290000000000006</v>
      </c>
      <c r="Z196" s="3">
        <v>139.81</v>
      </c>
      <c r="AA196" s="3" t="s">
        <v>5</v>
      </c>
      <c r="AB196" s="3" t="s">
        <v>158</v>
      </c>
    </row>
    <row r="197" spans="1:28" x14ac:dyDescent="0.2">
      <c r="A197" t="s">
        <v>16</v>
      </c>
      <c r="B197" t="s">
        <v>53</v>
      </c>
      <c r="C197" s="1">
        <v>45292</v>
      </c>
      <c r="D197" s="1">
        <v>45323</v>
      </c>
      <c r="E197" s="3" t="s">
        <v>5</v>
      </c>
      <c r="F197">
        <v>611.19000000000005</v>
      </c>
      <c r="G197">
        <v>197.01999999999998</v>
      </c>
      <c r="H197">
        <v>414.17000000000007</v>
      </c>
      <c r="I197">
        <v>99.950000000000017</v>
      </c>
      <c r="K197">
        <v>64.904635800000008</v>
      </c>
      <c r="M197">
        <v>85.02000000000001</v>
      </c>
      <c r="O197">
        <v>60.421335800000008</v>
      </c>
      <c r="U197" t="s">
        <v>52</v>
      </c>
      <c r="V197" s="5" t="s">
        <v>154</v>
      </c>
      <c r="W197">
        <v>45383</v>
      </c>
      <c r="X197">
        <v>45413</v>
      </c>
      <c r="Y197" s="3">
        <v>-15.52</v>
      </c>
      <c r="Z197" s="3">
        <v>76.73</v>
      </c>
      <c r="AA197" s="3" t="s">
        <v>5</v>
      </c>
      <c r="AB197" s="3" t="s">
        <v>158</v>
      </c>
    </row>
    <row r="198" spans="1:28" x14ac:dyDescent="0.2">
      <c r="A198" t="s">
        <v>16</v>
      </c>
      <c r="B198" t="s">
        <v>53</v>
      </c>
      <c r="C198" s="1">
        <v>45323</v>
      </c>
      <c r="D198" s="1">
        <v>45352</v>
      </c>
      <c r="E198" s="3" t="s">
        <v>5</v>
      </c>
      <c r="F198">
        <v>507.38</v>
      </c>
      <c r="G198">
        <v>111.74999999999994</v>
      </c>
      <c r="H198">
        <v>395.63000000000005</v>
      </c>
      <c r="I198">
        <v>70.22</v>
      </c>
      <c r="K198">
        <v>44.693007500000007</v>
      </c>
      <c r="M198">
        <v>57.500000000000007</v>
      </c>
      <c r="O198">
        <v>40.857407500000008</v>
      </c>
      <c r="U198" t="s">
        <v>52</v>
      </c>
      <c r="V198" s="5" t="s">
        <v>154</v>
      </c>
      <c r="W198">
        <v>45413</v>
      </c>
      <c r="X198">
        <v>45444</v>
      </c>
      <c r="Y198" s="3">
        <v>-43.66</v>
      </c>
      <c r="Z198" s="3">
        <v>34.979999999999997</v>
      </c>
      <c r="AA198" s="3" t="s">
        <v>5</v>
      </c>
      <c r="AB198" s="3" t="s">
        <v>158</v>
      </c>
    </row>
    <row r="199" spans="1:28" x14ac:dyDescent="0.2">
      <c r="A199" t="s">
        <v>16</v>
      </c>
      <c r="B199" t="s">
        <v>53</v>
      </c>
      <c r="C199" s="1">
        <v>45352</v>
      </c>
      <c r="D199" s="1">
        <v>45383</v>
      </c>
      <c r="E199" s="3" t="s">
        <v>5</v>
      </c>
      <c r="F199">
        <v>495.63</v>
      </c>
      <c r="G199">
        <v>-32.879999999999995</v>
      </c>
      <c r="H199">
        <v>528.51</v>
      </c>
      <c r="I199">
        <v>24.429999999999993</v>
      </c>
      <c r="K199">
        <v>12.518461919999995</v>
      </c>
      <c r="M199">
        <v>12.669999999999995</v>
      </c>
      <c r="O199">
        <v>8.9734619199999948</v>
      </c>
      <c r="U199" t="s">
        <v>52</v>
      </c>
      <c r="V199" s="5" t="s">
        <v>154</v>
      </c>
      <c r="W199">
        <v>45444</v>
      </c>
      <c r="X199">
        <v>45474</v>
      </c>
      <c r="Y199" s="3">
        <v>-12.26</v>
      </c>
      <c r="Z199" s="3">
        <v>-7.37</v>
      </c>
      <c r="AA199" s="3" t="s">
        <v>5</v>
      </c>
      <c r="AB199" s="3" t="s">
        <v>159</v>
      </c>
    </row>
    <row r="200" spans="1:28" x14ac:dyDescent="0.2">
      <c r="A200" t="s">
        <v>16</v>
      </c>
      <c r="B200" t="s">
        <v>53</v>
      </c>
      <c r="C200" s="1">
        <v>45383</v>
      </c>
      <c r="D200" s="1">
        <v>45413</v>
      </c>
      <c r="E200" s="3" t="s">
        <v>5</v>
      </c>
      <c r="F200">
        <v>340.09</v>
      </c>
      <c r="G200">
        <v>-276.69000000000005</v>
      </c>
      <c r="H200">
        <v>616.78</v>
      </c>
      <c r="I200">
        <v>12.22</v>
      </c>
      <c r="K200">
        <v>9.3615000000000013</v>
      </c>
      <c r="M200">
        <v>-64.110000000000014</v>
      </c>
      <c r="O200">
        <v>-45.534506790000009</v>
      </c>
      <c r="U200" t="s">
        <v>52</v>
      </c>
      <c r="V200" s="5" t="s">
        <v>154</v>
      </c>
      <c r="W200">
        <v>45474</v>
      </c>
      <c r="X200">
        <v>45505</v>
      </c>
      <c r="Y200" s="3">
        <v>19.489999999999998</v>
      </c>
      <c r="Z200" s="3">
        <v>-1.47</v>
      </c>
      <c r="AA200" s="3" t="s">
        <v>5</v>
      </c>
      <c r="AB200" s="3" t="s">
        <v>159</v>
      </c>
    </row>
    <row r="201" spans="1:28" x14ac:dyDescent="0.2">
      <c r="A201" t="s">
        <v>16</v>
      </c>
      <c r="B201" t="s">
        <v>53</v>
      </c>
      <c r="C201" s="1">
        <v>45413</v>
      </c>
      <c r="D201" s="1">
        <v>45444</v>
      </c>
      <c r="E201" s="3" t="s">
        <v>5</v>
      </c>
      <c r="F201">
        <v>212.82</v>
      </c>
      <c r="G201">
        <v>-431.41</v>
      </c>
      <c r="H201">
        <v>644.23</v>
      </c>
      <c r="I201">
        <v>11.700000000000001</v>
      </c>
      <c r="K201">
        <v>10.0898</v>
      </c>
      <c r="M201">
        <v>-110.29</v>
      </c>
      <c r="O201">
        <v>-78.321150310000007</v>
      </c>
      <c r="U201" t="s">
        <v>53</v>
      </c>
      <c r="V201" s="5" t="s">
        <v>154</v>
      </c>
      <c r="W201">
        <v>45292</v>
      </c>
      <c r="X201">
        <v>45323</v>
      </c>
      <c r="Y201" s="3">
        <v>149.91</v>
      </c>
      <c r="Z201" s="3">
        <v>318.48</v>
      </c>
      <c r="AA201" s="3" t="s">
        <v>5</v>
      </c>
      <c r="AB201" s="3" t="s">
        <v>158</v>
      </c>
    </row>
    <row r="202" spans="1:28" x14ac:dyDescent="0.2">
      <c r="A202" t="s">
        <v>16</v>
      </c>
      <c r="B202" t="s">
        <v>53</v>
      </c>
      <c r="C202" s="1">
        <v>45444</v>
      </c>
      <c r="D202" s="1">
        <v>45474</v>
      </c>
      <c r="E202" s="3" t="s">
        <v>5</v>
      </c>
      <c r="F202">
        <v>287.51</v>
      </c>
      <c r="G202">
        <v>-305.82</v>
      </c>
      <c r="H202">
        <v>593.32999999999993</v>
      </c>
      <c r="I202">
        <v>11.13</v>
      </c>
      <c r="K202">
        <v>9.8464000000000009</v>
      </c>
      <c r="M202">
        <v>-74.5</v>
      </c>
      <c r="O202">
        <v>-52.983687799999998</v>
      </c>
      <c r="U202" t="s">
        <v>53</v>
      </c>
      <c r="V202" s="5" t="s">
        <v>154</v>
      </c>
      <c r="W202">
        <v>45323</v>
      </c>
      <c r="X202">
        <v>45352</v>
      </c>
      <c r="Y202" s="3">
        <v>121.28</v>
      </c>
      <c r="Z202" s="3">
        <v>267.02999999999997</v>
      </c>
      <c r="AA202" s="3" t="s">
        <v>5</v>
      </c>
      <c r="AB202" s="3" t="s">
        <v>158</v>
      </c>
    </row>
    <row r="203" spans="1:28" x14ac:dyDescent="0.2">
      <c r="A203" t="s">
        <v>16</v>
      </c>
      <c r="B203" t="s">
        <v>53</v>
      </c>
      <c r="C203" s="1">
        <v>45474</v>
      </c>
      <c r="D203" s="1">
        <v>45505</v>
      </c>
      <c r="E203" s="3" t="s">
        <v>5</v>
      </c>
      <c r="F203">
        <v>450.98</v>
      </c>
      <c r="G203">
        <v>-119.8</v>
      </c>
      <c r="H203">
        <v>570.78</v>
      </c>
      <c r="I203">
        <v>11.940000000000001</v>
      </c>
      <c r="K203">
        <v>9.9876000000000005</v>
      </c>
      <c r="M203">
        <v>-15.32</v>
      </c>
      <c r="O203">
        <v>-10.911942000000003</v>
      </c>
      <c r="U203" t="s">
        <v>53</v>
      </c>
      <c r="V203" s="5" t="s">
        <v>154</v>
      </c>
      <c r="W203">
        <v>45352</v>
      </c>
      <c r="X203">
        <v>45383</v>
      </c>
      <c r="Y203" s="3">
        <v>61.8</v>
      </c>
      <c r="Z203" s="3">
        <v>274.33</v>
      </c>
      <c r="AA203" s="3" t="s">
        <v>5</v>
      </c>
      <c r="AB203" s="3" t="s">
        <v>158</v>
      </c>
    </row>
    <row r="204" spans="1:28" x14ac:dyDescent="0.2">
      <c r="A204" t="s">
        <v>15</v>
      </c>
      <c r="B204" t="s">
        <v>54</v>
      </c>
      <c r="C204" s="1">
        <v>45292</v>
      </c>
      <c r="D204" s="1">
        <v>45323</v>
      </c>
      <c r="E204" s="3" t="s">
        <v>5</v>
      </c>
      <c r="F204">
        <v>977.72</v>
      </c>
      <c r="G204">
        <v>678.15</v>
      </c>
      <c r="H204">
        <v>299.57000000000005</v>
      </c>
      <c r="I204">
        <v>255.84000000000003</v>
      </c>
      <c r="K204">
        <v>172.29476350000002</v>
      </c>
      <c r="M204">
        <v>232.79000000000002</v>
      </c>
      <c r="O204">
        <v>165.4775635</v>
      </c>
      <c r="U204" t="s">
        <v>53</v>
      </c>
      <c r="V204" s="5" t="s">
        <v>154</v>
      </c>
      <c r="W204">
        <v>45383</v>
      </c>
      <c r="X204">
        <v>45413</v>
      </c>
      <c r="Y204" s="3">
        <v>-20.34</v>
      </c>
      <c r="Z204" s="3">
        <v>204.75</v>
      </c>
      <c r="AA204" s="3" t="s">
        <v>5</v>
      </c>
      <c r="AB204" s="3" t="s">
        <v>158</v>
      </c>
    </row>
    <row r="205" spans="1:28" x14ac:dyDescent="0.2">
      <c r="A205" t="s">
        <v>15</v>
      </c>
      <c r="B205" t="s">
        <v>54</v>
      </c>
      <c r="C205" s="1">
        <v>45323</v>
      </c>
      <c r="D205" s="1">
        <v>45352</v>
      </c>
      <c r="E205" s="3" t="s">
        <v>5</v>
      </c>
      <c r="F205">
        <v>856.99</v>
      </c>
      <c r="G205">
        <v>524.35</v>
      </c>
      <c r="H205">
        <v>332.64</v>
      </c>
      <c r="I205">
        <v>186.51000000000002</v>
      </c>
      <c r="K205">
        <v>124.1644615</v>
      </c>
      <c r="M205">
        <v>166.17000000000002</v>
      </c>
      <c r="O205">
        <v>118.1327615</v>
      </c>
      <c r="U205" t="s">
        <v>53</v>
      </c>
      <c r="V205" s="5" t="s">
        <v>154</v>
      </c>
      <c r="W205">
        <v>45413</v>
      </c>
      <c r="X205">
        <v>45444</v>
      </c>
      <c r="Y205" s="3">
        <v>-44.8</v>
      </c>
      <c r="Z205" s="3">
        <v>104.12</v>
      </c>
      <c r="AA205" s="3" t="s">
        <v>5</v>
      </c>
      <c r="AB205" s="3" t="s">
        <v>158</v>
      </c>
    </row>
    <row r="206" spans="1:28" x14ac:dyDescent="0.2">
      <c r="A206" t="s">
        <v>15</v>
      </c>
      <c r="B206" t="s">
        <v>54</v>
      </c>
      <c r="C206" s="1">
        <v>45352</v>
      </c>
      <c r="D206" s="1">
        <v>45383</v>
      </c>
      <c r="E206" s="3" t="s">
        <v>5</v>
      </c>
      <c r="F206">
        <v>720.32</v>
      </c>
      <c r="G206">
        <v>267.38</v>
      </c>
      <c r="H206">
        <v>452.94000000000005</v>
      </c>
      <c r="I206">
        <v>94.5</v>
      </c>
      <c r="K206">
        <v>60.337727579999999</v>
      </c>
      <c r="M206">
        <v>78.13</v>
      </c>
      <c r="O206">
        <v>55.471977580000001</v>
      </c>
      <c r="U206" t="s">
        <v>53</v>
      </c>
      <c r="V206" s="5" t="s">
        <v>154</v>
      </c>
      <c r="W206">
        <v>45444</v>
      </c>
      <c r="X206">
        <v>45474</v>
      </c>
      <c r="Y206" s="3">
        <v>12.08</v>
      </c>
      <c r="Z206" s="3">
        <v>2.56</v>
      </c>
      <c r="AA206" s="3" t="s">
        <v>5</v>
      </c>
      <c r="AB206" s="3" t="s">
        <v>159</v>
      </c>
    </row>
    <row r="207" spans="1:28" x14ac:dyDescent="0.2">
      <c r="A207" t="s">
        <v>15</v>
      </c>
      <c r="B207" t="s">
        <v>54</v>
      </c>
      <c r="C207" s="1">
        <v>45383</v>
      </c>
      <c r="D207" s="1">
        <v>45413</v>
      </c>
      <c r="E207" s="3" t="s">
        <v>5</v>
      </c>
      <c r="F207">
        <v>513.82000000000005</v>
      </c>
      <c r="G207">
        <v>-29.120000000000005</v>
      </c>
      <c r="H207">
        <v>542.94000000000005</v>
      </c>
      <c r="I207">
        <v>13.1</v>
      </c>
      <c r="K207">
        <v>8.9744700000000019</v>
      </c>
      <c r="M207">
        <v>-8.1599999999999966</v>
      </c>
      <c r="O207">
        <v>-5.7939139199999996</v>
      </c>
      <c r="U207" t="s">
        <v>53</v>
      </c>
      <c r="V207" s="5" t="s">
        <v>154</v>
      </c>
      <c r="W207">
        <v>45474</v>
      </c>
      <c r="X207">
        <v>45505</v>
      </c>
      <c r="Y207" s="3">
        <v>57.62</v>
      </c>
      <c r="Z207" s="3">
        <v>17.77</v>
      </c>
      <c r="AA207" s="3" t="s">
        <v>5</v>
      </c>
      <c r="AB207" s="3" t="s">
        <v>159</v>
      </c>
    </row>
    <row r="208" spans="1:28" x14ac:dyDescent="0.2">
      <c r="A208" t="s">
        <v>15</v>
      </c>
      <c r="B208" t="s">
        <v>54</v>
      </c>
      <c r="C208" s="1">
        <v>45413</v>
      </c>
      <c r="D208" s="1">
        <v>45444</v>
      </c>
      <c r="E208" s="3" t="s">
        <v>5</v>
      </c>
      <c r="F208">
        <v>254.94</v>
      </c>
      <c r="G208">
        <v>-279.52999999999997</v>
      </c>
      <c r="H208">
        <v>534.47</v>
      </c>
      <c r="I208">
        <v>11.96</v>
      </c>
      <c r="K208">
        <v>9.9704900000000016</v>
      </c>
      <c r="M208">
        <v>-104.7</v>
      </c>
      <c r="O208">
        <v>-74.313643230000011</v>
      </c>
      <c r="U208" t="s">
        <v>54</v>
      </c>
      <c r="V208" s="5" t="s">
        <v>153</v>
      </c>
      <c r="W208">
        <v>45292</v>
      </c>
      <c r="X208">
        <v>45323</v>
      </c>
      <c r="Y208" s="3">
        <v>111.57</v>
      </c>
      <c r="Z208" s="3">
        <v>503.41</v>
      </c>
      <c r="AA208" s="3" t="s">
        <v>5</v>
      </c>
      <c r="AB208" s="3" t="s">
        <v>158</v>
      </c>
    </row>
    <row r="209" spans="1:28" x14ac:dyDescent="0.2">
      <c r="A209" t="s">
        <v>15</v>
      </c>
      <c r="B209" t="s">
        <v>54</v>
      </c>
      <c r="C209" s="1">
        <v>45444</v>
      </c>
      <c r="D209" s="1">
        <v>45474</v>
      </c>
      <c r="E209" s="3" t="s">
        <v>5</v>
      </c>
      <c r="F209">
        <v>153.97</v>
      </c>
      <c r="G209">
        <v>-321</v>
      </c>
      <c r="H209">
        <v>474.97</v>
      </c>
      <c r="I209">
        <v>10.82</v>
      </c>
      <c r="K209">
        <v>9.9827000000000012</v>
      </c>
      <c r="M209">
        <v>-133.11000000000001</v>
      </c>
      <c r="O209">
        <v>-94.601189999999974</v>
      </c>
      <c r="U209" t="s">
        <v>54</v>
      </c>
      <c r="V209" s="5" t="s">
        <v>153</v>
      </c>
      <c r="W209">
        <v>45323</v>
      </c>
      <c r="X209">
        <v>45352</v>
      </c>
      <c r="Y209" s="3">
        <v>21.31</v>
      </c>
      <c r="Z209" s="3">
        <v>463.38</v>
      </c>
      <c r="AA209" s="3" t="s">
        <v>5</v>
      </c>
      <c r="AB209" s="3" t="s">
        <v>158</v>
      </c>
    </row>
    <row r="210" spans="1:28" x14ac:dyDescent="0.2">
      <c r="A210" t="s">
        <v>15</v>
      </c>
      <c r="B210" t="s">
        <v>54</v>
      </c>
      <c r="C210" s="1">
        <v>45474</v>
      </c>
      <c r="D210" s="1">
        <v>45505</v>
      </c>
      <c r="E210" s="3" t="s">
        <v>5</v>
      </c>
      <c r="F210">
        <v>279.70999999999998</v>
      </c>
      <c r="G210">
        <v>-135.95999999999998</v>
      </c>
      <c r="H210">
        <v>415.66999999999996</v>
      </c>
      <c r="I210">
        <v>11.77</v>
      </c>
      <c r="K210">
        <v>10.062999999999999</v>
      </c>
      <c r="M210">
        <v>-67.31</v>
      </c>
      <c r="O210">
        <v>-47.829528399999994</v>
      </c>
      <c r="U210" t="s">
        <v>54</v>
      </c>
      <c r="V210" s="5" t="s">
        <v>153</v>
      </c>
      <c r="W210">
        <v>45352</v>
      </c>
      <c r="X210">
        <v>45383</v>
      </c>
      <c r="Y210" s="3">
        <v>-9.67</v>
      </c>
      <c r="Z210" s="3">
        <v>362.13</v>
      </c>
      <c r="AA210" s="3" t="s">
        <v>5</v>
      </c>
      <c r="AB210" s="3" t="s">
        <v>158</v>
      </c>
    </row>
    <row r="211" spans="1:28" x14ac:dyDescent="0.2">
      <c r="A211" t="s">
        <v>16</v>
      </c>
      <c r="B211" t="s">
        <v>55</v>
      </c>
      <c r="C211" s="1">
        <v>45292</v>
      </c>
      <c r="D211" s="1">
        <v>45323</v>
      </c>
      <c r="E211" s="3" t="s">
        <v>5</v>
      </c>
      <c r="F211">
        <v>210.42</v>
      </c>
      <c r="G211">
        <v>-69.5</v>
      </c>
      <c r="H211">
        <v>279.91999999999996</v>
      </c>
      <c r="I211">
        <v>11.61</v>
      </c>
      <c r="K211">
        <v>10.1297</v>
      </c>
      <c r="M211">
        <v>-6.05</v>
      </c>
      <c r="O211">
        <v>-4.3156549999999996</v>
      </c>
      <c r="U211" t="s">
        <v>54</v>
      </c>
      <c r="V211" s="5" t="s">
        <v>153</v>
      </c>
      <c r="W211">
        <v>45383</v>
      </c>
      <c r="X211">
        <v>45413</v>
      </c>
      <c r="Y211" s="3">
        <v>-73.56</v>
      </c>
      <c r="Z211" s="3">
        <v>303.48</v>
      </c>
      <c r="AA211" s="3" t="s">
        <v>5</v>
      </c>
      <c r="AB211" s="3" t="s">
        <v>158</v>
      </c>
    </row>
    <row r="212" spans="1:28" x14ac:dyDescent="0.2">
      <c r="A212" t="s">
        <v>16</v>
      </c>
      <c r="B212" t="s">
        <v>55</v>
      </c>
      <c r="C212" s="1">
        <v>45323</v>
      </c>
      <c r="D212" s="1">
        <v>45352</v>
      </c>
      <c r="E212" s="3" t="s">
        <v>5</v>
      </c>
      <c r="F212">
        <v>197.69</v>
      </c>
      <c r="G212">
        <v>-105.47</v>
      </c>
      <c r="H212">
        <v>303.15999999999997</v>
      </c>
      <c r="I212">
        <v>10.86</v>
      </c>
      <c r="K212">
        <v>9.4673999999999996</v>
      </c>
      <c r="M212">
        <v>-17.309999999999999</v>
      </c>
      <c r="O212">
        <v>-12.320686299999998</v>
      </c>
      <c r="U212" t="s">
        <v>54</v>
      </c>
      <c r="V212" s="5" t="s">
        <v>153</v>
      </c>
      <c r="W212">
        <v>45413</v>
      </c>
      <c r="X212">
        <v>45444</v>
      </c>
      <c r="Y212" s="3">
        <v>-241.17</v>
      </c>
      <c r="Z212" s="3">
        <v>136.28</v>
      </c>
      <c r="AA212" s="3" t="s">
        <v>5</v>
      </c>
      <c r="AB212" s="3" t="s">
        <v>158</v>
      </c>
    </row>
    <row r="213" spans="1:28" x14ac:dyDescent="0.2">
      <c r="A213" t="s">
        <v>16</v>
      </c>
      <c r="B213" t="s">
        <v>56</v>
      </c>
      <c r="C213" s="1">
        <v>45292</v>
      </c>
      <c r="D213" s="1">
        <v>45323</v>
      </c>
      <c r="E213" s="3" t="s">
        <v>5</v>
      </c>
      <c r="F213">
        <v>1007.37</v>
      </c>
      <c r="G213">
        <v>723.42</v>
      </c>
      <c r="H213">
        <v>283.95000000000005</v>
      </c>
      <c r="I213">
        <v>298.39</v>
      </c>
      <c r="K213">
        <v>201.31009180000001</v>
      </c>
      <c r="M213">
        <v>272.51</v>
      </c>
      <c r="O213">
        <v>193.69189180000001</v>
      </c>
      <c r="U213" t="s">
        <v>54</v>
      </c>
      <c r="V213" s="5" t="s">
        <v>153</v>
      </c>
      <c r="W213">
        <v>45444</v>
      </c>
      <c r="X213">
        <v>45474</v>
      </c>
      <c r="Y213" s="3">
        <v>-181.05</v>
      </c>
      <c r="Z213" s="3">
        <v>-95.55</v>
      </c>
      <c r="AA213" s="3" t="s">
        <v>5</v>
      </c>
      <c r="AB213" s="3" t="s">
        <v>159</v>
      </c>
    </row>
    <row r="214" spans="1:28" x14ac:dyDescent="0.2">
      <c r="A214" t="s">
        <v>16</v>
      </c>
      <c r="B214" t="s">
        <v>56</v>
      </c>
      <c r="C214" s="1">
        <v>45323</v>
      </c>
      <c r="D214" s="1">
        <v>45352</v>
      </c>
      <c r="E214" s="3" t="s">
        <v>5</v>
      </c>
      <c r="F214">
        <v>781.29</v>
      </c>
      <c r="G214">
        <v>471.21999999999997</v>
      </c>
      <c r="H214">
        <v>310.07</v>
      </c>
      <c r="I214">
        <v>196.89000000000001</v>
      </c>
      <c r="K214">
        <v>131.64795380000001</v>
      </c>
      <c r="M214">
        <v>176.89000000000001</v>
      </c>
      <c r="O214">
        <v>125.72855380000001</v>
      </c>
      <c r="U214" t="s">
        <v>54</v>
      </c>
      <c r="V214" s="5" t="s">
        <v>153</v>
      </c>
      <c r="W214">
        <v>45474</v>
      </c>
      <c r="X214">
        <v>45505</v>
      </c>
      <c r="Y214" s="3">
        <v>-128.87</v>
      </c>
      <c r="Z214" s="3">
        <v>-32.64</v>
      </c>
      <c r="AA214" s="3" t="s">
        <v>5</v>
      </c>
      <c r="AB214" s="3" t="s">
        <v>159</v>
      </c>
    </row>
    <row r="215" spans="1:28" x14ac:dyDescent="0.2">
      <c r="A215" t="s">
        <v>16</v>
      </c>
      <c r="B215" t="s">
        <v>56</v>
      </c>
      <c r="C215" s="1">
        <v>45352</v>
      </c>
      <c r="D215" s="1">
        <v>45383</v>
      </c>
      <c r="E215" s="3" t="s">
        <v>5</v>
      </c>
      <c r="F215">
        <v>505.34</v>
      </c>
      <c r="G215">
        <v>52.359999999999985</v>
      </c>
      <c r="H215">
        <v>452.98</v>
      </c>
      <c r="I215">
        <v>51.070000000000007</v>
      </c>
      <c r="K215">
        <v>31.80552676000001</v>
      </c>
      <c r="M215">
        <v>40.13000000000001</v>
      </c>
      <c r="O215">
        <v>28.46740676000001</v>
      </c>
      <c r="U215" t="s">
        <v>55</v>
      </c>
      <c r="V215" s="5" t="s">
        <v>154</v>
      </c>
      <c r="W215">
        <v>45292</v>
      </c>
      <c r="X215">
        <v>45323</v>
      </c>
      <c r="Y215" s="3">
        <v>51.88</v>
      </c>
      <c r="Z215" s="3">
        <v>60.2</v>
      </c>
      <c r="AA215" s="3" t="s">
        <v>5</v>
      </c>
      <c r="AB215" s="3" t="s">
        <v>158</v>
      </c>
    </row>
    <row r="216" spans="1:28" x14ac:dyDescent="0.2">
      <c r="A216" t="s">
        <v>16</v>
      </c>
      <c r="B216" t="s">
        <v>56</v>
      </c>
      <c r="C216" s="1">
        <v>45383</v>
      </c>
      <c r="D216" s="1">
        <v>45413</v>
      </c>
      <c r="E216" s="3" t="s">
        <v>5</v>
      </c>
      <c r="F216">
        <v>363.04</v>
      </c>
      <c r="G216">
        <v>-223.53</v>
      </c>
      <c r="H216">
        <v>586.57000000000005</v>
      </c>
      <c r="I216">
        <v>12.130000000000003</v>
      </c>
      <c r="K216">
        <v>9.3993300000000009</v>
      </c>
      <c r="M216">
        <v>-41.92</v>
      </c>
      <c r="O216">
        <v>-29.786327229999998</v>
      </c>
      <c r="U216" t="s">
        <v>55</v>
      </c>
      <c r="V216" s="5" t="s">
        <v>154</v>
      </c>
      <c r="W216">
        <v>45323</v>
      </c>
      <c r="X216">
        <v>45352</v>
      </c>
      <c r="Y216" s="3">
        <v>37.54</v>
      </c>
      <c r="Z216" s="3">
        <v>57.74</v>
      </c>
      <c r="AA216" s="3" t="s">
        <v>5</v>
      </c>
      <c r="AB216" s="3" t="s">
        <v>158</v>
      </c>
    </row>
    <row r="217" spans="1:28" x14ac:dyDescent="0.2">
      <c r="A217" t="s">
        <v>16</v>
      </c>
      <c r="B217" t="s">
        <v>56</v>
      </c>
      <c r="C217" s="1">
        <v>45413</v>
      </c>
      <c r="D217" s="1">
        <v>45444</v>
      </c>
      <c r="E217" s="3" t="s">
        <v>5</v>
      </c>
      <c r="F217">
        <v>98.52</v>
      </c>
      <c r="G217">
        <v>-545.92999999999995</v>
      </c>
      <c r="H217">
        <v>644.44999999999993</v>
      </c>
      <c r="I217">
        <v>11.059999999999999</v>
      </c>
      <c r="K217">
        <v>10.369160000000001</v>
      </c>
      <c r="M217">
        <v>-139.12</v>
      </c>
      <c r="O217">
        <v>-98.794945630000001</v>
      </c>
      <c r="U217" t="s">
        <v>56</v>
      </c>
      <c r="V217" s="5" t="s">
        <v>153</v>
      </c>
      <c r="W217">
        <v>45292</v>
      </c>
      <c r="X217">
        <v>45323</v>
      </c>
      <c r="Y217" s="3">
        <v>265.12</v>
      </c>
      <c r="Z217" s="3">
        <v>467.21</v>
      </c>
      <c r="AA217" s="3" t="s">
        <v>5</v>
      </c>
      <c r="AB217" s="3" t="s">
        <v>158</v>
      </c>
    </row>
    <row r="218" spans="1:28" x14ac:dyDescent="0.2">
      <c r="A218" t="s">
        <v>16</v>
      </c>
      <c r="B218" t="s">
        <v>56</v>
      </c>
      <c r="C218" s="1">
        <v>45444</v>
      </c>
      <c r="D218" s="1">
        <v>45474</v>
      </c>
      <c r="E218" s="3" t="s">
        <v>5</v>
      </c>
      <c r="F218">
        <v>462.3</v>
      </c>
      <c r="G218">
        <v>-149.76000000000002</v>
      </c>
      <c r="H218">
        <v>612.06000000000006</v>
      </c>
      <c r="I218">
        <v>12.290000000000003</v>
      </c>
      <c r="K218">
        <v>9.341800000000001</v>
      </c>
      <c r="M218">
        <v>-25.31</v>
      </c>
      <c r="O218">
        <v>-18.013530400000004</v>
      </c>
      <c r="U218" t="s">
        <v>56</v>
      </c>
      <c r="V218" s="5" t="s">
        <v>153</v>
      </c>
      <c r="W218">
        <v>45323</v>
      </c>
      <c r="X218">
        <v>45352</v>
      </c>
      <c r="Y218" s="3">
        <v>219.2</v>
      </c>
      <c r="Z218" s="3">
        <v>350.33</v>
      </c>
      <c r="AA218" s="3" t="s">
        <v>5</v>
      </c>
      <c r="AB218" s="3" t="s">
        <v>158</v>
      </c>
    </row>
    <row r="219" spans="1:28" x14ac:dyDescent="0.2">
      <c r="A219" t="s">
        <v>16</v>
      </c>
      <c r="B219" t="s">
        <v>56</v>
      </c>
      <c r="C219" s="1">
        <v>45474</v>
      </c>
      <c r="D219" s="1">
        <v>45505</v>
      </c>
      <c r="E219" s="3" t="s">
        <v>5</v>
      </c>
      <c r="F219">
        <v>608.51</v>
      </c>
      <c r="G219">
        <v>26.299999999999997</v>
      </c>
      <c r="H219">
        <v>582.21</v>
      </c>
      <c r="I219">
        <v>37.840000000000003</v>
      </c>
      <c r="K219">
        <v>23.255927</v>
      </c>
      <c r="M219">
        <v>28.770000000000003</v>
      </c>
      <c r="O219">
        <v>20.434327</v>
      </c>
      <c r="U219" t="s">
        <v>56</v>
      </c>
      <c r="V219" s="5" t="s">
        <v>153</v>
      </c>
      <c r="W219">
        <v>45352</v>
      </c>
      <c r="X219">
        <v>45383</v>
      </c>
      <c r="Y219" s="3">
        <v>118.82</v>
      </c>
      <c r="Z219" s="3">
        <v>188.13</v>
      </c>
      <c r="AA219" s="3" t="s">
        <v>5</v>
      </c>
      <c r="AB219" s="3" t="s">
        <v>158</v>
      </c>
    </row>
    <row r="220" spans="1:28" x14ac:dyDescent="0.2">
      <c r="A220" t="s">
        <v>16</v>
      </c>
      <c r="B220" t="s">
        <v>57</v>
      </c>
      <c r="C220" s="1">
        <v>45292</v>
      </c>
      <c r="D220" s="1">
        <v>45323</v>
      </c>
      <c r="E220" s="3" t="s">
        <v>5</v>
      </c>
      <c r="F220">
        <v>571.92999999999995</v>
      </c>
      <c r="G220">
        <v>294.10000000000002</v>
      </c>
      <c r="H220">
        <v>277.82999999999993</v>
      </c>
      <c r="I220">
        <v>117.97</v>
      </c>
      <c r="K220">
        <v>79.162788999999989</v>
      </c>
      <c r="M220">
        <v>106.28999999999999</v>
      </c>
      <c r="O220">
        <v>75.551188999999994</v>
      </c>
      <c r="U220" t="s">
        <v>56</v>
      </c>
      <c r="V220" s="5" t="s">
        <v>153</v>
      </c>
      <c r="W220">
        <v>45383</v>
      </c>
      <c r="X220">
        <v>45413</v>
      </c>
      <c r="Y220" s="3">
        <v>47.68</v>
      </c>
      <c r="Z220" s="3">
        <v>139.66999999999999</v>
      </c>
      <c r="AA220" s="3" t="s">
        <v>5</v>
      </c>
      <c r="AB220" s="3" t="s">
        <v>158</v>
      </c>
    </row>
    <row r="221" spans="1:28" x14ac:dyDescent="0.2">
      <c r="A221" t="s">
        <v>16</v>
      </c>
      <c r="B221" t="s">
        <v>57</v>
      </c>
      <c r="C221" s="1">
        <v>45323</v>
      </c>
      <c r="D221" s="1">
        <v>45352</v>
      </c>
      <c r="E221" s="3" t="s">
        <v>5</v>
      </c>
      <c r="F221">
        <v>501.13</v>
      </c>
      <c r="G221">
        <v>191.50000000000003</v>
      </c>
      <c r="H221">
        <v>309.63</v>
      </c>
      <c r="I221">
        <v>83.45999999999998</v>
      </c>
      <c r="K221">
        <v>55.616234999999989</v>
      </c>
      <c r="M221">
        <v>74.139999999999986</v>
      </c>
      <c r="O221">
        <v>52.694934999999987</v>
      </c>
      <c r="U221" t="s">
        <v>56</v>
      </c>
      <c r="V221" s="5" t="s">
        <v>153</v>
      </c>
      <c r="W221">
        <v>45413</v>
      </c>
      <c r="X221">
        <v>45444</v>
      </c>
      <c r="Y221" s="3">
        <v>-21.13</v>
      </c>
      <c r="Z221" s="3">
        <v>-15.79</v>
      </c>
      <c r="AA221" s="3" t="s">
        <v>5</v>
      </c>
      <c r="AB221" s="3" t="s">
        <v>158</v>
      </c>
    </row>
    <row r="222" spans="1:28" x14ac:dyDescent="0.2">
      <c r="A222" t="s">
        <v>16</v>
      </c>
      <c r="B222" t="s">
        <v>57</v>
      </c>
      <c r="C222" s="1">
        <v>45352</v>
      </c>
      <c r="D222" s="1">
        <v>45383</v>
      </c>
      <c r="E222" s="3" t="s">
        <v>5</v>
      </c>
      <c r="F222">
        <v>542.54999999999995</v>
      </c>
      <c r="G222">
        <v>74.92</v>
      </c>
      <c r="H222">
        <v>467.62999999999994</v>
      </c>
      <c r="I222">
        <v>45.970000000000006</v>
      </c>
      <c r="K222">
        <v>29.663821720000005</v>
      </c>
      <c r="M222">
        <v>38.420000000000009</v>
      </c>
      <c r="O222">
        <v>27.261581720000006</v>
      </c>
      <c r="U222" t="s">
        <v>56</v>
      </c>
      <c r="V222" s="5" t="s">
        <v>153</v>
      </c>
      <c r="W222">
        <v>45444</v>
      </c>
      <c r="X222">
        <v>45474</v>
      </c>
      <c r="Y222" s="3">
        <v>43.83</v>
      </c>
      <c r="Z222" s="3">
        <v>24.4</v>
      </c>
      <c r="AA222" s="3" t="s">
        <v>5</v>
      </c>
      <c r="AB222" s="3" t="s">
        <v>159</v>
      </c>
    </row>
    <row r="223" spans="1:28" x14ac:dyDescent="0.2">
      <c r="A223" t="s">
        <v>16</v>
      </c>
      <c r="B223" t="s">
        <v>57</v>
      </c>
      <c r="C223" s="1">
        <v>45383</v>
      </c>
      <c r="D223" s="1">
        <v>45413</v>
      </c>
      <c r="E223" s="3" t="s">
        <v>5</v>
      </c>
      <c r="F223">
        <v>538.54999999999995</v>
      </c>
      <c r="G223">
        <v>-41.430000000000007</v>
      </c>
      <c r="H223">
        <v>579.98</v>
      </c>
      <c r="I223">
        <v>11.54</v>
      </c>
      <c r="K223">
        <v>9.6641400000000015</v>
      </c>
      <c r="M223">
        <v>3.4899999999999958</v>
      </c>
      <c r="O223">
        <v>2.4623538699999963</v>
      </c>
      <c r="U223" t="s">
        <v>56</v>
      </c>
      <c r="V223" s="5" t="s">
        <v>153</v>
      </c>
      <c r="W223">
        <v>45474</v>
      </c>
      <c r="X223">
        <v>45505</v>
      </c>
      <c r="Y223" s="3">
        <v>84.84</v>
      </c>
      <c r="Z223" s="3">
        <v>25.85</v>
      </c>
      <c r="AA223" s="3" t="s">
        <v>5</v>
      </c>
      <c r="AB223" s="3" t="s">
        <v>159</v>
      </c>
    </row>
    <row r="224" spans="1:28" x14ac:dyDescent="0.2">
      <c r="A224" t="s">
        <v>16</v>
      </c>
      <c r="B224" t="s">
        <v>57</v>
      </c>
      <c r="C224" s="1">
        <v>45413</v>
      </c>
      <c r="D224" s="1">
        <v>45444</v>
      </c>
      <c r="E224" s="3" t="s">
        <v>5</v>
      </c>
      <c r="F224">
        <v>534.16999999999996</v>
      </c>
      <c r="G224">
        <v>-102.36</v>
      </c>
      <c r="H224">
        <v>636.53</v>
      </c>
      <c r="I224">
        <v>11.52</v>
      </c>
      <c r="K224">
        <v>10.171279999999999</v>
      </c>
      <c r="M224">
        <v>-18.060000000000002</v>
      </c>
      <c r="O224">
        <v>-12.834326760000003</v>
      </c>
      <c r="U224" t="s">
        <v>57</v>
      </c>
      <c r="V224" s="5" t="s">
        <v>153</v>
      </c>
      <c r="W224">
        <v>45292</v>
      </c>
      <c r="X224">
        <v>45323</v>
      </c>
      <c r="Y224" s="3">
        <v>171.28</v>
      </c>
      <c r="Z224" s="3">
        <v>157.19</v>
      </c>
      <c r="AA224" s="3" t="s">
        <v>5</v>
      </c>
      <c r="AB224" s="3" t="s">
        <v>158</v>
      </c>
    </row>
    <row r="225" spans="1:28" x14ac:dyDescent="0.2">
      <c r="A225" t="s">
        <v>16</v>
      </c>
      <c r="B225" t="s">
        <v>57</v>
      </c>
      <c r="C225" s="1">
        <v>45444</v>
      </c>
      <c r="D225" s="1">
        <v>45474</v>
      </c>
      <c r="E225" s="3" t="s">
        <v>5</v>
      </c>
      <c r="F225">
        <v>560.62</v>
      </c>
      <c r="G225">
        <v>-41.15</v>
      </c>
      <c r="H225">
        <v>601.77</v>
      </c>
      <c r="I225">
        <v>11.4</v>
      </c>
      <c r="K225">
        <v>9.7275000000000009</v>
      </c>
      <c r="M225">
        <v>-3.3900000000000015</v>
      </c>
      <c r="O225">
        <v>-2.4188335000000003</v>
      </c>
      <c r="U225" t="s">
        <v>57</v>
      </c>
      <c r="V225" s="5" t="s">
        <v>153</v>
      </c>
      <c r="W225">
        <v>45323</v>
      </c>
      <c r="X225">
        <v>45352</v>
      </c>
      <c r="Y225" s="3">
        <v>138.71</v>
      </c>
      <c r="Z225" s="3">
        <v>112.58</v>
      </c>
      <c r="AA225" s="3" t="s">
        <v>5</v>
      </c>
      <c r="AB225" s="3" t="s">
        <v>158</v>
      </c>
    </row>
    <row r="226" spans="1:28" x14ac:dyDescent="0.2">
      <c r="A226" t="s">
        <v>16</v>
      </c>
      <c r="B226" t="s">
        <v>57</v>
      </c>
      <c r="C226" s="1">
        <v>45474</v>
      </c>
      <c r="D226" s="1">
        <v>45505</v>
      </c>
      <c r="E226" s="3" t="s">
        <v>5</v>
      </c>
      <c r="F226">
        <v>916.81</v>
      </c>
      <c r="G226">
        <v>347.43</v>
      </c>
      <c r="H226">
        <v>569.37999999999988</v>
      </c>
      <c r="I226">
        <v>128.64000000000001</v>
      </c>
      <c r="K226">
        <v>86.501254700000018</v>
      </c>
      <c r="M226">
        <v>116.4</v>
      </c>
      <c r="O226">
        <v>82.744754700000016</v>
      </c>
      <c r="U226" t="s">
        <v>57</v>
      </c>
      <c r="V226" s="5" t="s">
        <v>153</v>
      </c>
      <c r="W226">
        <v>45352</v>
      </c>
      <c r="X226">
        <v>45383</v>
      </c>
      <c r="Y226" s="3">
        <v>94.28</v>
      </c>
      <c r="Z226" s="3">
        <v>105.25</v>
      </c>
      <c r="AA226" s="3" t="s">
        <v>5</v>
      </c>
      <c r="AB226" s="3" t="s">
        <v>158</v>
      </c>
    </row>
    <row r="227" spans="1:28" x14ac:dyDescent="0.2">
      <c r="A227" t="s">
        <v>16</v>
      </c>
      <c r="B227" t="s">
        <v>58</v>
      </c>
      <c r="C227" s="1">
        <v>45292</v>
      </c>
      <c r="D227" s="1">
        <v>45323</v>
      </c>
      <c r="E227" s="3" t="s">
        <v>5</v>
      </c>
      <c r="F227">
        <v>192.08</v>
      </c>
      <c r="G227">
        <v>-62.41</v>
      </c>
      <c r="H227">
        <v>254.49</v>
      </c>
      <c r="I227">
        <v>11.530000000000001</v>
      </c>
      <c r="K227">
        <v>10.167400000000001</v>
      </c>
      <c r="M227">
        <v>-5.8599999999999977</v>
      </c>
      <c r="O227">
        <v>-4.1786988999999988</v>
      </c>
      <c r="U227" t="s">
        <v>57</v>
      </c>
      <c r="V227" s="5" t="s">
        <v>153</v>
      </c>
      <c r="W227">
        <v>45383</v>
      </c>
      <c r="X227">
        <v>45413</v>
      </c>
      <c r="Y227" s="3">
        <v>67.819999999999993</v>
      </c>
      <c r="Z227" s="3">
        <v>60.22</v>
      </c>
      <c r="AA227" s="3" t="s">
        <v>5</v>
      </c>
      <c r="AB227" s="3" t="s">
        <v>158</v>
      </c>
    </row>
    <row r="228" spans="1:28" x14ac:dyDescent="0.2">
      <c r="A228" t="s">
        <v>16</v>
      </c>
      <c r="B228" t="s">
        <v>58</v>
      </c>
      <c r="C228" s="1">
        <v>45323</v>
      </c>
      <c r="D228" s="1">
        <v>45352</v>
      </c>
      <c r="E228" s="3" t="s">
        <v>5</v>
      </c>
      <c r="F228">
        <v>419.29</v>
      </c>
      <c r="G228">
        <v>113.41000000000003</v>
      </c>
      <c r="H228">
        <v>305.88</v>
      </c>
      <c r="I228">
        <v>60.660000000000004</v>
      </c>
      <c r="K228">
        <v>38.800488900000012</v>
      </c>
      <c r="M228">
        <v>50.010000000000005</v>
      </c>
      <c r="O228">
        <v>35.539988900000012</v>
      </c>
      <c r="U228" t="s">
        <v>57</v>
      </c>
      <c r="V228" s="5" t="s">
        <v>153</v>
      </c>
      <c r="W228">
        <v>45413</v>
      </c>
      <c r="X228">
        <v>45444</v>
      </c>
      <c r="Y228" s="3">
        <v>32.9</v>
      </c>
      <c r="Z228" s="3">
        <v>44.52</v>
      </c>
      <c r="AA228" s="3" t="s">
        <v>5</v>
      </c>
      <c r="AB228" s="3" t="s">
        <v>158</v>
      </c>
    </row>
    <row r="229" spans="1:28" x14ac:dyDescent="0.2">
      <c r="A229" t="s">
        <v>16</v>
      </c>
      <c r="B229" t="s">
        <v>58</v>
      </c>
      <c r="C229" s="1">
        <v>45352</v>
      </c>
      <c r="D229" s="1">
        <v>45383</v>
      </c>
      <c r="E229" s="3" t="s">
        <v>5</v>
      </c>
      <c r="F229">
        <v>476.57</v>
      </c>
      <c r="G229">
        <v>12.269999999999982</v>
      </c>
      <c r="H229">
        <v>464.3</v>
      </c>
      <c r="I229">
        <v>37.829999999999984</v>
      </c>
      <c r="K229">
        <v>22.337070569999987</v>
      </c>
      <c r="M229">
        <v>26.769999999999985</v>
      </c>
      <c r="O229">
        <v>18.98350056999999</v>
      </c>
      <c r="U229" t="s">
        <v>57</v>
      </c>
      <c r="V229" s="5" t="s">
        <v>153</v>
      </c>
      <c r="W229">
        <v>45444</v>
      </c>
      <c r="X229">
        <v>45474</v>
      </c>
      <c r="Y229" s="3">
        <v>29.83</v>
      </c>
      <c r="Z229" s="3">
        <v>2.52</v>
      </c>
      <c r="AA229" s="3" t="s">
        <v>5</v>
      </c>
      <c r="AB229" s="3" t="s">
        <v>159</v>
      </c>
    </row>
    <row r="230" spans="1:28" x14ac:dyDescent="0.2">
      <c r="A230" t="s">
        <v>16</v>
      </c>
      <c r="B230" t="s">
        <v>58</v>
      </c>
      <c r="C230" s="1">
        <v>45383</v>
      </c>
      <c r="D230" s="1">
        <v>45413</v>
      </c>
      <c r="E230" s="3" t="s">
        <v>5</v>
      </c>
      <c r="F230">
        <v>420.18</v>
      </c>
      <c r="G230">
        <v>-160.05000000000001</v>
      </c>
      <c r="H230">
        <v>580.23</v>
      </c>
      <c r="I230">
        <v>12.620000000000001</v>
      </c>
      <c r="K230">
        <v>9.1869000000000014</v>
      </c>
      <c r="M230">
        <v>-22.71</v>
      </c>
      <c r="O230">
        <v>-16.147964550000001</v>
      </c>
      <c r="U230" t="s">
        <v>57</v>
      </c>
      <c r="V230" s="5" t="s">
        <v>153</v>
      </c>
      <c r="W230">
        <v>45474</v>
      </c>
      <c r="X230">
        <v>45505</v>
      </c>
      <c r="Y230" s="3">
        <v>107.33</v>
      </c>
      <c r="Z230" s="3">
        <v>35.729999999999997</v>
      </c>
      <c r="AA230" s="3" t="s">
        <v>5</v>
      </c>
      <c r="AB230" s="3" t="s">
        <v>159</v>
      </c>
    </row>
    <row r="231" spans="1:28" x14ac:dyDescent="0.2">
      <c r="A231" t="s">
        <v>16</v>
      </c>
      <c r="B231" t="s">
        <v>58</v>
      </c>
      <c r="C231" s="1">
        <v>45413</v>
      </c>
      <c r="D231" s="1">
        <v>45444</v>
      </c>
      <c r="E231" s="3" t="s">
        <v>5</v>
      </c>
      <c r="F231">
        <v>266.77</v>
      </c>
      <c r="G231">
        <v>-371.57</v>
      </c>
      <c r="H231">
        <v>638.33999999999992</v>
      </c>
      <c r="I231">
        <v>11.690000000000001</v>
      </c>
      <c r="K231">
        <v>10.09562</v>
      </c>
      <c r="M231">
        <v>-85.519999999999982</v>
      </c>
      <c r="O231">
        <v>-60.741806869999998</v>
      </c>
      <c r="U231" t="s">
        <v>58</v>
      </c>
      <c r="V231" s="5" t="s">
        <v>154</v>
      </c>
      <c r="W231">
        <v>45292</v>
      </c>
      <c r="X231">
        <v>45323</v>
      </c>
      <c r="Y231" s="3">
        <v>44.87</v>
      </c>
      <c r="Z231" s="3">
        <v>50.7</v>
      </c>
      <c r="AA231" s="3" t="s">
        <v>5</v>
      </c>
      <c r="AB231" s="3" t="s">
        <v>158</v>
      </c>
    </row>
    <row r="232" spans="1:28" x14ac:dyDescent="0.2">
      <c r="A232" t="s">
        <v>16</v>
      </c>
      <c r="B232" t="s">
        <v>58</v>
      </c>
      <c r="C232" s="1">
        <v>45444</v>
      </c>
      <c r="D232" s="1">
        <v>45474</v>
      </c>
      <c r="E232" s="3" t="s">
        <v>5</v>
      </c>
      <c r="F232">
        <v>430.12</v>
      </c>
      <c r="G232">
        <v>-167.65</v>
      </c>
      <c r="H232">
        <v>597.77</v>
      </c>
      <c r="I232">
        <v>11.780000000000001</v>
      </c>
      <c r="K232">
        <v>9.5622000000000007</v>
      </c>
      <c r="M232">
        <v>-23.890000000000008</v>
      </c>
      <c r="O232">
        <v>-17.0105185</v>
      </c>
      <c r="U232" t="s">
        <v>58</v>
      </c>
      <c r="V232" s="5" t="s">
        <v>154</v>
      </c>
      <c r="W232">
        <v>45323</v>
      </c>
      <c r="X232">
        <v>45352</v>
      </c>
      <c r="Y232" s="3">
        <v>79.11</v>
      </c>
      <c r="Z232" s="3">
        <v>243.93</v>
      </c>
      <c r="AA232" s="3" t="s">
        <v>5</v>
      </c>
      <c r="AB232" s="3" t="s">
        <v>158</v>
      </c>
    </row>
    <row r="233" spans="1:28" x14ac:dyDescent="0.2">
      <c r="A233" t="s">
        <v>16</v>
      </c>
      <c r="B233" t="s">
        <v>58</v>
      </c>
      <c r="C233" s="1">
        <v>45474</v>
      </c>
      <c r="D233" s="1">
        <v>45505</v>
      </c>
      <c r="E233" s="3" t="s">
        <v>5</v>
      </c>
      <c r="F233">
        <v>564.57000000000005</v>
      </c>
      <c r="G233">
        <v>-2.9000000000000057</v>
      </c>
      <c r="H233">
        <v>567.47</v>
      </c>
      <c r="I233">
        <v>40.620000000000005</v>
      </c>
      <c r="K233">
        <v>25.253858999999995</v>
      </c>
      <c r="M233">
        <v>31.64</v>
      </c>
      <c r="O233">
        <v>22.463558999999997</v>
      </c>
      <c r="U233" t="s">
        <v>58</v>
      </c>
      <c r="V233" s="5" t="s">
        <v>154</v>
      </c>
      <c r="W233">
        <v>45352</v>
      </c>
      <c r="X233">
        <v>45383</v>
      </c>
      <c r="Y233" s="3">
        <v>84.52</v>
      </c>
      <c r="Z233" s="3">
        <v>251.01</v>
      </c>
      <c r="AA233" s="3" t="s">
        <v>5</v>
      </c>
      <c r="AB233" s="3" t="s">
        <v>158</v>
      </c>
    </row>
    <row r="234" spans="1:28" x14ac:dyDescent="0.2">
      <c r="A234" t="s">
        <v>16</v>
      </c>
      <c r="B234" t="s">
        <v>59</v>
      </c>
      <c r="C234" s="1">
        <v>45352</v>
      </c>
      <c r="D234" s="1">
        <v>45383</v>
      </c>
      <c r="E234" s="3" t="s">
        <v>5</v>
      </c>
      <c r="F234">
        <v>290.88</v>
      </c>
      <c r="G234">
        <v>-49.549999999999983</v>
      </c>
      <c r="H234">
        <v>340.42999999999995</v>
      </c>
      <c r="I234">
        <v>12.200000000000001</v>
      </c>
      <c r="K234">
        <v>9.865730000000001</v>
      </c>
      <c r="M234">
        <v>1.2100000000000097</v>
      </c>
      <c r="O234">
        <v>0.84347095000000749</v>
      </c>
      <c r="U234" t="s">
        <v>58</v>
      </c>
      <c r="V234" s="5" t="s">
        <v>154</v>
      </c>
      <c r="W234">
        <v>45383</v>
      </c>
      <c r="X234">
        <v>45413</v>
      </c>
      <c r="Y234" s="3">
        <v>51.2</v>
      </c>
      <c r="Z234" s="3">
        <v>217.05</v>
      </c>
      <c r="AA234" s="3" t="s">
        <v>5</v>
      </c>
      <c r="AB234" s="3" t="s">
        <v>158</v>
      </c>
    </row>
    <row r="235" spans="1:28" x14ac:dyDescent="0.2">
      <c r="A235" t="s">
        <v>16</v>
      </c>
      <c r="B235" t="s">
        <v>59</v>
      </c>
      <c r="C235" s="1">
        <v>45383</v>
      </c>
      <c r="D235" s="1">
        <v>45413</v>
      </c>
      <c r="E235" s="3" t="s">
        <v>5</v>
      </c>
      <c r="F235">
        <v>261.70999999999998</v>
      </c>
      <c r="G235">
        <v>-313.78000000000003</v>
      </c>
      <c r="H235">
        <v>575.49</v>
      </c>
      <c r="I235">
        <v>11.350000000000001</v>
      </c>
      <c r="K235">
        <v>9.7398000000000007</v>
      </c>
      <c r="M235">
        <v>-72.03</v>
      </c>
      <c r="O235">
        <v>-51.160579980000001</v>
      </c>
      <c r="U235" t="s">
        <v>58</v>
      </c>
      <c r="V235" s="5" t="s">
        <v>154</v>
      </c>
      <c r="W235">
        <v>45413</v>
      </c>
      <c r="X235">
        <v>45444</v>
      </c>
      <c r="Y235" s="3">
        <v>27.27</v>
      </c>
      <c r="Z235" s="3">
        <v>45.8</v>
      </c>
      <c r="AA235" s="3" t="s">
        <v>5</v>
      </c>
      <c r="AB235" s="3" t="s">
        <v>158</v>
      </c>
    </row>
    <row r="236" spans="1:28" x14ac:dyDescent="0.2">
      <c r="A236" t="s">
        <v>16</v>
      </c>
      <c r="B236" t="s">
        <v>59</v>
      </c>
      <c r="C236" s="1">
        <v>45413</v>
      </c>
      <c r="D236" s="1">
        <v>45444</v>
      </c>
      <c r="E236" s="3" t="s">
        <v>5</v>
      </c>
      <c r="F236">
        <v>205.3</v>
      </c>
      <c r="G236">
        <v>-432.92</v>
      </c>
      <c r="H236">
        <v>638.22</v>
      </c>
      <c r="I236">
        <v>11.27</v>
      </c>
      <c r="K236">
        <v>10.27604</v>
      </c>
      <c r="M236">
        <v>-107.39999999999999</v>
      </c>
      <c r="O236">
        <v>-76.272579719999996</v>
      </c>
      <c r="U236" t="s">
        <v>58</v>
      </c>
      <c r="V236" s="5" t="s">
        <v>154</v>
      </c>
      <c r="W236">
        <v>45444</v>
      </c>
      <c r="X236">
        <v>45474</v>
      </c>
      <c r="Y236" s="3">
        <v>65.97</v>
      </c>
      <c r="Z236" s="3">
        <v>32.880000000000003</v>
      </c>
      <c r="AA236" s="3" t="s">
        <v>5</v>
      </c>
      <c r="AB236" s="3" t="s">
        <v>159</v>
      </c>
    </row>
    <row r="237" spans="1:28" x14ac:dyDescent="0.2">
      <c r="A237" t="s">
        <v>16</v>
      </c>
      <c r="B237" t="s">
        <v>59</v>
      </c>
      <c r="C237" s="1">
        <v>45444</v>
      </c>
      <c r="D237" s="1">
        <v>45474</v>
      </c>
      <c r="E237" s="3" t="s">
        <v>5</v>
      </c>
      <c r="F237">
        <v>180.32</v>
      </c>
      <c r="G237">
        <v>-424.09</v>
      </c>
      <c r="H237">
        <v>604.41</v>
      </c>
      <c r="I237">
        <v>10.720000000000002</v>
      </c>
      <c r="K237">
        <v>10.026199999999999</v>
      </c>
      <c r="M237">
        <v>-106.75</v>
      </c>
      <c r="O237">
        <v>-75.91548610000001</v>
      </c>
      <c r="U237" t="s">
        <v>58</v>
      </c>
      <c r="V237" s="5" t="s">
        <v>154</v>
      </c>
      <c r="W237">
        <v>45474</v>
      </c>
      <c r="X237">
        <v>45505</v>
      </c>
      <c r="Y237" s="3">
        <v>126.88</v>
      </c>
      <c r="Z237" s="3">
        <v>32.54</v>
      </c>
      <c r="AA237" s="3" t="s">
        <v>5</v>
      </c>
      <c r="AB237" s="3" t="s">
        <v>159</v>
      </c>
    </row>
    <row r="238" spans="1:28" x14ac:dyDescent="0.2">
      <c r="A238" t="s">
        <v>16</v>
      </c>
      <c r="B238" t="s">
        <v>59</v>
      </c>
      <c r="C238" s="1">
        <v>45474</v>
      </c>
      <c r="D238" s="1">
        <v>45505</v>
      </c>
      <c r="E238" s="3" t="s">
        <v>5</v>
      </c>
      <c r="F238">
        <v>250.92</v>
      </c>
      <c r="G238">
        <v>-320.78000000000003</v>
      </c>
      <c r="H238">
        <v>571.70000000000005</v>
      </c>
      <c r="I238">
        <v>11.290000000000001</v>
      </c>
      <c r="K238">
        <v>10.271800000000001</v>
      </c>
      <c r="M238">
        <v>-75.089999999999989</v>
      </c>
      <c r="O238">
        <v>-53.406926200000001</v>
      </c>
      <c r="U238" t="s">
        <v>59</v>
      </c>
      <c r="V238" s="5" t="s">
        <v>154</v>
      </c>
      <c r="W238">
        <v>45352</v>
      </c>
      <c r="X238">
        <v>45383</v>
      </c>
      <c r="Y238" s="3">
        <v>54.74</v>
      </c>
      <c r="Z238" s="3">
        <v>111.38</v>
      </c>
      <c r="AA238" s="3" t="s">
        <v>5</v>
      </c>
      <c r="AB238" s="3" t="s">
        <v>158</v>
      </c>
    </row>
    <row r="239" spans="1:28" x14ac:dyDescent="0.2">
      <c r="A239" t="s">
        <v>16</v>
      </c>
      <c r="B239" t="s">
        <v>60</v>
      </c>
      <c r="C239" s="1">
        <v>45292</v>
      </c>
      <c r="D239" s="1">
        <v>45323</v>
      </c>
      <c r="E239" s="3" t="s">
        <v>5</v>
      </c>
      <c r="F239">
        <v>226.03</v>
      </c>
      <c r="G239">
        <v>-50.369999999999976</v>
      </c>
      <c r="H239">
        <v>276.39999999999998</v>
      </c>
      <c r="I239">
        <v>11.81</v>
      </c>
      <c r="K239">
        <v>10.039800000000001</v>
      </c>
      <c r="M239">
        <v>-1.5600000000000041</v>
      </c>
      <c r="O239">
        <v>-1.1222073000000035</v>
      </c>
      <c r="U239" t="s">
        <v>59</v>
      </c>
      <c r="V239" s="5" t="s">
        <v>154</v>
      </c>
      <c r="W239">
        <v>45383</v>
      </c>
      <c r="X239">
        <v>45413</v>
      </c>
      <c r="Y239" s="3">
        <v>15</v>
      </c>
      <c r="Z239" s="3">
        <v>79.58</v>
      </c>
      <c r="AA239" s="3" t="s">
        <v>5</v>
      </c>
      <c r="AB239" s="3" t="s">
        <v>158</v>
      </c>
    </row>
    <row r="240" spans="1:28" x14ac:dyDescent="0.2">
      <c r="A240" t="s">
        <v>16</v>
      </c>
      <c r="B240" t="s">
        <v>60</v>
      </c>
      <c r="C240" s="1">
        <v>45323</v>
      </c>
      <c r="D240" s="1">
        <v>45352</v>
      </c>
      <c r="E240" s="3" t="s">
        <v>5</v>
      </c>
      <c r="F240">
        <v>241.46</v>
      </c>
      <c r="G240">
        <v>-65.89</v>
      </c>
      <c r="H240">
        <v>307.35000000000002</v>
      </c>
      <c r="I240">
        <v>11.129999999999999</v>
      </c>
      <c r="K240">
        <v>9.3455999999999992</v>
      </c>
      <c r="M240">
        <v>-4.67</v>
      </c>
      <c r="O240">
        <v>-3.3348080999999992</v>
      </c>
      <c r="U240" t="s">
        <v>59</v>
      </c>
      <c r="V240" s="5" t="s">
        <v>154</v>
      </c>
      <c r="W240">
        <v>45413</v>
      </c>
      <c r="X240">
        <v>45444</v>
      </c>
      <c r="Y240" s="3">
        <v>-5.7</v>
      </c>
      <c r="Z240" s="3">
        <v>15.57</v>
      </c>
      <c r="AA240" s="3" t="s">
        <v>5</v>
      </c>
      <c r="AB240" s="3" t="s">
        <v>158</v>
      </c>
    </row>
    <row r="241" spans="1:28" x14ac:dyDescent="0.2">
      <c r="A241" t="s">
        <v>16</v>
      </c>
      <c r="B241" t="s">
        <v>60</v>
      </c>
      <c r="C241" s="1">
        <v>45352</v>
      </c>
      <c r="D241" s="1">
        <v>45383</v>
      </c>
      <c r="E241" s="3" t="s">
        <v>5</v>
      </c>
      <c r="F241">
        <v>242.34</v>
      </c>
      <c r="G241">
        <v>-216.48</v>
      </c>
      <c r="H241">
        <v>458.82</v>
      </c>
      <c r="I241">
        <v>11.59</v>
      </c>
      <c r="K241">
        <v>10.136360000000002</v>
      </c>
      <c r="M241">
        <v>-45.07</v>
      </c>
      <c r="O241">
        <v>-32.017625680000002</v>
      </c>
      <c r="U241" t="s">
        <v>59</v>
      </c>
      <c r="V241" s="5" t="s">
        <v>154</v>
      </c>
      <c r="W241">
        <v>45444</v>
      </c>
      <c r="X241">
        <v>45474</v>
      </c>
      <c r="Y241" s="3">
        <v>3.47</v>
      </c>
      <c r="Z241" s="3">
        <v>-0.1</v>
      </c>
      <c r="AA241" s="3" t="s">
        <v>5</v>
      </c>
      <c r="AB241" s="3" t="s">
        <v>159</v>
      </c>
    </row>
    <row r="242" spans="1:28" x14ac:dyDescent="0.2">
      <c r="A242" t="s">
        <v>16</v>
      </c>
      <c r="B242" t="s">
        <v>60</v>
      </c>
      <c r="C242" s="1">
        <v>45383</v>
      </c>
      <c r="D242" s="1">
        <v>45413</v>
      </c>
      <c r="E242" s="3" t="s">
        <v>5</v>
      </c>
      <c r="F242">
        <v>170.84</v>
      </c>
      <c r="G242">
        <v>-407.29</v>
      </c>
      <c r="H242">
        <v>578.13</v>
      </c>
      <c r="I242">
        <v>10.89</v>
      </c>
      <c r="K242">
        <v>9.9435000000000002</v>
      </c>
      <c r="M242">
        <v>-98.299999999999983</v>
      </c>
      <c r="O242">
        <v>-69.813221389999995</v>
      </c>
      <c r="U242" t="s">
        <v>59</v>
      </c>
      <c r="V242" s="5" t="s">
        <v>154</v>
      </c>
      <c r="W242">
        <v>45474</v>
      </c>
      <c r="X242">
        <v>45505</v>
      </c>
      <c r="Y242" s="3">
        <v>23.36</v>
      </c>
      <c r="Z242" s="3">
        <v>8.35</v>
      </c>
      <c r="AA242" s="3" t="s">
        <v>5</v>
      </c>
      <c r="AB242" s="3" t="s">
        <v>159</v>
      </c>
    </row>
    <row r="243" spans="1:28" x14ac:dyDescent="0.2">
      <c r="A243" t="s">
        <v>15</v>
      </c>
      <c r="B243" t="s">
        <v>61</v>
      </c>
      <c r="C243" s="1">
        <v>45292</v>
      </c>
      <c r="D243" s="1">
        <v>45323</v>
      </c>
      <c r="E243" s="3" t="s">
        <v>5</v>
      </c>
      <c r="F243">
        <v>186.69</v>
      </c>
      <c r="G243">
        <v>2.9700000000000131</v>
      </c>
      <c r="H243">
        <v>183.71999999999997</v>
      </c>
      <c r="I243">
        <v>11.84</v>
      </c>
      <c r="K243">
        <v>10.0282</v>
      </c>
      <c r="M243">
        <v>-0.1400000000000014</v>
      </c>
      <c r="O243">
        <v>-9.8538700000000978E-2</v>
      </c>
      <c r="U243" t="s">
        <v>60</v>
      </c>
      <c r="V243" s="5" t="s">
        <v>153</v>
      </c>
      <c r="W243">
        <v>45292</v>
      </c>
      <c r="X243">
        <v>45323</v>
      </c>
      <c r="Y243" s="3">
        <v>47.93</v>
      </c>
      <c r="Z243" s="3">
        <v>73.680000000000007</v>
      </c>
      <c r="AA243" s="3" t="s">
        <v>5</v>
      </c>
      <c r="AB243" s="3" t="s">
        <v>158</v>
      </c>
    </row>
    <row r="244" spans="1:28" x14ac:dyDescent="0.2">
      <c r="A244" t="s">
        <v>15</v>
      </c>
      <c r="B244" t="s">
        <v>61</v>
      </c>
      <c r="C244" s="1">
        <v>45323</v>
      </c>
      <c r="D244" s="1">
        <v>45352</v>
      </c>
      <c r="E244" s="3" t="s">
        <v>5</v>
      </c>
      <c r="F244">
        <v>177.06</v>
      </c>
      <c r="G244">
        <v>-78.02000000000001</v>
      </c>
      <c r="H244">
        <v>255.08</v>
      </c>
      <c r="I244">
        <v>10.719999999999999</v>
      </c>
      <c r="K244">
        <v>9.5253999999999994</v>
      </c>
      <c r="M244">
        <v>-33.86</v>
      </c>
      <c r="O244">
        <v>-24.063225799999998</v>
      </c>
      <c r="U244" t="s">
        <v>60</v>
      </c>
      <c r="V244" s="5" t="s">
        <v>153</v>
      </c>
      <c r="W244">
        <v>45323</v>
      </c>
      <c r="X244">
        <v>45352</v>
      </c>
      <c r="Y244" s="3">
        <v>52.8</v>
      </c>
      <c r="Z244" s="3">
        <v>69.84</v>
      </c>
      <c r="AA244" s="3" t="s">
        <v>5</v>
      </c>
      <c r="AB244" s="3" t="s">
        <v>158</v>
      </c>
    </row>
    <row r="245" spans="1:28" x14ac:dyDescent="0.2">
      <c r="A245" t="s">
        <v>15</v>
      </c>
      <c r="B245" t="s">
        <v>61</v>
      </c>
      <c r="C245" s="1">
        <v>45352</v>
      </c>
      <c r="D245" s="1">
        <v>45383</v>
      </c>
      <c r="E245" s="3" t="s">
        <v>5</v>
      </c>
      <c r="F245">
        <v>218.7</v>
      </c>
      <c r="G245">
        <v>-202.95999999999998</v>
      </c>
      <c r="H245">
        <v>421.65999999999997</v>
      </c>
      <c r="I245">
        <v>11.39</v>
      </c>
      <c r="K245">
        <v>10.223660000000001</v>
      </c>
      <c r="M245">
        <v>-64.45</v>
      </c>
      <c r="O245">
        <v>-45.75411136000001</v>
      </c>
      <c r="U245" t="s">
        <v>60</v>
      </c>
      <c r="V245" s="5" t="s">
        <v>153</v>
      </c>
      <c r="W245">
        <v>45352</v>
      </c>
      <c r="X245">
        <v>45383</v>
      </c>
      <c r="Y245" s="3">
        <v>37.65</v>
      </c>
      <c r="Z245" s="3">
        <v>55.33</v>
      </c>
      <c r="AA245" s="3" t="s">
        <v>5</v>
      </c>
      <c r="AB245" s="3" t="s">
        <v>158</v>
      </c>
    </row>
    <row r="246" spans="1:28" x14ac:dyDescent="0.2">
      <c r="A246" t="s">
        <v>15</v>
      </c>
      <c r="B246" t="s">
        <v>61</v>
      </c>
      <c r="C246" s="1">
        <v>45383</v>
      </c>
      <c r="D246" s="1">
        <v>45413</v>
      </c>
      <c r="E246" s="3" t="s">
        <v>5</v>
      </c>
      <c r="F246">
        <v>108.74</v>
      </c>
      <c r="G246">
        <v>-366.51</v>
      </c>
      <c r="H246">
        <v>475.25</v>
      </c>
      <c r="I246">
        <v>10.8</v>
      </c>
      <c r="K246">
        <v>9.9871500000000015</v>
      </c>
      <c r="M246">
        <v>-98.78</v>
      </c>
      <c r="O246">
        <v>-70.141674410000007</v>
      </c>
      <c r="U246" t="s">
        <v>60</v>
      </c>
      <c r="V246" s="5" t="s">
        <v>153</v>
      </c>
      <c r="W246">
        <v>45383</v>
      </c>
      <c r="X246">
        <v>45413</v>
      </c>
      <c r="Y246" s="3">
        <v>9.01</v>
      </c>
      <c r="Z246" s="3">
        <v>22.86</v>
      </c>
      <c r="AA246" s="3" t="s">
        <v>5</v>
      </c>
      <c r="AB246" s="3" t="s">
        <v>158</v>
      </c>
    </row>
    <row r="247" spans="1:28" x14ac:dyDescent="0.2">
      <c r="A247" t="s">
        <v>15</v>
      </c>
      <c r="B247" t="s">
        <v>61</v>
      </c>
      <c r="C247" s="1">
        <v>45413</v>
      </c>
      <c r="D247" s="1">
        <v>45444</v>
      </c>
      <c r="E247" s="3" t="s">
        <v>5</v>
      </c>
      <c r="F247">
        <v>133.04</v>
      </c>
      <c r="G247">
        <v>-341.86999999999995</v>
      </c>
      <c r="H247">
        <v>474.90999999999997</v>
      </c>
      <c r="I247">
        <v>11.200000000000001</v>
      </c>
      <c r="K247">
        <v>10.310960000000001</v>
      </c>
      <c r="M247">
        <v>-87.690000000000012</v>
      </c>
      <c r="O247">
        <v>-62.271694170000011</v>
      </c>
      <c r="U247" t="s">
        <v>61</v>
      </c>
      <c r="V247" s="5" t="s">
        <v>153</v>
      </c>
      <c r="W247">
        <v>45292</v>
      </c>
      <c r="X247">
        <v>45323</v>
      </c>
      <c r="Y247" s="3">
        <v>-26.21</v>
      </c>
      <c r="Z247" s="3">
        <v>93.95</v>
      </c>
      <c r="AA247" s="3" t="s">
        <v>5</v>
      </c>
      <c r="AB247" s="3" t="s">
        <v>158</v>
      </c>
    </row>
    <row r="248" spans="1:28" x14ac:dyDescent="0.2">
      <c r="A248" t="s">
        <v>15</v>
      </c>
      <c r="B248" t="s">
        <v>61</v>
      </c>
      <c r="C248" s="1">
        <v>45444</v>
      </c>
      <c r="D248" s="1">
        <v>45474</v>
      </c>
      <c r="E248" s="3" t="s">
        <v>5</v>
      </c>
      <c r="F248">
        <v>206.11</v>
      </c>
      <c r="G248">
        <v>-236.81</v>
      </c>
      <c r="H248">
        <v>442.92</v>
      </c>
      <c r="I248">
        <v>11.13</v>
      </c>
      <c r="K248">
        <v>9.8435000000000006</v>
      </c>
      <c r="M248">
        <v>-61.76</v>
      </c>
      <c r="O248">
        <v>-43.9182749</v>
      </c>
      <c r="U248" t="s">
        <v>61</v>
      </c>
      <c r="V248" s="5" t="s">
        <v>153</v>
      </c>
      <c r="W248">
        <v>45323</v>
      </c>
      <c r="X248">
        <v>45352</v>
      </c>
      <c r="Y248" s="3">
        <v>-101.2</v>
      </c>
      <c r="Z248" s="3">
        <v>56.08</v>
      </c>
      <c r="AA248" s="3" t="s">
        <v>5</v>
      </c>
      <c r="AB248" s="3" t="s">
        <v>158</v>
      </c>
    </row>
    <row r="249" spans="1:28" x14ac:dyDescent="0.2">
      <c r="A249" t="s">
        <v>15</v>
      </c>
      <c r="B249" t="s">
        <v>61</v>
      </c>
      <c r="C249" s="1">
        <v>45474</v>
      </c>
      <c r="D249" s="1">
        <v>45505</v>
      </c>
      <c r="E249" s="3" t="s">
        <v>5</v>
      </c>
      <c r="F249">
        <v>499.59</v>
      </c>
      <c r="G249">
        <v>88.149999999999977</v>
      </c>
      <c r="H249">
        <v>411.44</v>
      </c>
      <c r="I249">
        <v>13.3</v>
      </c>
      <c r="K249">
        <v>9.4434000000000005</v>
      </c>
      <c r="M249">
        <v>-0.28000000000000824</v>
      </c>
      <c r="O249">
        <v>-0.17323650000000335</v>
      </c>
      <c r="U249" t="s">
        <v>61</v>
      </c>
      <c r="V249" s="5" t="s">
        <v>153</v>
      </c>
      <c r="W249">
        <v>45352</v>
      </c>
      <c r="X249">
        <v>45383</v>
      </c>
      <c r="Y249" s="3">
        <v>-92.27</v>
      </c>
      <c r="Z249" s="3">
        <v>34.79</v>
      </c>
      <c r="AA249" s="3" t="s">
        <v>5</v>
      </c>
      <c r="AB249" s="3" t="s">
        <v>158</v>
      </c>
    </row>
    <row r="250" spans="1:28" x14ac:dyDescent="0.2">
      <c r="A250" t="s">
        <v>16</v>
      </c>
      <c r="B250" t="s">
        <v>62</v>
      </c>
      <c r="C250" s="1">
        <v>45292</v>
      </c>
      <c r="D250" s="1">
        <v>45323</v>
      </c>
      <c r="E250" s="3" t="s">
        <v>5</v>
      </c>
      <c r="F250">
        <v>528.09</v>
      </c>
      <c r="G250">
        <v>121.99999999999997</v>
      </c>
      <c r="H250">
        <v>406.09000000000003</v>
      </c>
      <c r="I250">
        <v>65.990000000000009</v>
      </c>
      <c r="K250">
        <v>42.213880000000017</v>
      </c>
      <c r="M250">
        <v>54.420000000000016</v>
      </c>
      <c r="O250">
        <v>38.673580000000015</v>
      </c>
      <c r="U250" t="s">
        <v>61</v>
      </c>
      <c r="V250" s="5" t="s">
        <v>153</v>
      </c>
      <c r="W250">
        <v>45383</v>
      </c>
      <c r="X250">
        <v>45413</v>
      </c>
      <c r="Y250" s="3">
        <v>-57.56</v>
      </c>
      <c r="Z250" s="3">
        <v>41.38</v>
      </c>
      <c r="AA250" s="3" t="s">
        <v>5</v>
      </c>
      <c r="AB250" s="3" t="s">
        <v>158</v>
      </c>
    </row>
    <row r="251" spans="1:28" x14ac:dyDescent="0.2">
      <c r="A251" t="s">
        <v>16</v>
      </c>
      <c r="B251" t="s">
        <v>62</v>
      </c>
      <c r="C251" s="1">
        <v>45323</v>
      </c>
      <c r="D251" s="1">
        <v>45352</v>
      </c>
      <c r="E251" s="3" t="s">
        <v>5</v>
      </c>
      <c r="F251">
        <v>106.91</v>
      </c>
      <c r="G251">
        <v>-287.77</v>
      </c>
      <c r="H251">
        <v>394.67999999999995</v>
      </c>
      <c r="I251">
        <v>10.47</v>
      </c>
      <c r="K251">
        <v>9.6385000000000005</v>
      </c>
      <c r="M251">
        <v>-67.960000000000008</v>
      </c>
      <c r="O251">
        <v>-48.335053299999998</v>
      </c>
      <c r="U251" t="s">
        <v>61</v>
      </c>
      <c r="V251" s="5" t="s">
        <v>153</v>
      </c>
      <c r="W251">
        <v>45413</v>
      </c>
      <c r="X251">
        <v>45444</v>
      </c>
      <c r="Y251" s="3">
        <v>-29.02</v>
      </c>
      <c r="Z251" s="3">
        <v>45.74</v>
      </c>
      <c r="AA251" s="3" t="s">
        <v>5</v>
      </c>
      <c r="AB251" s="3" t="s">
        <v>158</v>
      </c>
    </row>
    <row r="252" spans="1:28" x14ac:dyDescent="0.2">
      <c r="A252" t="s">
        <v>16</v>
      </c>
      <c r="B252" t="s">
        <v>63</v>
      </c>
      <c r="C252" s="1">
        <v>45292</v>
      </c>
      <c r="D252" s="1">
        <v>45323</v>
      </c>
      <c r="E252" s="3" t="s">
        <v>5</v>
      </c>
      <c r="F252">
        <v>666.85</v>
      </c>
      <c r="G252">
        <v>409.48</v>
      </c>
      <c r="H252">
        <v>257.37</v>
      </c>
      <c r="I252">
        <v>152.05000000000001</v>
      </c>
      <c r="K252">
        <v>101.8610492</v>
      </c>
      <c r="M252">
        <v>136.81</v>
      </c>
      <c r="O252">
        <v>97.253849199999991</v>
      </c>
      <c r="U252" t="s">
        <v>61</v>
      </c>
      <c r="V252" s="5" t="s">
        <v>153</v>
      </c>
      <c r="W252">
        <v>45444</v>
      </c>
      <c r="X252">
        <v>45474</v>
      </c>
      <c r="Y252" s="3">
        <v>-4.03</v>
      </c>
      <c r="Z252" s="3">
        <v>-7.34</v>
      </c>
      <c r="AA252" s="3" t="s">
        <v>5</v>
      </c>
      <c r="AB252" s="3" t="s">
        <v>159</v>
      </c>
    </row>
    <row r="253" spans="1:28" x14ac:dyDescent="0.2">
      <c r="A253" t="s">
        <v>16</v>
      </c>
      <c r="B253" t="s">
        <v>63</v>
      </c>
      <c r="C253" s="1">
        <v>45323</v>
      </c>
      <c r="D253" s="1">
        <v>45352</v>
      </c>
      <c r="E253" s="3" t="s">
        <v>5</v>
      </c>
      <c r="F253">
        <v>538.77</v>
      </c>
      <c r="G253">
        <v>258.88</v>
      </c>
      <c r="H253">
        <v>279.89</v>
      </c>
      <c r="I253">
        <v>101.7</v>
      </c>
      <c r="K253">
        <v>67.3849752</v>
      </c>
      <c r="M253">
        <v>89.59</v>
      </c>
      <c r="O253">
        <v>63.683975199999999</v>
      </c>
      <c r="U253" t="s">
        <v>61</v>
      </c>
      <c r="V253" s="5" t="s">
        <v>153</v>
      </c>
      <c r="W253">
        <v>45474</v>
      </c>
      <c r="X253">
        <v>45505</v>
      </c>
      <c r="Y253" s="3">
        <v>-79.010000000000005</v>
      </c>
      <c r="Z253" s="3">
        <v>-42.26</v>
      </c>
      <c r="AA253" s="3" t="s">
        <v>5</v>
      </c>
      <c r="AB253" s="3" t="s">
        <v>159</v>
      </c>
    </row>
    <row r="254" spans="1:28" x14ac:dyDescent="0.2">
      <c r="A254" t="s">
        <v>16</v>
      </c>
      <c r="B254" t="s">
        <v>63</v>
      </c>
      <c r="C254" s="1">
        <v>45352</v>
      </c>
      <c r="D254" s="1">
        <v>45383</v>
      </c>
      <c r="E254" s="3" t="s">
        <v>5</v>
      </c>
      <c r="F254">
        <v>506.81</v>
      </c>
      <c r="G254">
        <v>98.759999999999991</v>
      </c>
      <c r="H254">
        <v>408.05</v>
      </c>
      <c r="I254">
        <v>54.500000000000014</v>
      </c>
      <c r="K254">
        <v>34.296349160000005</v>
      </c>
      <c r="M254">
        <v>43.660000000000011</v>
      </c>
      <c r="O254">
        <v>30.983679160000008</v>
      </c>
      <c r="U254" t="s">
        <v>62</v>
      </c>
      <c r="V254" s="5" t="s">
        <v>154</v>
      </c>
      <c r="W254">
        <v>45292</v>
      </c>
      <c r="X254">
        <v>45323</v>
      </c>
      <c r="Y254" s="3">
        <v>92.49</v>
      </c>
      <c r="Z254" s="3">
        <v>245.98</v>
      </c>
      <c r="AA254" s="3" t="s">
        <v>5</v>
      </c>
      <c r="AB254" s="3" t="s">
        <v>158</v>
      </c>
    </row>
    <row r="255" spans="1:28" x14ac:dyDescent="0.2">
      <c r="A255" t="s">
        <v>16</v>
      </c>
      <c r="B255" t="s">
        <v>63</v>
      </c>
      <c r="C255" s="1">
        <v>45383</v>
      </c>
      <c r="D255" s="1">
        <v>45413</v>
      </c>
      <c r="E255" s="3" t="s">
        <v>5</v>
      </c>
      <c r="F255">
        <v>342.78</v>
      </c>
      <c r="G255">
        <v>-179.29999999999998</v>
      </c>
      <c r="H255">
        <v>522.07999999999993</v>
      </c>
      <c r="I255">
        <v>12.02</v>
      </c>
      <c r="K255">
        <v>9.4488000000000021</v>
      </c>
      <c r="M255">
        <v>-39.58</v>
      </c>
      <c r="O255">
        <v>-28.114396300000003</v>
      </c>
      <c r="U255" t="s">
        <v>62</v>
      </c>
      <c r="V255" s="5" t="s">
        <v>154</v>
      </c>
      <c r="W255">
        <v>45323</v>
      </c>
      <c r="X255">
        <v>45352</v>
      </c>
      <c r="Y255" s="3">
        <v>6.5</v>
      </c>
      <c r="Z255" s="3">
        <v>32.56</v>
      </c>
      <c r="AA255" s="3" t="s">
        <v>5</v>
      </c>
      <c r="AB255" s="3" t="s">
        <v>158</v>
      </c>
    </row>
    <row r="256" spans="1:28" x14ac:dyDescent="0.2">
      <c r="A256" t="s">
        <v>16</v>
      </c>
      <c r="B256" t="s">
        <v>63</v>
      </c>
      <c r="C256" s="1">
        <v>45413</v>
      </c>
      <c r="D256" s="1">
        <v>45444</v>
      </c>
      <c r="E256" s="3" t="s">
        <v>5</v>
      </c>
      <c r="F256">
        <v>186.21</v>
      </c>
      <c r="G256">
        <v>-383.58</v>
      </c>
      <c r="H256">
        <v>569.79</v>
      </c>
      <c r="I256">
        <v>11.49</v>
      </c>
      <c r="K256">
        <v>10.180009999999999</v>
      </c>
      <c r="M256">
        <v>-98.77000000000001</v>
      </c>
      <c r="O256">
        <v>-70.139551780000005</v>
      </c>
      <c r="U256" t="s">
        <v>63</v>
      </c>
      <c r="V256" s="5" t="s">
        <v>154</v>
      </c>
      <c r="W256">
        <v>45292</v>
      </c>
      <c r="X256">
        <v>45323</v>
      </c>
      <c r="Y256" s="3">
        <v>126.95</v>
      </c>
      <c r="Z256" s="3">
        <v>313.99</v>
      </c>
      <c r="AA256" s="3" t="s">
        <v>5</v>
      </c>
      <c r="AB256" s="3" t="s">
        <v>158</v>
      </c>
    </row>
    <row r="257" spans="1:28" x14ac:dyDescent="0.2">
      <c r="A257" t="s">
        <v>16</v>
      </c>
      <c r="B257" t="s">
        <v>63</v>
      </c>
      <c r="C257" s="1">
        <v>45444</v>
      </c>
      <c r="D257" s="1">
        <v>45474</v>
      </c>
      <c r="E257" s="3" t="s">
        <v>5</v>
      </c>
      <c r="F257">
        <v>245.45</v>
      </c>
      <c r="G257">
        <v>-291.87</v>
      </c>
      <c r="H257">
        <v>537.31999999999994</v>
      </c>
      <c r="I257">
        <v>11.14</v>
      </c>
      <c r="K257">
        <v>9.840600000000002</v>
      </c>
      <c r="M257">
        <v>-77.78</v>
      </c>
      <c r="O257">
        <v>-55.308442299999996</v>
      </c>
      <c r="U257" t="s">
        <v>63</v>
      </c>
      <c r="V257" s="5" t="s">
        <v>154</v>
      </c>
      <c r="W257">
        <v>45323</v>
      </c>
      <c r="X257">
        <v>45352</v>
      </c>
      <c r="Y257" s="3">
        <v>100.17</v>
      </c>
      <c r="Z257" s="3">
        <v>258.45</v>
      </c>
      <c r="AA257" s="3" t="s">
        <v>5</v>
      </c>
      <c r="AB257" s="3" t="s">
        <v>158</v>
      </c>
    </row>
    <row r="258" spans="1:28" x14ac:dyDescent="0.2">
      <c r="A258" t="s">
        <v>16</v>
      </c>
      <c r="B258" t="s">
        <v>63</v>
      </c>
      <c r="C258" s="1">
        <v>45474</v>
      </c>
      <c r="D258" s="1">
        <v>45505</v>
      </c>
      <c r="E258" s="3" t="s">
        <v>5</v>
      </c>
      <c r="F258">
        <v>336.42</v>
      </c>
      <c r="G258">
        <v>-172.63</v>
      </c>
      <c r="H258">
        <v>509.05</v>
      </c>
      <c r="I258">
        <v>11.86</v>
      </c>
      <c r="K258">
        <v>10.022400000000001</v>
      </c>
      <c r="M258">
        <v>-41.580000000000005</v>
      </c>
      <c r="O258">
        <v>-29.571862700000004</v>
      </c>
      <c r="U258" t="s">
        <v>63</v>
      </c>
      <c r="V258" s="5" t="s">
        <v>154</v>
      </c>
      <c r="W258">
        <v>45352</v>
      </c>
      <c r="X258">
        <v>45383</v>
      </c>
      <c r="Y258" s="3">
        <v>58.26</v>
      </c>
      <c r="Z258" s="3">
        <v>248.87</v>
      </c>
      <c r="AA258" s="3" t="s">
        <v>5</v>
      </c>
      <c r="AB258" s="3" t="s">
        <v>158</v>
      </c>
    </row>
    <row r="259" spans="1:28" x14ac:dyDescent="0.2">
      <c r="A259" t="s">
        <v>16</v>
      </c>
      <c r="B259" t="s">
        <v>64</v>
      </c>
      <c r="C259" s="1">
        <v>45292</v>
      </c>
      <c r="D259" s="1">
        <v>45323</v>
      </c>
      <c r="E259" s="3" t="s">
        <v>5</v>
      </c>
      <c r="F259">
        <v>168.91</v>
      </c>
      <c r="G259">
        <v>-226.37</v>
      </c>
      <c r="H259">
        <v>395.28</v>
      </c>
      <c r="I259">
        <v>11.34</v>
      </c>
      <c r="K259">
        <v>10.2486</v>
      </c>
      <c r="M259">
        <v>-47.879999999999995</v>
      </c>
      <c r="O259">
        <v>-34.0604473</v>
      </c>
      <c r="U259" t="s">
        <v>63</v>
      </c>
      <c r="V259" s="5" t="s">
        <v>154</v>
      </c>
      <c r="W259">
        <v>45383</v>
      </c>
      <c r="X259">
        <v>45413</v>
      </c>
      <c r="Y259" s="3">
        <v>-12.16</v>
      </c>
      <c r="Z259" s="3">
        <v>180.01</v>
      </c>
      <c r="AA259" s="3" t="s">
        <v>5</v>
      </c>
      <c r="AB259" s="3" t="s">
        <v>158</v>
      </c>
    </row>
    <row r="260" spans="1:28" x14ac:dyDescent="0.2">
      <c r="A260" t="s">
        <v>16</v>
      </c>
      <c r="B260" t="s">
        <v>64</v>
      </c>
      <c r="C260" s="1">
        <v>45323</v>
      </c>
      <c r="D260" s="1">
        <v>45352</v>
      </c>
      <c r="E260" s="3" t="s">
        <v>5</v>
      </c>
      <c r="F260">
        <v>136.36000000000001</v>
      </c>
      <c r="G260">
        <v>-254.31</v>
      </c>
      <c r="H260">
        <v>390.67</v>
      </c>
      <c r="I260">
        <v>10.54</v>
      </c>
      <c r="K260">
        <v>9.6066000000000003</v>
      </c>
      <c r="M260">
        <v>-58.13000000000001</v>
      </c>
      <c r="O260">
        <v>-41.346049900000004</v>
      </c>
      <c r="U260" t="s">
        <v>63</v>
      </c>
      <c r="V260" s="5" t="s">
        <v>154</v>
      </c>
      <c r="W260">
        <v>45413</v>
      </c>
      <c r="X260">
        <v>45444</v>
      </c>
      <c r="Y260" s="3">
        <v>-40.97</v>
      </c>
      <c r="Z260" s="3">
        <v>78.89</v>
      </c>
      <c r="AA260" s="3" t="s">
        <v>5</v>
      </c>
      <c r="AB260" s="3" t="s">
        <v>158</v>
      </c>
    </row>
    <row r="261" spans="1:28" x14ac:dyDescent="0.2">
      <c r="A261" t="s">
        <v>16</v>
      </c>
      <c r="B261" t="s">
        <v>64</v>
      </c>
      <c r="C261" s="1">
        <v>45352</v>
      </c>
      <c r="D261" s="1">
        <v>45383</v>
      </c>
      <c r="E261" s="3" t="s">
        <v>5</v>
      </c>
      <c r="F261">
        <v>168.95</v>
      </c>
      <c r="G261">
        <v>-352.67999999999995</v>
      </c>
      <c r="H261">
        <v>521.62999999999988</v>
      </c>
      <c r="I261">
        <v>11.22</v>
      </c>
      <c r="K261">
        <v>10.29932</v>
      </c>
      <c r="M261">
        <v>-88.169999999999987</v>
      </c>
      <c r="O261">
        <v>-62.615159879999993</v>
      </c>
      <c r="U261" t="s">
        <v>63</v>
      </c>
      <c r="V261" s="5" t="s">
        <v>154</v>
      </c>
      <c r="W261">
        <v>45444</v>
      </c>
      <c r="X261">
        <v>45474</v>
      </c>
      <c r="Y261" s="3">
        <v>-13.8</v>
      </c>
      <c r="Z261" s="3">
        <v>-5.86</v>
      </c>
      <c r="AA261" s="3" t="s">
        <v>5</v>
      </c>
      <c r="AB261" s="3" t="s">
        <v>159</v>
      </c>
    </row>
    <row r="262" spans="1:28" x14ac:dyDescent="0.2">
      <c r="A262" t="s">
        <v>16</v>
      </c>
      <c r="B262" t="s">
        <v>64</v>
      </c>
      <c r="C262" s="1">
        <v>45383</v>
      </c>
      <c r="D262" s="1">
        <v>45413</v>
      </c>
      <c r="E262" s="3" t="s">
        <v>5</v>
      </c>
      <c r="F262">
        <v>156.74</v>
      </c>
      <c r="G262">
        <v>-454.84</v>
      </c>
      <c r="H262">
        <v>611.57999999999993</v>
      </c>
      <c r="I262">
        <v>10.860000000000001</v>
      </c>
      <c r="K262">
        <v>9.9609600000000018</v>
      </c>
      <c r="M262">
        <v>-117.76999999999998</v>
      </c>
      <c r="O262">
        <v>-83.631288439999992</v>
      </c>
      <c r="U262" t="s">
        <v>63</v>
      </c>
      <c r="V262" s="5" t="s">
        <v>154</v>
      </c>
      <c r="W262">
        <v>45474</v>
      </c>
      <c r="X262">
        <v>45505</v>
      </c>
      <c r="Y262" s="3">
        <v>7.94</v>
      </c>
      <c r="Z262" s="3">
        <v>3.31</v>
      </c>
      <c r="AA262" s="3" t="s">
        <v>5</v>
      </c>
      <c r="AB262" s="3" t="s">
        <v>159</v>
      </c>
    </row>
    <row r="263" spans="1:28" x14ac:dyDescent="0.2">
      <c r="A263" t="s">
        <v>16</v>
      </c>
      <c r="B263" t="s">
        <v>64</v>
      </c>
      <c r="C263" s="1">
        <v>45413</v>
      </c>
      <c r="D263" s="1">
        <v>45444</v>
      </c>
      <c r="E263" s="3" t="s">
        <v>5</v>
      </c>
      <c r="F263">
        <v>165.16</v>
      </c>
      <c r="G263">
        <v>-468.88</v>
      </c>
      <c r="H263">
        <v>634.04</v>
      </c>
      <c r="I263">
        <v>11.22</v>
      </c>
      <c r="K263">
        <v>10.29641</v>
      </c>
      <c r="M263">
        <v>-121.78999999999999</v>
      </c>
      <c r="O263">
        <v>-86.485554079999986</v>
      </c>
      <c r="U263" t="s">
        <v>64</v>
      </c>
      <c r="V263" s="5" t="s">
        <v>154</v>
      </c>
      <c r="W263">
        <v>45292</v>
      </c>
      <c r="X263">
        <v>45323</v>
      </c>
      <c r="Y263" s="3">
        <v>34.82</v>
      </c>
      <c r="Z263" s="3">
        <v>41.57</v>
      </c>
      <c r="AA263" s="3" t="s">
        <v>5</v>
      </c>
      <c r="AB263" s="3" t="s">
        <v>158</v>
      </c>
    </row>
    <row r="264" spans="1:28" x14ac:dyDescent="0.2">
      <c r="A264" t="s">
        <v>16</v>
      </c>
      <c r="B264" t="s">
        <v>64</v>
      </c>
      <c r="C264" s="1">
        <v>45444</v>
      </c>
      <c r="D264" s="1">
        <v>45474</v>
      </c>
      <c r="E264" s="3" t="s">
        <v>5</v>
      </c>
      <c r="F264">
        <v>200.19</v>
      </c>
      <c r="G264">
        <v>-383.22</v>
      </c>
      <c r="H264">
        <v>583.41000000000008</v>
      </c>
      <c r="I264">
        <v>11.020000000000001</v>
      </c>
      <c r="K264">
        <v>9.8957000000000015</v>
      </c>
      <c r="M264">
        <v>-101</v>
      </c>
      <c r="O264">
        <v>-71.821133800000013</v>
      </c>
      <c r="U264" t="s">
        <v>64</v>
      </c>
      <c r="V264" s="5" t="s">
        <v>154</v>
      </c>
      <c r="W264">
        <v>45323</v>
      </c>
      <c r="X264">
        <v>45352</v>
      </c>
      <c r="Y264" s="3">
        <v>16.27</v>
      </c>
      <c r="Z264" s="3">
        <v>33.020000000000003</v>
      </c>
      <c r="AA264" s="3" t="s">
        <v>5</v>
      </c>
      <c r="AB264" s="3" t="s">
        <v>158</v>
      </c>
    </row>
    <row r="265" spans="1:28" x14ac:dyDescent="0.2">
      <c r="A265" t="s">
        <v>16</v>
      </c>
      <c r="B265" t="s">
        <v>64</v>
      </c>
      <c r="C265" s="2">
        <v>45474</v>
      </c>
      <c r="D265" s="2">
        <v>45499</v>
      </c>
      <c r="E265" s="4" t="s">
        <v>5</v>
      </c>
      <c r="F265">
        <v>291.91000000000003</v>
      </c>
      <c r="G265">
        <v>-152.83000000000001</v>
      </c>
      <c r="H265">
        <v>444.74</v>
      </c>
      <c r="I265">
        <v>9.7099999999999991</v>
      </c>
      <c r="K265">
        <v>8.0149000000000008</v>
      </c>
      <c r="M265">
        <v>-36.25</v>
      </c>
      <c r="O265">
        <v>-25.781820700000001</v>
      </c>
      <c r="U265" t="s">
        <v>64</v>
      </c>
      <c r="V265" s="5" t="s">
        <v>154</v>
      </c>
      <c r="W265">
        <v>45352</v>
      </c>
      <c r="X265">
        <v>45383</v>
      </c>
      <c r="Y265" s="3">
        <v>-14.57</v>
      </c>
      <c r="Z265" s="3">
        <v>39.29</v>
      </c>
      <c r="AA265" s="3" t="s">
        <v>5</v>
      </c>
      <c r="AB265" s="3" t="s">
        <v>158</v>
      </c>
    </row>
    <row r="266" spans="1:28" x14ac:dyDescent="0.2">
      <c r="A266" t="s">
        <v>16</v>
      </c>
      <c r="B266" t="s">
        <v>65</v>
      </c>
      <c r="C266" s="1">
        <v>45292</v>
      </c>
      <c r="D266" s="1">
        <v>45323</v>
      </c>
      <c r="E266" s="3" t="s">
        <v>5</v>
      </c>
      <c r="F266">
        <v>263.13</v>
      </c>
      <c r="G266">
        <v>-120.1</v>
      </c>
      <c r="H266">
        <v>383.23</v>
      </c>
      <c r="I266">
        <v>11.77</v>
      </c>
      <c r="K266">
        <v>10.0601</v>
      </c>
      <c r="M266">
        <v>-16.989999999999995</v>
      </c>
      <c r="O266">
        <v>-12.097728999999998</v>
      </c>
      <c r="U266" t="s">
        <v>64</v>
      </c>
      <c r="V266" s="5" t="s">
        <v>154</v>
      </c>
      <c r="W266">
        <v>45383</v>
      </c>
      <c r="X266">
        <v>45413</v>
      </c>
      <c r="Y266" s="3">
        <v>-40.65</v>
      </c>
      <c r="Z266" s="3">
        <v>40.590000000000003</v>
      </c>
      <c r="AA266" s="3" t="s">
        <v>5</v>
      </c>
      <c r="AB266" s="3" t="s">
        <v>158</v>
      </c>
    </row>
    <row r="267" spans="1:28" x14ac:dyDescent="0.2">
      <c r="A267" t="s">
        <v>16</v>
      </c>
      <c r="B267" t="s">
        <v>65</v>
      </c>
      <c r="C267" s="1">
        <v>45323</v>
      </c>
      <c r="D267" s="1">
        <v>45352</v>
      </c>
      <c r="E267" s="3" t="s">
        <v>5</v>
      </c>
      <c r="F267">
        <v>309.18</v>
      </c>
      <c r="G267">
        <v>-71.989999999999981</v>
      </c>
      <c r="H267">
        <v>381.16999999999996</v>
      </c>
      <c r="I267">
        <v>11.43</v>
      </c>
      <c r="K267">
        <v>9.2121999999999993</v>
      </c>
      <c r="M267">
        <v>-1.0900000000000007</v>
      </c>
      <c r="O267">
        <v>-0.79477710000000101</v>
      </c>
      <c r="U267" t="s">
        <v>64</v>
      </c>
      <c r="V267" s="5" t="s">
        <v>154</v>
      </c>
      <c r="W267">
        <v>45413</v>
      </c>
      <c r="X267">
        <v>45444</v>
      </c>
      <c r="Y267" s="3">
        <v>-43.49</v>
      </c>
      <c r="Z267" s="3">
        <v>38.909999999999997</v>
      </c>
      <c r="AA267" s="3" t="s">
        <v>5</v>
      </c>
      <c r="AB267" s="3" t="s">
        <v>158</v>
      </c>
    </row>
    <row r="268" spans="1:28" x14ac:dyDescent="0.2">
      <c r="A268" t="s">
        <v>16</v>
      </c>
      <c r="B268" t="s">
        <v>65</v>
      </c>
      <c r="C268" s="1">
        <v>45352</v>
      </c>
      <c r="D268" s="1">
        <v>45383</v>
      </c>
      <c r="E268" s="3" t="s">
        <v>5</v>
      </c>
      <c r="F268">
        <v>353.57</v>
      </c>
      <c r="G268">
        <v>-161.27999999999997</v>
      </c>
      <c r="H268">
        <v>514.84999999999991</v>
      </c>
      <c r="I268">
        <v>12.25</v>
      </c>
      <c r="K268">
        <v>9.8482699999999994</v>
      </c>
      <c r="M268">
        <v>-29.49</v>
      </c>
      <c r="O268">
        <v>-20.955342479999999</v>
      </c>
      <c r="U268" t="s">
        <v>64</v>
      </c>
      <c r="V268" s="5" t="s">
        <v>154</v>
      </c>
      <c r="W268">
        <v>45444</v>
      </c>
      <c r="X268">
        <v>45474</v>
      </c>
      <c r="Y268" s="3">
        <v>-14.5</v>
      </c>
      <c r="Z268" s="3">
        <v>-5.0599999999999996</v>
      </c>
      <c r="AA268" s="3" t="s">
        <v>5</v>
      </c>
      <c r="AB268" s="3" t="s">
        <v>159</v>
      </c>
    </row>
    <row r="269" spans="1:28" x14ac:dyDescent="0.2">
      <c r="A269" t="s">
        <v>16</v>
      </c>
      <c r="B269" t="s">
        <v>65</v>
      </c>
      <c r="C269" s="1">
        <v>45383</v>
      </c>
      <c r="D269" s="1">
        <v>45413</v>
      </c>
      <c r="E269" s="3" t="s">
        <v>5</v>
      </c>
      <c r="F269">
        <v>375.55</v>
      </c>
      <c r="G269">
        <v>-227.17</v>
      </c>
      <c r="H269">
        <v>602.72</v>
      </c>
      <c r="I269">
        <v>12.010000000000002</v>
      </c>
      <c r="K269">
        <v>9.454620000000002</v>
      </c>
      <c r="M269">
        <v>-46.039999999999992</v>
      </c>
      <c r="O269">
        <v>-32.708466469999998</v>
      </c>
      <c r="U269" t="s">
        <v>64</v>
      </c>
      <c r="V269" s="6" t="s">
        <v>154</v>
      </c>
      <c r="W269">
        <v>45474</v>
      </c>
      <c r="X269">
        <v>45499</v>
      </c>
      <c r="Y269" s="4">
        <v>12.09</v>
      </c>
      <c r="Z269" s="4">
        <v>-2.14</v>
      </c>
      <c r="AA269" s="4" t="s">
        <v>5</v>
      </c>
      <c r="AB269" s="4" t="s">
        <v>159</v>
      </c>
    </row>
    <row r="270" spans="1:28" x14ac:dyDescent="0.2">
      <c r="A270" t="s">
        <v>16</v>
      </c>
      <c r="B270" t="s">
        <v>65</v>
      </c>
      <c r="C270" s="1">
        <v>45413</v>
      </c>
      <c r="D270" s="1">
        <v>45444</v>
      </c>
      <c r="E270" s="3" t="s">
        <v>5</v>
      </c>
      <c r="F270">
        <v>359.52</v>
      </c>
      <c r="G270">
        <v>-264.42999999999995</v>
      </c>
      <c r="H270">
        <v>623.94999999999993</v>
      </c>
      <c r="I270">
        <v>12.16</v>
      </c>
      <c r="K270">
        <v>9.886099999999999</v>
      </c>
      <c r="M270">
        <v>-61.519999999999996</v>
      </c>
      <c r="O270">
        <v>-43.694629130000003</v>
      </c>
      <c r="U270" t="s">
        <v>65</v>
      </c>
      <c r="V270" s="5" t="s">
        <v>154</v>
      </c>
      <c r="W270">
        <v>45292</v>
      </c>
      <c r="X270">
        <v>45323</v>
      </c>
      <c r="Y270" s="3">
        <v>58.14</v>
      </c>
      <c r="Z270" s="3">
        <v>70.42</v>
      </c>
      <c r="AA270" s="3" t="s">
        <v>5</v>
      </c>
      <c r="AB270" s="3" t="s">
        <v>158</v>
      </c>
    </row>
    <row r="271" spans="1:28" x14ac:dyDescent="0.2">
      <c r="A271" t="s">
        <v>16</v>
      </c>
      <c r="B271" t="s">
        <v>65</v>
      </c>
      <c r="C271" s="1">
        <v>45444</v>
      </c>
      <c r="D271" s="1">
        <v>45474</v>
      </c>
      <c r="E271" s="3" t="s">
        <v>5</v>
      </c>
      <c r="F271">
        <v>722.58</v>
      </c>
      <c r="G271">
        <v>148.13</v>
      </c>
      <c r="H271">
        <v>574.45000000000005</v>
      </c>
      <c r="I271">
        <v>71.36</v>
      </c>
      <c r="K271">
        <v>45.366757699999994</v>
      </c>
      <c r="M271">
        <v>58.29</v>
      </c>
      <c r="O271">
        <v>41.428857699999995</v>
      </c>
      <c r="U271" t="s">
        <v>65</v>
      </c>
      <c r="V271" s="5" t="s">
        <v>154</v>
      </c>
      <c r="W271">
        <v>45323</v>
      </c>
      <c r="X271">
        <v>45352</v>
      </c>
      <c r="Y271" s="3">
        <v>76.72</v>
      </c>
      <c r="Z271" s="3">
        <v>98.45</v>
      </c>
      <c r="AA271" s="3" t="s">
        <v>5</v>
      </c>
      <c r="AB271" s="3" t="s">
        <v>158</v>
      </c>
    </row>
    <row r="272" spans="1:28" x14ac:dyDescent="0.2">
      <c r="A272" t="s">
        <v>16</v>
      </c>
      <c r="B272" t="s">
        <v>65</v>
      </c>
      <c r="C272" s="1">
        <v>45474</v>
      </c>
      <c r="D272" s="1">
        <v>45505</v>
      </c>
      <c r="E272" s="3" t="s">
        <v>5</v>
      </c>
      <c r="F272">
        <v>1018.03</v>
      </c>
      <c r="G272">
        <v>467.96000000000004</v>
      </c>
      <c r="H272">
        <v>550.06999999999994</v>
      </c>
      <c r="I272">
        <v>171.20999999999998</v>
      </c>
      <c r="K272">
        <v>113.65560840000001</v>
      </c>
      <c r="M272">
        <v>151.76999999999998</v>
      </c>
      <c r="O272">
        <v>107.89240840000001</v>
      </c>
      <c r="U272" t="s">
        <v>65</v>
      </c>
      <c r="V272" s="5" t="s">
        <v>154</v>
      </c>
      <c r="W272">
        <v>45352</v>
      </c>
      <c r="X272">
        <v>45383</v>
      </c>
      <c r="Y272" s="3">
        <v>28.96</v>
      </c>
      <c r="Z272" s="3">
        <v>145.34</v>
      </c>
      <c r="AA272" s="3" t="s">
        <v>5</v>
      </c>
      <c r="AB272" s="3" t="s">
        <v>158</v>
      </c>
    </row>
    <row r="273" spans="1:28" x14ac:dyDescent="0.2">
      <c r="A273" t="s">
        <v>16</v>
      </c>
      <c r="B273" t="s">
        <v>66</v>
      </c>
      <c r="C273" s="1">
        <v>45292</v>
      </c>
      <c r="D273" s="1">
        <v>45323</v>
      </c>
      <c r="E273" s="3" t="s">
        <v>5</v>
      </c>
      <c r="F273">
        <v>555.4</v>
      </c>
      <c r="G273">
        <v>159.84000000000003</v>
      </c>
      <c r="H273">
        <v>395.55999999999995</v>
      </c>
      <c r="I273">
        <v>69.48</v>
      </c>
      <c r="K273">
        <v>44.996753599999998</v>
      </c>
      <c r="M273">
        <v>58.570000000000007</v>
      </c>
      <c r="O273">
        <v>41.631053600000001</v>
      </c>
      <c r="U273" t="s">
        <v>65</v>
      </c>
      <c r="V273" s="5" t="s">
        <v>154</v>
      </c>
      <c r="W273">
        <v>45383</v>
      </c>
      <c r="X273">
        <v>45413</v>
      </c>
      <c r="Y273" s="3">
        <v>26.75</v>
      </c>
      <c r="Z273" s="3">
        <v>148.28</v>
      </c>
      <c r="AA273" s="3" t="s">
        <v>5</v>
      </c>
      <c r="AB273" s="3" t="s">
        <v>158</v>
      </c>
    </row>
    <row r="274" spans="1:28" x14ac:dyDescent="0.2">
      <c r="A274" t="s">
        <v>16</v>
      </c>
      <c r="B274" t="s">
        <v>66</v>
      </c>
      <c r="C274" s="1">
        <v>45323</v>
      </c>
      <c r="D274" s="1">
        <v>45352</v>
      </c>
      <c r="E274" s="3" t="s">
        <v>5</v>
      </c>
      <c r="F274">
        <v>424.81</v>
      </c>
      <c r="G274">
        <v>38.409999999999968</v>
      </c>
      <c r="H274">
        <v>386.40000000000003</v>
      </c>
      <c r="I274">
        <v>33.979999999999997</v>
      </c>
      <c r="K274">
        <v>20.533038900000001</v>
      </c>
      <c r="M274">
        <v>24.96</v>
      </c>
      <c r="O274">
        <v>17.732738900000001</v>
      </c>
      <c r="U274" t="s">
        <v>65</v>
      </c>
      <c r="V274" s="5" t="s">
        <v>154</v>
      </c>
      <c r="W274">
        <v>45413</v>
      </c>
      <c r="X274">
        <v>45444</v>
      </c>
      <c r="Y274" s="3">
        <v>-10.67</v>
      </c>
      <c r="Z274" s="3">
        <v>149.43</v>
      </c>
      <c r="AA274" s="3" t="s">
        <v>5</v>
      </c>
      <c r="AB274" s="3" t="s">
        <v>158</v>
      </c>
    </row>
    <row r="275" spans="1:28" x14ac:dyDescent="0.2">
      <c r="A275" t="s">
        <v>16</v>
      </c>
      <c r="B275" t="s">
        <v>66</v>
      </c>
      <c r="C275" s="1">
        <v>45352</v>
      </c>
      <c r="D275" s="1">
        <v>45383</v>
      </c>
      <c r="E275" s="3" t="s">
        <v>5</v>
      </c>
      <c r="F275">
        <v>351.98</v>
      </c>
      <c r="G275">
        <v>-167.82000000000002</v>
      </c>
      <c r="H275">
        <v>519.80000000000007</v>
      </c>
      <c r="I275">
        <v>12.21</v>
      </c>
      <c r="K275">
        <v>9.865730000000001</v>
      </c>
      <c r="M275">
        <v>-37.509999999999991</v>
      </c>
      <c r="O275">
        <v>-26.643425619999995</v>
      </c>
      <c r="U275" t="s">
        <v>65</v>
      </c>
      <c r="V275" s="5" t="s">
        <v>154</v>
      </c>
      <c r="W275">
        <v>45444</v>
      </c>
      <c r="X275">
        <v>45474</v>
      </c>
      <c r="Y275" s="3">
        <v>71.540000000000006</v>
      </c>
      <c r="Z275" s="3">
        <v>40.42</v>
      </c>
      <c r="AA275" s="3" t="s">
        <v>5</v>
      </c>
      <c r="AB275" s="3" t="s">
        <v>159</v>
      </c>
    </row>
    <row r="276" spans="1:28" x14ac:dyDescent="0.2">
      <c r="A276" t="s">
        <v>16</v>
      </c>
      <c r="B276" t="s">
        <v>66</v>
      </c>
      <c r="C276" s="1">
        <v>45383</v>
      </c>
      <c r="D276" s="1">
        <v>45413</v>
      </c>
      <c r="E276" s="3" t="s">
        <v>5</v>
      </c>
      <c r="F276">
        <v>231.53</v>
      </c>
      <c r="G276">
        <v>-374.73</v>
      </c>
      <c r="H276">
        <v>606.26</v>
      </c>
      <c r="I276">
        <v>11.3</v>
      </c>
      <c r="K276">
        <v>9.7659899999999986</v>
      </c>
      <c r="M276">
        <v>-95.77000000000001</v>
      </c>
      <c r="O276">
        <v>-68.009976429999995</v>
      </c>
      <c r="U276" t="s">
        <v>65</v>
      </c>
      <c r="V276" s="5" t="s">
        <v>154</v>
      </c>
      <c r="W276">
        <v>45474</v>
      </c>
      <c r="X276">
        <v>45505</v>
      </c>
      <c r="Y276" s="3">
        <v>120.7</v>
      </c>
      <c r="Z276" s="3">
        <v>51.63</v>
      </c>
      <c r="AA276" s="3" t="s">
        <v>5</v>
      </c>
      <c r="AB276" s="3" t="s">
        <v>159</v>
      </c>
    </row>
    <row r="277" spans="1:28" x14ac:dyDescent="0.2">
      <c r="A277" t="s">
        <v>16</v>
      </c>
      <c r="B277" t="s">
        <v>66</v>
      </c>
      <c r="C277" s="1">
        <v>45413</v>
      </c>
      <c r="D277" s="1">
        <v>45444</v>
      </c>
      <c r="E277" s="3" t="s">
        <v>5</v>
      </c>
      <c r="F277">
        <v>174.91</v>
      </c>
      <c r="G277">
        <v>-464.78999999999996</v>
      </c>
      <c r="H277">
        <v>639.69999999999993</v>
      </c>
      <c r="I277">
        <v>11.14</v>
      </c>
      <c r="K277">
        <v>10.334240000000001</v>
      </c>
      <c r="M277">
        <v>-119.69999999999999</v>
      </c>
      <c r="O277">
        <v>-85.002553890000002</v>
      </c>
      <c r="U277" t="s">
        <v>66</v>
      </c>
      <c r="V277" s="5" t="s">
        <v>154</v>
      </c>
      <c r="W277">
        <v>45292</v>
      </c>
      <c r="X277">
        <v>45323</v>
      </c>
      <c r="Y277" s="3">
        <v>61.59</v>
      </c>
      <c r="Z277" s="3">
        <v>247.86</v>
      </c>
      <c r="AA277" s="3" t="s">
        <v>5</v>
      </c>
      <c r="AB277" s="3" t="s">
        <v>158</v>
      </c>
    </row>
    <row r="278" spans="1:28" x14ac:dyDescent="0.2">
      <c r="A278" t="s">
        <v>16</v>
      </c>
      <c r="B278" t="s">
        <v>66</v>
      </c>
      <c r="C278" s="1">
        <v>45444</v>
      </c>
      <c r="D278" s="1">
        <v>45474</v>
      </c>
      <c r="E278" s="3" t="s">
        <v>5</v>
      </c>
      <c r="F278">
        <v>293.49</v>
      </c>
      <c r="G278">
        <v>-300.72000000000003</v>
      </c>
      <c r="H278">
        <v>594.21</v>
      </c>
      <c r="I278">
        <v>11.010000000000002</v>
      </c>
      <c r="K278">
        <v>9.8986000000000001</v>
      </c>
      <c r="M278">
        <v>-74.040000000000006</v>
      </c>
      <c r="O278">
        <v>-52.655608800000003</v>
      </c>
      <c r="U278" t="s">
        <v>66</v>
      </c>
      <c r="V278" s="5" t="s">
        <v>154</v>
      </c>
      <c r="W278">
        <v>45323</v>
      </c>
      <c r="X278">
        <v>45352</v>
      </c>
      <c r="Y278" s="3">
        <v>43.3</v>
      </c>
      <c r="Z278" s="3">
        <v>223.98</v>
      </c>
      <c r="AA278" s="3" t="s">
        <v>5</v>
      </c>
      <c r="AB278" s="3" t="s">
        <v>158</v>
      </c>
    </row>
    <row r="279" spans="1:28" x14ac:dyDescent="0.2">
      <c r="A279" t="s">
        <v>16</v>
      </c>
      <c r="B279" t="s">
        <v>66</v>
      </c>
      <c r="C279" s="1">
        <v>45474</v>
      </c>
      <c r="D279" s="1">
        <v>45505</v>
      </c>
      <c r="E279" s="3" t="s">
        <v>5</v>
      </c>
      <c r="F279">
        <v>443.38</v>
      </c>
      <c r="G279">
        <v>-126.73</v>
      </c>
      <c r="H279">
        <v>570.11</v>
      </c>
      <c r="I279">
        <v>11.990000000000002</v>
      </c>
      <c r="K279">
        <v>9.9673000000000016</v>
      </c>
      <c r="M279">
        <v>-22.61</v>
      </c>
      <c r="O279">
        <v>-16.089851699999997</v>
      </c>
      <c r="U279" t="s">
        <v>66</v>
      </c>
      <c r="V279" s="5" t="s">
        <v>154</v>
      </c>
      <c r="W279">
        <v>45352</v>
      </c>
      <c r="X279">
        <v>45383</v>
      </c>
      <c r="Y279" s="3">
        <v>-14.76</v>
      </c>
      <c r="Z279" s="3">
        <v>171.35</v>
      </c>
      <c r="AA279" s="3" t="s">
        <v>5</v>
      </c>
      <c r="AB279" s="3" t="s">
        <v>158</v>
      </c>
    </row>
    <row r="280" spans="1:28" x14ac:dyDescent="0.2">
      <c r="A280" t="s">
        <v>16</v>
      </c>
      <c r="B280" t="s">
        <v>67</v>
      </c>
      <c r="C280" s="1">
        <v>45292</v>
      </c>
      <c r="D280" s="1">
        <v>45323</v>
      </c>
      <c r="E280" s="3" t="s">
        <v>5</v>
      </c>
      <c r="F280">
        <v>123.65</v>
      </c>
      <c r="G280">
        <v>-264.99</v>
      </c>
      <c r="H280">
        <v>388.64</v>
      </c>
      <c r="I280">
        <v>11.22</v>
      </c>
      <c r="K280">
        <v>10.300800000000001</v>
      </c>
      <c r="M280">
        <v>-58.44</v>
      </c>
      <c r="O280">
        <v>-41.569247099999998</v>
      </c>
      <c r="U280" t="s">
        <v>66</v>
      </c>
      <c r="V280" s="5" t="s">
        <v>154</v>
      </c>
      <c r="W280">
        <v>45383</v>
      </c>
      <c r="X280">
        <v>45413</v>
      </c>
      <c r="Y280" s="3">
        <v>-42.19</v>
      </c>
      <c r="Z280" s="3">
        <v>106</v>
      </c>
      <c r="AA280" s="3" t="s">
        <v>5</v>
      </c>
      <c r="AB280" s="3" t="s">
        <v>158</v>
      </c>
    </row>
    <row r="281" spans="1:28" x14ac:dyDescent="0.2">
      <c r="A281" t="s">
        <v>16</v>
      </c>
      <c r="B281" t="s">
        <v>67</v>
      </c>
      <c r="C281" s="1">
        <v>45323</v>
      </c>
      <c r="D281" s="1">
        <v>45352</v>
      </c>
      <c r="E281" s="3" t="s">
        <v>5</v>
      </c>
      <c r="F281">
        <v>90.87</v>
      </c>
      <c r="G281">
        <v>-290.12</v>
      </c>
      <c r="H281">
        <v>380.99</v>
      </c>
      <c r="I281">
        <v>10.419999999999998</v>
      </c>
      <c r="K281">
        <v>9.6559000000000008</v>
      </c>
      <c r="M281">
        <v>-67.650000000000006</v>
      </c>
      <c r="O281">
        <v>-48.115634799999995</v>
      </c>
      <c r="U281" t="s">
        <v>66</v>
      </c>
      <c r="V281" s="5" t="s">
        <v>154</v>
      </c>
      <c r="W281">
        <v>45413</v>
      </c>
      <c r="X281">
        <v>45444</v>
      </c>
      <c r="Y281" s="3">
        <v>-35.909999999999997</v>
      </c>
      <c r="Z281" s="3">
        <v>33.57</v>
      </c>
      <c r="AA281" s="3" t="s">
        <v>5</v>
      </c>
      <c r="AB281" s="3" t="s">
        <v>158</v>
      </c>
    </row>
    <row r="282" spans="1:28" x14ac:dyDescent="0.2">
      <c r="A282" t="s">
        <v>16</v>
      </c>
      <c r="B282" t="s">
        <v>67</v>
      </c>
      <c r="C282" s="1">
        <v>45352</v>
      </c>
      <c r="D282" s="1">
        <v>45383</v>
      </c>
      <c r="E282" s="3" t="s">
        <v>5</v>
      </c>
      <c r="F282">
        <v>109.95</v>
      </c>
      <c r="G282">
        <v>-399.65</v>
      </c>
      <c r="H282">
        <v>509.59999999999997</v>
      </c>
      <c r="I282">
        <v>11.120000000000001</v>
      </c>
      <c r="K282">
        <v>10.342970000000001</v>
      </c>
      <c r="M282">
        <v>-100.53</v>
      </c>
      <c r="O282">
        <v>-71.39206815</v>
      </c>
      <c r="U282" t="s">
        <v>66</v>
      </c>
      <c r="V282" s="5" t="s">
        <v>154</v>
      </c>
      <c r="W282">
        <v>45444</v>
      </c>
      <c r="X282">
        <v>45474</v>
      </c>
      <c r="Y282" s="3">
        <v>8.51</v>
      </c>
      <c r="Z282" s="3">
        <v>2.52</v>
      </c>
      <c r="AA282" s="3" t="s">
        <v>5</v>
      </c>
      <c r="AB282" s="3" t="s">
        <v>159</v>
      </c>
    </row>
    <row r="283" spans="1:28" x14ac:dyDescent="0.2">
      <c r="A283" t="s">
        <v>16</v>
      </c>
      <c r="B283" t="s">
        <v>67</v>
      </c>
      <c r="C283" s="1">
        <v>45383</v>
      </c>
      <c r="D283" s="1">
        <v>45413</v>
      </c>
      <c r="E283" s="3" t="s">
        <v>5</v>
      </c>
      <c r="F283">
        <v>104.47</v>
      </c>
      <c r="G283">
        <v>-494.02</v>
      </c>
      <c r="H283">
        <v>598.49</v>
      </c>
      <c r="I283">
        <v>10.75</v>
      </c>
      <c r="K283">
        <v>10.00461</v>
      </c>
      <c r="M283">
        <v>-128.79</v>
      </c>
      <c r="O283">
        <v>-91.455869820000004</v>
      </c>
      <c r="U283" t="s">
        <v>66</v>
      </c>
      <c r="V283" s="5" t="s">
        <v>154</v>
      </c>
      <c r="W283">
        <v>45474</v>
      </c>
      <c r="X283">
        <v>45505</v>
      </c>
      <c r="Y283" s="3">
        <v>35.46</v>
      </c>
      <c r="Z283" s="3">
        <v>13.27</v>
      </c>
      <c r="AA283" s="3" t="s">
        <v>5</v>
      </c>
      <c r="AB283" s="3" t="s">
        <v>159</v>
      </c>
    </row>
    <row r="284" spans="1:28" x14ac:dyDescent="0.2">
      <c r="A284" t="s">
        <v>16</v>
      </c>
      <c r="B284" t="s">
        <v>67</v>
      </c>
      <c r="C284" s="1">
        <v>45413</v>
      </c>
      <c r="D284" s="1">
        <v>45444</v>
      </c>
      <c r="E284" s="3" t="s">
        <v>5</v>
      </c>
      <c r="F284">
        <v>115.6</v>
      </c>
      <c r="G284">
        <v>-510.45</v>
      </c>
      <c r="H284">
        <v>626.04999999999995</v>
      </c>
      <c r="I284">
        <v>11.13</v>
      </c>
      <c r="K284">
        <v>10.337150000000001</v>
      </c>
      <c r="M284">
        <v>-133</v>
      </c>
      <c r="O284">
        <v>-94.445540950000009</v>
      </c>
      <c r="U284" t="s">
        <v>67</v>
      </c>
      <c r="V284" s="5" t="s">
        <v>154</v>
      </c>
      <c r="W284">
        <v>45292</v>
      </c>
      <c r="X284">
        <v>45323</v>
      </c>
      <c r="Y284" s="3">
        <v>30.86</v>
      </c>
      <c r="Z284" s="3">
        <v>29.42</v>
      </c>
      <c r="AA284" s="3" t="s">
        <v>5</v>
      </c>
      <c r="AB284" s="3" t="s">
        <v>158</v>
      </c>
    </row>
    <row r="285" spans="1:28" x14ac:dyDescent="0.2">
      <c r="A285" t="s">
        <v>16</v>
      </c>
      <c r="B285" t="s">
        <v>67</v>
      </c>
      <c r="C285" s="1">
        <v>45444</v>
      </c>
      <c r="D285" s="1">
        <v>45474</v>
      </c>
      <c r="E285" s="3" t="s">
        <v>5</v>
      </c>
      <c r="F285">
        <v>132.46</v>
      </c>
      <c r="G285">
        <v>-452.35</v>
      </c>
      <c r="H285">
        <v>584.81000000000006</v>
      </c>
      <c r="I285">
        <v>10.850000000000001</v>
      </c>
      <c r="K285">
        <v>9.9682000000000013</v>
      </c>
      <c r="M285">
        <v>-122.67999999999999</v>
      </c>
      <c r="O285">
        <v>-87.233981499999999</v>
      </c>
      <c r="U285" t="s">
        <v>67</v>
      </c>
      <c r="V285" s="5" t="s">
        <v>154</v>
      </c>
      <c r="W285">
        <v>45323</v>
      </c>
      <c r="X285">
        <v>45352</v>
      </c>
      <c r="Y285" s="3">
        <v>14.69</v>
      </c>
      <c r="Z285" s="3">
        <v>19.62</v>
      </c>
      <c r="AA285" s="3" t="s">
        <v>5</v>
      </c>
      <c r="AB285" s="3" t="s">
        <v>158</v>
      </c>
    </row>
    <row r="286" spans="1:28" x14ac:dyDescent="0.2">
      <c r="A286" t="s">
        <v>16</v>
      </c>
      <c r="B286" t="s">
        <v>67</v>
      </c>
      <c r="C286" s="1">
        <v>45474</v>
      </c>
      <c r="D286" s="1">
        <v>45505</v>
      </c>
      <c r="E286" s="3" t="s">
        <v>5</v>
      </c>
      <c r="F286">
        <v>156.25</v>
      </c>
      <c r="G286">
        <v>-407.90000000000003</v>
      </c>
      <c r="H286">
        <v>564.15000000000009</v>
      </c>
      <c r="I286">
        <v>11.329999999999998</v>
      </c>
      <c r="K286">
        <v>10.2544</v>
      </c>
      <c r="M286">
        <v>-110.5</v>
      </c>
      <c r="O286">
        <v>-78.573290999999998</v>
      </c>
      <c r="U286" t="s">
        <v>67</v>
      </c>
      <c r="V286" s="5" t="s">
        <v>154</v>
      </c>
      <c r="W286">
        <v>45352</v>
      </c>
      <c r="X286">
        <v>45383</v>
      </c>
      <c r="Y286" s="3">
        <v>-15.79</v>
      </c>
      <c r="Z286" s="3">
        <v>24.83</v>
      </c>
      <c r="AA286" s="3" t="s">
        <v>5</v>
      </c>
      <c r="AB286" s="3" t="s">
        <v>158</v>
      </c>
    </row>
    <row r="287" spans="1:28" x14ac:dyDescent="0.2">
      <c r="A287" t="s">
        <v>16</v>
      </c>
      <c r="B287" t="s">
        <v>68</v>
      </c>
      <c r="C287" s="1">
        <v>45292</v>
      </c>
      <c r="D287" s="1">
        <v>45323</v>
      </c>
      <c r="E287" s="3" t="s">
        <v>5</v>
      </c>
      <c r="F287">
        <v>299.16000000000003</v>
      </c>
      <c r="G287">
        <v>-108.97999999999999</v>
      </c>
      <c r="H287">
        <v>408.14</v>
      </c>
      <c r="I287">
        <v>11.93</v>
      </c>
      <c r="K287">
        <v>9.9934000000000012</v>
      </c>
      <c r="M287">
        <v>-9.5299999999999976</v>
      </c>
      <c r="O287">
        <v>-6.7979041999999987</v>
      </c>
      <c r="U287" t="s">
        <v>67</v>
      </c>
      <c r="V287" s="5" t="s">
        <v>154</v>
      </c>
      <c r="W287">
        <v>45383</v>
      </c>
      <c r="X287">
        <v>45413</v>
      </c>
      <c r="Y287" s="3">
        <v>-44.55</v>
      </c>
      <c r="Z287" s="3">
        <v>22.61</v>
      </c>
      <c r="AA287" s="3" t="s">
        <v>5</v>
      </c>
      <c r="AB287" s="3" t="s">
        <v>158</v>
      </c>
    </row>
    <row r="288" spans="1:28" x14ac:dyDescent="0.2">
      <c r="A288" t="s">
        <v>16</v>
      </c>
      <c r="B288" t="s">
        <v>68</v>
      </c>
      <c r="C288" s="1">
        <v>45323</v>
      </c>
      <c r="D288" s="1">
        <v>45352</v>
      </c>
      <c r="E288" s="3" t="s">
        <v>5</v>
      </c>
      <c r="F288">
        <v>281.86</v>
      </c>
      <c r="G288">
        <v>-111.13</v>
      </c>
      <c r="H288">
        <v>392.99</v>
      </c>
      <c r="I288">
        <v>11.04</v>
      </c>
      <c r="K288">
        <v>9.3832999999999984</v>
      </c>
      <c r="M288">
        <v>-13.779999999999998</v>
      </c>
      <c r="O288">
        <v>-9.8160276999999994</v>
      </c>
      <c r="U288" t="s">
        <v>67</v>
      </c>
      <c r="V288" s="5" t="s">
        <v>154</v>
      </c>
      <c r="W288">
        <v>45413</v>
      </c>
      <c r="X288">
        <v>45444</v>
      </c>
      <c r="Y288" s="3">
        <v>-45.18</v>
      </c>
      <c r="Z288" s="3">
        <v>21.98</v>
      </c>
      <c r="AA288" s="3" t="s">
        <v>5</v>
      </c>
      <c r="AB288" s="3" t="s">
        <v>158</v>
      </c>
    </row>
    <row r="289" spans="1:28" x14ac:dyDescent="0.2">
      <c r="A289" t="s">
        <v>16</v>
      </c>
      <c r="B289" t="s">
        <v>68</v>
      </c>
      <c r="C289" s="1">
        <v>45352</v>
      </c>
      <c r="D289" s="1">
        <v>45383</v>
      </c>
      <c r="E289" s="3" t="s">
        <v>5</v>
      </c>
      <c r="F289">
        <v>321.31</v>
      </c>
      <c r="G289">
        <v>-203.77000000000004</v>
      </c>
      <c r="H289">
        <v>525.08000000000004</v>
      </c>
      <c r="I289">
        <v>11.940000000000001</v>
      </c>
      <c r="K289">
        <v>9.9821299999999997</v>
      </c>
      <c r="M289">
        <v>-41.44</v>
      </c>
      <c r="O289">
        <v>-29.440257070000001</v>
      </c>
      <c r="U289" t="s">
        <v>67</v>
      </c>
      <c r="V289" s="5" t="s">
        <v>154</v>
      </c>
      <c r="W289">
        <v>45444</v>
      </c>
      <c r="X289">
        <v>45474</v>
      </c>
      <c r="Y289" s="3">
        <v>-28.08</v>
      </c>
      <c r="Z289" s="3">
        <v>-14.64</v>
      </c>
      <c r="AA289" s="3" t="s">
        <v>5</v>
      </c>
      <c r="AB289" s="3" t="s">
        <v>159</v>
      </c>
    </row>
    <row r="290" spans="1:28" x14ac:dyDescent="0.2">
      <c r="A290" t="s">
        <v>16</v>
      </c>
      <c r="B290" t="s">
        <v>68</v>
      </c>
      <c r="C290" s="1">
        <v>45383</v>
      </c>
      <c r="D290" s="1">
        <v>45413</v>
      </c>
      <c r="E290" s="3" t="s">
        <v>5</v>
      </c>
      <c r="F290">
        <v>299.14999999999998</v>
      </c>
      <c r="G290">
        <v>-314.91000000000003</v>
      </c>
      <c r="H290">
        <v>614.05999999999995</v>
      </c>
      <c r="I290">
        <v>11.49</v>
      </c>
      <c r="K290">
        <v>9.6815999999999995</v>
      </c>
      <c r="M290">
        <v>-74.599999999999994</v>
      </c>
      <c r="O290">
        <v>-52.983038809999996</v>
      </c>
      <c r="U290" t="s">
        <v>67</v>
      </c>
      <c r="V290" s="5" t="s">
        <v>154</v>
      </c>
      <c r="W290">
        <v>45474</v>
      </c>
      <c r="X290">
        <v>45505</v>
      </c>
      <c r="Y290" s="3">
        <v>-24.77</v>
      </c>
      <c r="Z290" s="3">
        <v>-13.09</v>
      </c>
      <c r="AA290" s="3" t="s">
        <v>5</v>
      </c>
      <c r="AB290" s="3" t="s">
        <v>159</v>
      </c>
    </row>
    <row r="291" spans="1:28" x14ac:dyDescent="0.2">
      <c r="A291" t="s">
        <v>16</v>
      </c>
      <c r="B291" t="s">
        <v>68</v>
      </c>
      <c r="C291" s="1">
        <v>45413</v>
      </c>
      <c r="D291" s="1">
        <v>45444</v>
      </c>
      <c r="E291" s="3" t="s">
        <v>5</v>
      </c>
      <c r="F291">
        <v>326.74</v>
      </c>
      <c r="G291">
        <v>-311.04000000000002</v>
      </c>
      <c r="H291">
        <v>637.78</v>
      </c>
      <c r="I291">
        <v>11.93</v>
      </c>
      <c r="K291">
        <v>9.9879499999999997</v>
      </c>
      <c r="M291">
        <v>-72.62</v>
      </c>
      <c r="O291">
        <v>-51.578092640000008</v>
      </c>
      <c r="U291" t="s">
        <v>68</v>
      </c>
      <c r="V291" s="5" t="s">
        <v>154</v>
      </c>
      <c r="W291">
        <v>45292</v>
      </c>
      <c r="X291">
        <v>45323</v>
      </c>
      <c r="Y291" s="3">
        <v>94.01</v>
      </c>
      <c r="Z291" s="3">
        <v>37.229999999999997</v>
      </c>
      <c r="AA291" s="3" t="s">
        <v>5</v>
      </c>
      <c r="AB291" s="3" t="s">
        <v>158</v>
      </c>
    </row>
    <row r="292" spans="1:28" x14ac:dyDescent="0.2">
      <c r="A292" t="s">
        <v>16</v>
      </c>
      <c r="B292" t="s">
        <v>68</v>
      </c>
      <c r="C292" s="1">
        <v>45444</v>
      </c>
      <c r="D292" s="1">
        <v>45474</v>
      </c>
      <c r="E292" s="3" t="s">
        <v>5</v>
      </c>
      <c r="F292">
        <v>542.67999999999995</v>
      </c>
      <c r="G292">
        <v>-46.5</v>
      </c>
      <c r="H292">
        <v>589.17999999999995</v>
      </c>
      <c r="I292">
        <v>12.06</v>
      </c>
      <c r="K292">
        <v>9.4375</v>
      </c>
      <c r="M292">
        <v>0.70000000000000284</v>
      </c>
      <c r="O292">
        <v>0.48351500000000147</v>
      </c>
      <c r="U292" t="s">
        <v>68</v>
      </c>
      <c r="V292" s="5" t="s">
        <v>154</v>
      </c>
      <c r="W292">
        <v>45323</v>
      </c>
      <c r="X292">
        <v>45352</v>
      </c>
      <c r="Y292" s="3">
        <v>75.55</v>
      </c>
      <c r="Z292" s="3">
        <v>19.329999999999998</v>
      </c>
      <c r="AA292" s="3" t="s">
        <v>5</v>
      </c>
      <c r="AB292" s="3" t="s">
        <v>158</v>
      </c>
    </row>
    <row r="293" spans="1:28" x14ac:dyDescent="0.2">
      <c r="A293" t="s">
        <v>16</v>
      </c>
      <c r="B293" t="s">
        <v>68</v>
      </c>
      <c r="C293" s="1">
        <v>45474</v>
      </c>
      <c r="D293" s="1">
        <v>45505</v>
      </c>
      <c r="E293" s="3" t="s">
        <v>5</v>
      </c>
      <c r="F293">
        <v>727.94999999999902</v>
      </c>
      <c r="G293">
        <v>160.88999999999999</v>
      </c>
      <c r="H293">
        <v>567.05999999999904</v>
      </c>
      <c r="I293">
        <v>70.17</v>
      </c>
      <c r="K293">
        <v>46.168558099999998</v>
      </c>
      <c r="M293">
        <v>60.84</v>
      </c>
      <c r="O293">
        <v>43.243058099999999</v>
      </c>
      <c r="U293" t="s">
        <v>68</v>
      </c>
      <c r="V293" s="5" t="s">
        <v>154</v>
      </c>
      <c r="W293">
        <v>45352</v>
      </c>
      <c r="X293">
        <v>45383</v>
      </c>
      <c r="Y293" s="3">
        <v>31.94</v>
      </c>
      <c r="Z293" s="3">
        <v>93.46</v>
      </c>
      <c r="AA293" s="3" t="s">
        <v>5</v>
      </c>
      <c r="AB293" s="3" t="s">
        <v>158</v>
      </c>
    </row>
    <row r="294" spans="1:28" x14ac:dyDescent="0.2">
      <c r="A294" t="s">
        <v>16</v>
      </c>
      <c r="B294" t="s">
        <v>69</v>
      </c>
      <c r="C294" s="1">
        <v>45352</v>
      </c>
      <c r="D294" s="1">
        <v>45383</v>
      </c>
      <c r="E294" s="3" t="s">
        <v>5</v>
      </c>
      <c r="F294">
        <v>730.21</v>
      </c>
      <c r="G294">
        <v>270.40999999999997</v>
      </c>
      <c r="H294">
        <v>459.80000000000007</v>
      </c>
      <c r="I294">
        <v>118.80000000000001</v>
      </c>
      <c r="K294">
        <v>78.177049310000015</v>
      </c>
      <c r="M294">
        <v>103.84000000000002</v>
      </c>
      <c r="O294">
        <v>73.701249310000009</v>
      </c>
      <c r="U294" t="s">
        <v>68</v>
      </c>
      <c r="V294" s="5" t="s">
        <v>154</v>
      </c>
      <c r="W294">
        <v>45383</v>
      </c>
      <c r="X294">
        <v>45413</v>
      </c>
      <c r="Y294" s="3">
        <v>-4.7300000000000004</v>
      </c>
      <c r="Z294" s="3">
        <v>107.42</v>
      </c>
      <c r="AA294" s="3" t="s">
        <v>5</v>
      </c>
      <c r="AB294" s="3" t="s">
        <v>158</v>
      </c>
    </row>
    <row r="295" spans="1:28" x14ac:dyDescent="0.2">
      <c r="A295" t="s">
        <v>16</v>
      </c>
      <c r="B295" t="s">
        <v>69</v>
      </c>
      <c r="C295" s="1">
        <v>45383</v>
      </c>
      <c r="D295" s="1">
        <v>45413</v>
      </c>
      <c r="E295" s="3" t="s">
        <v>5</v>
      </c>
      <c r="F295">
        <v>475.91</v>
      </c>
      <c r="G295">
        <v>-98.28000000000003</v>
      </c>
      <c r="H295">
        <v>574.19000000000005</v>
      </c>
      <c r="I295">
        <v>12.660000000000002</v>
      </c>
      <c r="K295">
        <v>9.1694399999999998</v>
      </c>
      <c r="M295">
        <v>-2.6900000000000031</v>
      </c>
      <c r="O295">
        <v>-1.9358094800000014</v>
      </c>
      <c r="U295" t="s">
        <v>68</v>
      </c>
      <c r="V295" s="5" t="s">
        <v>154</v>
      </c>
      <c r="W295">
        <v>45413</v>
      </c>
      <c r="X295">
        <v>45444</v>
      </c>
      <c r="Y295" s="3">
        <v>-0.63</v>
      </c>
      <c r="Z295" s="3">
        <v>115.88</v>
      </c>
      <c r="AA295" s="3" t="s">
        <v>5</v>
      </c>
      <c r="AB295" s="3" t="s">
        <v>158</v>
      </c>
    </row>
    <row r="296" spans="1:28" x14ac:dyDescent="0.2">
      <c r="A296" t="s">
        <v>16</v>
      </c>
      <c r="B296" t="s">
        <v>69</v>
      </c>
      <c r="C296" s="1">
        <v>45413</v>
      </c>
      <c r="D296" s="1">
        <v>45444</v>
      </c>
      <c r="E296" s="3" t="s">
        <v>5</v>
      </c>
      <c r="F296">
        <v>325.57</v>
      </c>
      <c r="G296">
        <v>-295.28000000000003</v>
      </c>
      <c r="H296">
        <v>620.85</v>
      </c>
      <c r="I296">
        <v>12.100000000000001</v>
      </c>
      <c r="K296">
        <v>9.9122900000000005</v>
      </c>
      <c r="M296">
        <v>-64.240000000000009</v>
      </c>
      <c r="O296">
        <v>-45.632086479999998</v>
      </c>
      <c r="U296" t="s">
        <v>68</v>
      </c>
      <c r="V296" s="5" t="s">
        <v>154</v>
      </c>
      <c r="W296">
        <v>45444</v>
      </c>
      <c r="X296">
        <v>45474</v>
      </c>
      <c r="Y296" s="3">
        <v>47.53</v>
      </c>
      <c r="Z296" s="3">
        <v>15.41</v>
      </c>
      <c r="AA296" s="3" t="s">
        <v>5</v>
      </c>
      <c r="AB296" s="3" t="s">
        <v>159</v>
      </c>
    </row>
    <row r="297" spans="1:28" x14ac:dyDescent="0.2">
      <c r="A297" t="s">
        <v>16</v>
      </c>
      <c r="B297" t="s">
        <v>69</v>
      </c>
      <c r="C297" s="1">
        <v>45444</v>
      </c>
      <c r="D297" s="1">
        <v>45474</v>
      </c>
      <c r="E297" s="3" t="s">
        <v>5</v>
      </c>
      <c r="F297">
        <v>482.28</v>
      </c>
      <c r="G297">
        <v>-103.78999999999999</v>
      </c>
      <c r="H297">
        <v>586.06999999999994</v>
      </c>
      <c r="I297">
        <v>12.46</v>
      </c>
      <c r="K297">
        <v>9.2635000000000005</v>
      </c>
      <c r="M297">
        <v>-14.850000000000001</v>
      </c>
      <c r="O297">
        <v>-10.573599100000001</v>
      </c>
      <c r="U297" t="s">
        <v>68</v>
      </c>
      <c r="V297" s="5" t="s">
        <v>154</v>
      </c>
      <c r="W297">
        <v>45474</v>
      </c>
      <c r="X297">
        <v>45505</v>
      </c>
      <c r="Y297" s="3">
        <v>74.89</v>
      </c>
      <c r="Z297" s="3">
        <v>27.69</v>
      </c>
      <c r="AA297" s="3" t="s">
        <v>5</v>
      </c>
      <c r="AB297" s="3" t="s">
        <v>159</v>
      </c>
    </row>
    <row r="298" spans="1:28" x14ac:dyDescent="0.2">
      <c r="A298" t="s">
        <v>16</v>
      </c>
      <c r="B298" t="s">
        <v>69</v>
      </c>
      <c r="C298" s="1">
        <v>45474</v>
      </c>
      <c r="D298" s="1">
        <v>45505</v>
      </c>
      <c r="E298" s="3" t="s">
        <v>5</v>
      </c>
      <c r="F298">
        <v>612.24</v>
      </c>
      <c r="G298">
        <v>56.12</v>
      </c>
      <c r="H298">
        <v>556.12</v>
      </c>
      <c r="I298">
        <v>46.55</v>
      </c>
      <c r="K298">
        <v>28.6847748</v>
      </c>
      <c r="M298">
        <v>35.71</v>
      </c>
      <c r="O298">
        <v>25.3703748</v>
      </c>
      <c r="U298" t="s">
        <v>69</v>
      </c>
      <c r="V298" s="5" t="s">
        <v>153</v>
      </c>
      <c r="W298">
        <v>45352</v>
      </c>
      <c r="X298">
        <v>45383</v>
      </c>
      <c r="Y298" s="3">
        <v>154.25</v>
      </c>
      <c r="Z298" s="3">
        <v>289.51</v>
      </c>
      <c r="AA298" s="3" t="s">
        <v>5</v>
      </c>
      <c r="AB298" s="3" t="s">
        <v>158</v>
      </c>
    </row>
    <row r="299" spans="1:28" x14ac:dyDescent="0.2">
      <c r="A299" t="s">
        <v>16</v>
      </c>
      <c r="B299" t="s">
        <v>70</v>
      </c>
      <c r="C299" s="1">
        <v>45292</v>
      </c>
      <c r="D299" s="1">
        <v>45323</v>
      </c>
      <c r="E299" s="3" t="s">
        <v>5</v>
      </c>
      <c r="F299">
        <v>329.05</v>
      </c>
      <c r="G299">
        <v>84.360000000000014</v>
      </c>
      <c r="H299">
        <v>244.69</v>
      </c>
      <c r="I299">
        <v>44.43</v>
      </c>
      <c r="K299">
        <v>28.347964400000002</v>
      </c>
      <c r="M299">
        <v>36.22</v>
      </c>
      <c r="O299">
        <v>25.7406644</v>
      </c>
      <c r="U299" t="s">
        <v>69</v>
      </c>
      <c r="V299" s="5" t="s">
        <v>153</v>
      </c>
      <c r="W299">
        <v>45383</v>
      </c>
      <c r="X299">
        <v>45413</v>
      </c>
      <c r="Y299" s="3">
        <v>86.9</v>
      </c>
      <c r="Z299" s="3">
        <v>183.24</v>
      </c>
      <c r="AA299" s="3" t="s">
        <v>5</v>
      </c>
      <c r="AB299" s="3" t="s">
        <v>158</v>
      </c>
    </row>
    <row r="300" spans="1:28" x14ac:dyDescent="0.2">
      <c r="A300" t="s">
        <v>16</v>
      </c>
      <c r="B300" t="s">
        <v>70</v>
      </c>
      <c r="C300" s="1">
        <v>45323</v>
      </c>
      <c r="D300" s="1">
        <v>45352</v>
      </c>
      <c r="E300" s="3" t="s">
        <v>5</v>
      </c>
      <c r="F300">
        <v>295.12</v>
      </c>
      <c r="G300">
        <v>30.710000000000008</v>
      </c>
      <c r="H300">
        <v>264.40999999999997</v>
      </c>
      <c r="I300">
        <v>30.38</v>
      </c>
      <c r="K300">
        <v>18.677705899999999</v>
      </c>
      <c r="M300">
        <v>22.98</v>
      </c>
      <c r="O300">
        <v>16.324705900000001</v>
      </c>
      <c r="U300" t="s">
        <v>69</v>
      </c>
      <c r="V300" s="5" t="s">
        <v>153</v>
      </c>
      <c r="W300">
        <v>45413</v>
      </c>
      <c r="X300">
        <v>45444</v>
      </c>
      <c r="Y300" s="3">
        <v>28.87</v>
      </c>
      <c r="Z300" s="3">
        <v>102.27</v>
      </c>
      <c r="AA300" s="3" t="s">
        <v>5</v>
      </c>
      <c r="AB300" s="3" t="s">
        <v>158</v>
      </c>
    </row>
    <row r="301" spans="1:28" x14ac:dyDescent="0.2">
      <c r="A301" t="s">
        <v>16</v>
      </c>
      <c r="B301" t="s">
        <v>70</v>
      </c>
      <c r="C301" s="1">
        <v>45352</v>
      </c>
      <c r="D301" s="1">
        <v>45383</v>
      </c>
      <c r="E301" s="3" t="s">
        <v>5</v>
      </c>
      <c r="F301">
        <v>249.86</v>
      </c>
      <c r="G301">
        <v>-143.54999999999998</v>
      </c>
      <c r="H301">
        <v>393.40999999999997</v>
      </c>
      <c r="I301">
        <v>12</v>
      </c>
      <c r="K301">
        <v>9.95594</v>
      </c>
      <c r="M301">
        <v>-28.610000000000003</v>
      </c>
      <c r="O301">
        <v>-20.326263050000001</v>
      </c>
      <c r="U301" t="s">
        <v>69</v>
      </c>
      <c r="V301" s="5" t="s">
        <v>153</v>
      </c>
      <c r="W301">
        <v>45444</v>
      </c>
      <c r="X301">
        <v>45474</v>
      </c>
      <c r="Y301" s="3">
        <v>41.33</v>
      </c>
      <c r="Z301" s="3">
        <v>18.850000000000001</v>
      </c>
      <c r="AA301" s="3" t="s">
        <v>5</v>
      </c>
      <c r="AB301" s="3" t="s">
        <v>159</v>
      </c>
    </row>
    <row r="302" spans="1:28" x14ac:dyDescent="0.2">
      <c r="A302" t="s">
        <v>16</v>
      </c>
      <c r="B302" t="s">
        <v>70</v>
      </c>
      <c r="C302" s="1">
        <v>45383</v>
      </c>
      <c r="D302" s="1">
        <v>45413</v>
      </c>
      <c r="E302" s="3" t="s">
        <v>5</v>
      </c>
      <c r="F302">
        <v>193</v>
      </c>
      <c r="G302">
        <v>-322.67</v>
      </c>
      <c r="H302">
        <v>515.67000000000007</v>
      </c>
      <c r="I302">
        <v>11.22</v>
      </c>
      <c r="K302">
        <v>9.7980000000000018</v>
      </c>
      <c r="M302">
        <v>-83.07</v>
      </c>
      <c r="O302">
        <v>-58.990526969999991</v>
      </c>
      <c r="U302" t="s">
        <v>69</v>
      </c>
      <c r="V302" s="5" t="s">
        <v>153</v>
      </c>
      <c r="W302">
        <v>45474</v>
      </c>
      <c r="X302">
        <v>45505</v>
      </c>
      <c r="Y302" s="3">
        <v>83.99</v>
      </c>
      <c r="Z302" s="3">
        <v>21.98</v>
      </c>
      <c r="AA302" s="3" t="s">
        <v>5</v>
      </c>
      <c r="AB302" s="3" t="s">
        <v>159</v>
      </c>
    </row>
    <row r="303" spans="1:28" x14ac:dyDescent="0.2">
      <c r="A303" t="s">
        <v>16</v>
      </c>
      <c r="B303" t="s">
        <v>70</v>
      </c>
      <c r="C303" s="1">
        <v>45413</v>
      </c>
      <c r="D303" s="1">
        <v>45444</v>
      </c>
      <c r="E303" s="3" t="s">
        <v>5</v>
      </c>
      <c r="F303">
        <v>161.33000000000001</v>
      </c>
      <c r="G303">
        <v>-423.57</v>
      </c>
      <c r="H303">
        <v>584.9</v>
      </c>
      <c r="I303">
        <v>11.24</v>
      </c>
      <c r="K303">
        <v>10.287680000000002</v>
      </c>
      <c r="M303">
        <v>-113.83</v>
      </c>
      <c r="O303">
        <v>-80.828728869999992</v>
      </c>
      <c r="U303" t="s">
        <v>70</v>
      </c>
      <c r="V303" s="5" t="s">
        <v>154</v>
      </c>
      <c r="W303">
        <v>45292</v>
      </c>
      <c r="X303">
        <v>45323</v>
      </c>
      <c r="Y303" s="3">
        <v>57.15</v>
      </c>
      <c r="Z303" s="3">
        <v>162.75</v>
      </c>
      <c r="AA303" s="3" t="s">
        <v>5</v>
      </c>
      <c r="AB303" s="3" t="s">
        <v>158</v>
      </c>
    </row>
    <row r="304" spans="1:28" x14ac:dyDescent="0.2">
      <c r="A304" t="s">
        <v>16</v>
      </c>
      <c r="B304" t="s">
        <v>70</v>
      </c>
      <c r="C304" s="1">
        <v>45444</v>
      </c>
      <c r="D304" s="1">
        <v>45474</v>
      </c>
      <c r="E304" s="3" t="s">
        <v>5</v>
      </c>
      <c r="F304">
        <v>210</v>
      </c>
      <c r="G304">
        <v>-354.7</v>
      </c>
      <c r="H304">
        <v>564.70000000000005</v>
      </c>
      <c r="I304">
        <v>11.110000000000001</v>
      </c>
      <c r="K304">
        <v>9.8521999999999998</v>
      </c>
      <c r="M304">
        <v>-103.78</v>
      </c>
      <c r="O304">
        <v>-73.78666299999999</v>
      </c>
      <c r="U304" t="s">
        <v>70</v>
      </c>
      <c r="V304" s="5" t="s">
        <v>154</v>
      </c>
      <c r="W304">
        <v>45323</v>
      </c>
      <c r="X304">
        <v>45352</v>
      </c>
      <c r="Y304" s="3">
        <v>62.63</v>
      </c>
      <c r="Z304" s="3">
        <v>134.33000000000001</v>
      </c>
      <c r="AA304" s="3" t="s">
        <v>5</v>
      </c>
      <c r="AB304" s="3" t="s">
        <v>158</v>
      </c>
    </row>
    <row r="305" spans="1:28" x14ac:dyDescent="0.2">
      <c r="A305" t="s">
        <v>16</v>
      </c>
      <c r="B305" t="s">
        <v>70</v>
      </c>
      <c r="C305" s="1">
        <v>45474</v>
      </c>
      <c r="D305" s="1">
        <v>45505</v>
      </c>
      <c r="E305" s="3" t="s">
        <v>5</v>
      </c>
      <c r="F305">
        <v>316.20999999999998</v>
      </c>
      <c r="G305">
        <v>-215.38000000000002</v>
      </c>
      <c r="H305">
        <v>531.59</v>
      </c>
      <c r="I305">
        <v>11.600000000000001</v>
      </c>
      <c r="K305">
        <v>10.141299999999999</v>
      </c>
      <c r="M305">
        <v>-55.64</v>
      </c>
      <c r="O305">
        <v>-39.566860200000008</v>
      </c>
      <c r="U305" t="s">
        <v>70</v>
      </c>
      <c r="V305" s="5" t="s">
        <v>154</v>
      </c>
      <c r="W305">
        <v>45352</v>
      </c>
      <c r="X305">
        <v>45383</v>
      </c>
      <c r="Y305" s="3">
        <v>15.7</v>
      </c>
      <c r="Z305" s="3">
        <v>111.45</v>
      </c>
      <c r="AA305" s="3" t="s">
        <v>5</v>
      </c>
      <c r="AB305" s="3" t="s">
        <v>158</v>
      </c>
    </row>
    <row r="306" spans="1:28" x14ac:dyDescent="0.2">
      <c r="A306" t="s">
        <v>16</v>
      </c>
      <c r="B306" t="s">
        <v>71</v>
      </c>
      <c r="C306" s="1">
        <v>45292</v>
      </c>
      <c r="D306" s="1">
        <v>45323</v>
      </c>
      <c r="E306" s="3" t="s">
        <v>5</v>
      </c>
      <c r="F306">
        <v>277.45</v>
      </c>
      <c r="G306">
        <v>22.090000000000003</v>
      </c>
      <c r="H306">
        <v>255.35999999999999</v>
      </c>
      <c r="I306">
        <v>31.820000000000011</v>
      </c>
      <c r="K306">
        <v>20.102306100000007</v>
      </c>
      <c r="M306">
        <v>25.310000000000009</v>
      </c>
      <c r="O306">
        <v>17.976506100000009</v>
      </c>
      <c r="U306" t="s">
        <v>70</v>
      </c>
      <c r="V306" s="5" t="s">
        <v>154</v>
      </c>
      <c r="W306">
        <v>45383</v>
      </c>
      <c r="X306">
        <v>45413</v>
      </c>
      <c r="Y306" s="3">
        <v>-39.130000000000003</v>
      </c>
      <c r="Z306" s="3">
        <v>87.46</v>
      </c>
      <c r="AA306" s="3" t="s">
        <v>5</v>
      </c>
      <c r="AB306" s="3" t="s">
        <v>158</v>
      </c>
    </row>
    <row r="307" spans="1:28" x14ac:dyDescent="0.2">
      <c r="A307" t="s">
        <v>16</v>
      </c>
      <c r="B307" t="s">
        <v>71</v>
      </c>
      <c r="C307" s="1">
        <v>45323</v>
      </c>
      <c r="D307" s="1">
        <v>45352</v>
      </c>
      <c r="E307" s="3" t="s">
        <v>5</v>
      </c>
      <c r="F307">
        <v>258.22000000000003</v>
      </c>
      <c r="G307">
        <v>-19.079999999999984</v>
      </c>
      <c r="H307">
        <v>277.3</v>
      </c>
      <c r="I307">
        <v>16.149999999999995</v>
      </c>
      <c r="K307">
        <v>9.2354000000000003</v>
      </c>
      <c r="M307">
        <v>10.209999999999994</v>
      </c>
      <c r="O307">
        <v>7.2435667999999964</v>
      </c>
      <c r="U307" t="s">
        <v>70</v>
      </c>
      <c r="V307" s="5" t="s">
        <v>154</v>
      </c>
      <c r="W307">
        <v>45413</v>
      </c>
      <c r="X307">
        <v>45444</v>
      </c>
      <c r="Y307" s="3">
        <v>-65.64</v>
      </c>
      <c r="Z307" s="3">
        <v>52.28</v>
      </c>
      <c r="AA307" s="3" t="s">
        <v>5</v>
      </c>
      <c r="AB307" s="3" t="s">
        <v>158</v>
      </c>
    </row>
    <row r="308" spans="1:28" x14ac:dyDescent="0.2">
      <c r="A308" t="s">
        <v>16</v>
      </c>
      <c r="B308" t="s">
        <v>71</v>
      </c>
      <c r="C308" s="1">
        <v>45352</v>
      </c>
      <c r="D308" s="1">
        <v>45383</v>
      </c>
      <c r="E308" s="3" t="s">
        <v>5</v>
      </c>
      <c r="F308">
        <v>268.77</v>
      </c>
      <c r="G308">
        <v>-150.79999999999998</v>
      </c>
      <c r="H308">
        <v>419.56999999999994</v>
      </c>
      <c r="I308">
        <v>11.89</v>
      </c>
      <c r="K308">
        <v>10.005410000000001</v>
      </c>
      <c r="M308">
        <v>-28.510000000000005</v>
      </c>
      <c r="O308">
        <v>-20.257472800000002</v>
      </c>
      <c r="U308" t="s">
        <v>70</v>
      </c>
      <c r="V308" s="5" t="s">
        <v>154</v>
      </c>
      <c r="W308">
        <v>45444</v>
      </c>
      <c r="X308">
        <v>45474</v>
      </c>
      <c r="Y308" s="3">
        <v>-48.74</v>
      </c>
      <c r="Z308" s="3">
        <v>-25.26</v>
      </c>
      <c r="AA308" s="3" t="s">
        <v>5</v>
      </c>
      <c r="AB308" s="3" t="s">
        <v>159</v>
      </c>
    </row>
    <row r="309" spans="1:28" x14ac:dyDescent="0.2">
      <c r="A309" t="s">
        <v>16</v>
      </c>
      <c r="B309" t="s">
        <v>71</v>
      </c>
      <c r="C309" s="1">
        <v>45383</v>
      </c>
      <c r="D309" s="1">
        <v>45413</v>
      </c>
      <c r="E309" s="3" t="s">
        <v>5</v>
      </c>
      <c r="F309">
        <v>231.52</v>
      </c>
      <c r="G309">
        <v>-326.81</v>
      </c>
      <c r="H309">
        <v>558.33000000000004</v>
      </c>
      <c r="I309">
        <v>11.18</v>
      </c>
      <c r="K309">
        <v>9.8183700000000016</v>
      </c>
      <c r="M309">
        <v>-82.85</v>
      </c>
      <c r="O309">
        <v>-58.835751710000004</v>
      </c>
      <c r="U309" t="s">
        <v>70</v>
      </c>
      <c r="V309" s="5" t="s">
        <v>154</v>
      </c>
      <c r="W309">
        <v>45474</v>
      </c>
      <c r="X309">
        <v>45505</v>
      </c>
      <c r="Y309" s="3">
        <v>-2.63</v>
      </c>
      <c r="Z309" s="3">
        <v>-3.92</v>
      </c>
      <c r="AA309" s="3" t="s">
        <v>5</v>
      </c>
      <c r="AB309" s="3" t="s">
        <v>159</v>
      </c>
    </row>
    <row r="310" spans="1:28" x14ac:dyDescent="0.2">
      <c r="A310" t="s">
        <v>16</v>
      </c>
      <c r="B310" t="s">
        <v>71</v>
      </c>
      <c r="C310" s="1">
        <v>45413</v>
      </c>
      <c r="D310" s="1">
        <v>45444</v>
      </c>
      <c r="E310" s="3" t="s">
        <v>5</v>
      </c>
      <c r="F310">
        <v>204.18</v>
      </c>
      <c r="G310">
        <v>-416.06</v>
      </c>
      <c r="H310">
        <v>620.24</v>
      </c>
      <c r="I310">
        <v>11.36</v>
      </c>
      <c r="K310">
        <v>10.24112</v>
      </c>
      <c r="M310">
        <v>-111.60999999999999</v>
      </c>
      <c r="O310">
        <v>-79.252563460000005</v>
      </c>
      <c r="U310" t="s">
        <v>71</v>
      </c>
      <c r="V310" s="5" t="s">
        <v>154</v>
      </c>
      <c r="W310">
        <v>45292</v>
      </c>
      <c r="X310">
        <v>45323</v>
      </c>
      <c r="Y310" s="3">
        <v>99.09</v>
      </c>
      <c r="Z310" s="3">
        <v>90.08</v>
      </c>
      <c r="AA310" s="3" t="s">
        <v>5</v>
      </c>
      <c r="AB310" s="3" t="s">
        <v>158</v>
      </c>
    </row>
    <row r="311" spans="1:28" x14ac:dyDescent="0.2">
      <c r="A311" t="s">
        <v>16</v>
      </c>
      <c r="B311" t="s">
        <v>71</v>
      </c>
      <c r="C311" s="1">
        <v>45444</v>
      </c>
      <c r="D311" s="1">
        <v>45474</v>
      </c>
      <c r="E311" s="3" t="s">
        <v>5</v>
      </c>
      <c r="F311">
        <v>254.91</v>
      </c>
      <c r="G311">
        <v>-338.57000000000005</v>
      </c>
      <c r="H311">
        <v>593.48</v>
      </c>
      <c r="I311">
        <v>11.13</v>
      </c>
      <c r="K311">
        <v>9.8435000000000006</v>
      </c>
      <c r="M311">
        <v>-98.240000000000009</v>
      </c>
      <c r="O311">
        <v>-69.848585300000011</v>
      </c>
      <c r="U311" t="s">
        <v>71</v>
      </c>
      <c r="V311" s="5" t="s">
        <v>154</v>
      </c>
      <c r="W311">
        <v>45323</v>
      </c>
      <c r="X311">
        <v>45352</v>
      </c>
      <c r="Y311" s="3">
        <v>70.47</v>
      </c>
      <c r="Z311" s="3">
        <v>82.9</v>
      </c>
      <c r="AA311" s="3" t="s">
        <v>5</v>
      </c>
      <c r="AB311" s="3" t="s">
        <v>158</v>
      </c>
    </row>
    <row r="312" spans="1:28" x14ac:dyDescent="0.2">
      <c r="A312" t="s">
        <v>16</v>
      </c>
      <c r="B312" t="s">
        <v>71</v>
      </c>
      <c r="C312" s="1">
        <v>45474</v>
      </c>
      <c r="D312" s="1">
        <v>45505</v>
      </c>
      <c r="E312" s="3" t="s">
        <v>5</v>
      </c>
      <c r="F312">
        <v>370.03</v>
      </c>
      <c r="G312">
        <v>-188.41</v>
      </c>
      <c r="H312">
        <v>558.43999999999994</v>
      </c>
      <c r="I312">
        <v>11.89</v>
      </c>
      <c r="K312">
        <v>10.013700000000002</v>
      </c>
      <c r="M312">
        <v>-52.81</v>
      </c>
      <c r="O312">
        <v>-37.549738899999994</v>
      </c>
      <c r="U312" t="s">
        <v>71</v>
      </c>
      <c r="V312" s="5" t="s">
        <v>154</v>
      </c>
      <c r="W312">
        <v>45352</v>
      </c>
      <c r="X312">
        <v>45383</v>
      </c>
      <c r="Y312" s="3">
        <v>33.46</v>
      </c>
      <c r="Z312" s="3">
        <v>82.37</v>
      </c>
      <c r="AA312" s="3" t="s">
        <v>5</v>
      </c>
      <c r="AB312" s="3" t="s">
        <v>158</v>
      </c>
    </row>
    <row r="313" spans="1:28" x14ac:dyDescent="0.2">
      <c r="A313" t="s">
        <v>16</v>
      </c>
      <c r="B313" t="s">
        <v>72</v>
      </c>
      <c r="C313" s="1">
        <v>45292</v>
      </c>
      <c r="D313" s="1">
        <v>45323</v>
      </c>
      <c r="E313" s="3" t="s">
        <v>5</v>
      </c>
      <c r="F313">
        <v>208.81</v>
      </c>
      <c r="G313">
        <v>-50.850000000000009</v>
      </c>
      <c r="H313">
        <v>259.66000000000003</v>
      </c>
      <c r="I313">
        <v>11.68</v>
      </c>
      <c r="K313">
        <v>10.1007</v>
      </c>
      <c r="M313">
        <v>-2.1000000000000068</v>
      </c>
      <c r="O313">
        <v>-1.5057465000000052</v>
      </c>
      <c r="U313" t="s">
        <v>71</v>
      </c>
      <c r="V313" s="5" t="s">
        <v>154</v>
      </c>
      <c r="W313">
        <v>45383</v>
      </c>
      <c r="X313">
        <v>45413</v>
      </c>
      <c r="Y313" s="3">
        <v>-27.53</v>
      </c>
      <c r="Z313" s="3">
        <v>68.260000000000005</v>
      </c>
      <c r="AA313" s="3" t="s">
        <v>5</v>
      </c>
      <c r="AB313" s="3" t="s">
        <v>158</v>
      </c>
    </row>
    <row r="314" spans="1:28" x14ac:dyDescent="0.2">
      <c r="A314" t="s">
        <v>16</v>
      </c>
      <c r="B314" t="s">
        <v>72</v>
      </c>
      <c r="C314" s="1">
        <v>45323</v>
      </c>
      <c r="D314" s="1">
        <v>45352</v>
      </c>
      <c r="E314" s="3" t="s">
        <v>5</v>
      </c>
      <c r="F314">
        <v>157.44999999999999</v>
      </c>
      <c r="G314">
        <v>-143.04999999999998</v>
      </c>
      <c r="H314">
        <v>300.5</v>
      </c>
      <c r="I314">
        <v>10.66</v>
      </c>
      <c r="K314">
        <v>9.5485999999999986</v>
      </c>
      <c r="M314">
        <v>-28.25</v>
      </c>
      <c r="O314">
        <v>-20.0989845</v>
      </c>
      <c r="U314" t="s">
        <v>71</v>
      </c>
      <c r="V314" s="5" t="s">
        <v>154</v>
      </c>
      <c r="W314">
        <v>45413</v>
      </c>
      <c r="X314">
        <v>45444</v>
      </c>
      <c r="Y314" s="3">
        <v>-64.94</v>
      </c>
      <c r="Z314" s="3">
        <v>58.9</v>
      </c>
      <c r="AA314" s="3" t="s">
        <v>5</v>
      </c>
      <c r="AB314" s="3" t="s">
        <v>158</v>
      </c>
    </row>
    <row r="315" spans="1:28" x14ac:dyDescent="0.2">
      <c r="A315" t="s">
        <v>16</v>
      </c>
      <c r="B315" t="s">
        <v>72</v>
      </c>
      <c r="C315" s="1">
        <v>45352</v>
      </c>
      <c r="D315" s="1">
        <v>45383</v>
      </c>
      <c r="E315" s="3" t="s">
        <v>5</v>
      </c>
      <c r="F315">
        <v>156.08000000000001</v>
      </c>
      <c r="G315">
        <v>-308.79999999999995</v>
      </c>
      <c r="H315">
        <v>464.88</v>
      </c>
      <c r="I315">
        <v>11.14</v>
      </c>
      <c r="K315">
        <v>10.334240000000001</v>
      </c>
      <c r="M315">
        <v>-74.199999999999989</v>
      </c>
      <c r="O315">
        <v>-52.697660800000001</v>
      </c>
      <c r="U315" t="s">
        <v>71</v>
      </c>
      <c r="V315" s="5" t="s">
        <v>154</v>
      </c>
      <c r="W315">
        <v>45444</v>
      </c>
      <c r="X315">
        <v>45474</v>
      </c>
      <c r="Y315" s="3">
        <v>-43.65</v>
      </c>
      <c r="Z315" s="3">
        <v>-22.45</v>
      </c>
      <c r="AA315" s="3" t="s">
        <v>5</v>
      </c>
      <c r="AB315" s="3" t="s">
        <v>159</v>
      </c>
    </row>
    <row r="316" spans="1:28" x14ac:dyDescent="0.2">
      <c r="A316" t="s">
        <v>16</v>
      </c>
      <c r="B316" t="s">
        <v>72</v>
      </c>
      <c r="C316" s="1">
        <v>45383</v>
      </c>
      <c r="D316" s="1">
        <v>45413</v>
      </c>
      <c r="E316" s="3" t="s">
        <v>5</v>
      </c>
      <c r="F316">
        <v>140.09</v>
      </c>
      <c r="G316">
        <v>-436.15999999999997</v>
      </c>
      <c r="H316">
        <v>576.25</v>
      </c>
      <c r="I316">
        <v>10.71</v>
      </c>
      <c r="K316">
        <v>10.022069999999999</v>
      </c>
      <c r="M316">
        <v>-108.55000000000001</v>
      </c>
      <c r="O316">
        <v>-77.088872559999999</v>
      </c>
      <c r="U316" t="s">
        <v>71</v>
      </c>
      <c r="V316" s="5" t="s">
        <v>154</v>
      </c>
      <c r="W316">
        <v>45474</v>
      </c>
      <c r="X316">
        <v>45505</v>
      </c>
      <c r="Y316" s="3">
        <v>-19.53</v>
      </c>
      <c r="Z316" s="3">
        <v>-5.54</v>
      </c>
      <c r="AA316" s="3" t="s">
        <v>5</v>
      </c>
      <c r="AB316" s="3" t="s">
        <v>159</v>
      </c>
    </row>
    <row r="317" spans="1:28" x14ac:dyDescent="0.2">
      <c r="A317" t="s">
        <v>16</v>
      </c>
      <c r="B317" t="s">
        <v>72</v>
      </c>
      <c r="C317" s="1">
        <v>45413</v>
      </c>
      <c r="D317" s="1">
        <v>45444</v>
      </c>
      <c r="E317" s="3" t="s">
        <v>5</v>
      </c>
      <c r="F317">
        <v>142.32</v>
      </c>
      <c r="G317">
        <v>-485.8</v>
      </c>
      <c r="H317">
        <v>628.12</v>
      </c>
      <c r="I317">
        <v>11.080000000000002</v>
      </c>
      <c r="K317">
        <v>10.360430000000001</v>
      </c>
      <c r="M317">
        <v>-122.38</v>
      </c>
      <c r="O317">
        <v>-86.908787799999999</v>
      </c>
      <c r="U317" t="s">
        <v>72</v>
      </c>
      <c r="V317" s="5" t="s">
        <v>153</v>
      </c>
      <c r="W317">
        <v>45292</v>
      </c>
      <c r="X317">
        <v>45323</v>
      </c>
      <c r="Y317" s="3">
        <v>51.46</v>
      </c>
      <c r="Z317" s="3">
        <v>45.96</v>
      </c>
      <c r="AA317" s="3" t="s">
        <v>5</v>
      </c>
      <c r="AB317" s="3" t="s">
        <v>158</v>
      </c>
    </row>
    <row r="318" spans="1:28" x14ac:dyDescent="0.2">
      <c r="A318" t="s">
        <v>16</v>
      </c>
      <c r="B318" t="s">
        <v>72</v>
      </c>
      <c r="C318" s="1">
        <v>45444</v>
      </c>
      <c r="D318" s="1">
        <v>45474</v>
      </c>
      <c r="E318" s="3" t="s">
        <v>5</v>
      </c>
      <c r="F318">
        <v>149.6</v>
      </c>
      <c r="G318">
        <v>-448.89000000000004</v>
      </c>
      <c r="H318">
        <v>598.49</v>
      </c>
      <c r="I318">
        <v>10.750000000000002</v>
      </c>
      <c r="K318">
        <v>10.011700000000001</v>
      </c>
      <c r="M318">
        <v>-114.98</v>
      </c>
      <c r="O318">
        <v>-81.765978099999998</v>
      </c>
      <c r="U318" t="s">
        <v>72</v>
      </c>
      <c r="V318" s="5" t="s">
        <v>153</v>
      </c>
      <c r="W318">
        <v>45323</v>
      </c>
      <c r="X318">
        <v>45352</v>
      </c>
      <c r="Y318" s="3">
        <v>33.840000000000003</v>
      </c>
      <c r="Z318" s="3">
        <v>27.34</v>
      </c>
      <c r="AA318" s="3" t="s">
        <v>5</v>
      </c>
      <c r="AB318" s="3" t="s">
        <v>158</v>
      </c>
    </row>
    <row r="319" spans="1:28" x14ac:dyDescent="0.2">
      <c r="A319" t="s">
        <v>16</v>
      </c>
      <c r="B319" t="s">
        <v>72</v>
      </c>
      <c r="C319" s="1">
        <v>45474</v>
      </c>
      <c r="D319" s="1">
        <v>45505</v>
      </c>
      <c r="E319" s="3" t="s">
        <v>5</v>
      </c>
      <c r="F319">
        <v>201.43</v>
      </c>
      <c r="G319">
        <v>-358.93</v>
      </c>
      <c r="H319">
        <v>560.36</v>
      </c>
      <c r="I319">
        <v>11.280000000000001</v>
      </c>
      <c r="K319">
        <v>10.2776</v>
      </c>
      <c r="M319">
        <v>-88.39</v>
      </c>
      <c r="O319">
        <v>-62.860989700000005</v>
      </c>
      <c r="U319" t="s">
        <v>72</v>
      </c>
      <c r="V319" s="5" t="s">
        <v>153</v>
      </c>
      <c r="W319">
        <v>45352</v>
      </c>
      <c r="X319">
        <v>45383</v>
      </c>
      <c r="Y319" s="3">
        <v>7.31</v>
      </c>
      <c r="Z319" s="3">
        <v>24.17</v>
      </c>
      <c r="AA319" s="3" t="s">
        <v>5</v>
      </c>
      <c r="AB319" s="3" t="s">
        <v>158</v>
      </c>
    </row>
    <row r="320" spans="1:28" x14ac:dyDescent="0.2">
      <c r="A320" t="s">
        <v>16</v>
      </c>
      <c r="B320" t="s">
        <v>73</v>
      </c>
      <c r="C320" s="1">
        <v>45292</v>
      </c>
      <c r="D320" s="1">
        <v>45323</v>
      </c>
      <c r="E320" s="3" t="s">
        <v>5</v>
      </c>
      <c r="F320">
        <v>407.84</v>
      </c>
      <c r="G320">
        <v>191.95999999999998</v>
      </c>
      <c r="H320">
        <v>215.88</v>
      </c>
      <c r="I320">
        <v>75.320000000000007</v>
      </c>
      <c r="K320">
        <v>49.645268400000006</v>
      </c>
      <c r="M320">
        <v>65.52000000000001</v>
      </c>
      <c r="O320">
        <v>46.574868400000007</v>
      </c>
      <c r="U320" t="s">
        <v>72</v>
      </c>
      <c r="V320" s="5" t="s">
        <v>153</v>
      </c>
      <c r="W320">
        <v>45383</v>
      </c>
      <c r="X320">
        <v>45413</v>
      </c>
      <c r="Y320" s="3">
        <v>-5.93</v>
      </c>
      <c r="Z320" s="3">
        <v>7.47</v>
      </c>
      <c r="AA320" s="3" t="s">
        <v>5</v>
      </c>
      <c r="AB320" s="3" t="s">
        <v>158</v>
      </c>
    </row>
    <row r="321" spans="1:28" x14ac:dyDescent="0.2">
      <c r="A321" t="s">
        <v>16</v>
      </c>
      <c r="B321" t="s">
        <v>73</v>
      </c>
      <c r="C321" s="1">
        <v>45323</v>
      </c>
      <c r="D321" s="1">
        <v>45352</v>
      </c>
      <c r="E321" s="3" t="s">
        <v>5</v>
      </c>
      <c r="F321">
        <v>363.74</v>
      </c>
      <c r="G321">
        <v>101.85999999999999</v>
      </c>
      <c r="H321">
        <v>261.88</v>
      </c>
      <c r="I321">
        <v>48.430000000000007</v>
      </c>
      <c r="K321">
        <v>31.051039400000001</v>
      </c>
      <c r="M321">
        <v>39.930000000000007</v>
      </c>
      <c r="O321">
        <v>28.379839400000002</v>
      </c>
      <c r="U321" t="s">
        <v>72</v>
      </c>
      <c r="V321" s="5" t="s">
        <v>153</v>
      </c>
      <c r="W321">
        <v>45413</v>
      </c>
      <c r="X321">
        <v>45444</v>
      </c>
      <c r="Y321" s="3">
        <v>-13.16</v>
      </c>
      <c r="Z321" s="3">
        <v>-1.75</v>
      </c>
      <c r="AA321" s="3" t="s">
        <v>5</v>
      </c>
      <c r="AB321" s="3" t="s">
        <v>158</v>
      </c>
    </row>
    <row r="322" spans="1:28" x14ac:dyDescent="0.2">
      <c r="A322" t="s">
        <v>16</v>
      </c>
      <c r="B322" t="s">
        <v>74</v>
      </c>
      <c r="C322" s="1">
        <v>45474</v>
      </c>
      <c r="D322" s="1">
        <v>45505</v>
      </c>
      <c r="E322" s="3" t="s">
        <v>5</v>
      </c>
      <c r="F322">
        <v>668.94</v>
      </c>
      <c r="G322">
        <v>94.19</v>
      </c>
      <c r="H322">
        <v>574.75</v>
      </c>
      <c r="I322">
        <v>50.789999999999992</v>
      </c>
      <c r="K322">
        <v>31.538715100000001</v>
      </c>
      <c r="M322">
        <v>39.549999999999997</v>
      </c>
      <c r="O322">
        <v>28.1078151</v>
      </c>
      <c r="U322" t="s">
        <v>72</v>
      </c>
      <c r="V322" s="5" t="s">
        <v>153</v>
      </c>
      <c r="W322">
        <v>45444</v>
      </c>
      <c r="X322">
        <v>45474</v>
      </c>
      <c r="Y322" s="3">
        <v>-3.94</v>
      </c>
      <c r="Z322" s="3">
        <v>-2.54</v>
      </c>
      <c r="AA322" s="3" t="s">
        <v>5</v>
      </c>
      <c r="AB322" s="3" t="s">
        <v>159</v>
      </c>
    </row>
    <row r="323" spans="1:28" x14ac:dyDescent="0.2">
      <c r="A323" t="s">
        <v>16</v>
      </c>
      <c r="B323" t="s">
        <v>75</v>
      </c>
      <c r="C323" s="1">
        <v>45292</v>
      </c>
      <c r="D323" s="1">
        <v>45323</v>
      </c>
      <c r="E323" s="3" t="s">
        <v>5</v>
      </c>
      <c r="F323">
        <v>315.02999999999997</v>
      </c>
      <c r="G323">
        <v>42.36</v>
      </c>
      <c r="H323">
        <v>272.66999999999996</v>
      </c>
      <c r="I323">
        <v>26.890000000000004</v>
      </c>
      <c r="K323">
        <v>16.572384400000001</v>
      </c>
      <c r="M323">
        <v>20.300000000000004</v>
      </c>
      <c r="O323">
        <v>14.425284400000002</v>
      </c>
      <c r="U323" t="s">
        <v>72</v>
      </c>
      <c r="V323" s="5" t="s">
        <v>153</v>
      </c>
      <c r="W323">
        <v>45474</v>
      </c>
      <c r="X323">
        <v>45505</v>
      </c>
      <c r="Y323" s="3">
        <v>10.210000000000001</v>
      </c>
      <c r="Z323" s="3">
        <v>2.68</v>
      </c>
      <c r="AA323" s="3" t="s">
        <v>5</v>
      </c>
      <c r="AB323" s="3" t="s">
        <v>159</v>
      </c>
    </row>
    <row r="324" spans="1:28" x14ac:dyDescent="0.2">
      <c r="A324" t="s">
        <v>16</v>
      </c>
      <c r="B324" t="s">
        <v>75</v>
      </c>
      <c r="C324" s="1">
        <v>45323</v>
      </c>
      <c r="D324" s="1">
        <v>45352</v>
      </c>
      <c r="E324" s="3" t="s">
        <v>5</v>
      </c>
      <c r="F324">
        <v>269.61</v>
      </c>
      <c r="G324">
        <v>-35.88000000000001</v>
      </c>
      <c r="H324">
        <v>305.49</v>
      </c>
      <c r="I324">
        <v>11.27</v>
      </c>
      <c r="K324">
        <v>9.2846999999999991</v>
      </c>
      <c r="M324">
        <v>-2.2199999999999962</v>
      </c>
      <c r="O324">
        <v>-1.5866051999999966</v>
      </c>
      <c r="U324" t="s">
        <v>73</v>
      </c>
      <c r="V324" s="5" t="s">
        <v>153</v>
      </c>
      <c r="W324">
        <v>45292</v>
      </c>
      <c r="X324">
        <v>45323</v>
      </c>
      <c r="Y324" s="3">
        <v>61.09</v>
      </c>
      <c r="Z324" s="3">
        <v>226.3</v>
      </c>
      <c r="AA324" s="3" t="s">
        <v>5</v>
      </c>
      <c r="AB324" s="3" t="s">
        <v>158</v>
      </c>
    </row>
    <row r="325" spans="1:28" x14ac:dyDescent="0.2">
      <c r="A325" t="s">
        <v>16</v>
      </c>
      <c r="B325" t="s">
        <v>75</v>
      </c>
      <c r="C325" s="1">
        <v>45352</v>
      </c>
      <c r="D325" s="1">
        <v>45383</v>
      </c>
      <c r="E325" s="3" t="s">
        <v>5</v>
      </c>
      <c r="F325">
        <v>236.73</v>
      </c>
      <c r="G325">
        <v>-202.87</v>
      </c>
      <c r="H325">
        <v>439.6</v>
      </c>
      <c r="I325">
        <v>11.57</v>
      </c>
      <c r="K325">
        <v>10.145090000000001</v>
      </c>
      <c r="M325">
        <v>-53.34</v>
      </c>
      <c r="O325">
        <v>-37.877095169999997</v>
      </c>
      <c r="U325" t="s">
        <v>73</v>
      </c>
      <c r="V325" s="5" t="s">
        <v>153</v>
      </c>
      <c r="W325">
        <v>45323</v>
      </c>
      <c r="X325">
        <v>45352</v>
      </c>
      <c r="Y325" s="3">
        <v>45.42</v>
      </c>
      <c r="Z325" s="3">
        <v>200.21</v>
      </c>
      <c r="AA325" s="3" t="s">
        <v>5</v>
      </c>
      <c r="AB325" s="3" t="s">
        <v>158</v>
      </c>
    </row>
    <row r="326" spans="1:28" x14ac:dyDescent="0.2">
      <c r="A326" t="s">
        <v>16</v>
      </c>
      <c r="B326" t="s">
        <v>75</v>
      </c>
      <c r="C326" s="1">
        <v>45383</v>
      </c>
      <c r="D326" s="1">
        <v>45413</v>
      </c>
      <c r="E326" s="3" t="s">
        <v>5</v>
      </c>
      <c r="F326">
        <v>177.8</v>
      </c>
      <c r="G326">
        <v>-401.14</v>
      </c>
      <c r="H326">
        <v>578.94000000000005</v>
      </c>
      <c r="I326">
        <v>10.99</v>
      </c>
      <c r="K326">
        <v>9.9027600000000007</v>
      </c>
      <c r="M326">
        <v>-113.87</v>
      </c>
      <c r="O326">
        <v>-80.850561739999989</v>
      </c>
      <c r="U326" t="s">
        <v>74</v>
      </c>
      <c r="V326" s="5" t="s">
        <v>154</v>
      </c>
      <c r="W326">
        <v>45474</v>
      </c>
      <c r="X326">
        <v>45505</v>
      </c>
      <c r="Y326" s="3">
        <v>56.45</v>
      </c>
      <c r="Z326" s="3">
        <v>25.72</v>
      </c>
      <c r="AA326" s="3" t="s">
        <v>5</v>
      </c>
      <c r="AB326" s="3" t="s">
        <v>159</v>
      </c>
    </row>
    <row r="327" spans="1:28" x14ac:dyDescent="0.2">
      <c r="A327" t="s">
        <v>16</v>
      </c>
      <c r="B327" t="s">
        <v>75</v>
      </c>
      <c r="C327" s="1">
        <v>45413</v>
      </c>
      <c r="D327" s="1">
        <v>45444</v>
      </c>
      <c r="E327" s="3" t="s">
        <v>5</v>
      </c>
      <c r="F327">
        <v>132.51</v>
      </c>
      <c r="G327">
        <v>-494.13</v>
      </c>
      <c r="H327">
        <v>626.64</v>
      </c>
      <c r="I327">
        <v>11.090000000000002</v>
      </c>
      <c r="K327">
        <v>10.357520000000001</v>
      </c>
      <c r="M327">
        <v>-141.16</v>
      </c>
      <c r="O327">
        <v>-100.22623183</v>
      </c>
      <c r="U327" t="s">
        <v>75</v>
      </c>
      <c r="V327" s="5" t="s">
        <v>154</v>
      </c>
      <c r="W327">
        <v>45292</v>
      </c>
      <c r="X327">
        <v>45323</v>
      </c>
      <c r="Y327" s="3">
        <v>33.58</v>
      </c>
      <c r="Z327" s="3">
        <v>116.48</v>
      </c>
      <c r="AA327" s="3" t="s">
        <v>5</v>
      </c>
      <c r="AB327" s="3" t="s">
        <v>158</v>
      </c>
    </row>
    <row r="328" spans="1:28" x14ac:dyDescent="0.2">
      <c r="A328" t="s">
        <v>16</v>
      </c>
      <c r="B328" t="s">
        <v>75</v>
      </c>
      <c r="C328" s="1">
        <v>45444</v>
      </c>
      <c r="D328" s="1">
        <v>45474</v>
      </c>
      <c r="E328" s="3" t="s">
        <v>5</v>
      </c>
      <c r="F328">
        <v>207.11</v>
      </c>
      <c r="G328">
        <v>-397.26</v>
      </c>
      <c r="H328">
        <v>604.37</v>
      </c>
      <c r="I328">
        <v>10.860000000000001</v>
      </c>
      <c r="K328">
        <v>9.959500000000002</v>
      </c>
      <c r="M328">
        <v>-118.32</v>
      </c>
      <c r="O328">
        <v>-84.122405399999991</v>
      </c>
      <c r="U328" t="s">
        <v>75</v>
      </c>
      <c r="V328" s="5" t="s">
        <v>154</v>
      </c>
      <c r="W328">
        <v>45323</v>
      </c>
      <c r="X328">
        <v>45352</v>
      </c>
      <c r="Y328" s="3">
        <v>17.579999999999998</v>
      </c>
      <c r="Z328" s="3">
        <v>96.78</v>
      </c>
      <c r="AA328" s="3" t="s">
        <v>5</v>
      </c>
      <c r="AB328" s="3" t="s">
        <v>158</v>
      </c>
    </row>
    <row r="329" spans="1:28" x14ac:dyDescent="0.2">
      <c r="A329" t="s">
        <v>16</v>
      </c>
      <c r="B329" t="s">
        <v>75</v>
      </c>
      <c r="C329" s="1">
        <v>45474</v>
      </c>
      <c r="D329" s="1">
        <v>45505</v>
      </c>
      <c r="E329" s="3" t="s">
        <v>5</v>
      </c>
      <c r="F329">
        <v>307.93</v>
      </c>
      <c r="G329">
        <v>-263.02999999999997</v>
      </c>
      <c r="H329">
        <v>570.96</v>
      </c>
      <c r="I329">
        <v>11.5</v>
      </c>
      <c r="K329">
        <v>10.179</v>
      </c>
      <c r="M329">
        <v>-77.47999999999999</v>
      </c>
      <c r="O329">
        <v>-55.087078700000006</v>
      </c>
      <c r="U329" t="s">
        <v>75</v>
      </c>
      <c r="V329" s="5" t="s">
        <v>154</v>
      </c>
      <c r="W329">
        <v>45352</v>
      </c>
      <c r="X329">
        <v>45383</v>
      </c>
      <c r="Y329" s="3">
        <v>-35.07</v>
      </c>
      <c r="Z329" s="3">
        <v>72.290000000000006</v>
      </c>
      <c r="AA329" s="3" t="s">
        <v>5</v>
      </c>
      <c r="AB329" s="3" t="s">
        <v>158</v>
      </c>
    </row>
    <row r="330" spans="1:28" x14ac:dyDescent="0.2">
      <c r="A330" t="s">
        <v>16</v>
      </c>
      <c r="B330" t="s">
        <v>76</v>
      </c>
      <c r="C330" s="1">
        <v>45292</v>
      </c>
      <c r="D330" s="1">
        <v>45323</v>
      </c>
      <c r="E330" s="3" t="s">
        <v>5</v>
      </c>
      <c r="F330">
        <v>221.39</v>
      </c>
      <c r="G330">
        <v>-47.599999999999994</v>
      </c>
      <c r="H330">
        <v>268.99</v>
      </c>
      <c r="I330">
        <v>11.89</v>
      </c>
      <c r="K330">
        <v>10.005000000000001</v>
      </c>
      <c r="M330">
        <v>2.3800000000000026</v>
      </c>
      <c r="O330">
        <v>1.6759960000000009</v>
      </c>
      <c r="U330" t="s">
        <v>75</v>
      </c>
      <c r="V330" s="5" t="s">
        <v>154</v>
      </c>
      <c r="W330">
        <v>45383</v>
      </c>
      <c r="X330">
        <v>45413</v>
      </c>
      <c r="Y330" s="3">
        <v>-100.92</v>
      </c>
      <c r="Z330" s="3">
        <v>61.96</v>
      </c>
      <c r="AA330" s="3" t="s">
        <v>5</v>
      </c>
      <c r="AB330" s="3" t="s">
        <v>158</v>
      </c>
    </row>
    <row r="331" spans="1:28" x14ac:dyDescent="0.2">
      <c r="A331" t="s">
        <v>16</v>
      </c>
      <c r="B331" t="s">
        <v>76</v>
      </c>
      <c r="C331" s="1">
        <v>45323</v>
      </c>
      <c r="D331" s="1">
        <v>45352</v>
      </c>
      <c r="E331" s="3" t="s">
        <v>5</v>
      </c>
      <c r="F331">
        <v>177.18</v>
      </c>
      <c r="G331">
        <v>-123.93000000000002</v>
      </c>
      <c r="H331">
        <v>301.11</v>
      </c>
      <c r="I331">
        <v>10.92</v>
      </c>
      <c r="K331">
        <v>9.4383999999999997</v>
      </c>
      <c r="M331">
        <v>-22.130000000000003</v>
      </c>
      <c r="O331">
        <v>-15.748239700000005</v>
      </c>
      <c r="U331" t="s">
        <v>75</v>
      </c>
      <c r="V331" s="5" t="s">
        <v>154</v>
      </c>
      <c r="W331">
        <v>45413</v>
      </c>
      <c r="X331">
        <v>45444</v>
      </c>
      <c r="Y331" s="3">
        <v>-121.63</v>
      </c>
      <c r="Z331" s="3">
        <v>41.04</v>
      </c>
      <c r="AA331" s="3" t="s">
        <v>5</v>
      </c>
      <c r="AB331" s="3" t="s">
        <v>158</v>
      </c>
    </row>
    <row r="332" spans="1:28" x14ac:dyDescent="0.2">
      <c r="A332" t="s">
        <v>16</v>
      </c>
      <c r="B332" t="s">
        <v>76</v>
      </c>
      <c r="C332" s="1">
        <v>45352</v>
      </c>
      <c r="D332" s="1">
        <v>45383</v>
      </c>
      <c r="E332" s="3" t="s">
        <v>5</v>
      </c>
      <c r="F332">
        <v>216.9</v>
      </c>
      <c r="G332">
        <v>-215.36</v>
      </c>
      <c r="H332">
        <v>432.26</v>
      </c>
      <c r="I332">
        <v>11.73</v>
      </c>
      <c r="K332">
        <v>10.072340000000001</v>
      </c>
      <c r="M332">
        <v>-49.94</v>
      </c>
      <c r="O332">
        <v>-35.470129759999999</v>
      </c>
      <c r="U332" t="s">
        <v>75</v>
      </c>
      <c r="V332" s="5" t="s">
        <v>154</v>
      </c>
      <c r="W332">
        <v>45444</v>
      </c>
      <c r="X332">
        <v>45474</v>
      </c>
      <c r="Y332" s="3">
        <v>-60.89</v>
      </c>
      <c r="Z332" s="3">
        <v>-34.049999999999997</v>
      </c>
      <c r="AA332" s="3" t="s">
        <v>5</v>
      </c>
      <c r="AB332" s="3" t="s">
        <v>159</v>
      </c>
    </row>
    <row r="333" spans="1:28" x14ac:dyDescent="0.2">
      <c r="A333" t="s">
        <v>16</v>
      </c>
      <c r="B333" t="s">
        <v>76</v>
      </c>
      <c r="C333" s="1">
        <v>45383</v>
      </c>
      <c r="D333" s="1">
        <v>45413</v>
      </c>
      <c r="E333" s="3" t="s">
        <v>5</v>
      </c>
      <c r="F333">
        <v>221.83</v>
      </c>
      <c r="G333">
        <v>-348.97999999999996</v>
      </c>
      <c r="H333">
        <v>570.80999999999995</v>
      </c>
      <c r="I333">
        <v>11.290000000000001</v>
      </c>
      <c r="K333">
        <v>9.7689000000000004</v>
      </c>
      <c r="M333">
        <v>-94.09</v>
      </c>
      <c r="O333">
        <v>-66.811363180000001</v>
      </c>
      <c r="U333" t="s">
        <v>75</v>
      </c>
      <c r="V333" s="5" t="s">
        <v>154</v>
      </c>
      <c r="W333">
        <v>45474</v>
      </c>
      <c r="X333">
        <v>45505</v>
      </c>
      <c r="Y333" s="3">
        <v>-38.159999999999997</v>
      </c>
      <c r="Z333" s="3">
        <v>-19.309999999999999</v>
      </c>
      <c r="AA333" s="3" t="s">
        <v>5</v>
      </c>
      <c r="AB333" s="3" t="s">
        <v>159</v>
      </c>
    </row>
    <row r="334" spans="1:28" x14ac:dyDescent="0.2">
      <c r="A334" t="s">
        <v>16</v>
      </c>
      <c r="B334" t="s">
        <v>76</v>
      </c>
      <c r="C334" s="1">
        <v>45413</v>
      </c>
      <c r="D334" s="1">
        <v>45444</v>
      </c>
      <c r="E334" s="3" t="s">
        <v>5</v>
      </c>
      <c r="F334">
        <v>228.05</v>
      </c>
      <c r="G334">
        <v>-403.82</v>
      </c>
      <c r="H334">
        <v>631.87</v>
      </c>
      <c r="I334">
        <v>11.61</v>
      </c>
      <c r="K334">
        <v>10.12472</v>
      </c>
      <c r="M334">
        <v>-110.27</v>
      </c>
      <c r="O334">
        <v>-78.298941619999994</v>
      </c>
      <c r="U334" t="s">
        <v>76</v>
      </c>
      <c r="V334" s="5" t="s">
        <v>154</v>
      </c>
      <c r="W334">
        <v>45292</v>
      </c>
      <c r="X334">
        <v>45323</v>
      </c>
      <c r="Y334" s="3">
        <v>65.28</v>
      </c>
      <c r="Z334" s="3">
        <v>82.58</v>
      </c>
      <c r="AA334" s="3" t="s">
        <v>5</v>
      </c>
      <c r="AB334" s="3" t="s">
        <v>158</v>
      </c>
    </row>
    <row r="335" spans="1:28" x14ac:dyDescent="0.2">
      <c r="A335" t="s">
        <v>16</v>
      </c>
      <c r="B335" t="s">
        <v>76</v>
      </c>
      <c r="C335" s="1">
        <v>45444</v>
      </c>
      <c r="D335" s="1">
        <v>45474</v>
      </c>
      <c r="E335" s="3" t="s">
        <v>5</v>
      </c>
      <c r="F335">
        <v>316.83999999999997</v>
      </c>
      <c r="G335">
        <v>-281.81</v>
      </c>
      <c r="H335">
        <v>598.65</v>
      </c>
      <c r="I335">
        <v>11.58</v>
      </c>
      <c r="K335">
        <v>9.6521000000000008</v>
      </c>
      <c r="M335">
        <v>-77.91</v>
      </c>
      <c r="O335">
        <v>-55.397824900000003</v>
      </c>
      <c r="U335" t="s">
        <v>76</v>
      </c>
      <c r="V335" s="5" t="s">
        <v>154</v>
      </c>
      <c r="W335">
        <v>45323</v>
      </c>
      <c r="X335">
        <v>45352</v>
      </c>
      <c r="Y335" s="3">
        <v>33.08</v>
      </c>
      <c r="Z335" s="3">
        <v>69.819999999999993</v>
      </c>
      <c r="AA335" s="3" t="s">
        <v>5</v>
      </c>
      <c r="AB335" s="3" t="s">
        <v>158</v>
      </c>
    </row>
    <row r="336" spans="1:28" x14ac:dyDescent="0.2">
      <c r="A336" t="s">
        <v>16</v>
      </c>
      <c r="B336" t="s">
        <v>76</v>
      </c>
      <c r="C336" s="1">
        <v>45474</v>
      </c>
      <c r="D336" s="1">
        <v>45505</v>
      </c>
      <c r="E336" s="3" t="s">
        <v>5</v>
      </c>
      <c r="F336">
        <v>640.64</v>
      </c>
      <c r="G336">
        <v>77.12</v>
      </c>
      <c r="H336">
        <v>563.52</v>
      </c>
      <c r="I336">
        <v>56.70000000000001</v>
      </c>
      <c r="K336">
        <v>35.939964800000013</v>
      </c>
      <c r="M336">
        <v>45.95000000000001</v>
      </c>
      <c r="O336">
        <v>32.64686480000001</v>
      </c>
      <c r="U336" t="s">
        <v>76</v>
      </c>
      <c r="V336" s="5" t="s">
        <v>154</v>
      </c>
      <c r="W336">
        <v>45352</v>
      </c>
      <c r="X336">
        <v>45383</v>
      </c>
      <c r="Y336" s="3">
        <v>0.62</v>
      </c>
      <c r="Z336" s="3">
        <v>84.24</v>
      </c>
      <c r="AA336" s="3" t="s">
        <v>5</v>
      </c>
      <c r="AB336" s="3" t="s">
        <v>158</v>
      </c>
    </row>
    <row r="337" spans="1:28" x14ac:dyDescent="0.2">
      <c r="A337" t="s">
        <v>16</v>
      </c>
      <c r="B337" t="s">
        <v>77</v>
      </c>
      <c r="C337" s="1">
        <v>45292</v>
      </c>
      <c r="D337" s="1">
        <v>45323</v>
      </c>
      <c r="E337" s="3" t="s">
        <v>5</v>
      </c>
      <c r="F337">
        <v>334.07</v>
      </c>
      <c r="G337">
        <v>64.589999999999989</v>
      </c>
      <c r="H337">
        <v>269.48</v>
      </c>
      <c r="I337">
        <v>36.35</v>
      </c>
      <c r="K337">
        <v>23.0782311</v>
      </c>
      <c r="M337">
        <v>29.240000000000002</v>
      </c>
      <c r="O337">
        <v>20.779131100000001</v>
      </c>
      <c r="U337" t="s">
        <v>76</v>
      </c>
      <c r="V337" s="5" t="s">
        <v>154</v>
      </c>
      <c r="W337">
        <v>45383</v>
      </c>
      <c r="X337">
        <v>45413</v>
      </c>
      <c r="Y337" s="3">
        <v>-65.959999999999994</v>
      </c>
      <c r="Z337" s="3">
        <v>88</v>
      </c>
      <c r="AA337" s="3" t="s">
        <v>5</v>
      </c>
      <c r="AB337" s="3" t="s">
        <v>158</v>
      </c>
    </row>
    <row r="338" spans="1:28" x14ac:dyDescent="0.2">
      <c r="A338" t="s">
        <v>16</v>
      </c>
      <c r="B338" t="s">
        <v>77</v>
      </c>
      <c r="C338" s="1">
        <v>45323</v>
      </c>
      <c r="D338" s="1">
        <v>45352</v>
      </c>
      <c r="E338" s="3" t="s">
        <v>5</v>
      </c>
      <c r="F338">
        <v>276.83</v>
      </c>
      <c r="G338">
        <v>-23.92</v>
      </c>
      <c r="H338">
        <v>300.75</v>
      </c>
      <c r="I338">
        <v>11.23</v>
      </c>
      <c r="K338">
        <v>9.299199999999999</v>
      </c>
      <c r="M338">
        <v>4.3400000000000052</v>
      </c>
      <c r="O338">
        <v>3.0744632000000038</v>
      </c>
      <c r="U338" t="s">
        <v>76</v>
      </c>
      <c r="V338" s="5" t="s">
        <v>154</v>
      </c>
      <c r="W338">
        <v>45413</v>
      </c>
      <c r="X338">
        <v>45444</v>
      </c>
      <c r="Y338" s="3">
        <v>-82.35</v>
      </c>
      <c r="Z338" s="3">
        <v>91.89</v>
      </c>
      <c r="AA338" s="3" t="s">
        <v>5</v>
      </c>
      <c r="AB338" s="3" t="s">
        <v>158</v>
      </c>
    </row>
    <row r="339" spans="1:28" x14ac:dyDescent="0.2">
      <c r="A339" t="s">
        <v>16</v>
      </c>
      <c r="B339" t="s">
        <v>77</v>
      </c>
      <c r="C339" s="1">
        <v>45352</v>
      </c>
      <c r="D339" s="1">
        <v>45383</v>
      </c>
      <c r="E339" s="3" t="s">
        <v>5</v>
      </c>
      <c r="F339">
        <v>236.79</v>
      </c>
      <c r="G339">
        <v>-196.29000000000002</v>
      </c>
      <c r="H339">
        <v>433.08000000000004</v>
      </c>
      <c r="I339">
        <v>11.600000000000001</v>
      </c>
      <c r="K339">
        <v>10.13054</v>
      </c>
      <c r="M339">
        <v>-49.01</v>
      </c>
      <c r="O339">
        <v>-34.805210389999999</v>
      </c>
      <c r="U339" t="s">
        <v>76</v>
      </c>
      <c r="V339" s="5" t="s">
        <v>154</v>
      </c>
      <c r="W339">
        <v>45444</v>
      </c>
      <c r="X339">
        <v>45474</v>
      </c>
      <c r="Y339" s="3">
        <v>-27.26</v>
      </c>
      <c r="Z339" s="3">
        <v>-2.6</v>
      </c>
      <c r="AA339" s="3" t="s">
        <v>5</v>
      </c>
      <c r="AB339" s="3" t="s">
        <v>159</v>
      </c>
    </row>
    <row r="340" spans="1:28" x14ac:dyDescent="0.2">
      <c r="A340" t="s">
        <v>16</v>
      </c>
      <c r="B340" t="s">
        <v>77</v>
      </c>
      <c r="C340" s="1">
        <v>45383</v>
      </c>
      <c r="D340" s="1">
        <v>45413</v>
      </c>
      <c r="E340" s="3" t="s">
        <v>5</v>
      </c>
      <c r="F340">
        <v>193.24</v>
      </c>
      <c r="G340">
        <v>-381</v>
      </c>
      <c r="H340">
        <v>574.24</v>
      </c>
      <c r="I340">
        <v>11.02</v>
      </c>
      <c r="K340">
        <v>9.8911200000000008</v>
      </c>
      <c r="M340">
        <v>-104.83</v>
      </c>
      <c r="O340">
        <v>-74.435340999999994</v>
      </c>
      <c r="U340" t="s">
        <v>76</v>
      </c>
      <c r="V340" s="5" t="s">
        <v>154</v>
      </c>
      <c r="W340">
        <v>45474</v>
      </c>
      <c r="X340">
        <v>45505</v>
      </c>
      <c r="Y340" s="3">
        <v>99.69</v>
      </c>
      <c r="Z340" s="3">
        <v>34.299999999999997</v>
      </c>
      <c r="AA340" s="3" t="s">
        <v>5</v>
      </c>
      <c r="AB340" s="3" t="s">
        <v>159</v>
      </c>
    </row>
    <row r="341" spans="1:28" x14ac:dyDescent="0.2">
      <c r="A341" t="s">
        <v>16</v>
      </c>
      <c r="B341" t="s">
        <v>77</v>
      </c>
      <c r="C341" s="1">
        <v>45413</v>
      </c>
      <c r="D341" s="1">
        <v>45444</v>
      </c>
      <c r="E341" s="3" t="s">
        <v>5</v>
      </c>
      <c r="F341">
        <v>200.24</v>
      </c>
      <c r="G341">
        <v>-425.32</v>
      </c>
      <c r="H341">
        <v>625.55999999999995</v>
      </c>
      <c r="I341">
        <v>11.37</v>
      </c>
      <c r="K341">
        <v>10.232389999999999</v>
      </c>
      <c r="M341">
        <v>-119.4</v>
      </c>
      <c r="O341">
        <v>-84.77836812000001</v>
      </c>
      <c r="U341" t="s">
        <v>77</v>
      </c>
      <c r="V341" s="5" t="s">
        <v>154</v>
      </c>
      <c r="W341">
        <v>45292</v>
      </c>
      <c r="X341">
        <v>45323</v>
      </c>
      <c r="Y341" s="3">
        <v>59.07</v>
      </c>
      <c r="Z341" s="3">
        <v>96.38</v>
      </c>
      <c r="AA341" s="3" t="s">
        <v>5</v>
      </c>
      <c r="AB341" s="3" t="s">
        <v>158</v>
      </c>
    </row>
    <row r="342" spans="1:28" x14ac:dyDescent="0.2">
      <c r="A342" t="s">
        <v>16</v>
      </c>
      <c r="B342" t="s">
        <v>77</v>
      </c>
      <c r="C342" s="1">
        <v>45444</v>
      </c>
      <c r="D342" s="1">
        <v>45474</v>
      </c>
      <c r="E342" s="3" t="s">
        <v>5</v>
      </c>
      <c r="F342">
        <v>207.72</v>
      </c>
      <c r="G342">
        <v>-375.66</v>
      </c>
      <c r="H342">
        <v>583.38</v>
      </c>
      <c r="I342">
        <v>11.06</v>
      </c>
      <c r="K342">
        <v>9.8754000000000008</v>
      </c>
      <c r="M342">
        <v>-111.78999999999999</v>
      </c>
      <c r="O342">
        <v>-79.479841399999998</v>
      </c>
      <c r="U342" t="s">
        <v>77</v>
      </c>
      <c r="V342" s="5" t="s">
        <v>154</v>
      </c>
      <c r="W342">
        <v>45323</v>
      </c>
      <c r="X342">
        <v>45352</v>
      </c>
      <c r="Y342" s="3">
        <v>44.03</v>
      </c>
      <c r="Z342" s="3">
        <v>75.510000000000005</v>
      </c>
      <c r="AA342" s="3" t="s">
        <v>5</v>
      </c>
      <c r="AB342" s="3" t="s">
        <v>158</v>
      </c>
    </row>
    <row r="343" spans="1:28" x14ac:dyDescent="0.2">
      <c r="A343" t="s">
        <v>16</v>
      </c>
      <c r="B343" t="s">
        <v>77</v>
      </c>
      <c r="C343" s="1">
        <v>45474</v>
      </c>
      <c r="D343" s="1">
        <v>45505</v>
      </c>
      <c r="E343" s="3" t="s">
        <v>5</v>
      </c>
      <c r="F343">
        <v>283.27999999999997</v>
      </c>
      <c r="G343">
        <v>-269.08</v>
      </c>
      <c r="H343">
        <v>552.3599999999999</v>
      </c>
      <c r="I343">
        <v>11.66</v>
      </c>
      <c r="K343">
        <v>10.109400000000001</v>
      </c>
      <c r="M343">
        <v>-77.44</v>
      </c>
      <c r="O343">
        <v>-55.060433200000006</v>
      </c>
      <c r="U343" t="s">
        <v>77</v>
      </c>
      <c r="V343" s="5" t="s">
        <v>154</v>
      </c>
      <c r="W343">
        <v>45352</v>
      </c>
      <c r="X343">
        <v>45383</v>
      </c>
      <c r="Y343" s="3">
        <v>-18.28</v>
      </c>
      <c r="Z343" s="3">
        <v>68.92</v>
      </c>
      <c r="AA343" s="3" t="s">
        <v>5</v>
      </c>
      <c r="AB343" s="3" t="s">
        <v>158</v>
      </c>
    </row>
    <row r="344" spans="1:28" x14ac:dyDescent="0.2">
      <c r="A344" t="s">
        <v>16</v>
      </c>
      <c r="B344" t="s">
        <v>78</v>
      </c>
      <c r="C344" s="1">
        <v>45292</v>
      </c>
      <c r="D344" s="1">
        <v>45323</v>
      </c>
      <c r="E344" s="3" t="s">
        <v>5</v>
      </c>
      <c r="F344">
        <v>175.29</v>
      </c>
      <c r="G344">
        <v>-101.55000000000001</v>
      </c>
      <c r="H344">
        <v>276.84000000000003</v>
      </c>
      <c r="I344">
        <v>11.380000000000003</v>
      </c>
      <c r="K344">
        <v>10.228299999999999</v>
      </c>
      <c r="M344">
        <v>-18.700000000000003</v>
      </c>
      <c r="O344">
        <v>-13.306449500000003</v>
      </c>
      <c r="U344" t="s">
        <v>77</v>
      </c>
      <c r="V344" s="5" t="s">
        <v>154</v>
      </c>
      <c r="W344">
        <v>45383</v>
      </c>
      <c r="X344">
        <v>45413</v>
      </c>
      <c r="Y344" s="3">
        <v>-77.739999999999995</v>
      </c>
      <c r="Z344" s="3">
        <v>65.8</v>
      </c>
      <c r="AA344" s="3" t="s">
        <v>5</v>
      </c>
      <c r="AB344" s="3" t="s">
        <v>158</v>
      </c>
    </row>
    <row r="345" spans="1:28" x14ac:dyDescent="0.2">
      <c r="A345" t="s">
        <v>16</v>
      </c>
      <c r="B345" t="s">
        <v>78</v>
      </c>
      <c r="C345" s="1">
        <v>45323</v>
      </c>
      <c r="D345" s="1">
        <v>45352</v>
      </c>
      <c r="E345" s="3" t="s">
        <v>5</v>
      </c>
      <c r="F345">
        <v>136.07</v>
      </c>
      <c r="G345">
        <v>-173.14</v>
      </c>
      <c r="H345">
        <v>309.20999999999998</v>
      </c>
      <c r="I345">
        <v>10.52</v>
      </c>
      <c r="K345">
        <v>9.6095000000000006</v>
      </c>
      <c r="M345">
        <v>-39.72999999999999</v>
      </c>
      <c r="O345">
        <v>-28.258510599999994</v>
      </c>
      <c r="U345" t="s">
        <v>77</v>
      </c>
      <c r="V345" s="5" t="s">
        <v>154</v>
      </c>
      <c r="W345">
        <v>45413</v>
      </c>
      <c r="X345">
        <v>45444</v>
      </c>
      <c r="Y345" s="3">
        <v>-100.3</v>
      </c>
      <c r="Z345" s="3">
        <v>71.17</v>
      </c>
      <c r="AA345" s="3" t="s">
        <v>5</v>
      </c>
      <c r="AB345" s="3" t="s">
        <v>158</v>
      </c>
    </row>
    <row r="346" spans="1:28" x14ac:dyDescent="0.2">
      <c r="A346" t="s">
        <v>16</v>
      </c>
      <c r="B346" t="s">
        <v>78</v>
      </c>
      <c r="C346" s="1">
        <v>45352</v>
      </c>
      <c r="D346" s="1">
        <v>45383</v>
      </c>
      <c r="E346" s="3" t="s">
        <v>5</v>
      </c>
      <c r="F346">
        <v>159.6</v>
      </c>
      <c r="G346">
        <v>-284.08</v>
      </c>
      <c r="H346">
        <v>443.67999999999995</v>
      </c>
      <c r="I346">
        <v>11.21</v>
      </c>
      <c r="K346">
        <v>10.302230000000002</v>
      </c>
      <c r="M346">
        <v>-75.569999999999993</v>
      </c>
      <c r="O346">
        <v>-53.661797280000002</v>
      </c>
      <c r="U346" t="s">
        <v>77</v>
      </c>
      <c r="V346" s="5" t="s">
        <v>154</v>
      </c>
      <c r="W346">
        <v>45444</v>
      </c>
      <c r="X346">
        <v>45474</v>
      </c>
      <c r="Y346" s="3">
        <v>-58.28</v>
      </c>
      <c r="Z346" s="3">
        <v>-29.96</v>
      </c>
      <c r="AA346" s="3" t="s">
        <v>5</v>
      </c>
      <c r="AB346" s="3" t="s">
        <v>159</v>
      </c>
    </row>
    <row r="347" spans="1:28" x14ac:dyDescent="0.2">
      <c r="A347" t="s">
        <v>16</v>
      </c>
      <c r="B347" t="s">
        <v>78</v>
      </c>
      <c r="C347" s="1">
        <v>45383</v>
      </c>
      <c r="D347" s="1">
        <v>45413</v>
      </c>
      <c r="E347" s="3" t="s">
        <v>5</v>
      </c>
      <c r="F347">
        <v>151.47</v>
      </c>
      <c r="G347">
        <v>-433.33</v>
      </c>
      <c r="H347">
        <v>584.79999999999995</v>
      </c>
      <c r="I347">
        <v>10.780000000000001</v>
      </c>
      <c r="K347">
        <v>9.9929700000000015</v>
      </c>
      <c r="M347">
        <v>-123.03999999999999</v>
      </c>
      <c r="O347">
        <v>-87.361459029999992</v>
      </c>
      <c r="U347" t="s">
        <v>77</v>
      </c>
      <c r="V347" s="5" t="s">
        <v>154</v>
      </c>
      <c r="W347">
        <v>45474</v>
      </c>
      <c r="X347">
        <v>45505</v>
      </c>
      <c r="Y347" s="3">
        <v>-34.44</v>
      </c>
      <c r="Z347" s="3">
        <v>-12.71</v>
      </c>
      <c r="AA347" s="3" t="s">
        <v>5</v>
      </c>
      <c r="AB347" s="3" t="s">
        <v>159</v>
      </c>
    </row>
    <row r="348" spans="1:28" x14ac:dyDescent="0.2">
      <c r="A348" t="s">
        <v>16</v>
      </c>
      <c r="B348" t="s">
        <v>78</v>
      </c>
      <c r="C348" s="1">
        <v>45413</v>
      </c>
      <c r="D348" s="1">
        <v>45444</v>
      </c>
      <c r="E348" s="3" t="s">
        <v>5</v>
      </c>
      <c r="F348">
        <v>160.22</v>
      </c>
      <c r="G348">
        <v>-488.56</v>
      </c>
      <c r="H348">
        <v>648.78</v>
      </c>
      <c r="I348">
        <v>11.129999999999999</v>
      </c>
      <c r="K348">
        <v>10.340060000000001</v>
      </c>
      <c r="M348">
        <v>-139.11000000000001</v>
      </c>
      <c r="O348">
        <v>-98.771160960000017</v>
      </c>
      <c r="U348" t="s">
        <v>78</v>
      </c>
      <c r="V348" s="5" t="s">
        <v>154</v>
      </c>
      <c r="W348">
        <v>45292</v>
      </c>
      <c r="X348">
        <v>45323</v>
      </c>
      <c r="Y348" s="3">
        <v>25.32</v>
      </c>
      <c r="Z348" s="3">
        <v>50</v>
      </c>
      <c r="AA348" s="3" t="s">
        <v>5</v>
      </c>
      <c r="AB348" s="3" t="s">
        <v>158</v>
      </c>
    </row>
    <row r="349" spans="1:28" x14ac:dyDescent="0.2">
      <c r="A349" t="s">
        <v>16</v>
      </c>
      <c r="B349" t="s">
        <v>78</v>
      </c>
      <c r="C349" s="1">
        <v>45444</v>
      </c>
      <c r="D349" s="1">
        <v>45474</v>
      </c>
      <c r="E349" s="3" t="s">
        <v>5</v>
      </c>
      <c r="F349">
        <v>291.64</v>
      </c>
      <c r="G349">
        <v>-330.72</v>
      </c>
      <c r="H349">
        <v>622.36</v>
      </c>
      <c r="I349">
        <v>11.030000000000001</v>
      </c>
      <c r="K349">
        <v>9.8870000000000005</v>
      </c>
      <c r="M349">
        <v>-97.9</v>
      </c>
      <c r="O349">
        <v>-69.604908800000004</v>
      </c>
      <c r="U349" t="s">
        <v>78</v>
      </c>
      <c r="V349" s="5" t="s">
        <v>154</v>
      </c>
      <c r="W349">
        <v>45323</v>
      </c>
      <c r="X349">
        <v>45352</v>
      </c>
      <c r="Y349" s="3">
        <v>7.24</v>
      </c>
      <c r="Z349" s="3">
        <v>35.54</v>
      </c>
      <c r="AA349" s="3" t="s">
        <v>5</v>
      </c>
      <c r="AB349" s="3" t="s">
        <v>158</v>
      </c>
    </row>
    <row r="350" spans="1:28" x14ac:dyDescent="0.2">
      <c r="A350" t="s">
        <v>16</v>
      </c>
      <c r="B350" t="s">
        <v>78</v>
      </c>
      <c r="C350" s="1">
        <v>45474</v>
      </c>
      <c r="D350" s="1">
        <v>45505</v>
      </c>
      <c r="E350" s="3" t="s">
        <v>5</v>
      </c>
      <c r="F350">
        <v>463.12</v>
      </c>
      <c r="G350">
        <v>-129.18</v>
      </c>
      <c r="H350">
        <v>592.29999999999995</v>
      </c>
      <c r="I350">
        <v>11.8</v>
      </c>
      <c r="K350">
        <v>10.051400000000001</v>
      </c>
      <c r="M350">
        <v>-34.620000000000005</v>
      </c>
      <c r="O350">
        <v>-24.617662200000002</v>
      </c>
      <c r="U350" t="s">
        <v>78</v>
      </c>
      <c r="V350" s="5" t="s">
        <v>154</v>
      </c>
      <c r="W350">
        <v>45352</v>
      </c>
      <c r="X350">
        <v>45383</v>
      </c>
      <c r="Y350" s="3">
        <v>-40.520000000000003</v>
      </c>
      <c r="Z350" s="3">
        <v>39.880000000000003</v>
      </c>
      <c r="AA350" s="3" t="s">
        <v>5</v>
      </c>
      <c r="AB350" s="3" t="s">
        <v>158</v>
      </c>
    </row>
    <row r="351" spans="1:28" x14ac:dyDescent="0.2">
      <c r="A351" t="s">
        <v>16</v>
      </c>
      <c r="B351" t="s">
        <v>79</v>
      </c>
      <c r="C351" s="1">
        <v>45352</v>
      </c>
      <c r="D351" s="1">
        <v>45383</v>
      </c>
      <c r="E351" s="3" t="s">
        <v>5</v>
      </c>
      <c r="F351">
        <v>222.67</v>
      </c>
      <c r="G351">
        <v>-225.70999999999998</v>
      </c>
      <c r="H351">
        <v>448.38</v>
      </c>
      <c r="I351">
        <v>11.54</v>
      </c>
      <c r="K351">
        <v>10.15673</v>
      </c>
      <c r="M351">
        <v>-56.370000000000005</v>
      </c>
      <c r="O351">
        <v>-40.032011610000005</v>
      </c>
      <c r="U351" t="s">
        <v>78</v>
      </c>
      <c r="V351" s="5" t="s">
        <v>154</v>
      </c>
      <c r="W351">
        <v>45383</v>
      </c>
      <c r="X351">
        <v>45413</v>
      </c>
      <c r="Y351" s="3">
        <v>-103.27</v>
      </c>
      <c r="Z351" s="3">
        <v>40.69</v>
      </c>
      <c r="AA351" s="3" t="s">
        <v>5</v>
      </c>
      <c r="AB351" s="3" t="s">
        <v>158</v>
      </c>
    </row>
    <row r="352" spans="1:28" x14ac:dyDescent="0.2">
      <c r="A352" t="s">
        <v>16</v>
      </c>
      <c r="B352" t="s">
        <v>79</v>
      </c>
      <c r="C352" s="1">
        <v>45383</v>
      </c>
      <c r="D352" s="1">
        <v>45413</v>
      </c>
      <c r="E352" s="3" t="s">
        <v>5</v>
      </c>
      <c r="F352">
        <v>149.63999999999999</v>
      </c>
      <c r="G352">
        <v>-428.11</v>
      </c>
      <c r="H352">
        <v>577.75</v>
      </c>
      <c r="I352">
        <v>10.770000000000001</v>
      </c>
      <c r="K352">
        <v>9.9987899999999996</v>
      </c>
      <c r="M352">
        <v>-120.78</v>
      </c>
      <c r="O352">
        <v>-85.757600010000004</v>
      </c>
      <c r="U352" t="s">
        <v>78</v>
      </c>
      <c r="V352" s="5" t="s">
        <v>154</v>
      </c>
      <c r="W352">
        <v>45413</v>
      </c>
      <c r="X352">
        <v>45444</v>
      </c>
      <c r="Y352" s="3">
        <v>-118.36</v>
      </c>
      <c r="Z352" s="3">
        <v>44.22</v>
      </c>
      <c r="AA352" s="3" t="s">
        <v>5</v>
      </c>
      <c r="AB352" s="3" t="s">
        <v>158</v>
      </c>
    </row>
    <row r="353" spans="1:28" x14ac:dyDescent="0.2">
      <c r="A353" t="s">
        <v>16</v>
      </c>
      <c r="B353" t="s">
        <v>79</v>
      </c>
      <c r="C353" s="1">
        <v>45413</v>
      </c>
      <c r="D353" s="1">
        <v>45444</v>
      </c>
      <c r="E353" s="3" t="s">
        <v>5</v>
      </c>
      <c r="F353">
        <v>160.13999999999999</v>
      </c>
      <c r="G353">
        <v>-477.06</v>
      </c>
      <c r="H353">
        <v>637.20000000000005</v>
      </c>
      <c r="I353">
        <v>11.080000000000002</v>
      </c>
      <c r="K353">
        <v>10.360430000000001</v>
      </c>
      <c r="M353">
        <v>-136.05000000000001</v>
      </c>
      <c r="O353">
        <v>-96.598274459999999</v>
      </c>
      <c r="U353" t="s">
        <v>78</v>
      </c>
      <c r="V353" s="5" t="s">
        <v>154</v>
      </c>
      <c r="W353">
        <v>45444</v>
      </c>
      <c r="X353">
        <v>45474</v>
      </c>
      <c r="Y353" s="3">
        <v>-47.9</v>
      </c>
      <c r="Z353" s="3">
        <v>-28.5</v>
      </c>
      <c r="AA353" s="3" t="s">
        <v>5</v>
      </c>
      <c r="AB353" s="3" t="s">
        <v>159</v>
      </c>
    </row>
    <row r="354" spans="1:28" x14ac:dyDescent="0.2">
      <c r="A354" t="s">
        <v>16</v>
      </c>
      <c r="B354" t="s">
        <v>79</v>
      </c>
      <c r="C354" s="1">
        <v>45444</v>
      </c>
      <c r="D354" s="1">
        <v>45474</v>
      </c>
      <c r="E354" s="3" t="s">
        <v>5</v>
      </c>
      <c r="F354">
        <v>342.66</v>
      </c>
      <c r="G354">
        <v>-263.88</v>
      </c>
      <c r="H354">
        <v>606.54</v>
      </c>
      <c r="I354">
        <v>11.2</v>
      </c>
      <c r="K354">
        <v>9.8145000000000024</v>
      </c>
      <c r="M354">
        <v>-75.459999999999994</v>
      </c>
      <c r="O354">
        <v>-53.653125199999998</v>
      </c>
      <c r="U354" t="s">
        <v>78</v>
      </c>
      <c r="V354" s="5" t="s">
        <v>154</v>
      </c>
      <c r="W354">
        <v>45474</v>
      </c>
      <c r="X354">
        <v>45505</v>
      </c>
      <c r="Y354" s="3">
        <v>-5.25</v>
      </c>
      <c r="Z354" s="3">
        <v>-6.13</v>
      </c>
      <c r="AA354" s="3" t="s">
        <v>5</v>
      </c>
      <c r="AB354" s="3" t="s">
        <v>159</v>
      </c>
    </row>
    <row r="355" spans="1:28" x14ac:dyDescent="0.2">
      <c r="A355" t="s">
        <v>16</v>
      </c>
      <c r="B355" t="s">
        <v>79</v>
      </c>
      <c r="C355" s="1">
        <v>45474</v>
      </c>
      <c r="D355" s="1">
        <v>45505</v>
      </c>
      <c r="E355" s="3" t="s">
        <v>5</v>
      </c>
      <c r="F355">
        <v>704.17</v>
      </c>
      <c r="G355">
        <v>134.57</v>
      </c>
      <c r="H355">
        <v>569.59999999999991</v>
      </c>
      <c r="I355">
        <v>53.91</v>
      </c>
      <c r="K355">
        <v>34.038325299999997</v>
      </c>
      <c r="M355">
        <v>43.28</v>
      </c>
      <c r="O355">
        <v>30.767825299999998</v>
      </c>
      <c r="U355" t="s">
        <v>79</v>
      </c>
      <c r="V355" s="5" t="s">
        <v>154</v>
      </c>
      <c r="W355">
        <v>45352</v>
      </c>
      <c r="X355">
        <v>45383</v>
      </c>
      <c r="Y355" s="3">
        <v>-15.67</v>
      </c>
      <c r="Z355" s="3">
        <v>54.92</v>
      </c>
      <c r="AA355" s="3" t="s">
        <v>5</v>
      </c>
      <c r="AB355" s="3" t="s">
        <v>158</v>
      </c>
    </row>
    <row r="356" spans="1:28" x14ac:dyDescent="0.2">
      <c r="A356" t="s">
        <v>16</v>
      </c>
      <c r="B356" t="s">
        <v>80</v>
      </c>
      <c r="C356" s="1">
        <v>45292</v>
      </c>
      <c r="D356" s="1">
        <v>45323</v>
      </c>
      <c r="E356" s="3" t="s">
        <v>5</v>
      </c>
      <c r="F356">
        <v>460.67</v>
      </c>
      <c r="G356">
        <v>207.12</v>
      </c>
      <c r="H356">
        <v>253.55</v>
      </c>
      <c r="I356">
        <v>85.949999999999989</v>
      </c>
      <c r="K356">
        <v>56.799364799999992</v>
      </c>
      <c r="M356">
        <v>75.239999999999981</v>
      </c>
      <c r="O356">
        <v>53.480464799999993</v>
      </c>
      <c r="U356" t="s">
        <v>79</v>
      </c>
      <c r="V356" s="5" t="s">
        <v>154</v>
      </c>
      <c r="W356">
        <v>45383</v>
      </c>
      <c r="X356">
        <v>45413</v>
      </c>
      <c r="Y356" s="3">
        <v>-96.32</v>
      </c>
      <c r="Z356" s="3">
        <v>35.21</v>
      </c>
      <c r="AA356" s="3" t="s">
        <v>5</v>
      </c>
      <c r="AB356" s="3" t="s">
        <v>158</v>
      </c>
    </row>
    <row r="357" spans="1:28" x14ac:dyDescent="0.2">
      <c r="A357" t="s">
        <v>16</v>
      </c>
      <c r="B357" t="s">
        <v>80</v>
      </c>
      <c r="C357" s="1">
        <v>45323</v>
      </c>
      <c r="D357" s="1">
        <v>45352</v>
      </c>
      <c r="E357" s="3" t="s">
        <v>5</v>
      </c>
      <c r="F357">
        <v>485.71</v>
      </c>
      <c r="G357">
        <v>191.11</v>
      </c>
      <c r="H357">
        <v>294.59999999999997</v>
      </c>
      <c r="I357">
        <v>83.27000000000001</v>
      </c>
      <c r="K357">
        <v>54.671821899999991</v>
      </c>
      <c r="M357">
        <v>72.09</v>
      </c>
      <c r="O357">
        <v>51.239321899999993</v>
      </c>
      <c r="U357" t="s">
        <v>79</v>
      </c>
      <c r="V357" s="5" t="s">
        <v>154</v>
      </c>
      <c r="W357">
        <v>45413</v>
      </c>
      <c r="X357">
        <v>45444</v>
      </c>
      <c r="Y357" s="3">
        <v>-116.24</v>
      </c>
      <c r="Z357" s="3">
        <v>40.28</v>
      </c>
      <c r="AA357" s="3" t="s">
        <v>5</v>
      </c>
      <c r="AB357" s="3" t="s">
        <v>158</v>
      </c>
    </row>
    <row r="358" spans="1:28" x14ac:dyDescent="0.2">
      <c r="A358" t="s">
        <v>16</v>
      </c>
      <c r="B358" t="s">
        <v>80</v>
      </c>
      <c r="C358" s="1">
        <v>45352</v>
      </c>
      <c r="D358" s="1">
        <v>45383</v>
      </c>
      <c r="E358" s="3" t="s">
        <v>5</v>
      </c>
      <c r="F358">
        <v>321.08</v>
      </c>
      <c r="G358">
        <v>-125.88</v>
      </c>
      <c r="H358">
        <v>446.96</v>
      </c>
      <c r="I358">
        <v>12.39</v>
      </c>
      <c r="K358">
        <v>9.7842500000000001</v>
      </c>
      <c r="M358">
        <v>-16.169999999999998</v>
      </c>
      <c r="O358">
        <v>-11.501161079999999</v>
      </c>
      <c r="U358" t="s">
        <v>79</v>
      </c>
      <c r="V358" s="5" t="s">
        <v>154</v>
      </c>
      <c r="W358">
        <v>45444</v>
      </c>
      <c r="X358">
        <v>45474</v>
      </c>
      <c r="Y358" s="3">
        <v>-27.24</v>
      </c>
      <c r="Z358" s="3">
        <v>-21.42</v>
      </c>
      <c r="AA358" s="3" t="s">
        <v>5</v>
      </c>
      <c r="AB358" s="3" t="s">
        <v>159</v>
      </c>
    </row>
    <row r="359" spans="1:28" x14ac:dyDescent="0.2">
      <c r="A359" t="s">
        <v>16</v>
      </c>
      <c r="B359" t="s">
        <v>80</v>
      </c>
      <c r="C359" s="1">
        <v>45383</v>
      </c>
      <c r="D359" s="1">
        <v>45413</v>
      </c>
      <c r="E359" s="3" t="s">
        <v>5</v>
      </c>
      <c r="F359">
        <v>221.62</v>
      </c>
      <c r="G359">
        <v>-354.46</v>
      </c>
      <c r="H359">
        <v>576.07999999999993</v>
      </c>
      <c r="I359">
        <v>11.330000000000002</v>
      </c>
      <c r="K359">
        <v>9.7572600000000005</v>
      </c>
      <c r="M359">
        <v>-80.02</v>
      </c>
      <c r="O359">
        <v>-56.837327860000002</v>
      </c>
      <c r="U359" t="s">
        <v>79</v>
      </c>
      <c r="V359" s="5" t="s">
        <v>154</v>
      </c>
      <c r="W359">
        <v>45474</v>
      </c>
      <c r="X359">
        <v>45505</v>
      </c>
      <c r="Y359" s="3">
        <v>34.36</v>
      </c>
      <c r="Z359" s="3">
        <v>12.39</v>
      </c>
      <c r="AA359" s="3" t="s">
        <v>5</v>
      </c>
      <c r="AB359" s="3" t="s">
        <v>159</v>
      </c>
    </row>
    <row r="360" spans="1:28" x14ac:dyDescent="0.2">
      <c r="A360" t="s">
        <v>16</v>
      </c>
      <c r="B360" t="s">
        <v>80</v>
      </c>
      <c r="C360" s="1">
        <v>45413</v>
      </c>
      <c r="D360" s="1">
        <v>45444</v>
      </c>
      <c r="E360" s="3" t="s">
        <v>5</v>
      </c>
      <c r="F360">
        <v>178.49</v>
      </c>
      <c r="G360">
        <v>-459.87</v>
      </c>
      <c r="H360">
        <v>638.36</v>
      </c>
      <c r="I360">
        <v>11.32</v>
      </c>
      <c r="K360">
        <v>10.255670000000002</v>
      </c>
      <c r="M360">
        <v>-113.19</v>
      </c>
      <c r="O360">
        <v>-80.385532170000005</v>
      </c>
      <c r="U360" t="s">
        <v>80</v>
      </c>
      <c r="V360" s="5" t="s">
        <v>154</v>
      </c>
      <c r="W360">
        <v>45292</v>
      </c>
      <c r="X360">
        <v>45323</v>
      </c>
      <c r="Y360" s="3">
        <v>104.03</v>
      </c>
      <c r="Z360" s="3">
        <v>195.73</v>
      </c>
      <c r="AA360" s="3" t="s">
        <v>5</v>
      </c>
      <c r="AB360" s="3" t="s">
        <v>158</v>
      </c>
    </row>
    <row r="361" spans="1:28" x14ac:dyDescent="0.2">
      <c r="A361" t="s">
        <v>16</v>
      </c>
      <c r="B361" t="s">
        <v>80</v>
      </c>
      <c r="C361" s="1">
        <v>45444</v>
      </c>
      <c r="D361" s="1">
        <v>45474</v>
      </c>
      <c r="E361" s="3" t="s">
        <v>5</v>
      </c>
      <c r="F361">
        <v>228.28</v>
      </c>
      <c r="G361">
        <v>-385.21999999999997</v>
      </c>
      <c r="H361">
        <v>613.5</v>
      </c>
      <c r="I361">
        <v>11.020000000000001</v>
      </c>
      <c r="K361">
        <v>9.8957000000000015</v>
      </c>
      <c r="M361">
        <v>-94.5</v>
      </c>
      <c r="O361">
        <v>-67.206713799999989</v>
      </c>
      <c r="U361" t="s">
        <v>80</v>
      </c>
      <c r="V361" s="5" t="s">
        <v>154</v>
      </c>
      <c r="W361">
        <v>45323</v>
      </c>
      <c r="X361">
        <v>45352</v>
      </c>
      <c r="Y361" s="3">
        <v>104.79</v>
      </c>
      <c r="Z361" s="3">
        <v>212.56</v>
      </c>
      <c r="AA361" s="3" t="s">
        <v>5</v>
      </c>
      <c r="AB361" s="3" t="s">
        <v>158</v>
      </c>
    </row>
    <row r="362" spans="1:28" x14ac:dyDescent="0.2">
      <c r="A362" t="s">
        <v>16</v>
      </c>
      <c r="B362" t="s">
        <v>80</v>
      </c>
      <c r="C362" s="1">
        <v>45474</v>
      </c>
      <c r="D362" s="1">
        <v>45505</v>
      </c>
      <c r="E362" s="3" t="s">
        <v>5</v>
      </c>
      <c r="F362">
        <v>534.85</v>
      </c>
      <c r="G362">
        <v>-51.349999999999994</v>
      </c>
      <c r="H362">
        <v>586.20000000000005</v>
      </c>
      <c r="I362">
        <v>14.969999999999995</v>
      </c>
      <c r="K362">
        <v>9.6540999999999997</v>
      </c>
      <c r="M362">
        <v>6.5399999999999956</v>
      </c>
      <c r="O362">
        <v>4.6285084999999979</v>
      </c>
      <c r="U362" t="s">
        <v>80</v>
      </c>
      <c r="V362" s="5" t="s">
        <v>154</v>
      </c>
      <c r="W362">
        <v>45352</v>
      </c>
      <c r="X362">
        <v>45383</v>
      </c>
      <c r="Y362" s="3">
        <v>59.99</v>
      </c>
      <c r="Z362" s="3">
        <v>127.5</v>
      </c>
      <c r="AA362" s="3" t="s">
        <v>5</v>
      </c>
      <c r="AB362" s="3" t="s">
        <v>158</v>
      </c>
    </row>
    <row r="363" spans="1:28" x14ac:dyDescent="0.2">
      <c r="A363" t="s">
        <v>16</v>
      </c>
      <c r="B363" t="s">
        <v>81</v>
      </c>
      <c r="C363" s="1">
        <v>45292</v>
      </c>
      <c r="D363" s="1">
        <v>45323</v>
      </c>
      <c r="E363" s="3" t="s">
        <v>5</v>
      </c>
      <c r="F363">
        <v>323.92</v>
      </c>
      <c r="G363">
        <v>58.300000000000011</v>
      </c>
      <c r="H363">
        <v>265.62</v>
      </c>
      <c r="I363">
        <v>39.940000000000005</v>
      </c>
      <c r="K363">
        <v>25.220607000000005</v>
      </c>
      <c r="M363">
        <v>31.900000000000006</v>
      </c>
      <c r="O363">
        <v>22.665907000000004</v>
      </c>
      <c r="U363" t="s">
        <v>80</v>
      </c>
      <c r="V363" s="5" t="s">
        <v>154</v>
      </c>
      <c r="W363">
        <v>45383</v>
      </c>
      <c r="X363">
        <v>45413</v>
      </c>
      <c r="Y363" s="3">
        <v>33.630000000000003</v>
      </c>
      <c r="Z363" s="3">
        <v>50.5</v>
      </c>
      <c r="AA363" s="3" t="s">
        <v>5</v>
      </c>
      <c r="AB363" s="3" t="s">
        <v>158</v>
      </c>
    </row>
    <row r="364" spans="1:28" x14ac:dyDescent="0.2">
      <c r="A364" t="s">
        <v>16</v>
      </c>
      <c r="B364" t="s">
        <v>81</v>
      </c>
      <c r="C364" s="1">
        <v>45323</v>
      </c>
      <c r="D364" s="1">
        <v>45352</v>
      </c>
      <c r="E364" s="3" t="s">
        <v>5</v>
      </c>
      <c r="F364">
        <v>213.83</v>
      </c>
      <c r="G364">
        <v>-90.499999999999972</v>
      </c>
      <c r="H364">
        <v>304.33</v>
      </c>
      <c r="I364">
        <v>11.23</v>
      </c>
      <c r="K364">
        <v>9.3020999999999994</v>
      </c>
      <c r="M364">
        <v>-10.65</v>
      </c>
      <c r="O364">
        <v>-7.5877450000000017</v>
      </c>
      <c r="U364" t="s">
        <v>80</v>
      </c>
      <c r="V364" s="5" t="s">
        <v>154</v>
      </c>
      <c r="W364">
        <v>45413</v>
      </c>
      <c r="X364">
        <v>45444</v>
      </c>
      <c r="Y364" s="3">
        <v>1.1000000000000001</v>
      </c>
      <c r="Z364" s="3">
        <v>8.19</v>
      </c>
      <c r="AA364" s="3" t="s">
        <v>5</v>
      </c>
      <c r="AB364" s="3" t="s">
        <v>158</v>
      </c>
    </row>
    <row r="365" spans="1:28" x14ac:dyDescent="0.2">
      <c r="A365" t="s">
        <v>16</v>
      </c>
      <c r="B365" t="s">
        <v>81</v>
      </c>
      <c r="C365" s="1">
        <v>45352</v>
      </c>
      <c r="D365" s="1">
        <v>45383</v>
      </c>
      <c r="E365" s="3" t="s">
        <v>5</v>
      </c>
      <c r="F365">
        <v>274.87</v>
      </c>
      <c r="G365">
        <v>-167.99</v>
      </c>
      <c r="H365">
        <v>442.86</v>
      </c>
      <c r="I365">
        <v>12.2</v>
      </c>
      <c r="K365">
        <v>9.8715500000000009</v>
      </c>
      <c r="M365">
        <v>-30.81</v>
      </c>
      <c r="O365">
        <v>-21.89317509</v>
      </c>
      <c r="U365" t="s">
        <v>80</v>
      </c>
      <c r="V365" s="5" t="s">
        <v>154</v>
      </c>
      <c r="W365">
        <v>45444</v>
      </c>
      <c r="X365">
        <v>45474</v>
      </c>
      <c r="Y365" s="3">
        <v>12.26</v>
      </c>
      <c r="Z365" s="3">
        <v>3.4</v>
      </c>
      <c r="AA365" s="3" t="s">
        <v>5</v>
      </c>
      <c r="AB365" s="3" t="s">
        <v>159</v>
      </c>
    </row>
    <row r="366" spans="1:28" x14ac:dyDescent="0.2">
      <c r="A366" t="s">
        <v>16</v>
      </c>
      <c r="B366" t="s">
        <v>81</v>
      </c>
      <c r="C366" s="1">
        <v>45383</v>
      </c>
      <c r="D366" s="1">
        <v>45413</v>
      </c>
      <c r="E366" s="3" t="s">
        <v>5</v>
      </c>
      <c r="F366">
        <v>219.17</v>
      </c>
      <c r="G366">
        <v>-328.75</v>
      </c>
      <c r="H366">
        <v>547.91999999999996</v>
      </c>
      <c r="I366">
        <v>11.43</v>
      </c>
      <c r="K366">
        <v>9.7077899999999993</v>
      </c>
      <c r="M366">
        <v>-75.509999999999991</v>
      </c>
      <c r="O366">
        <v>-53.632256249999998</v>
      </c>
      <c r="U366" t="s">
        <v>80</v>
      </c>
      <c r="V366" s="5" t="s">
        <v>154</v>
      </c>
      <c r="W366">
        <v>45474</v>
      </c>
      <c r="X366">
        <v>45505</v>
      </c>
      <c r="Y366" s="3">
        <v>74.430000000000007</v>
      </c>
      <c r="Z366" s="3">
        <v>24.04</v>
      </c>
      <c r="AA366" s="3" t="s">
        <v>5</v>
      </c>
      <c r="AB366" s="3" t="s">
        <v>159</v>
      </c>
    </row>
    <row r="367" spans="1:28" x14ac:dyDescent="0.2">
      <c r="A367" t="s">
        <v>16</v>
      </c>
      <c r="B367" t="s">
        <v>81</v>
      </c>
      <c r="C367" s="1">
        <v>45413</v>
      </c>
      <c r="D367" s="1">
        <v>45444</v>
      </c>
      <c r="E367" s="3" t="s">
        <v>5</v>
      </c>
      <c r="F367">
        <v>220.66</v>
      </c>
      <c r="G367">
        <v>-359.65000000000003</v>
      </c>
      <c r="H367">
        <v>580.31000000000006</v>
      </c>
      <c r="I367">
        <v>11.66</v>
      </c>
      <c r="K367">
        <v>10.10726</v>
      </c>
      <c r="M367">
        <v>-85.16</v>
      </c>
      <c r="O367">
        <v>-60.483098150000004</v>
      </c>
      <c r="U367" t="s">
        <v>81</v>
      </c>
      <c r="V367" s="5" t="s">
        <v>154</v>
      </c>
      <c r="W367">
        <v>45292</v>
      </c>
      <c r="X367">
        <v>45323</v>
      </c>
      <c r="Y367" s="3">
        <v>69.239999999999995</v>
      </c>
      <c r="Z367" s="3">
        <v>163.95</v>
      </c>
      <c r="AA367" s="3" t="s">
        <v>5</v>
      </c>
      <c r="AB367" s="3" t="s">
        <v>158</v>
      </c>
    </row>
    <row r="368" spans="1:28" x14ac:dyDescent="0.2">
      <c r="A368" t="s">
        <v>16</v>
      </c>
      <c r="B368" t="s">
        <v>81</v>
      </c>
      <c r="C368" s="1">
        <v>45444</v>
      </c>
      <c r="D368" s="1">
        <v>45474</v>
      </c>
      <c r="E368" s="3" t="s">
        <v>5</v>
      </c>
      <c r="F368">
        <v>276.74</v>
      </c>
      <c r="G368">
        <v>-260.21999999999997</v>
      </c>
      <c r="H368">
        <v>536.96</v>
      </c>
      <c r="I368">
        <v>11.41</v>
      </c>
      <c r="K368">
        <v>9.7246000000000006</v>
      </c>
      <c r="M368">
        <v>-61.89</v>
      </c>
      <c r="O368">
        <v>-44.017363799999998</v>
      </c>
      <c r="U368" t="s">
        <v>81</v>
      </c>
      <c r="V368" s="5" t="s">
        <v>154</v>
      </c>
      <c r="W368">
        <v>45323</v>
      </c>
      <c r="X368">
        <v>45352</v>
      </c>
      <c r="Y368" s="3">
        <v>47.47</v>
      </c>
      <c r="Z368" s="3">
        <v>94.01</v>
      </c>
      <c r="AA368" s="3" t="s">
        <v>5</v>
      </c>
      <c r="AB368" s="3" t="s">
        <v>158</v>
      </c>
    </row>
    <row r="369" spans="1:28" x14ac:dyDescent="0.2">
      <c r="A369" t="s">
        <v>16</v>
      </c>
      <c r="B369" t="s">
        <v>81</v>
      </c>
      <c r="C369" s="1">
        <v>45474</v>
      </c>
      <c r="D369" s="1">
        <v>45505</v>
      </c>
      <c r="E369" s="3" t="s">
        <v>5</v>
      </c>
      <c r="F369">
        <v>402.98</v>
      </c>
      <c r="G369">
        <v>-118.64</v>
      </c>
      <c r="H369">
        <v>521.62</v>
      </c>
      <c r="I369">
        <v>12.45</v>
      </c>
      <c r="K369">
        <v>9.7643000000000004</v>
      </c>
      <c r="M369">
        <v>-15.599999999999998</v>
      </c>
      <c r="O369">
        <v>-11.1104056</v>
      </c>
      <c r="U369" t="s">
        <v>81</v>
      </c>
      <c r="V369" s="5" t="s">
        <v>154</v>
      </c>
      <c r="W369">
        <v>45352</v>
      </c>
      <c r="X369">
        <v>45383</v>
      </c>
      <c r="Y369" s="3">
        <v>31.6</v>
      </c>
      <c r="Z369" s="3">
        <v>142.47999999999999</v>
      </c>
      <c r="AA369" s="3" t="s">
        <v>5</v>
      </c>
      <c r="AB369" s="3" t="s">
        <v>158</v>
      </c>
    </row>
    <row r="370" spans="1:28" x14ac:dyDescent="0.2">
      <c r="A370" t="s">
        <v>16</v>
      </c>
      <c r="B370" t="s">
        <v>82</v>
      </c>
      <c r="C370" s="1">
        <v>45292</v>
      </c>
      <c r="D370" s="1">
        <v>45323</v>
      </c>
      <c r="E370" s="3" t="s">
        <v>5</v>
      </c>
      <c r="F370">
        <v>271.5</v>
      </c>
      <c r="G370">
        <v>77.25</v>
      </c>
      <c r="H370">
        <v>194.25</v>
      </c>
      <c r="I370">
        <v>36.03</v>
      </c>
      <c r="K370">
        <v>23.451102500000001</v>
      </c>
      <c r="M370">
        <v>30.299999999999997</v>
      </c>
      <c r="O370">
        <v>21.5354025</v>
      </c>
      <c r="U370" t="s">
        <v>81</v>
      </c>
      <c r="V370" s="5" t="s">
        <v>154</v>
      </c>
      <c r="W370">
        <v>45383</v>
      </c>
      <c r="X370">
        <v>45413</v>
      </c>
      <c r="Y370" s="3">
        <v>12.77</v>
      </c>
      <c r="Z370" s="3">
        <v>95.37</v>
      </c>
      <c r="AA370" s="3" t="s">
        <v>5</v>
      </c>
      <c r="AB370" s="3" t="s">
        <v>158</v>
      </c>
    </row>
    <row r="371" spans="1:28" x14ac:dyDescent="0.2">
      <c r="A371" t="s">
        <v>16</v>
      </c>
      <c r="B371" t="s">
        <v>82</v>
      </c>
      <c r="C371" s="1">
        <v>45323</v>
      </c>
      <c r="D371" s="1">
        <v>45352</v>
      </c>
      <c r="E371" s="3" t="s">
        <v>5</v>
      </c>
      <c r="F371">
        <v>259.88</v>
      </c>
      <c r="G371">
        <v>2.8299999999999983</v>
      </c>
      <c r="H371">
        <v>257.05</v>
      </c>
      <c r="I371">
        <v>16.210000000000008</v>
      </c>
      <c r="K371">
        <v>9.6781207000000045</v>
      </c>
      <c r="M371">
        <v>11.300000000000006</v>
      </c>
      <c r="O371">
        <v>8.0238207000000052</v>
      </c>
      <c r="U371" t="s">
        <v>81</v>
      </c>
      <c r="V371" s="5" t="s">
        <v>154</v>
      </c>
      <c r="W371">
        <v>45413</v>
      </c>
      <c r="X371">
        <v>45444</v>
      </c>
      <c r="Y371" s="3">
        <v>2.83</v>
      </c>
      <c r="Z371" s="3">
        <v>86.43</v>
      </c>
      <c r="AA371" s="3" t="s">
        <v>5</v>
      </c>
      <c r="AB371" s="3" t="s">
        <v>158</v>
      </c>
    </row>
    <row r="372" spans="1:28" x14ac:dyDescent="0.2">
      <c r="A372" t="s">
        <v>16</v>
      </c>
      <c r="B372" t="s">
        <v>82</v>
      </c>
      <c r="C372" s="1">
        <v>45352</v>
      </c>
      <c r="D372" s="1">
        <v>45383</v>
      </c>
      <c r="E372" s="3" t="s">
        <v>5</v>
      </c>
      <c r="F372">
        <v>282.64</v>
      </c>
      <c r="G372">
        <v>-150.99</v>
      </c>
      <c r="H372">
        <v>433.63</v>
      </c>
      <c r="I372">
        <v>11.77</v>
      </c>
      <c r="K372">
        <v>10.057790000000001</v>
      </c>
      <c r="M372">
        <v>-28.52</v>
      </c>
      <c r="O372">
        <v>-20.264618089999999</v>
      </c>
      <c r="U372" t="s">
        <v>81</v>
      </c>
      <c r="V372" s="5" t="s">
        <v>154</v>
      </c>
      <c r="W372">
        <v>45444</v>
      </c>
      <c r="X372">
        <v>45474</v>
      </c>
      <c r="Y372" s="3">
        <v>13.89</v>
      </c>
      <c r="Z372" s="3">
        <v>8.27</v>
      </c>
      <c r="AA372" s="3" t="s">
        <v>5</v>
      </c>
      <c r="AB372" s="3" t="s">
        <v>159</v>
      </c>
    </row>
    <row r="373" spans="1:28" x14ac:dyDescent="0.2">
      <c r="A373" t="s">
        <v>16</v>
      </c>
      <c r="B373" t="s">
        <v>82</v>
      </c>
      <c r="C373" s="1">
        <v>45383</v>
      </c>
      <c r="D373" s="1">
        <v>45413</v>
      </c>
      <c r="E373" s="3" t="s">
        <v>5</v>
      </c>
      <c r="F373">
        <v>295.61</v>
      </c>
      <c r="G373">
        <v>-283.77</v>
      </c>
      <c r="H373">
        <v>579.38</v>
      </c>
      <c r="I373">
        <v>11.330000000000002</v>
      </c>
      <c r="K373">
        <v>9.7543500000000005</v>
      </c>
      <c r="M373">
        <v>-62.98</v>
      </c>
      <c r="O373">
        <v>-44.735397069999998</v>
      </c>
      <c r="U373" t="s">
        <v>81</v>
      </c>
      <c r="V373" s="5" t="s">
        <v>154</v>
      </c>
      <c r="W373">
        <v>45474</v>
      </c>
      <c r="X373">
        <v>45505</v>
      </c>
      <c r="Y373" s="3">
        <v>57.24</v>
      </c>
      <c r="Z373" s="3">
        <v>13.56</v>
      </c>
      <c r="AA373" s="3" t="s">
        <v>5</v>
      </c>
      <c r="AB373" s="3" t="s">
        <v>159</v>
      </c>
    </row>
    <row r="374" spans="1:28" x14ac:dyDescent="0.2">
      <c r="A374" t="s">
        <v>16</v>
      </c>
      <c r="B374" t="s">
        <v>82</v>
      </c>
      <c r="C374" s="1">
        <v>45413</v>
      </c>
      <c r="D374" s="1">
        <v>45444</v>
      </c>
      <c r="E374" s="3" t="s">
        <v>5</v>
      </c>
      <c r="F374">
        <v>310.81</v>
      </c>
      <c r="G374">
        <v>-325.39999999999998</v>
      </c>
      <c r="H374">
        <v>636.21</v>
      </c>
      <c r="I374">
        <v>11.68</v>
      </c>
      <c r="K374">
        <v>10.09562</v>
      </c>
      <c r="M374">
        <v>-74.849999999999994</v>
      </c>
      <c r="O374">
        <v>-53.163341400000007</v>
      </c>
      <c r="U374" t="s">
        <v>82</v>
      </c>
      <c r="V374" s="5" t="s">
        <v>154</v>
      </c>
      <c r="W374">
        <v>45292</v>
      </c>
      <c r="X374">
        <v>45323</v>
      </c>
      <c r="Y374" s="3">
        <v>48.5</v>
      </c>
      <c r="Z374" s="3">
        <v>89.41</v>
      </c>
      <c r="AA374" s="3" t="s">
        <v>5</v>
      </c>
      <c r="AB374" s="3" t="s">
        <v>158</v>
      </c>
    </row>
    <row r="375" spans="1:28" x14ac:dyDescent="0.2">
      <c r="A375" t="s">
        <v>16</v>
      </c>
      <c r="B375" t="s">
        <v>82</v>
      </c>
      <c r="C375" s="1">
        <v>45444</v>
      </c>
      <c r="D375" s="1">
        <v>45474</v>
      </c>
      <c r="E375" s="3" t="s">
        <v>5</v>
      </c>
      <c r="F375">
        <v>336</v>
      </c>
      <c r="G375">
        <v>-266.93</v>
      </c>
      <c r="H375">
        <v>602.93000000000006</v>
      </c>
      <c r="I375">
        <v>11.46</v>
      </c>
      <c r="K375">
        <v>9.7014000000000014</v>
      </c>
      <c r="M375">
        <v>-61.859999999999992</v>
      </c>
      <c r="O375">
        <v>-43.998009699999997</v>
      </c>
      <c r="U375" t="s">
        <v>82</v>
      </c>
      <c r="V375" s="5" t="s">
        <v>154</v>
      </c>
      <c r="W375">
        <v>45323</v>
      </c>
      <c r="X375">
        <v>45352</v>
      </c>
      <c r="Y375" s="3">
        <v>45.69</v>
      </c>
      <c r="Z375" s="3">
        <v>79.5</v>
      </c>
      <c r="AA375" s="3" t="s">
        <v>5</v>
      </c>
      <c r="AB375" s="3" t="s">
        <v>158</v>
      </c>
    </row>
    <row r="376" spans="1:28" x14ac:dyDescent="0.2">
      <c r="A376" t="s">
        <v>16</v>
      </c>
      <c r="B376" t="s">
        <v>82</v>
      </c>
      <c r="C376" s="1">
        <v>45474</v>
      </c>
      <c r="D376" s="1">
        <v>45505</v>
      </c>
      <c r="E376" s="3" t="s">
        <v>5</v>
      </c>
      <c r="F376">
        <v>389.88</v>
      </c>
      <c r="G376">
        <v>-182.53</v>
      </c>
      <c r="H376">
        <v>572.41</v>
      </c>
      <c r="I376">
        <v>11.89</v>
      </c>
      <c r="K376">
        <v>10.0108</v>
      </c>
      <c r="M376">
        <v>-40.099999999999994</v>
      </c>
      <c r="O376">
        <v>-28.523933700000001</v>
      </c>
      <c r="U376" t="s">
        <v>82</v>
      </c>
      <c r="V376" s="5" t="s">
        <v>154</v>
      </c>
      <c r="W376">
        <v>45352</v>
      </c>
      <c r="X376">
        <v>45383</v>
      </c>
      <c r="Y376" s="3">
        <v>33.72</v>
      </c>
      <c r="Z376" s="3">
        <v>82.21</v>
      </c>
      <c r="AA376" s="3" t="s">
        <v>5</v>
      </c>
      <c r="AB376" s="3" t="s">
        <v>158</v>
      </c>
    </row>
    <row r="377" spans="1:28" x14ac:dyDescent="0.2">
      <c r="A377" t="s">
        <v>16</v>
      </c>
      <c r="B377" t="s">
        <v>83</v>
      </c>
      <c r="C377" s="1">
        <v>45292</v>
      </c>
      <c r="D377" s="1">
        <v>45323</v>
      </c>
      <c r="E377" s="3" t="s">
        <v>5</v>
      </c>
      <c r="F377">
        <v>85.41</v>
      </c>
      <c r="G377">
        <v>-157.34000000000003</v>
      </c>
      <c r="H377">
        <v>242.75000000000003</v>
      </c>
      <c r="I377">
        <v>11.080000000000002</v>
      </c>
      <c r="K377">
        <v>10.361700000000001</v>
      </c>
      <c r="M377">
        <v>-34.159999999999997</v>
      </c>
      <c r="O377">
        <v>-24.299228599999999</v>
      </c>
      <c r="U377" t="s">
        <v>82</v>
      </c>
      <c r="V377" s="5" t="s">
        <v>154</v>
      </c>
      <c r="W377">
        <v>45383</v>
      </c>
      <c r="X377">
        <v>45413</v>
      </c>
      <c r="Y377" s="3">
        <v>28.75</v>
      </c>
      <c r="Z377" s="3">
        <v>61.56</v>
      </c>
      <c r="AA377" s="3" t="s">
        <v>5</v>
      </c>
      <c r="AB377" s="3" t="s">
        <v>158</v>
      </c>
    </row>
    <row r="378" spans="1:28" x14ac:dyDescent="0.2">
      <c r="A378" t="s">
        <v>16</v>
      </c>
      <c r="B378" t="s">
        <v>83</v>
      </c>
      <c r="C378" s="1">
        <v>45323</v>
      </c>
      <c r="D378" s="1">
        <v>45352</v>
      </c>
      <c r="E378" s="3" t="s">
        <v>5</v>
      </c>
      <c r="F378">
        <v>87.21</v>
      </c>
      <c r="G378">
        <v>-181.79</v>
      </c>
      <c r="H378">
        <v>269</v>
      </c>
      <c r="I378">
        <v>10.389999999999999</v>
      </c>
      <c r="K378">
        <v>9.6732999999999993</v>
      </c>
      <c r="M378">
        <v>-39.879999999999995</v>
      </c>
      <c r="O378">
        <v>-28.367519100000003</v>
      </c>
      <c r="U378" t="s">
        <v>82</v>
      </c>
      <c r="V378" s="5" t="s">
        <v>154</v>
      </c>
      <c r="W378">
        <v>45413</v>
      </c>
      <c r="X378">
        <v>45444</v>
      </c>
      <c r="Y378" s="3">
        <v>21.15</v>
      </c>
      <c r="Z378" s="3">
        <v>53.28</v>
      </c>
      <c r="AA378" s="3" t="s">
        <v>5</v>
      </c>
      <c r="AB378" s="3" t="s">
        <v>158</v>
      </c>
    </row>
    <row r="379" spans="1:28" x14ac:dyDescent="0.2">
      <c r="A379" t="s">
        <v>16</v>
      </c>
      <c r="B379" t="s">
        <v>83</v>
      </c>
      <c r="C379" s="1">
        <v>45352</v>
      </c>
      <c r="D379" s="1">
        <v>45383</v>
      </c>
      <c r="E379" s="3" t="s">
        <v>5</v>
      </c>
      <c r="F379">
        <v>105.07</v>
      </c>
      <c r="G379">
        <v>-262.27</v>
      </c>
      <c r="H379">
        <v>367.34</v>
      </c>
      <c r="I379">
        <v>11.14</v>
      </c>
      <c r="K379">
        <v>10.331329999999999</v>
      </c>
      <c r="M379">
        <v>-60.71</v>
      </c>
      <c r="O379">
        <v>-43.119710570000002</v>
      </c>
      <c r="U379" t="s">
        <v>82</v>
      </c>
      <c r="V379" s="5" t="s">
        <v>154</v>
      </c>
      <c r="W379">
        <v>45444</v>
      </c>
      <c r="X379">
        <v>45474</v>
      </c>
      <c r="Y379" s="3">
        <v>23.89</v>
      </c>
      <c r="Z379" s="3">
        <v>3.53</v>
      </c>
      <c r="AA379" s="3" t="s">
        <v>5</v>
      </c>
      <c r="AB379" s="3" t="s">
        <v>159</v>
      </c>
    </row>
    <row r="380" spans="1:28" x14ac:dyDescent="0.2">
      <c r="A380" t="s">
        <v>16</v>
      </c>
      <c r="B380" t="s">
        <v>83</v>
      </c>
      <c r="C380" s="1">
        <v>45383</v>
      </c>
      <c r="D380" s="1">
        <v>45413</v>
      </c>
      <c r="E380" s="3" t="s">
        <v>5</v>
      </c>
      <c r="F380">
        <v>96.69</v>
      </c>
      <c r="G380">
        <v>-332.97</v>
      </c>
      <c r="H380">
        <v>429.66</v>
      </c>
      <c r="I380">
        <v>10.740000000000002</v>
      </c>
      <c r="K380">
        <v>10.010430000000001</v>
      </c>
      <c r="M380">
        <v>-81.300000000000011</v>
      </c>
      <c r="O380">
        <v>-57.738594270000007</v>
      </c>
      <c r="U380" t="s">
        <v>82</v>
      </c>
      <c r="V380" s="5" t="s">
        <v>154</v>
      </c>
      <c r="W380">
        <v>45474</v>
      </c>
      <c r="X380">
        <v>45505</v>
      </c>
      <c r="Y380" s="3">
        <v>22.08</v>
      </c>
      <c r="Z380" s="3">
        <v>10.46</v>
      </c>
      <c r="AA380" s="3" t="s">
        <v>5</v>
      </c>
      <c r="AB380" s="3" t="s">
        <v>159</v>
      </c>
    </row>
    <row r="381" spans="1:28" x14ac:dyDescent="0.2">
      <c r="A381" t="s">
        <v>16</v>
      </c>
      <c r="B381" t="s">
        <v>83</v>
      </c>
      <c r="C381" s="1">
        <v>45413</v>
      </c>
      <c r="D381" s="1">
        <v>45444</v>
      </c>
      <c r="E381" s="3" t="s">
        <v>5</v>
      </c>
      <c r="F381">
        <v>101.38</v>
      </c>
      <c r="G381">
        <v>-340.55</v>
      </c>
      <c r="H381">
        <v>441.93</v>
      </c>
      <c r="I381">
        <v>11.08</v>
      </c>
      <c r="K381">
        <v>10.363340000000001</v>
      </c>
      <c r="M381">
        <v>-84.419999999999987</v>
      </c>
      <c r="O381">
        <v>-59.95288004999999</v>
      </c>
      <c r="U381" t="s">
        <v>83</v>
      </c>
      <c r="V381" s="5" t="s">
        <v>153</v>
      </c>
      <c r="W381">
        <v>45292</v>
      </c>
      <c r="X381">
        <v>45323</v>
      </c>
      <c r="Y381" s="3">
        <v>20.94</v>
      </c>
      <c r="Z381" s="3">
        <v>20.329999999999998</v>
      </c>
      <c r="AA381" s="3" t="s">
        <v>5</v>
      </c>
      <c r="AB381" s="3" t="s">
        <v>158</v>
      </c>
    </row>
    <row r="382" spans="1:28" x14ac:dyDescent="0.2">
      <c r="A382" t="s">
        <v>16</v>
      </c>
      <c r="B382" t="s">
        <v>83</v>
      </c>
      <c r="C382" s="1">
        <v>45444</v>
      </c>
      <c r="D382" s="1">
        <v>45474</v>
      </c>
      <c r="E382" s="3" t="s">
        <v>5</v>
      </c>
      <c r="F382">
        <v>177.43</v>
      </c>
      <c r="G382">
        <v>-218.03</v>
      </c>
      <c r="H382">
        <v>395.46000000000004</v>
      </c>
      <c r="I382">
        <v>11.05</v>
      </c>
      <c r="K382">
        <v>9.8841000000000019</v>
      </c>
      <c r="M382">
        <v>-50.680000000000007</v>
      </c>
      <c r="O382">
        <v>-36.046028699999994</v>
      </c>
      <c r="U382" t="s">
        <v>83</v>
      </c>
      <c r="V382" s="5" t="s">
        <v>153</v>
      </c>
      <c r="W382">
        <v>45323</v>
      </c>
      <c r="X382">
        <v>45352</v>
      </c>
      <c r="Y382" s="3">
        <v>22.7</v>
      </c>
      <c r="Z382" s="3">
        <v>19.27</v>
      </c>
      <c r="AA382" s="3" t="s">
        <v>5</v>
      </c>
      <c r="AB382" s="3" t="s">
        <v>158</v>
      </c>
    </row>
    <row r="383" spans="1:28" x14ac:dyDescent="0.2">
      <c r="A383" t="s">
        <v>16</v>
      </c>
      <c r="B383" t="s">
        <v>83</v>
      </c>
      <c r="C383" s="1">
        <v>45474</v>
      </c>
      <c r="D383" s="1">
        <v>45505</v>
      </c>
      <c r="E383" s="3" t="s">
        <v>5</v>
      </c>
      <c r="F383">
        <v>354.24</v>
      </c>
      <c r="G383">
        <v>-35.910000000000011</v>
      </c>
      <c r="H383">
        <v>390.15000000000003</v>
      </c>
      <c r="I383">
        <v>12.07</v>
      </c>
      <c r="K383">
        <v>9.932500000000001</v>
      </c>
      <c r="M383">
        <v>5.0799999999999983</v>
      </c>
      <c r="O383">
        <v>3.596386100000001</v>
      </c>
      <c r="U383" t="s">
        <v>83</v>
      </c>
      <c r="V383" s="5" t="s">
        <v>153</v>
      </c>
      <c r="W383">
        <v>45352</v>
      </c>
      <c r="X383">
        <v>45383</v>
      </c>
      <c r="Y383" s="3">
        <v>18.04</v>
      </c>
      <c r="Z383" s="3">
        <v>28.2</v>
      </c>
      <c r="AA383" s="3" t="s">
        <v>5</v>
      </c>
      <c r="AB383" s="3" t="s">
        <v>158</v>
      </c>
    </row>
    <row r="384" spans="1:28" x14ac:dyDescent="0.2">
      <c r="A384" t="s">
        <v>16</v>
      </c>
      <c r="B384" t="s">
        <v>84</v>
      </c>
      <c r="C384" s="1">
        <v>45292</v>
      </c>
      <c r="D384" s="1">
        <v>45323</v>
      </c>
      <c r="E384" s="3" t="s">
        <v>5</v>
      </c>
      <c r="F384">
        <v>452.72</v>
      </c>
      <c r="G384">
        <v>284.84000000000003</v>
      </c>
      <c r="H384">
        <v>167.88</v>
      </c>
      <c r="I384">
        <v>103.03999999999999</v>
      </c>
      <c r="K384">
        <v>68.716003599999993</v>
      </c>
      <c r="M384">
        <v>91.72999999999999</v>
      </c>
      <c r="O384">
        <v>65.210903599999995</v>
      </c>
      <c r="U384" t="s">
        <v>83</v>
      </c>
      <c r="V384" s="5" t="s">
        <v>153</v>
      </c>
      <c r="W384">
        <v>45383</v>
      </c>
      <c r="X384">
        <v>45413</v>
      </c>
      <c r="Y384" s="3">
        <v>-0.51</v>
      </c>
      <c r="Z384" s="3">
        <v>29.03</v>
      </c>
      <c r="AA384" s="3" t="s">
        <v>5</v>
      </c>
      <c r="AB384" s="3" t="s">
        <v>158</v>
      </c>
    </row>
    <row r="385" spans="1:28" x14ac:dyDescent="0.2">
      <c r="A385" t="s">
        <v>16</v>
      </c>
      <c r="B385" t="s">
        <v>84</v>
      </c>
      <c r="C385" s="1">
        <v>45323</v>
      </c>
      <c r="D385" s="1">
        <v>45352</v>
      </c>
      <c r="E385" s="3" t="s">
        <v>5</v>
      </c>
      <c r="F385">
        <v>368.64</v>
      </c>
      <c r="G385">
        <v>161.57</v>
      </c>
      <c r="H385">
        <v>207.07</v>
      </c>
      <c r="I385">
        <v>64.099999999999994</v>
      </c>
      <c r="K385">
        <v>42.214055299999998</v>
      </c>
      <c r="M385">
        <v>55.61</v>
      </c>
      <c r="O385">
        <v>39.529955299999997</v>
      </c>
      <c r="U385" t="s">
        <v>83</v>
      </c>
      <c r="V385" s="5" t="s">
        <v>153</v>
      </c>
      <c r="W385">
        <v>45413</v>
      </c>
      <c r="X385">
        <v>45444</v>
      </c>
      <c r="Y385" s="3">
        <v>-7.82</v>
      </c>
      <c r="Z385" s="3">
        <v>28.45</v>
      </c>
      <c r="AA385" s="3" t="s">
        <v>5</v>
      </c>
      <c r="AB385" s="3" t="s">
        <v>158</v>
      </c>
    </row>
    <row r="386" spans="1:28" x14ac:dyDescent="0.2">
      <c r="A386" t="s">
        <v>16</v>
      </c>
      <c r="B386" t="s">
        <v>84</v>
      </c>
      <c r="C386" s="1">
        <v>45352</v>
      </c>
      <c r="D386" s="1">
        <v>45383</v>
      </c>
      <c r="E386" s="3" t="s">
        <v>5</v>
      </c>
      <c r="F386">
        <v>363.54</v>
      </c>
      <c r="G386">
        <v>11.849999999999994</v>
      </c>
      <c r="H386">
        <v>351.69000000000005</v>
      </c>
      <c r="I386">
        <v>24.080000000000009</v>
      </c>
      <c r="K386">
        <v>14.211808350000005</v>
      </c>
      <c r="M386">
        <v>16.760000000000009</v>
      </c>
      <c r="O386">
        <v>11.886288350000004</v>
      </c>
      <c r="U386" t="s">
        <v>83</v>
      </c>
      <c r="V386" s="5" t="s">
        <v>153</v>
      </c>
      <c r="W386">
        <v>45444</v>
      </c>
      <c r="X386">
        <v>45474</v>
      </c>
      <c r="Y386" s="3">
        <v>19.37</v>
      </c>
      <c r="Z386" s="3">
        <v>1.93</v>
      </c>
      <c r="AA386" s="3" t="s">
        <v>5</v>
      </c>
      <c r="AB386" s="3" t="s">
        <v>159</v>
      </c>
    </row>
    <row r="387" spans="1:28" x14ac:dyDescent="0.2">
      <c r="A387" t="s">
        <v>16</v>
      </c>
      <c r="B387" t="s">
        <v>84</v>
      </c>
      <c r="C387" s="1">
        <v>45383</v>
      </c>
      <c r="D387" s="1">
        <v>45413</v>
      </c>
      <c r="E387" s="3" t="s">
        <v>5</v>
      </c>
      <c r="F387">
        <v>204.13</v>
      </c>
      <c r="G387">
        <v>-312.57</v>
      </c>
      <c r="H387">
        <v>516.70000000000005</v>
      </c>
      <c r="I387">
        <v>11.2</v>
      </c>
      <c r="K387">
        <v>9.8096399999999999</v>
      </c>
      <c r="M387">
        <v>-74.099999999999994</v>
      </c>
      <c r="O387">
        <v>-52.627857869999985</v>
      </c>
      <c r="U387" t="s">
        <v>83</v>
      </c>
      <c r="V387" s="5" t="s">
        <v>153</v>
      </c>
      <c r="W387">
        <v>45474</v>
      </c>
      <c r="X387">
        <v>45505</v>
      </c>
      <c r="Y387" s="3">
        <v>48.04</v>
      </c>
      <c r="Z387" s="3">
        <v>29.5</v>
      </c>
      <c r="AA387" s="3" t="s">
        <v>5</v>
      </c>
      <c r="AB387" s="3" t="s">
        <v>159</v>
      </c>
    </row>
    <row r="388" spans="1:28" x14ac:dyDescent="0.2">
      <c r="A388" t="s">
        <v>16</v>
      </c>
      <c r="B388" t="s">
        <v>84</v>
      </c>
      <c r="C388" s="1">
        <v>45413</v>
      </c>
      <c r="D388" s="1">
        <v>45444</v>
      </c>
      <c r="E388" s="3" t="s">
        <v>5</v>
      </c>
      <c r="F388">
        <v>136.27000000000001</v>
      </c>
      <c r="G388">
        <v>-473.64</v>
      </c>
      <c r="H388">
        <v>609.91</v>
      </c>
      <c r="I388">
        <v>11.059999999999999</v>
      </c>
      <c r="K388">
        <v>10.366250000000001</v>
      </c>
      <c r="M388">
        <v>-118.88999999999999</v>
      </c>
      <c r="O388">
        <v>-84.430839239999983</v>
      </c>
      <c r="U388" t="s">
        <v>84</v>
      </c>
      <c r="V388" s="5" t="s">
        <v>154</v>
      </c>
      <c r="W388">
        <v>45292</v>
      </c>
      <c r="X388">
        <v>45323</v>
      </c>
      <c r="Y388" s="3">
        <v>81.64</v>
      </c>
      <c r="Z388" s="3">
        <v>228.9</v>
      </c>
      <c r="AA388" s="3" t="s">
        <v>5</v>
      </c>
      <c r="AB388" s="3" t="s">
        <v>158</v>
      </c>
    </row>
    <row r="389" spans="1:28" x14ac:dyDescent="0.2">
      <c r="A389" t="s">
        <v>16</v>
      </c>
      <c r="B389" t="s">
        <v>84</v>
      </c>
      <c r="C389" s="1">
        <v>45444</v>
      </c>
      <c r="D389" s="1">
        <v>45474</v>
      </c>
      <c r="E389" s="3" t="s">
        <v>5</v>
      </c>
      <c r="F389">
        <v>445.86</v>
      </c>
      <c r="G389">
        <v>-139.84</v>
      </c>
      <c r="H389">
        <v>585.70000000000005</v>
      </c>
      <c r="I389">
        <v>11.43</v>
      </c>
      <c r="K389">
        <v>9.7101000000000006</v>
      </c>
      <c r="M389">
        <v>-19.28</v>
      </c>
      <c r="O389">
        <v>-13.729353600000001</v>
      </c>
      <c r="U389" t="s">
        <v>84</v>
      </c>
      <c r="V389" s="5" t="s">
        <v>154</v>
      </c>
      <c r="W389">
        <v>45323</v>
      </c>
      <c r="X389">
        <v>45352</v>
      </c>
      <c r="Y389" s="3">
        <v>57.05</v>
      </c>
      <c r="Z389" s="3">
        <v>177.64</v>
      </c>
      <c r="AA389" s="3" t="s">
        <v>5</v>
      </c>
      <c r="AB389" s="3" t="s">
        <v>158</v>
      </c>
    </row>
    <row r="390" spans="1:28" x14ac:dyDescent="0.2">
      <c r="A390" t="s">
        <v>16</v>
      </c>
      <c r="B390" t="s">
        <v>84</v>
      </c>
      <c r="C390" s="1">
        <v>45474</v>
      </c>
      <c r="D390" s="1">
        <v>45505</v>
      </c>
      <c r="E390" s="3" t="s">
        <v>5</v>
      </c>
      <c r="F390">
        <v>594.58000000000004</v>
      </c>
      <c r="G390">
        <v>46.47999999999999</v>
      </c>
      <c r="H390">
        <v>548.1</v>
      </c>
      <c r="I390">
        <v>43.050000000000004</v>
      </c>
      <c r="K390">
        <v>26.904079200000002</v>
      </c>
      <c r="M390">
        <v>33.840000000000003</v>
      </c>
      <c r="O390">
        <v>24.039879200000001</v>
      </c>
      <c r="U390" t="s">
        <v>84</v>
      </c>
      <c r="V390" s="5" t="s">
        <v>154</v>
      </c>
      <c r="W390">
        <v>45352</v>
      </c>
      <c r="X390">
        <v>45383</v>
      </c>
      <c r="Y390" s="3">
        <v>46.77</v>
      </c>
      <c r="Z390" s="3">
        <v>156.82</v>
      </c>
      <c r="AA390" s="3" t="s">
        <v>5</v>
      </c>
      <c r="AB390" s="3" t="s">
        <v>158</v>
      </c>
    </row>
    <row r="391" spans="1:28" x14ac:dyDescent="0.2">
      <c r="A391" t="s">
        <v>16</v>
      </c>
      <c r="B391" t="s">
        <v>85</v>
      </c>
      <c r="C391" s="1">
        <v>45292</v>
      </c>
      <c r="D391" s="1">
        <v>45323</v>
      </c>
      <c r="E391" s="3" t="s">
        <v>5</v>
      </c>
      <c r="F391">
        <v>384.43</v>
      </c>
      <c r="G391">
        <v>158.19999999999999</v>
      </c>
      <c r="H391">
        <v>226.23000000000002</v>
      </c>
      <c r="I391">
        <v>69.87</v>
      </c>
      <c r="K391">
        <v>46.089678000000006</v>
      </c>
      <c r="M391">
        <v>60.83</v>
      </c>
      <c r="O391">
        <v>43.235178000000005</v>
      </c>
      <c r="U391" t="s">
        <v>84</v>
      </c>
      <c r="V391" s="5" t="s">
        <v>154</v>
      </c>
      <c r="W391">
        <v>45383</v>
      </c>
      <c r="X391">
        <v>45413</v>
      </c>
      <c r="Y391" s="3">
        <v>5.54</v>
      </c>
      <c r="Z391" s="3">
        <v>59.21</v>
      </c>
      <c r="AA391" s="3" t="s">
        <v>5</v>
      </c>
      <c r="AB391" s="3" t="s">
        <v>158</v>
      </c>
    </row>
    <row r="392" spans="1:28" x14ac:dyDescent="0.2">
      <c r="A392" t="s">
        <v>16</v>
      </c>
      <c r="B392" t="s">
        <v>85</v>
      </c>
      <c r="C392" s="1">
        <v>45323</v>
      </c>
      <c r="D392" s="1">
        <v>45352</v>
      </c>
      <c r="E392" s="3" t="s">
        <v>5</v>
      </c>
      <c r="F392">
        <v>287.64999999999998</v>
      </c>
      <c r="G392">
        <v>29.759999999999991</v>
      </c>
      <c r="H392">
        <v>257.89</v>
      </c>
      <c r="I392">
        <v>30.269999999999996</v>
      </c>
      <c r="K392">
        <v>18.975630399999996</v>
      </c>
      <c r="M392">
        <v>23.739999999999995</v>
      </c>
      <c r="O392">
        <v>16.864030399999997</v>
      </c>
      <c r="U392" t="s">
        <v>84</v>
      </c>
      <c r="V392" s="5" t="s">
        <v>154</v>
      </c>
      <c r="W392">
        <v>45413</v>
      </c>
      <c r="X392">
        <v>45444</v>
      </c>
      <c r="Y392" s="3">
        <v>-4.99</v>
      </c>
      <c r="Z392" s="3">
        <v>-25.83</v>
      </c>
      <c r="AA392" s="3" t="s">
        <v>5</v>
      </c>
      <c r="AB392" s="3" t="s">
        <v>158</v>
      </c>
    </row>
    <row r="393" spans="1:28" x14ac:dyDescent="0.2">
      <c r="A393" t="s">
        <v>16</v>
      </c>
      <c r="B393" t="s">
        <v>86</v>
      </c>
      <c r="C393" s="1">
        <v>45474</v>
      </c>
      <c r="D393" s="1">
        <v>45505</v>
      </c>
      <c r="E393" s="3" t="s">
        <v>5</v>
      </c>
      <c r="F393">
        <v>461.92</v>
      </c>
      <c r="G393">
        <v>-28.880000000000024</v>
      </c>
      <c r="H393">
        <v>490.80000000000007</v>
      </c>
      <c r="I393">
        <v>22.75</v>
      </c>
      <c r="K393">
        <v>12.288824800000002</v>
      </c>
      <c r="M393">
        <v>13.15</v>
      </c>
      <c r="O393">
        <v>9.3281248000000012</v>
      </c>
      <c r="U393" t="s">
        <v>84</v>
      </c>
      <c r="V393" s="5" t="s">
        <v>154</v>
      </c>
      <c r="W393">
        <v>45444</v>
      </c>
      <c r="X393">
        <v>45474</v>
      </c>
      <c r="Y393" s="3">
        <v>60.49</v>
      </c>
      <c r="Z393" s="3">
        <v>22.07</v>
      </c>
      <c r="AA393" s="3" t="s">
        <v>5</v>
      </c>
      <c r="AB393" s="3" t="s">
        <v>159</v>
      </c>
    </row>
    <row r="394" spans="1:28" x14ac:dyDescent="0.2">
      <c r="A394" t="s">
        <v>15</v>
      </c>
      <c r="B394" t="s">
        <v>87</v>
      </c>
      <c r="C394" s="1">
        <v>45292</v>
      </c>
      <c r="D394" s="1">
        <v>45323</v>
      </c>
      <c r="E394" s="3" t="s">
        <v>5</v>
      </c>
      <c r="F394">
        <v>769.39</v>
      </c>
      <c r="G394">
        <v>703.84</v>
      </c>
      <c r="H394">
        <v>65.549999999999955</v>
      </c>
      <c r="I394">
        <v>278.64999999999998</v>
      </c>
      <c r="K394">
        <v>188.8694136</v>
      </c>
      <c r="M394">
        <v>256.43</v>
      </c>
      <c r="O394">
        <v>182.26941360000001</v>
      </c>
      <c r="U394" t="s">
        <v>84</v>
      </c>
      <c r="V394" s="5" t="s">
        <v>154</v>
      </c>
      <c r="W394">
        <v>45474</v>
      </c>
      <c r="X394">
        <v>45505</v>
      </c>
      <c r="Y394" s="3">
        <v>80.569999999999993</v>
      </c>
      <c r="Z394" s="3">
        <v>33.950000000000003</v>
      </c>
      <c r="AA394" s="3" t="s">
        <v>5</v>
      </c>
      <c r="AB394" s="3" t="s">
        <v>159</v>
      </c>
    </row>
    <row r="395" spans="1:28" x14ac:dyDescent="0.2">
      <c r="A395" t="s">
        <v>15</v>
      </c>
      <c r="B395" t="s">
        <v>87</v>
      </c>
      <c r="C395" s="1">
        <v>45383</v>
      </c>
      <c r="D395" s="1">
        <v>45413</v>
      </c>
      <c r="E395" s="3" t="s">
        <v>5</v>
      </c>
      <c r="F395">
        <v>366.52</v>
      </c>
      <c r="G395">
        <v>-82.44</v>
      </c>
      <c r="H395">
        <v>448.96</v>
      </c>
      <c r="I395">
        <v>12.440000000000001</v>
      </c>
      <c r="K395">
        <v>9.2654700000000005</v>
      </c>
      <c r="M395">
        <v>-17.809999999999995</v>
      </c>
      <c r="O395">
        <v>-12.651280039999996</v>
      </c>
      <c r="U395" t="s">
        <v>85</v>
      </c>
      <c r="V395" s="5" t="s">
        <v>153</v>
      </c>
      <c r="W395">
        <v>45292</v>
      </c>
      <c r="X395">
        <v>45323</v>
      </c>
      <c r="Y395" s="3">
        <v>98.81</v>
      </c>
      <c r="Z395" s="3">
        <v>153.34</v>
      </c>
      <c r="AA395" s="3" t="s">
        <v>5</v>
      </c>
      <c r="AB395" s="3" t="s">
        <v>158</v>
      </c>
    </row>
    <row r="396" spans="1:28" x14ac:dyDescent="0.2">
      <c r="A396" t="s">
        <v>15</v>
      </c>
      <c r="B396" t="s">
        <v>87</v>
      </c>
      <c r="C396" s="1">
        <v>45413</v>
      </c>
      <c r="D396" s="1">
        <v>45444</v>
      </c>
      <c r="E396" s="3" t="s">
        <v>5</v>
      </c>
      <c r="F396">
        <v>136.94999999999999</v>
      </c>
      <c r="G396">
        <v>-334.27</v>
      </c>
      <c r="H396">
        <v>471.21999999999997</v>
      </c>
      <c r="I396">
        <v>11.290000000000003</v>
      </c>
      <c r="K396">
        <v>10.26731</v>
      </c>
      <c r="M396">
        <v>-130.75</v>
      </c>
      <c r="O396">
        <v>-92.799022570000005</v>
      </c>
      <c r="U396" t="s">
        <v>85</v>
      </c>
      <c r="V396" s="5" t="s">
        <v>153</v>
      </c>
      <c r="W396">
        <v>45323</v>
      </c>
      <c r="X396">
        <v>45352</v>
      </c>
      <c r="Y396" s="3">
        <v>74.73</v>
      </c>
      <c r="Z396" s="3">
        <v>107.22</v>
      </c>
      <c r="AA396" s="3" t="s">
        <v>5</v>
      </c>
      <c r="AB396" s="3" t="s">
        <v>158</v>
      </c>
    </row>
    <row r="397" spans="1:28" x14ac:dyDescent="0.2">
      <c r="A397" t="s">
        <v>15</v>
      </c>
      <c r="B397" t="s">
        <v>87</v>
      </c>
      <c r="C397" s="1">
        <v>45444</v>
      </c>
      <c r="D397" s="1">
        <v>45474</v>
      </c>
      <c r="E397" s="3" t="s">
        <v>5</v>
      </c>
      <c r="F397">
        <v>182.46</v>
      </c>
      <c r="G397">
        <v>-253.90999999999997</v>
      </c>
      <c r="H397">
        <v>436.37</v>
      </c>
      <c r="I397">
        <v>11.090000000000002</v>
      </c>
      <c r="K397">
        <v>9.8609000000000009</v>
      </c>
      <c r="M397">
        <v>-114.09</v>
      </c>
      <c r="O397">
        <v>-81.077533899999992</v>
      </c>
      <c r="U397" t="s">
        <v>86</v>
      </c>
      <c r="V397" s="5" t="s">
        <v>154</v>
      </c>
      <c r="W397">
        <v>45474</v>
      </c>
      <c r="X397">
        <v>45505</v>
      </c>
      <c r="Y397" s="3">
        <v>78.33</v>
      </c>
      <c r="Z397" s="3">
        <v>24.4</v>
      </c>
      <c r="AA397" s="3" t="s">
        <v>5</v>
      </c>
      <c r="AB397" s="3" t="s">
        <v>159</v>
      </c>
    </row>
    <row r="398" spans="1:28" x14ac:dyDescent="0.2">
      <c r="A398" t="s">
        <v>15</v>
      </c>
      <c r="B398" t="s">
        <v>87</v>
      </c>
      <c r="C398" s="1">
        <v>45474</v>
      </c>
      <c r="D398" s="1">
        <v>45505</v>
      </c>
      <c r="E398" s="3" t="s">
        <v>5</v>
      </c>
      <c r="F398">
        <v>392.82</v>
      </c>
      <c r="G398">
        <v>-11.060000000000002</v>
      </c>
      <c r="H398">
        <v>403.88</v>
      </c>
      <c r="I398">
        <v>12.5</v>
      </c>
      <c r="K398">
        <v>9.7469000000000001</v>
      </c>
      <c r="M398">
        <v>-40.58</v>
      </c>
      <c r="O398">
        <v>-28.815007399999999</v>
      </c>
      <c r="U398" t="s">
        <v>87</v>
      </c>
      <c r="V398" s="5" t="s">
        <v>154</v>
      </c>
      <c r="W398">
        <v>45292</v>
      </c>
      <c r="X398">
        <v>45323</v>
      </c>
      <c r="Y398" s="3">
        <v>215.25</v>
      </c>
      <c r="Z398" s="3">
        <v>437.99</v>
      </c>
      <c r="AA398" s="3" t="s">
        <v>5</v>
      </c>
      <c r="AB398" s="3" t="s">
        <v>158</v>
      </c>
    </row>
    <row r="399" spans="1:28" x14ac:dyDescent="0.2">
      <c r="A399" t="s">
        <v>16</v>
      </c>
      <c r="B399" t="s">
        <v>88</v>
      </c>
      <c r="C399" s="1">
        <v>45292</v>
      </c>
      <c r="D399" s="1">
        <v>45323</v>
      </c>
      <c r="E399" s="3" t="s">
        <v>5</v>
      </c>
      <c r="F399">
        <v>115.69</v>
      </c>
      <c r="G399">
        <v>-166.59</v>
      </c>
      <c r="H399">
        <v>282.27999999999997</v>
      </c>
      <c r="I399">
        <v>11.21</v>
      </c>
      <c r="K399">
        <v>10.303700000000003</v>
      </c>
      <c r="M399">
        <v>-37</v>
      </c>
      <c r="O399">
        <v>-26.318311099999999</v>
      </c>
      <c r="U399" t="s">
        <v>87</v>
      </c>
      <c r="V399" s="5" t="s">
        <v>154</v>
      </c>
      <c r="W399">
        <v>45383</v>
      </c>
      <c r="X399">
        <v>45413</v>
      </c>
      <c r="Y399" s="3">
        <v>-34.82</v>
      </c>
      <c r="Z399" s="3">
        <v>223.86</v>
      </c>
      <c r="AA399" s="3" t="s">
        <v>5</v>
      </c>
      <c r="AB399" s="3" t="s">
        <v>158</v>
      </c>
    </row>
    <row r="400" spans="1:28" x14ac:dyDescent="0.2">
      <c r="A400" t="s">
        <v>16</v>
      </c>
      <c r="B400" t="s">
        <v>88</v>
      </c>
      <c r="C400" s="1">
        <v>45323</v>
      </c>
      <c r="D400" s="1">
        <v>45352</v>
      </c>
      <c r="E400" s="3" t="s">
        <v>5</v>
      </c>
      <c r="F400">
        <v>98.9</v>
      </c>
      <c r="G400">
        <v>-204.63</v>
      </c>
      <c r="H400">
        <v>303.52999999999997</v>
      </c>
      <c r="I400">
        <v>10.46</v>
      </c>
      <c r="K400">
        <v>9.6385000000000005</v>
      </c>
      <c r="M400">
        <v>-48.680000000000007</v>
      </c>
      <c r="O400">
        <v>-34.622142700000005</v>
      </c>
      <c r="U400" t="s">
        <v>87</v>
      </c>
      <c r="V400" s="5" t="s">
        <v>154</v>
      </c>
      <c r="W400">
        <v>45413</v>
      </c>
      <c r="X400">
        <v>45444</v>
      </c>
      <c r="Y400" s="3">
        <v>-296.76</v>
      </c>
      <c r="Z400" s="3">
        <v>53.63</v>
      </c>
      <c r="AA400" s="3" t="s">
        <v>5</v>
      </c>
      <c r="AB400" s="3" t="s">
        <v>158</v>
      </c>
    </row>
    <row r="401" spans="1:28" x14ac:dyDescent="0.2">
      <c r="A401" t="s">
        <v>16</v>
      </c>
      <c r="B401" t="s">
        <v>88</v>
      </c>
      <c r="C401" s="1">
        <v>45352</v>
      </c>
      <c r="D401" s="1">
        <v>45383</v>
      </c>
      <c r="E401" s="3" t="s">
        <v>5</v>
      </c>
      <c r="F401">
        <v>106.74</v>
      </c>
      <c r="G401">
        <v>-340.44</v>
      </c>
      <c r="H401">
        <v>447.18</v>
      </c>
      <c r="I401">
        <v>11.1</v>
      </c>
      <c r="K401">
        <v>10.351699999999999</v>
      </c>
      <c r="M401">
        <v>-91.32</v>
      </c>
      <c r="O401">
        <v>-64.844948039999991</v>
      </c>
      <c r="U401" t="s">
        <v>87</v>
      </c>
      <c r="V401" s="5" t="s">
        <v>154</v>
      </c>
      <c r="W401">
        <v>45444</v>
      </c>
      <c r="X401">
        <v>45474</v>
      </c>
      <c r="Y401" s="3">
        <v>-172.44</v>
      </c>
      <c r="Z401" s="3">
        <v>-95.08</v>
      </c>
      <c r="AA401" s="3" t="s">
        <v>5</v>
      </c>
      <c r="AB401" s="3" t="s">
        <v>159</v>
      </c>
    </row>
    <row r="402" spans="1:28" x14ac:dyDescent="0.2">
      <c r="A402" t="s">
        <v>16</v>
      </c>
      <c r="B402" t="s">
        <v>88</v>
      </c>
      <c r="C402" s="1">
        <v>45383</v>
      </c>
      <c r="D402" s="1">
        <v>45413</v>
      </c>
      <c r="E402" s="3" t="s">
        <v>5</v>
      </c>
      <c r="F402">
        <v>97.31</v>
      </c>
      <c r="G402">
        <v>-479.29999999999995</v>
      </c>
      <c r="H402">
        <v>576.6099999999999</v>
      </c>
      <c r="I402">
        <v>10.71</v>
      </c>
      <c r="K402">
        <v>10.022069999999999</v>
      </c>
      <c r="M402">
        <v>-135.24</v>
      </c>
      <c r="O402">
        <v>-96.024636299999997</v>
      </c>
      <c r="U402" t="s">
        <v>87</v>
      </c>
      <c r="V402" s="5" t="s">
        <v>154</v>
      </c>
      <c r="W402">
        <v>45474</v>
      </c>
      <c r="X402">
        <v>45505</v>
      </c>
      <c r="Y402" s="3">
        <v>-139.03</v>
      </c>
      <c r="Z402" s="3">
        <v>-56.13</v>
      </c>
      <c r="AA402" s="3" t="s">
        <v>5</v>
      </c>
      <c r="AB402" s="3" t="s">
        <v>159</v>
      </c>
    </row>
    <row r="403" spans="1:28" x14ac:dyDescent="0.2">
      <c r="A403" t="s">
        <v>16</v>
      </c>
      <c r="B403" t="s">
        <v>88</v>
      </c>
      <c r="C403" s="1">
        <v>45413</v>
      </c>
      <c r="D403" s="1">
        <v>45444</v>
      </c>
      <c r="E403" s="3" t="s">
        <v>5</v>
      </c>
      <c r="F403">
        <v>100.02</v>
      </c>
      <c r="G403">
        <v>-532.14</v>
      </c>
      <c r="H403">
        <v>632.16</v>
      </c>
      <c r="I403">
        <v>11.06</v>
      </c>
      <c r="K403">
        <v>10.372070000000001</v>
      </c>
      <c r="M403">
        <v>-151.27000000000001</v>
      </c>
      <c r="O403">
        <v>-107.40528274000002</v>
      </c>
      <c r="U403" t="s">
        <v>88</v>
      </c>
      <c r="V403" s="5" t="s">
        <v>153</v>
      </c>
      <c r="W403">
        <v>45292</v>
      </c>
      <c r="X403">
        <v>45323</v>
      </c>
      <c r="Y403" s="3">
        <v>11.97</v>
      </c>
      <c r="Z403" s="3">
        <v>44.71</v>
      </c>
      <c r="AA403" s="3" t="s">
        <v>5</v>
      </c>
      <c r="AB403" s="3" t="s">
        <v>158</v>
      </c>
    </row>
    <row r="404" spans="1:28" x14ac:dyDescent="0.2">
      <c r="A404" t="s">
        <v>16</v>
      </c>
      <c r="B404" t="s">
        <v>88</v>
      </c>
      <c r="C404" s="1">
        <v>45444</v>
      </c>
      <c r="D404" s="1">
        <v>45474</v>
      </c>
      <c r="E404" s="3" t="s">
        <v>5</v>
      </c>
      <c r="F404">
        <v>68.13</v>
      </c>
      <c r="G404">
        <v>-155.19999999999999</v>
      </c>
      <c r="H404">
        <v>223.32999999999998</v>
      </c>
      <c r="I404">
        <v>10.580000000000002</v>
      </c>
      <c r="K404">
        <v>10.087100000000001</v>
      </c>
      <c r="M404">
        <v>-45.65</v>
      </c>
      <c r="O404">
        <v>-32.456507999999999</v>
      </c>
      <c r="U404" t="s">
        <v>88</v>
      </c>
      <c r="V404" s="5" t="s">
        <v>153</v>
      </c>
      <c r="W404">
        <v>45323</v>
      </c>
      <c r="X404">
        <v>45352</v>
      </c>
      <c r="Y404" s="3">
        <v>-1.35</v>
      </c>
      <c r="Z404" s="3">
        <v>40.31</v>
      </c>
      <c r="AA404" s="3" t="s">
        <v>5</v>
      </c>
      <c r="AB404" s="3" t="s">
        <v>158</v>
      </c>
    </row>
    <row r="405" spans="1:28" x14ac:dyDescent="0.2">
      <c r="A405" t="s">
        <v>16</v>
      </c>
      <c r="B405" t="s">
        <v>89</v>
      </c>
      <c r="C405" s="1">
        <v>45383</v>
      </c>
      <c r="D405" s="1">
        <v>45413</v>
      </c>
      <c r="E405" s="3" t="s">
        <v>5</v>
      </c>
      <c r="F405">
        <v>326.8</v>
      </c>
      <c r="G405">
        <v>-246.19</v>
      </c>
      <c r="H405">
        <v>572.99</v>
      </c>
      <c r="I405">
        <v>11.780000000000001</v>
      </c>
      <c r="K405">
        <v>9.5535600000000009</v>
      </c>
      <c r="M405">
        <v>-50.290000000000006</v>
      </c>
      <c r="O405">
        <v>-35.727251289999998</v>
      </c>
      <c r="U405" t="s">
        <v>88</v>
      </c>
      <c r="V405" s="5" t="s">
        <v>153</v>
      </c>
      <c r="W405">
        <v>45352</v>
      </c>
      <c r="X405">
        <v>45383</v>
      </c>
      <c r="Y405" s="3">
        <v>-50.64</v>
      </c>
      <c r="Z405" s="3">
        <v>37.07</v>
      </c>
      <c r="AA405" s="3" t="s">
        <v>5</v>
      </c>
      <c r="AB405" s="3" t="s">
        <v>158</v>
      </c>
    </row>
    <row r="406" spans="1:28" x14ac:dyDescent="0.2">
      <c r="A406" t="s">
        <v>16</v>
      </c>
      <c r="B406" t="s">
        <v>89</v>
      </c>
      <c r="C406" s="1">
        <v>45413</v>
      </c>
      <c r="D406" s="1">
        <v>45444</v>
      </c>
      <c r="E406" s="3" t="s">
        <v>5</v>
      </c>
      <c r="F406">
        <v>283.18</v>
      </c>
      <c r="G406">
        <v>-325.06000000000006</v>
      </c>
      <c r="H406">
        <v>608.24</v>
      </c>
      <c r="I406">
        <v>11.760000000000002</v>
      </c>
      <c r="K406">
        <v>10.060700000000001</v>
      </c>
      <c r="M406">
        <v>-70.200000000000017</v>
      </c>
      <c r="O406">
        <v>-49.86639246</v>
      </c>
      <c r="U406" t="s">
        <v>88</v>
      </c>
      <c r="V406" s="5" t="s">
        <v>153</v>
      </c>
      <c r="W406">
        <v>45383</v>
      </c>
      <c r="X406">
        <v>45413</v>
      </c>
      <c r="Y406" s="3">
        <v>-107.17</v>
      </c>
      <c r="Z406" s="3">
        <v>35.96</v>
      </c>
      <c r="AA406" s="3" t="s">
        <v>5</v>
      </c>
      <c r="AB406" s="3" t="s">
        <v>158</v>
      </c>
    </row>
    <row r="407" spans="1:28" x14ac:dyDescent="0.2">
      <c r="A407" t="s">
        <v>16</v>
      </c>
      <c r="B407" t="s">
        <v>89</v>
      </c>
      <c r="C407" s="1">
        <v>45444</v>
      </c>
      <c r="D407" s="1">
        <v>45474</v>
      </c>
      <c r="E407" s="3" t="s">
        <v>5</v>
      </c>
      <c r="F407">
        <v>351.14</v>
      </c>
      <c r="G407">
        <v>-213.31</v>
      </c>
      <c r="H407">
        <v>564.45000000000005</v>
      </c>
      <c r="I407">
        <v>11.600000000000001</v>
      </c>
      <c r="K407">
        <v>9.6434000000000015</v>
      </c>
      <c r="M407">
        <v>-43.710000000000008</v>
      </c>
      <c r="O407">
        <v>-31.095959900000004</v>
      </c>
      <c r="U407" t="s">
        <v>88</v>
      </c>
      <c r="V407" s="5" t="s">
        <v>153</v>
      </c>
      <c r="W407">
        <v>45413</v>
      </c>
      <c r="X407">
        <v>45444</v>
      </c>
      <c r="Y407" s="3">
        <v>-124.5</v>
      </c>
      <c r="Z407" s="3">
        <v>34.94</v>
      </c>
      <c r="AA407" s="3" t="s">
        <v>5</v>
      </c>
      <c r="AB407" s="3" t="s">
        <v>158</v>
      </c>
    </row>
    <row r="408" spans="1:28" x14ac:dyDescent="0.2">
      <c r="A408" t="s">
        <v>16</v>
      </c>
      <c r="B408" t="s">
        <v>89</v>
      </c>
      <c r="C408" s="1">
        <v>45474</v>
      </c>
      <c r="D408" s="1">
        <v>45505</v>
      </c>
      <c r="E408" s="3" t="s">
        <v>5</v>
      </c>
      <c r="F408">
        <v>548.70999999999901</v>
      </c>
      <c r="G408">
        <v>9.539999999999992</v>
      </c>
      <c r="H408">
        <v>539.16999999999905</v>
      </c>
      <c r="I408">
        <v>36.079999999999991</v>
      </c>
      <c r="K408">
        <v>21.948866599999999</v>
      </c>
      <c r="M408">
        <v>26.909999999999993</v>
      </c>
      <c r="O408">
        <v>19.108866599999999</v>
      </c>
      <c r="U408" t="s">
        <v>88</v>
      </c>
      <c r="V408" s="5" t="s">
        <v>153</v>
      </c>
      <c r="W408">
        <v>45444</v>
      </c>
      <c r="X408">
        <v>45474</v>
      </c>
      <c r="Y408" s="3">
        <v>-20.13</v>
      </c>
      <c r="Z408" s="3">
        <v>-15.54</v>
      </c>
      <c r="AA408" s="3" t="s">
        <v>5</v>
      </c>
      <c r="AB408" s="3" t="s">
        <v>159</v>
      </c>
    </row>
    <row r="409" spans="1:28" x14ac:dyDescent="0.2">
      <c r="A409" t="s">
        <v>16</v>
      </c>
      <c r="B409" t="s">
        <v>90</v>
      </c>
      <c r="C409" s="1">
        <v>45292</v>
      </c>
      <c r="D409" s="1">
        <v>45323</v>
      </c>
      <c r="E409" s="3" t="s">
        <v>5</v>
      </c>
      <c r="F409">
        <v>258.49</v>
      </c>
      <c r="G409">
        <v>2.9799999999999898</v>
      </c>
      <c r="H409">
        <v>255.51000000000002</v>
      </c>
      <c r="I409">
        <v>21.810000000000006</v>
      </c>
      <c r="K409">
        <v>13.249464200000002</v>
      </c>
      <c r="M409">
        <v>15.920000000000005</v>
      </c>
      <c r="O409">
        <v>11.304064200000003</v>
      </c>
      <c r="U409" t="s">
        <v>89</v>
      </c>
      <c r="V409" s="5" t="s">
        <v>154</v>
      </c>
      <c r="W409">
        <v>45383</v>
      </c>
      <c r="X409">
        <v>45413</v>
      </c>
      <c r="Y409" s="3">
        <v>35.99</v>
      </c>
      <c r="Z409" s="3">
        <v>119.02</v>
      </c>
      <c r="AA409" s="3" t="s">
        <v>5</v>
      </c>
      <c r="AB409" s="3" t="s">
        <v>158</v>
      </c>
    </row>
    <row r="410" spans="1:28" x14ac:dyDescent="0.2">
      <c r="A410" t="s">
        <v>16</v>
      </c>
      <c r="B410" t="s">
        <v>90</v>
      </c>
      <c r="C410" s="1">
        <v>45323</v>
      </c>
      <c r="D410" s="1">
        <v>45352</v>
      </c>
      <c r="E410" s="3" t="s">
        <v>5</v>
      </c>
      <c r="F410">
        <v>216.31</v>
      </c>
      <c r="G410">
        <v>-86.37</v>
      </c>
      <c r="H410">
        <v>302.68</v>
      </c>
      <c r="I410">
        <v>11.16</v>
      </c>
      <c r="K410">
        <v>9.3310999999999993</v>
      </c>
      <c r="M410">
        <v>-9.4400000000000048</v>
      </c>
      <c r="O410">
        <v>-6.7274473000000032</v>
      </c>
      <c r="U410" t="s">
        <v>89</v>
      </c>
      <c r="V410" s="5" t="s">
        <v>154</v>
      </c>
      <c r="W410">
        <v>45413</v>
      </c>
      <c r="X410">
        <v>45444</v>
      </c>
      <c r="Y410" s="3">
        <v>49.81</v>
      </c>
      <c r="Z410" s="3">
        <v>46.1</v>
      </c>
      <c r="AA410" s="3" t="s">
        <v>5</v>
      </c>
      <c r="AB410" s="3" t="s">
        <v>158</v>
      </c>
    </row>
    <row r="411" spans="1:28" x14ac:dyDescent="0.2">
      <c r="A411" t="s">
        <v>16</v>
      </c>
      <c r="B411" t="s">
        <v>90</v>
      </c>
      <c r="C411" s="1">
        <v>45352</v>
      </c>
      <c r="D411" s="1">
        <v>45383</v>
      </c>
      <c r="E411" s="3" t="s">
        <v>5</v>
      </c>
      <c r="F411">
        <v>192.61</v>
      </c>
      <c r="G411">
        <v>-234.44</v>
      </c>
      <c r="H411">
        <v>427.05</v>
      </c>
      <c r="I411">
        <v>11.610000000000001</v>
      </c>
      <c r="K411">
        <v>10.12472</v>
      </c>
      <c r="M411">
        <v>-53.689999999999991</v>
      </c>
      <c r="O411">
        <v>-38.134432039999993</v>
      </c>
      <c r="U411" t="s">
        <v>89</v>
      </c>
      <c r="V411" s="5" t="s">
        <v>154</v>
      </c>
      <c r="W411">
        <v>45444</v>
      </c>
      <c r="X411">
        <v>45474</v>
      </c>
      <c r="Y411" s="3">
        <v>36.369999999999997</v>
      </c>
      <c r="Z411" s="3">
        <v>19.079999999999998</v>
      </c>
      <c r="AA411" s="3" t="s">
        <v>5</v>
      </c>
      <c r="AB411" s="3" t="s">
        <v>159</v>
      </c>
    </row>
    <row r="412" spans="1:28" x14ac:dyDescent="0.2">
      <c r="A412" t="s">
        <v>16</v>
      </c>
      <c r="B412" t="s">
        <v>90</v>
      </c>
      <c r="C412" s="1">
        <v>45383</v>
      </c>
      <c r="D412" s="1">
        <v>45413</v>
      </c>
      <c r="E412" s="3" t="s">
        <v>5</v>
      </c>
      <c r="F412">
        <v>137.97</v>
      </c>
      <c r="G412">
        <v>-397.07</v>
      </c>
      <c r="H412">
        <v>535.04</v>
      </c>
      <c r="I412">
        <v>10.91</v>
      </c>
      <c r="K412">
        <v>9.9376800000000003</v>
      </c>
      <c r="M412">
        <v>-104.37</v>
      </c>
      <c r="O412">
        <v>-74.113877369999997</v>
      </c>
      <c r="U412" t="s">
        <v>89</v>
      </c>
      <c r="V412" s="5" t="s">
        <v>154</v>
      </c>
      <c r="W412">
        <v>45474</v>
      </c>
      <c r="X412">
        <v>45505</v>
      </c>
      <c r="Y412" s="3">
        <v>91.23</v>
      </c>
      <c r="Z412" s="3">
        <v>34.18</v>
      </c>
      <c r="AA412" s="3" t="s">
        <v>5</v>
      </c>
      <c r="AB412" s="3" t="s">
        <v>159</v>
      </c>
    </row>
    <row r="413" spans="1:28" x14ac:dyDescent="0.2">
      <c r="A413" t="s">
        <v>16</v>
      </c>
      <c r="B413" t="s">
        <v>90</v>
      </c>
      <c r="C413" s="1">
        <v>45413</v>
      </c>
      <c r="D413" s="1">
        <v>45444</v>
      </c>
      <c r="E413" s="3" t="s">
        <v>5</v>
      </c>
      <c r="F413">
        <v>119.99</v>
      </c>
      <c r="G413">
        <v>-443</v>
      </c>
      <c r="H413">
        <v>562.99</v>
      </c>
      <c r="I413">
        <v>11.120000000000001</v>
      </c>
      <c r="K413">
        <v>10.342970000000001</v>
      </c>
      <c r="M413">
        <v>-120.61000000000001</v>
      </c>
      <c r="O413">
        <v>-85.641403000000011</v>
      </c>
      <c r="U413" t="s">
        <v>90</v>
      </c>
      <c r="V413" s="5" t="s">
        <v>154</v>
      </c>
      <c r="W413">
        <v>45292</v>
      </c>
      <c r="X413">
        <v>45323</v>
      </c>
      <c r="Y413" s="3">
        <v>70.33</v>
      </c>
      <c r="Z413" s="3">
        <v>92.48</v>
      </c>
      <c r="AA413" s="3" t="s">
        <v>5</v>
      </c>
      <c r="AB413" s="3" t="s">
        <v>158</v>
      </c>
    </row>
    <row r="414" spans="1:28" x14ac:dyDescent="0.2">
      <c r="A414" t="s">
        <v>16</v>
      </c>
      <c r="B414" t="s">
        <v>90</v>
      </c>
      <c r="C414" s="1">
        <v>45444</v>
      </c>
      <c r="D414" s="1">
        <v>45474</v>
      </c>
      <c r="E414" s="3" t="s">
        <v>5</v>
      </c>
      <c r="F414">
        <v>291.63</v>
      </c>
      <c r="G414">
        <v>-226.71</v>
      </c>
      <c r="H414">
        <v>518.34</v>
      </c>
      <c r="I414">
        <v>11.21</v>
      </c>
      <c r="K414">
        <v>9.8145000000000007</v>
      </c>
      <c r="M414">
        <v>-63.639999999999993</v>
      </c>
      <c r="O414">
        <v>-45.250145899999993</v>
      </c>
      <c r="U414" t="s">
        <v>90</v>
      </c>
      <c r="V414" s="5" t="s">
        <v>154</v>
      </c>
      <c r="W414">
        <v>45323</v>
      </c>
      <c r="X414">
        <v>45352</v>
      </c>
      <c r="Y414" s="3">
        <v>52.86</v>
      </c>
      <c r="Z414" s="3">
        <v>75.64</v>
      </c>
      <c r="AA414" s="3" t="s">
        <v>5</v>
      </c>
      <c r="AB414" s="3" t="s">
        <v>158</v>
      </c>
    </row>
    <row r="415" spans="1:28" x14ac:dyDescent="0.2">
      <c r="A415" t="s">
        <v>16</v>
      </c>
      <c r="B415" t="s">
        <v>90</v>
      </c>
      <c r="C415" s="1">
        <v>45474</v>
      </c>
      <c r="D415" s="1">
        <v>45505</v>
      </c>
      <c r="E415" s="3" t="s">
        <v>5</v>
      </c>
      <c r="F415">
        <v>571.9</v>
      </c>
      <c r="G415">
        <v>73.78</v>
      </c>
      <c r="H415">
        <v>498.12</v>
      </c>
      <c r="I415">
        <v>36.04</v>
      </c>
      <c r="K415">
        <v>21.937796200000001</v>
      </c>
      <c r="M415">
        <v>26.83</v>
      </c>
      <c r="O415">
        <v>19.0706962</v>
      </c>
      <c r="U415" t="s">
        <v>90</v>
      </c>
      <c r="V415" s="5" t="s">
        <v>154</v>
      </c>
      <c r="W415">
        <v>45352</v>
      </c>
      <c r="X415">
        <v>45383</v>
      </c>
      <c r="Y415" s="3">
        <v>8.9</v>
      </c>
      <c r="Z415" s="3">
        <v>72.7</v>
      </c>
      <c r="AA415" s="3" t="s">
        <v>5</v>
      </c>
      <c r="AB415" s="3" t="s">
        <v>158</v>
      </c>
    </row>
    <row r="416" spans="1:28" x14ac:dyDescent="0.2">
      <c r="A416" t="s">
        <v>15</v>
      </c>
      <c r="B416" t="s">
        <v>91</v>
      </c>
      <c r="C416" s="1">
        <v>45292</v>
      </c>
      <c r="D416" s="1">
        <v>45323</v>
      </c>
      <c r="E416" s="3" t="s">
        <v>5</v>
      </c>
      <c r="F416">
        <v>308.2</v>
      </c>
      <c r="G416">
        <v>32.199999999999989</v>
      </c>
      <c r="H416">
        <v>276</v>
      </c>
      <c r="I416">
        <v>24.870000000000008</v>
      </c>
      <c r="K416">
        <v>15.305638000000005</v>
      </c>
      <c r="M416">
        <v>18.670000000000009</v>
      </c>
      <c r="O416">
        <v>13.265038000000006</v>
      </c>
      <c r="U416" t="s">
        <v>90</v>
      </c>
      <c r="V416" s="5" t="s">
        <v>154</v>
      </c>
      <c r="W416">
        <v>45383</v>
      </c>
      <c r="X416">
        <v>45413</v>
      </c>
      <c r="Y416" s="3">
        <v>-47.44</v>
      </c>
      <c r="Z416" s="3">
        <v>47.76</v>
      </c>
      <c r="AA416" s="3" t="s">
        <v>5</v>
      </c>
      <c r="AB416" s="3" t="s">
        <v>158</v>
      </c>
    </row>
    <row r="417" spans="1:28" x14ac:dyDescent="0.2">
      <c r="A417" t="s">
        <v>15</v>
      </c>
      <c r="B417" t="s">
        <v>91</v>
      </c>
      <c r="C417" s="1">
        <v>45323</v>
      </c>
      <c r="D417" s="1">
        <v>45352</v>
      </c>
      <c r="E417" s="3" t="s">
        <v>5</v>
      </c>
      <c r="F417">
        <v>456.99</v>
      </c>
      <c r="G417">
        <v>97.910000000000011</v>
      </c>
      <c r="H417">
        <v>359.08</v>
      </c>
      <c r="I417">
        <v>33.260000000000005</v>
      </c>
      <c r="K417">
        <v>20.868493900000004</v>
      </c>
      <c r="M417">
        <v>26.110000000000007</v>
      </c>
      <c r="O417">
        <v>18.566493900000005</v>
      </c>
      <c r="U417" t="s">
        <v>90</v>
      </c>
      <c r="V417" s="5" t="s">
        <v>154</v>
      </c>
      <c r="W417">
        <v>45413</v>
      </c>
      <c r="X417">
        <v>45444</v>
      </c>
      <c r="Y417" s="3">
        <v>-74.88</v>
      </c>
      <c r="Z417" s="3">
        <v>40.729999999999997</v>
      </c>
      <c r="AA417" s="3" t="s">
        <v>5</v>
      </c>
      <c r="AB417" s="3" t="s">
        <v>158</v>
      </c>
    </row>
    <row r="418" spans="1:28" x14ac:dyDescent="0.2">
      <c r="A418" t="s">
        <v>15</v>
      </c>
      <c r="B418" t="s">
        <v>91</v>
      </c>
      <c r="C418" s="1">
        <v>45352</v>
      </c>
      <c r="D418" s="1">
        <v>45383</v>
      </c>
      <c r="E418" s="3" t="s">
        <v>5</v>
      </c>
      <c r="F418">
        <v>342.92</v>
      </c>
      <c r="G418">
        <v>-10.61</v>
      </c>
      <c r="H418">
        <v>353.53000000000003</v>
      </c>
      <c r="I418">
        <v>12.29</v>
      </c>
      <c r="K418">
        <v>9.8308100000000014</v>
      </c>
      <c r="M418">
        <v>-0.19000000000000239</v>
      </c>
      <c r="O418">
        <v>-0.13779751000000201</v>
      </c>
      <c r="U418" t="s">
        <v>90</v>
      </c>
      <c r="V418" s="5" t="s">
        <v>154</v>
      </c>
      <c r="W418">
        <v>45444</v>
      </c>
      <c r="X418">
        <v>45474</v>
      </c>
      <c r="Y418" s="3">
        <v>-22.81</v>
      </c>
      <c r="Z418" s="3">
        <v>-8.91</v>
      </c>
      <c r="AA418" s="3" t="s">
        <v>5</v>
      </c>
      <c r="AB418" s="3" t="s">
        <v>159</v>
      </c>
    </row>
    <row r="419" spans="1:28" x14ac:dyDescent="0.2">
      <c r="A419" t="s">
        <v>15</v>
      </c>
      <c r="B419" t="s">
        <v>91</v>
      </c>
      <c r="C419" s="1">
        <v>45383</v>
      </c>
      <c r="D419" s="1">
        <v>45413</v>
      </c>
      <c r="E419" s="3" t="s">
        <v>5</v>
      </c>
      <c r="F419">
        <v>276.83</v>
      </c>
      <c r="G419">
        <v>-135.38999999999999</v>
      </c>
      <c r="H419">
        <v>412.21999999999997</v>
      </c>
      <c r="I419">
        <v>11.530000000000001</v>
      </c>
      <c r="K419">
        <v>9.6641400000000015</v>
      </c>
      <c r="M419">
        <v>-31.23</v>
      </c>
      <c r="O419">
        <v>-22.18146849</v>
      </c>
      <c r="U419" t="s">
        <v>90</v>
      </c>
      <c r="V419" s="5" t="s">
        <v>154</v>
      </c>
      <c r="W419">
        <v>45474</v>
      </c>
      <c r="X419">
        <v>45505</v>
      </c>
      <c r="Y419" s="3">
        <v>32.020000000000003</v>
      </c>
      <c r="Z419" s="3">
        <v>7.94</v>
      </c>
      <c r="AA419" s="3" t="s">
        <v>5</v>
      </c>
      <c r="AB419" s="3" t="s">
        <v>159</v>
      </c>
    </row>
    <row r="420" spans="1:28" x14ac:dyDescent="0.2">
      <c r="A420" t="s">
        <v>15</v>
      </c>
      <c r="B420" t="s">
        <v>91</v>
      </c>
      <c r="C420" s="1">
        <v>45413</v>
      </c>
      <c r="D420" s="1">
        <v>45444</v>
      </c>
      <c r="E420" s="3" t="s">
        <v>5</v>
      </c>
      <c r="F420">
        <v>220.83</v>
      </c>
      <c r="G420">
        <v>-152.08000000000001</v>
      </c>
      <c r="H420">
        <v>372.91</v>
      </c>
      <c r="I420">
        <v>11.73</v>
      </c>
      <c r="K420">
        <v>10.07525</v>
      </c>
      <c r="M420">
        <v>-27.32</v>
      </c>
      <c r="O420">
        <v>-19.41413528</v>
      </c>
      <c r="U420" t="s">
        <v>91</v>
      </c>
      <c r="V420" s="5" t="s">
        <v>154</v>
      </c>
      <c r="W420">
        <v>45292</v>
      </c>
      <c r="X420">
        <v>45323</v>
      </c>
      <c r="Y420" s="3">
        <v>41.48</v>
      </c>
      <c r="Z420" s="3">
        <v>103.56</v>
      </c>
      <c r="AA420" s="3" t="s">
        <v>5</v>
      </c>
      <c r="AB420" s="3" t="s">
        <v>158</v>
      </c>
    </row>
    <row r="421" spans="1:28" x14ac:dyDescent="0.2">
      <c r="A421" t="s">
        <v>15</v>
      </c>
      <c r="B421" t="s">
        <v>91</v>
      </c>
      <c r="C421" s="1">
        <v>45444</v>
      </c>
      <c r="D421" s="1">
        <v>45474</v>
      </c>
      <c r="E421" s="3" t="s">
        <v>5</v>
      </c>
      <c r="F421">
        <v>241.84</v>
      </c>
      <c r="G421">
        <v>-62.059999999999995</v>
      </c>
      <c r="H421">
        <v>303.89999999999998</v>
      </c>
      <c r="I421">
        <v>11.49</v>
      </c>
      <c r="K421">
        <v>9.6869000000000014</v>
      </c>
      <c r="M421">
        <v>-28.009999999999998</v>
      </c>
      <c r="O421">
        <v>-19.905097399999999</v>
      </c>
      <c r="U421" t="s">
        <v>91</v>
      </c>
      <c r="V421" s="5" t="s">
        <v>154</v>
      </c>
      <c r="W421">
        <v>45323</v>
      </c>
      <c r="X421">
        <v>45352</v>
      </c>
      <c r="Y421" s="3">
        <v>-10.25</v>
      </c>
      <c r="Z421" s="3">
        <v>105.51</v>
      </c>
      <c r="AA421" s="3" t="s">
        <v>5</v>
      </c>
      <c r="AB421" s="3" t="s">
        <v>158</v>
      </c>
    </row>
    <row r="422" spans="1:28" x14ac:dyDescent="0.2">
      <c r="A422" t="s">
        <v>15</v>
      </c>
      <c r="B422" t="s">
        <v>91</v>
      </c>
      <c r="C422" s="1">
        <v>45474</v>
      </c>
      <c r="D422" s="1">
        <v>45505</v>
      </c>
      <c r="E422" s="3" t="s">
        <v>5</v>
      </c>
      <c r="F422">
        <v>493.23</v>
      </c>
      <c r="G422">
        <v>190.48000000000002</v>
      </c>
      <c r="H422">
        <v>302.75</v>
      </c>
      <c r="I422">
        <v>29.63000000000001</v>
      </c>
      <c r="K422">
        <v>16.331639200000009</v>
      </c>
      <c r="M422">
        <v>17.850000000000009</v>
      </c>
      <c r="O422">
        <v>12.728739200000007</v>
      </c>
      <c r="U422" t="s">
        <v>91</v>
      </c>
      <c r="V422" s="5" t="s">
        <v>154</v>
      </c>
      <c r="W422">
        <v>45352</v>
      </c>
      <c r="X422">
        <v>45383</v>
      </c>
      <c r="Y422" s="3">
        <v>-4.9400000000000004</v>
      </c>
      <c r="Z422" s="3">
        <v>86.71</v>
      </c>
      <c r="AA422" s="3" t="s">
        <v>5</v>
      </c>
      <c r="AB422" s="3" t="s">
        <v>158</v>
      </c>
    </row>
    <row r="423" spans="1:28" x14ac:dyDescent="0.2">
      <c r="A423" t="s">
        <v>16</v>
      </c>
      <c r="B423" t="s">
        <v>92</v>
      </c>
      <c r="C423" s="1">
        <v>45292</v>
      </c>
      <c r="D423" s="1">
        <v>45323</v>
      </c>
      <c r="E423" s="3" t="s">
        <v>5</v>
      </c>
      <c r="F423">
        <v>210.82</v>
      </c>
      <c r="G423">
        <v>-171.87</v>
      </c>
      <c r="H423">
        <v>382.69</v>
      </c>
      <c r="I423">
        <v>11.89</v>
      </c>
      <c r="K423">
        <v>10.007900000000001</v>
      </c>
      <c r="M423">
        <v>-30.310000000000006</v>
      </c>
      <c r="O423">
        <v>-21.569942300000005</v>
      </c>
      <c r="U423" t="s">
        <v>91</v>
      </c>
      <c r="V423" s="5" t="s">
        <v>154</v>
      </c>
      <c r="W423">
        <v>45383</v>
      </c>
      <c r="X423">
        <v>45413</v>
      </c>
      <c r="Y423" s="3">
        <v>-6.02</v>
      </c>
      <c r="Z423" s="3">
        <v>86.2</v>
      </c>
      <c r="AA423" s="3" t="s">
        <v>5</v>
      </c>
      <c r="AB423" s="3" t="s">
        <v>158</v>
      </c>
    </row>
    <row r="424" spans="1:28" x14ac:dyDescent="0.2">
      <c r="A424" t="s">
        <v>16</v>
      </c>
      <c r="B424" t="s">
        <v>92</v>
      </c>
      <c r="C424" s="1">
        <v>45323</v>
      </c>
      <c r="D424" s="1">
        <v>45352</v>
      </c>
      <c r="E424" s="3" t="s">
        <v>5</v>
      </c>
      <c r="F424">
        <v>217.58</v>
      </c>
      <c r="G424">
        <v>-165.14000000000004</v>
      </c>
      <c r="H424">
        <v>382.72</v>
      </c>
      <c r="I424">
        <v>11.23</v>
      </c>
      <c r="K424">
        <v>9.299199999999999</v>
      </c>
      <c r="M424">
        <v>-29.27999999999999</v>
      </c>
      <c r="O424">
        <v>-20.836690599999994</v>
      </c>
      <c r="U424" t="s">
        <v>91</v>
      </c>
      <c r="V424" s="5" t="s">
        <v>154</v>
      </c>
      <c r="W424">
        <v>45413</v>
      </c>
      <c r="X424">
        <v>45444</v>
      </c>
      <c r="Y424" s="3">
        <v>44.07</v>
      </c>
      <c r="Z424" s="3">
        <v>74.709999999999994</v>
      </c>
      <c r="AA424" s="3" t="s">
        <v>5</v>
      </c>
      <c r="AB424" s="3" t="s">
        <v>158</v>
      </c>
    </row>
    <row r="425" spans="1:28" x14ac:dyDescent="0.2">
      <c r="A425" t="s">
        <v>16</v>
      </c>
      <c r="B425" t="s">
        <v>92</v>
      </c>
      <c r="C425" s="1">
        <v>45352</v>
      </c>
      <c r="D425" s="1">
        <v>45383</v>
      </c>
      <c r="E425" s="3" t="s">
        <v>5</v>
      </c>
      <c r="F425">
        <v>180.99</v>
      </c>
      <c r="G425">
        <v>-313.27</v>
      </c>
      <c r="H425">
        <v>494.26</v>
      </c>
      <c r="I425">
        <v>11.66</v>
      </c>
      <c r="K425">
        <v>10.10726</v>
      </c>
      <c r="M425">
        <v>-74.039999999999992</v>
      </c>
      <c r="O425">
        <v>-52.585521570000004</v>
      </c>
      <c r="U425" t="s">
        <v>91</v>
      </c>
      <c r="V425" s="5" t="s">
        <v>154</v>
      </c>
      <c r="W425">
        <v>45444</v>
      </c>
      <c r="X425">
        <v>45474</v>
      </c>
      <c r="Y425" s="3">
        <v>-39.04</v>
      </c>
      <c r="Z425" s="3">
        <v>-30.65</v>
      </c>
      <c r="AA425" s="3" t="s">
        <v>5</v>
      </c>
      <c r="AB425" s="3" t="s">
        <v>159</v>
      </c>
    </row>
    <row r="426" spans="1:28" x14ac:dyDescent="0.2">
      <c r="A426" t="s">
        <v>16</v>
      </c>
      <c r="B426" t="s">
        <v>92</v>
      </c>
      <c r="C426" s="1">
        <v>45383</v>
      </c>
      <c r="D426" s="1">
        <v>45413</v>
      </c>
      <c r="E426" s="3" t="s">
        <v>5</v>
      </c>
      <c r="F426">
        <v>150.06</v>
      </c>
      <c r="G426">
        <v>-433.28</v>
      </c>
      <c r="H426">
        <v>583.33999999999992</v>
      </c>
      <c r="I426">
        <v>11.14</v>
      </c>
      <c r="K426">
        <v>9.8358300000000014</v>
      </c>
      <c r="M426">
        <v>-108.05000000000001</v>
      </c>
      <c r="O426">
        <v>-76.733534480000003</v>
      </c>
      <c r="U426" t="s">
        <v>91</v>
      </c>
      <c r="V426" s="5" t="s">
        <v>154</v>
      </c>
      <c r="W426">
        <v>45474</v>
      </c>
      <c r="X426">
        <v>45505</v>
      </c>
      <c r="Y426" s="3">
        <v>-110.03</v>
      </c>
      <c r="Z426" s="3">
        <v>-49.29</v>
      </c>
      <c r="AA426" s="3" t="s">
        <v>5</v>
      </c>
      <c r="AB426" s="3" t="s">
        <v>159</v>
      </c>
    </row>
    <row r="427" spans="1:28" x14ac:dyDescent="0.2">
      <c r="A427" t="s">
        <v>16</v>
      </c>
      <c r="B427" t="s">
        <v>92</v>
      </c>
      <c r="C427" s="1">
        <v>45413</v>
      </c>
      <c r="D427" s="1">
        <v>45444</v>
      </c>
      <c r="E427" s="3" t="s">
        <v>5</v>
      </c>
      <c r="F427">
        <v>91.11</v>
      </c>
      <c r="G427">
        <v>-510.53</v>
      </c>
      <c r="H427">
        <v>601.64</v>
      </c>
      <c r="I427">
        <v>11.100000000000001</v>
      </c>
      <c r="K427">
        <v>10.351699999999999</v>
      </c>
      <c r="M427">
        <v>-130.19</v>
      </c>
      <c r="O427">
        <v>-92.453274230000005</v>
      </c>
      <c r="U427" t="s">
        <v>92</v>
      </c>
      <c r="V427" s="5" t="s">
        <v>154</v>
      </c>
      <c r="W427">
        <v>45292</v>
      </c>
      <c r="X427">
        <v>45323</v>
      </c>
      <c r="Y427" s="3">
        <v>47.38</v>
      </c>
      <c r="Z427" s="3">
        <v>100.32</v>
      </c>
      <c r="AA427" s="3" t="s">
        <v>5</v>
      </c>
      <c r="AB427" s="3" t="s">
        <v>158</v>
      </c>
    </row>
    <row r="428" spans="1:28" x14ac:dyDescent="0.2">
      <c r="A428" t="s">
        <v>16</v>
      </c>
      <c r="B428" t="s">
        <v>92</v>
      </c>
      <c r="C428" s="1">
        <v>45444</v>
      </c>
      <c r="D428" s="1">
        <v>45474</v>
      </c>
      <c r="E428" s="3" t="s">
        <v>5</v>
      </c>
      <c r="F428">
        <v>99.12</v>
      </c>
      <c r="G428">
        <v>-449.49</v>
      </c>
      <c r="H428">
        <v>548.61</v>
      </c>
      <c r="I428">
        <v>10.780000000000001</v>
      </c>
      <c r="K428">
        <v>10.0001</v>
      </c>
      <c r="M428">
        <v>-119.19</v>
      </c>
      <c r="O428">
        <v>-84.755252100000007</v>
      </c>
      <c r="U428" t="s">
        <v>92</v>
      </c>
      <c r="V428" s="5" t="s">
        <v>154</v>
      </c>
      <c r="W428">
        <v>45323</v>
      </c>
      <c r="X428">
        <v>45352</v>
      </c>
      <c r="Y428" s="3">
        <v>44.76</v>
      </c>
      <c r="Z428" s="3">
        <v>95.32</v>
      </c>
      <c r="AA428" s="3" t="s">
        <v>5</v>
      </c>
      <c r="AB428" s="3" t="s">
        <v>158</v>
      </c>
    </row>
    <row r="429" spans="1:28" x14ac:dyDescent="0.2">
      <c r="A429" t="s">
        <v>16</v>
      </c>
      <c r="B429" t="s">
        <v>92</v>
      </c>
      <c r="C429" s="1">
        <v>45474</v>
      </c>
      <c r="D429" s="1">
        <v>45505</v>
      </c>
      <c r="E429" s="3" t="s">
        <v>5</v>
      </c>
      <c r="F429">
        <v>172.99</v>
      </c>
      <c r="G429">
        <v>-355.6</v>
      </c>
      <c r="H429">
        <v>528.59</v>
      </c>
      <c r="I429">
        <v>11.440000000000001</v>
      </c>
      <c r="K429">
        <v>10.210900000000001</v>
      </c>
      <c r="M429">
        <v>-92.44</v>
      </c>
      <c r="O429">
        <v>-65.735523999999998</v>
      </c>
      <c r="U429" t="s">
        <v>92</v>
      </c>
      <c r="V429" s="5" t="s">
        <v>154</v>
      </c>
      <c r="W429">
        <v>45352</v>
      </c>
      <c r="X429">
        <v>45383</v>
      </c>
      <c r="Y429" s="3">
        <v>2.04</v>
      </c>
      <c r="Z429" s="3">
        <v>80.8</v>
      </c>
      <c r="AA429" s="3" t="s">
        <v>5</v>
      </c>
      <c r="AB429" s="3" t="s">
        <v>158</v>
      </c>
    </row>
    <row r="430" spans="1:28" x14ac:dyDescent="0.2">
      <c r="A430" t="s">
        <v>16</v>
      </c>
      <c r="B430" t="s">
        <v>93</v>
      </c>
      <c r="C430" s="1">
        <v>45292</v>
      </c>
      <c r="D430" s="1">
        <v>45323</v>
      </c>
      <c r="E430" s="3" t="s">
        <v>5</v>
      </c>
      <c r="F430">
        <v>515.74</v>
      </c>
      <c r="G430">
        <v>142.07000000000005</v>
      </c>
      <c r="H430">
        <v>373.66999999999996</v>
      </c>
      <c r="I430">
        <v>74.13000000000001</v>
      </c>
      <c r="K430">
        <v>47.885500300000004</v>
      </c>
      <c r="M430">
        <v>62.290000000000006</v>
      </c>
      <c r="O430">
        <v>44.267100300000003</v>
      </c>
      <c r="U430" t="s">
        <v>92</v>
      </c>
      <c r="V430" s="5" t="s">
        <v>154</v>
      </c>
      <c r="W430">
        <v>45383</v>
      </c>
      <c r="X430">
        <v>45413</v>
      </c>
      <c r="Y430" s="3">
        <v>-21.01</v>
      </c>
      <c r="Z430" s="3">
        <v>69.430000000000007</v>
      </c>
      <c r="AA430" s="3" t="s">
        <v>5</v>
      </c>
      <c r="AB430" s="3" t="s">
        <v>158</v>
      </c>
    </row>
    <row r="431" spans="1:28" x14ac:dyDescent="0.2">
      <c r="A431" t="s">
        <v>16</v>
      </c>
      <c r="B431" t="s">
        <v>93</v>
      </c>
      <c r="C431" s="1">
        <v>45323</v>
      </c>
      <c r="D431" s="1">
        <v>45352</v>
      </c>
      <c r="E431" s="3" t="s">
        <v>5</v>
      </c>
      <c r="F431">
        <v>492.53</v>
      </c>
      <c r="G431">
        <v>118.86000000000001</v>
      </c>
      <c r="H431">
        <v>373.66999999999996</v>
      </c>
      <c r="I431">
        <v>69.190000000000012</v>
      </c>
      <c r="K431">
        <v>44.342969400000008</v>
      </c>
      <c r="M431">
        <v>57.340000000000011</v>
      </c>
      <c r="O431">
        <v>40.745869400000011</v>
      </c>
      <c r="U431" t="s">
        <v>92</v>
      </c>
      <c r="V431" s="5" t="s">
        <v>154</v>
      </c>
      <c r="W431">
        <v>45413</v>
      </c>
      <c r="X431">
        <v>45444</v>
      </c>
      <c r="Y431" s="3">
        <v>-29.45</v>
      </c>
      <c r="Z431" s="3">
        <v>26.5</v>
      </c>
      <c r="AA431" s="3" t="s">
        <v>5</v>
      </c>
      <c r="AB431" s="3" t="s">
        <v>158</v>
      </c>
    </row>
    <row r="432" spans="1:28" x14ac:dyDescent="0.2">
      <c r="A432" t="s">
        <v>16</v>
      </c>
      <c r="B432" t="s">
        <v>93</v>
      </c>
      <c r="C432" s="1">
        <v>45352</v>
      </c>
      <c r="D432" s="1">
        <v>45383</v>
      </c>
      <c r="E432" s="3" t="s">
        <v>5</v>
      </c>
      <c r="F432">
        <v>417.51</v>
      </c>
      <c r="G432">
        <v>-78.400000000000034</v>
      </c>
      <c r="H432">
        <v>495.91</v>
      </c>
      <c r="I432">
        <v>12.870000000000001</v>
      </c>
      <c r="K432">
        <v>9.5747300000000006</v>
      </c>
      <c r="M432">
        <v>-3.3800000000000034</v>
      </c>
      <c r="O432">
        <v>-2.4192344000000028</v>
      </c>
      <c r="U432" t="s">
        <v>92</v>
      </c>
      <c r="V432" s="5" t="s">
        <v>154</v>
      </c>
      <c r="W432">
        <v>45444</v>
      </c>
      <c r="X432">
        <v>45474</v>
      </c>
      <c r="Y432" s="3">
        <v>-18.059999999999999</v>
      </c>
      <c r="Z432" s="3">
        <v>-10.16</v>
      </c>
      <c r="AA432" s="3" t="s">
        <v>5</v>
      </c>
      <c r="AB432" s="3" t="s">
        <v>159</v>
      </c>
    </row>
    <row r="433" spans="1:28" x14ac:dyDescent="0.2">
      <c r="A433" t="s">
        <v>16</v>
      </c>
      <c r="B433" t="s">
        <v>93</v>
      </c>
      <c r="C433" s="1">
        <v>45383</v>
      </c>
      <c r="D433" s="1">
        <v>45413</v>
      </c>
      <c r="E433" s="3" t="s">
        <v>5</v>
      </c>
      <c r="F433">
        <v>318.38</v>
      </c>
      <c r="G433">
        <v>-278.85999999999996</v>
      </c>
      <c r="H433">
        <v>597.24</v>
      </c>
      <c r="I433">
        <v>11.8</v>
      </c>
      <c r="K433">
        <v>9.547740000000001</v>
      </c>
      <c r="M433">
        <v>-62.78</v>
      </c>
      <c r="O433">
        <v>-44.592168259999994</v>
      </c>
      <c r="U433" t="s">
        <v>92</v>
      </c>
      <c r="V433" s="5" t="s">
        <v>154</v>
      </c>
      <c r="W433">
        <v>45474</v>
      </c>
      <c r="X433">
        <v>45505</v>
      </c>
      <c r="Y433" s="3">
        <v>-8.85</v>
      </c>
      <c r="Z433" s="3">
        <v>-2.71</v>
      </c>
      <c r="AA433" s="3" t="s">
        <v>5</v>
      </c>
      <c r="AB433" s="3" t="s">
        <v>159</v>
      </c>
    </row>
    <row r="434" spans="1:28" x14ac:dyDescent="0.2">
      <c r="A434" t="s">
        <v>16</v>
      </c>
      <c r="B434" t="s">
        <v>93</v>
      </c>
      <c r="C434" s="1">
        <v>45413</v>
      </c>
      <c r="D434" s="1">
        <v>45444</v>
      </c>
      <c r="E434" s="3" t="s">
        <v>5</v>
      </c>
      <c r="F434">
        <v>216.02</v>
      </c>
      <c r="G434">
        <v>-411.19</v>
      </c>
      <c r="H434">
        <v>627.21</v>
      </c>
      <c r="I434">
        <v>11.45</v>
      </c>
      <c r="K434">
        <v>10.197470000000001</v>
      </c>
      <c r="M434">
        <v>-102.61999999999999</v>
      </c>
      <c r="O434">
        <v>-72.877236289999999</v>
      </c>
      <c r="U434" t="s">
        <v>93</v>
      </c>
      <c r="V434" s="5" t="s">
        <v>153</v>
      </c>
      <c r="W434">
        <v>45292</v>
      </c>
      <c r="X434">
        <v>45323</v>
      </c>
      <c r="Y434" s="3">
        <v>106.84</v>
      </c>
      <c r="Z434" s="3">
        <v>261.35000000000002</v>
      </c>
      <c r="AA434" s="3" t="s">
        <v>5</v>
      </c>
      <c r="AB434" s="3" t="s">
        <v>158</v>
      </c>
    </row>
    <row r="435" spans="1:28" x14ac:dyDescent="0.2">
      <c r="A435" t="s">
        <v>16</v>
      </c>
      <c r="B435" t="s">
        <v>93</v>
      </c>
      <c r="C435" s="1">
        <v>45444</v>
      </c>
      <c r="D435" s="1">
        <v>45474</v>
      </c>
      <c r="E435" s="3" t="s">
        <v>5</v>
      </c>
      <c r="F435">
        <v>285.39</v>
      </c>
      <c r="G435">
        <v>-292.28999999999996</v>
      </c>
      <c r="H435">
        <v>577.67999999999995</v>
      </c>
      <c r="I435">
        <v>11.46</v>
      </c>
      <c r="K435">
        <v>9.698500000000001</v>
      </c>
      <c r="M435">
        <v>-71.400000000000006</v>
      </c>
      <c r="O435">
        <v>-50.778764099999997</v>
      </c>
      <c r="U435" t="s">
        <v>93</v>
      </c>
      <c r="V435" s="5" t="s">
        <v>153</v>
      </c>
      <c r="W435">
        <v>45323</v>
      </c>
      <c r="X435">
        <v>45352</v>
      </c>
      <c r="Y435" s="3">
        <v>114.98</v>
      </c>
      <c r="Z435" s="3">
        <v>244.13</v>
      </c>
      <c r="AA435" s="3" t="s">
        <v>5</v>
      </c>
      <c r="AB435" s="3" t="s">
        <v>158</v>
      </c>
    </row>
    <row r="436" spans="1:28" x14ac:dyDescent="0.2">
      <c r="A436" t="s">
        <v>16</v>
      </c>
      <c r="B436" t="s">
        <v>93</v>
      </c>
      <c r="C436" s="1">
        <v>45474</v>
      </c>
      <c r="D436" s="1">
        <v>45505</v>
      </c>
      <c r="E436" s="3" t="s">
        <v>5</v>
      </c>
      <c r="F436">
        <v>433.38</v>
      </c>
      <c r="G436">
        <v>-119.66999999999999</v>
      </c>
      <c r="H436">
        <v>553.04999999999995</v>
      </c>
      <c r="I436">
        <v>12.510000000000002</v>
      </c>
      <c r="K436">
        <v>9.7439999999999998</v>
      </c>
      <c r="M436">
        <v>-17.720000000000002</v>
      </c>
      <c r="O436">
        <v>-12.6159043</v>
      </c>
      <c r="U436" t="s">
        <v>93</v>
      </c>
      <c r="V436" s="5" t="s">
        <v>153</v>
      </c>
      <c r="W436">
        <v>45352</v>
      </c>
      <c r="X436">
        <v>45383</v>
      </c>
      <c r="Y436" s="3">
        <v>49.89</v>
      </c>
      <c r="Z436" s="3">
        <v>201.07</v>
      </c>
      <c r="AA436" s="3" t="s">
        <v>5</v>
      </c>
      <c r="AB436" s="3" t="s">
        <v>158</v>
      </c>
    </row>
    <row r="437" spans="1:28" x14ac:dyDescent="0.2">
      <c r="A437" t="s">
        <v>15</v>
      </c>
      <c r="B437" t="s">
        <v>94</v>
      </c>
      <c r="C437" s="1">
        <v>45292</v>
      </c>
      <c r="D437" s="1">
        <v>45323</v>
      </c>
      <c r="E437" s="3" t="s">
        <v>5</v>
      </c>
      <c r="F437">
        <v>752.07</v>
      </c>
      <c r="G437">
        <v>453.08</v>
      </c>
      <c r="H437">
        <v>298.99000000000007</v>
      </c>
      <c r="I437">
        <v>169.31</v>
      </c>
      <c r="K437">
        <v>113.60159320000001</v>
      </c>
      <c r="M437">
        <v>152.82</v>
      </c>
      <c r="O437">
        <v>108.63359320000001</v>
      </c>
      <c r="U437" t="s">
        <v>93</v>
      </c>
      <c r="V437" s="5" t="s">
        <v>153</v>
      </c>
      <c r="W437">
        <v>45383</v>
      </c>
      <c r="X437">
        <v>45413</v>
      </c>
      <c r="Y437" s="3">
        <v>6.06</v>
      </c>
      <c r="Z437" s="3">
        <v>135.61000000000001</v>
      </c>
      <c r="AA437" s="3" t="s">
        <v>5</v>
      </c>
      <c r="AB437" s="3" t="s">
        <v>158</v>
      </c>
    </row>
    <row r="438" spans="1:28" x14ac:dyDescent="0.2">
      <c r="A438" t="s">
        <v>15</v>
      </c>
      <c r="B438" t="s">
        <v>94</v>
      </c>
      <c r="C438" s="2">
        <v>45323</v>
      </c>
      <c r="D438" s="2">
        <v>45352</v>
      </c>
      <c r="E438" s="4" t="s">
        <v>5</v>
      </c>
      <c r="F438">
        <v>682.92</v>
      </c>
      <c r="G438">
        <v>399.81</v>
      </c>
      <c r="H438">
        <v>283.10999999999996</v>
      </c>
      <c r="I438">
        <v>136.88</v>
      </c>
      <c r="K438">
        <v>91.321844900000002</v>
      </c>
      <c r="M438">
        <v>122.22</v>
      </c>
      <c r="O438">
        <v>86.892144900000005</v>
      </c>
      <c r="U438" t="s">
        <v>93</v>
      </c>
      <c r="V438" s="5" t="s">
        <v>153</v>
      </c>
      <c r="W438">
        <v>45413</v>
      </c>
      <c r="X438">
        <v>45444</v>
      </c>
      <c r="Y438" s="3">
        <v>-18.59</v>
      </c>
      <c r="Z438" s="3">
        <v>57.26</v>
      </c>
      <c r="AA438" s="3" t="s">
        <v>5</v>
      </c>
      <c r="AB438" s="3" t="s">
        <v>158</v>
      </c>
    </row>
    <row r="439" spans="1:28" x14ac:dyDescent="0.2">
      <c r="A439" t="s">
        <v>15</v>
      </c>
      <c r="B439" t="s">
        <v>94</v>
      </c>
      <c r="C439" s="1">
        <v>45352</v>
      </c>
      <c r="D439" s="1">
        <v>45383</v>
      </c>
      <c r="E439" s="3" t="s">
        <v>5</v>
      </c>
      <c r="F439">
        <v>611.32000000000005</v>
      </c>
      <c r="G439">
        <v>215.13999999999996</v>
      </c>
      <c r="H439">
        <v>396.18000000000006</v>
      </c>
      <c r="I439">
        <v>85.31</v>
      </c>
      <c r="K439">
        <v>55.077195740000015</v>
      </c>
      <c r="M439">
        <v>71.900000000000006</v>
      </c>
      <c r="O439">
        <v>51.039705740000016</v>
      </c>
      <c r="U439" t="s">
        <v>93</v>
      </c>
      <c r="V439" s="5" t="s">
        <v>153</v>
      </c>
      <c r="W439">
        <v>45444</v>
      </c>
      <c r="X439">
        <v>45474</v>
      </c>
      <c r="Y439" s="3">
        <v>11.56</v>
      </c>
      <c r="Z439" s="3">
        <v>0.97</v>
      </c>
      <c r="AA439" s="3" t="s">
        <v>5</v>
      </c>
      <c r="AB439" s="3" t="s">
        <v>159</v>
      </c>
    </row>
    <row r="440" spans="1:28" x14ac:dyDescent="0.2">
      <c r="A440" t="s">
        <v>15</v>
      </c>
      <c r="B440" t="s">
        <v>94</v>
      </c>
      <c r="C440" s="1">
        <v>45383</v>
      </c>
      <c r="D440" s="1">
        <v>45413</v>
      </c>
      <c r="E440" s="3" t="s">
        <v>5</v>
      </c>
      <c r="F440">
        <v>588.80999999999995</v>
      </c>
      <c r="G440">
        <v>104.67000000000002</v>
      </c>
      <c r="H440">
        <v>484.13999999999993</v>
      </c>
      <c r="I440">
        <v>68.319999999999979</v>
      </c>
      <c r="K440">
        <v>43.529248969999983</v>
      </c>
      <c r="M440">
        <v>56.189999999999984</v>
      </c>
      <c r="O440">
        <v>39.869168969999983</v>
      </c>
      <c r="U440" t="s">
        <v>93</v>
      </c>
      <c r="V440" s="5" t="s">
        <v>153</v>
      </c>
      <c r="W440">
        <v>45474</v>
      </c>
      <c r="X440">
        <v>45505</v>
      </c>
      <c r="Y440" s="3">
        <v>43.11</v>
      </c>
      <c r="Z440" s="3">
        <v>25.48</v>
      </c>
      <c r="AA440" s="3" t="s">
        <v>5</v>
      </c>
      <c r="AB440" s="3" t="s">
        <v>159</v>
      </c>
    </row>
    <row r="441" spans="1:28" x14ac:dyDescent="0.2">
      <c r="A441" t="s">
        <v>15</v>
      </c>
      <c r="B441" t="s">
        <v>94</v>
      </c>
      <c r="C441" s="1">
        <v>45413</v>
      </c>
      <c r="D441" s="1">
        <v>45444</v>
      </c>
      <c r="E441" s="3" t="s">
        <v>5</v>
      </c>
      <c r="F441">
        <v>608.39</v>
      </c>
      <c r="G441">
        <v>129.95000000000002</v>
      </c>
      <c r="H441">
        <v>478.43999999999994</v>
      </c>
      <c r="I441">
        <v>65.309999999999988</v>
      </c>
      <c r="K441">
        <v>41.320345449999998</v>
      </c>
      <c r="M441">
        <v>52.959999999999994</v>
      </c>
      <c r="O441">
        <v>37.586455449999995</v>
      </c>
      <c r="U441" t="s">
        <v>94</v>
      </c>
      <c r="V441" s="5" t="s">
        <v>153</v>
      </c>
      <c r="W441">
        <v>45292</v>
      </c>
      <c r="X441">
        <v>45323</v>
      </c>
      <c r="Y441" s="3">
        <v>142.38</v>
      </c>
      <c r="Z441" s="3">
        <v>276.27999999999997</v>
      </c>
      <c r="AA441" s="3" t="s">
        <v>5</v>
      </c>
      <c r="AB441" s="3" t="s">
        <v>158</v>
      </c>
    </row>
    <row r="442" spans="1:28" x14ac:dyDescent="0.2">
      <c r="A442" t="s">
        <v>15</v>
      </c>
      <c r="B442" t="s">
        <v>94</v>
      </c>
      <c r="C442" s="1">
        <v>45444</v>
      </c>
      <c r="D442" s="1">
        <v>45474</v>
      </c>
      <c r="E442" s="3" t="s">
        <v>5</v>
      </c>
      <c r="F442">
        <v>770.79</v>
      </c>
      <c r="G442">
        <v>358.21000000000004</v>
      </c>
      <c r="H442">
        <v>412.57999999999993</v>
      </c>
      <c r="I442">
        <v>124.33999999999999</v>
      </c>
      <c r="K442">
        <v>81.686380899999989</v>
      </c>
      <c r="M442">
        <v>108.03999999999999</v>
      </c>
      <c r="O442">
        <v>76.81228089999999</v>
      </c>
      <c r="U442" t="s">
        <v>94</v>
      </c>
      <c r="V442" s="6" t="s">
        <v>153</v>
      </c>
      <c r="W442">
        <v>45323</v>
      </c>
      <c r="X442">
        <v>45352</v>
      </c>
      <c r="Y442" s="4">
        <v>62.74</v>
      </c>
      <c r="Z442" s="4">
        <v>237.31</v>
      </c>
      <c r="AA442" s="4" t="s">
        <v>5</v>
      </c>
      <c r="AB442" s="4" t="s">
        <v>158</v>
      </c>
    </row>
    <row r="443" spans="1:28" x14ac:dyDescent="0.2">
      <c r="A443" t="s">
        <v>15</v>
      </c>
      <c r="B443" t="s">
        <v>94</v>
      </c>
      <c r="C443" s="1">
        <v>45474</v>
      </c>
      <c r="D443" s="1">
        <v>45505</v>
      </c>
      <c r="E443" s="3" t="s">
        <v>5</v>
      </c>
      <c r="F443">
        <v>1015.28</v>
      </c>
      <c r="G443">
        <v>626.11</v>
      </c>
      <c r="H443">
        <v>389.16999999999996</v>
      </c>
      <c r="I443">
        <v>185.53</v>
      </c>
      <c r="K443">
        <v>122.90337190000001</v>
      </c>
      <c r="M443">
        <v>163.78</v>
      </c>
      <c r="O443">
        <v>116.46537190000001</v>
      </c>
      <c r="U443" t="s">
        <v>94</v>
      </c>
      <c r="V443" s="5" t="s">
        <v>153</v>
      </c>
      <c r="W443">
        <v>45352</v>
      </c>
      <c r="X443">
        <v>45383</v>
      </c>
      <c r="Y443" s="3">
        <v>55.22</v>
      </c>
      <c r="Z443" s="3">
        <v>248.45</v>
      </c>
      <c r="AA443" s="3" t="s">
        <v>5</v>
      </c>
      <c r="AB443" s="3" t="s">
        <v>158</v>
      </c>
    </row>
    <row r="444" spans="1:28" x14ac:dyDescent="0.2">
      <c r="A444" t="s">
        <v>15</v>
      </c>
      <c r="B444" t="s">
        <v>95</v>
      </c>
      <c r="C444" s="1">
        <v>45292</v>
      </c>
      <c r="D444" s="1">
        <v>45323</v>
      </c>
      <c r="E444" s="3" t="s">
        <v>5</v>
      </c>
      <c r="F444">
        <v>450.06</v>
      </c>
      <c r="G444">
        <v>280.89</v>
      </c>
      <c r="H444">
        <v>169.17000000000002</v>
      </c>
      <c r="I444">
        <v>104.2</v>
      </c>
      <c r="K444">
        <v>69.670458100000005</v>
      </c>
      <c r="M444">
        <v>93.2</v>
      </c>
      <c r="O444">
        <v>66.253458100000003</v>
      </c>
      <c r="U444" t="s">
        <v>94</v>
      </c>
      <c r="V444" s="5" t="s">
        <v>153</v>
      </c>
      <c r="W444">
        <v>45383</v>
      </c>
      <c r="X444">
        <v>45413</v>
      </c>
      <c r="Y444" s="3">
        <v>120.62</v>
      </c>
      <c r="Z444" s="3">
        <v>262.97000000000003</v>
      </c>
      <c r="AA444" s="3" t="s">
        <v>5</v>
      </c>
      <c r="AB444" s="3" t="s">
        <v>158</v>
      </c>
    </row>
    <row r="445" spans="1:28" x14ac:dyDescent="0.2">
      <c r="A445" t="s">
        <v>15</v>
      </c>
      <c r="B445" t="s">
        <v>95</v>
      </c>
      <c r="C445" s="1">
        <v>45323</v>
      </c>
      <c r="D445" s="1">
        <v>45352</v>
      </c>
      <c r="E445" s="3" t="s">
        <v>5</v>
      </c>
      <c r="F445">
        <v>484.25</v>
      </c>
      <c r="G445">
        <v>281.33999999999997</v>
      </c>
      <c r="H445">
        <v>202.91000000000003</v>
      </c>
      <c r="I445">
        <v>94.31</v>
      </c>
      <c r="K445">
        <v>62.598988599999998</v>
      </c>
      <c r="M445">
        <v>83.240000000000009</v>
      </c>
      <c r="O445">
        <v>59.181988599999997</v>
      </c>
      <c r="U445" t="s">
        <v>94</v>
      </c>
      <c r="V445" s="5" t="s">
        <v>153</v>
      </c>
      <c r="W445">
        <v>45413</v>
      </c>
      <c r="X445">
        <v>45444</v>
      </c>
      <c r="Y445" s="3">
        <v>59.42</v>
      </c>
      <c r="Z445" s="3">
        <v>285.86</v>
      </c>
      <c r="AA445" s="3" t="s">
        <v>5</v>
      </c>
      <c r="AB445" s="3" t="s">
        <v>158</v>
      </c>
    </row>
    <row r="446" spans="1:28" x14ac:dyDescent="0.2">
      <c r="A446" t="s">
        <v>15</v>
      </c>
      <c r="B446" t="s">
        <v>95</v>
      </c>
      <c r="C446" s="1">
        <v>45352</v>
      </c>
      <c r="D446" s="1">
        <v>45383</v>
      </c>
      <c r="E446" s="3" t="s">
        <v>5</v>
      </c>
      <c r="F446">
        <v>468.71</v>
      </c>
      <c r="G446">
        <v>142.13999999999999</v>
      </c>
      <c r="H446">
        <v>326.57</v>
      </c>
      <c r="I446">
        <v>59.540000000000006</v>
      </c>
      <c r="K446">
        <v>38.168842740000009</v>
      </c>
      <c r="M446">
        <v>49.340000000000011</v>
      </c>
      <c r="O446">
        <v>35.023422740000008</v>
      </c>
      <c r="U446" t="s">
        <v>94</v>
      </c>
      <c r="V446" s="5" t="s">
        <v>153</v>
      </c>
      <c r="W446">
        <v>45444</v>
      </c>
      <c r="X446">
        <v>45474</v>
      </c>
      <c r="Y446" s="3">
        <v>61.74</v>
      </c>
      <c r="Z446" s="3">
        <v>28.98</v>
      </c>
      <c r="AA446" s="3" t="s">
        <v>5</v>
      </c>
      <c r="AB446" s="3" t="s">
        <v>159</v>
      </c>
    </row>
    <row r="447" spans="1:28" x14ac:dyDescent="0.2">
      <c r="A447" t="s">
        <v>15</v>
      </c>
      <c r="B447" t="s">
        <v>95</v>
      </c>
      <c r="C447" s="1">
        <v>45383</v>
      </c>
      <c r="D447" s="1">
        <v>45413</v>
      </c>
      <c r="E447" s="3" t="s">
        <v>5</v>
      </c>
      <c r="F447">
        <v>333.45</v>
      </c>
      <c r="G447">
        <v>-142.01</v>
      </c>
      <c r="H447">
        <v>475.46</v>
      </c>
      <c r="I447">
        <v>11.940000000000001</v>
      </c>
      <c r="K447">
        <v>9.4837200000000017</v>
      </c>
      <c r="M447">
        <v>-39.08</v>
      </c>
      <c r="O447">
        <v>-27.749044910000002</v>
      </c>
      <c r="U447" t="s">
        <v>94</v>
      </c>
      <c r="V447" s="5" t="s">
        <v>153</v>
      </c>
      <c r="W447">
        <v>45474</v>
      </c>
      <c r="X447">
        <v>45505</v>
      </c>
      <c r="Y447" s="3">
        <v>3.51</v>
      </c>
      <c r="Z447" s="3">
        <v>11.44</v>
      </c>
      <c r="AA447" s="3" t="s">
        <v>5</v>
      </c>
      <c r="AB447" s="3" t="s">
        <v>159</v>
      </c>
    </row>
    <row r="448" spans="1:28" x14ac:dyDescent="0.2">
      <c r="A448" t="s">
        <v>15</v>
      </c>
      <c r="B448" t="s">
        <v>95</v>
      </c>
      <c r="C448" s="1">
        <v>45413</v>
      </c>
      <c r="D448" s="1">
        <v>45444</v>
      </c>
      <c r="E448" s="3" t="s">
        <v>5</v>
      </c>
      <c r="F448">
        <v>272.04000000000002</v>
      </c>
      <c r="G448">
        <v>-223.39</v>
      </c>
      <c r="H448">
        <v>495.43</v>
      </c>
      <c r="I448">
        <v>11.66</v>
      </c>
      <c r="K448">
        <v>10.10726</v>
      </c>
      <c r="M448">
        <v>-79.8</v>
      </c>
      <c r="O448">
        <v>-56.643206489999997</v>
      </c>
      <c r="U448" t="s">
        <v>95</v>
      </c>
      <c r="V448" s="5" t="s">
        <v>154</v>
      </c>
      <c r="W448">
        <v>45292</v>
      </c>
      <c r="X448">
        <v>45323</v>
      </c>
      <c r="Y448" s="3">
        <v>106.54</v>
      </c>
      <c r="Z448" s="3">
        <v>182.83</v>
      </c>
      <c r="AA448" s="3" t="s">
        <v>5</v>
      </c>
      <c r="AB448" s="3" t="s">
        <v>158</v>
      </c>
    </row>
    <row r="449" spans="1:28" x14ac:dyDescent="0.2">
      <c r="A449" t="s">
        <v>15</v>
      </c>
      <c r="B449" t="s">
        <v>95</v>
      </c>
      <c r="C449" s="1">
        <v>45444</v>
      </c>
      <c r="D449" s="1">
        <v>45474</v>
      </c>
      <c r="E449" s="3" t="s">
        <v>5</v>
      </c>
      <c r="F449">
        <v>439.82</v>
      </c>
      <c r="G449">
        <v>-8.3000000000000114</v>
      </c>
      <c r="H449">
        <v>448.12</v>
      </c>
      <c r="I449">
        <v>12.080000000000002</v>
      </c>
      <c r="K449">
        <v>9.4317000000000011</v>
      </c>
      <c r="M449">
        <v>-29.27</v>
      </c>
      <c r="O449">
        <v>-20.784106999999999</v>
      </c>
      <c r="U449" t="s">
        <v>95</v>
      </c>
      <c r="V449" s="5" t="s">
        <v>154</v>
      </c>
      <c r="W449">
        <v>45323</v>
      </c>
      <c r="X449">
        <v>45352</v>
      </c>
      <c r="Y449" s="3">
        <v>51.89</v>
      </c>
      <c r="Z449" s="3">
        <v>157.44999999999999</v>
      </c>
      <c r="AA449" s="3" t="s">
        <v>5</v>
      </c>
      <c r="AB449" s="3" t="s">
        <v>158</v>
      </c>
    </row>
    <row r="450" spans="1:28" x14ac:dyDescent="0.2">
      <c r="A450" t="s">
        <v>15</v>
      </c>
      <c r="B450" t="s">
        <v>95</v>
      </c>
      <c r="C450" s="1">
        <v>45474</v>
      </c>
      <c r="D450" s="1">
        <v>45505</v>
      </c>
      <c r="E450" s="3" t="s">
        <v>5</v>
      </c>
      <c r="F450">
        <v>645.30999999999995</v>
      </c>
      <c r="G450">
        <v>218.39000000000001</v>
      </c>
      <c r="H450">
        <v>426.91999999999996</v>
      </c>
      <c r="I450">
        <v>47.010000000000005</v>
      </c>
      <c r="K450">
        <v>28.441033100000009</v>
      </c>
      <c r="M450">
        <v>34.67</v>
      </c>
      <c r="O450">
        <v>24.679033100000009</v>
      </c>
      <c r="U450" t="s">
        <v>95</v>
      </c>
      <c r="V450" s="5" t="s">
        <v>154</v>
      </c>
      <c r="W450">
        <v>45352</v>
      </c>
      <c r="X450">
        <v>45383</v>
      </c>
      <c r="Y450" s="3">
        <v>53.33</v>
      </c>
      <c r="Z450" s="3">
        <v>137.63</v>
      </c>
      <c r="AA450" s="3" t="s">
        <v>5</v>
      </c>
      <c r="AB450" s="3" t="s">
        <v>158</v>
      </c>
    </row>
    <row r="451" spans="1:28" x14ac:dyDescent="0.2">
      <c r="A451" t="s">
        <v>16</v>
      </c>
      <c r="B451" t="s">
        <v>96</v>
      </c>
      <c r="C451" s="1">
        <v>45292</v>
      </c>
      <c r="D451" s="1">
        <v>45323</v>
      </c>
      <c r="E451" s="3" t="s">
        <v>5</v>
      </c>
      <c r="F451">
        <v>156.16</v>
      </c>
      <c r="G451">
        <v>-107.78000000000002</v>
      </c>
      <c r="H451">
        <v>263.94</v>
      </c>
      <c r="I451">
        <v>11.34</v>
      </c>
      <c r="K451">
        <v>10.245700000000001</v>
      </c>
      <c r="M451">
        <v>-19.859999999999996</v>
      </c>
      <c r="O451">
        <v>-14.131856199999998</v>
      </c>
      <c r="U451" t="s">
        <v>95</v>
      </c>
      <c r="V451" s="5" t="s">
        <v>154</v>
      </c>
      <c r="W451">
        <v>45383</v>
      </c>
      <c r="X451">
        <v>45413</v>
      </c>
      <c r="Y451" s="3">
        <v>-53.67</v>
      </c>
      <c r="Z451" s="3">
        <v>135.06</v>
      </c>
      <c r="AA451" s="3" t="s">
        <v>5</v>
      </c>
      <c r="AB451" s="3" t="s">
        <v>158</v>
      </c>
    </row>
    <row r="452" spans="1:28" x14ac:dyDescent="0.2">
      <c r="A452" t="s">
        <v>16</v>
      </c>
      <c r="B452" t="s">
        <v>96</v>
      </c>
      <c r="C452" s="1">
        <v>45323</v>
      </c>
      <c r="D452" s="1">
        <v>45352</v>
      </c>
      <c r="E452" s="3" t="s">
        <v>5</v>
      </c>
      <c r="F452">
        <v>135.88999999999999</v>
      </c>
      <c r="G452">
        <v>-160.27000000000001</v>
      </c>
      <c r="H452">
        <v>296.15999999999997</v>
      </c>
      <c r="I452">
        <v>10.51</v>
      </c>
      <c r="K452">
        <v>9.6123999999999992</v>
      </c>
      <c r="M452">
        <v>-34.169999999999995</v>
      </c>
      <c r="O452">
        <v>-24.307178299999997</v>
      </c>
      <c r="U452" t="s">
        <v>95</v>
      </c>
      <c r="V452" s="5" t="s">
        <v>154</v>
      </c>
      <c r="W452">
        <v>45413</v>
      </c>
      <c r="X452">
        <v>45444</v>
      </c>
      <c r="Y452" s="3">
        <v>-163.13</v>
      </c>
      <c r="Z452" s="3">
        <v>78.959999999999994</v>
      </c>
      <c r="AA452" s="3" t="s">
        <v>5</v>
      </c>
      <c r="AB452" s="3" t="s">
        <v>158</v>
      </c>
    </row>
    <row r="453" spans="1:28" x14ac:dyDescent="0.2">
      <c r="A453" t="s">
        <v>16</v>
      </c>
      <c r="B453" t="s">
        <v>96</v>
      </c>
      <c r="C453" s="1">
        <v>45352</v>
      </c>
      <c r="D453" s="1">
        <v>45383</v>
      </c>
      <c r="E453" s="3" t="s">
        <v>5</v>
      </c>
      <c r="F453">
        <v>128.38999999999999</v>
      </c>
      <c r="G453">
        <v>-305.59000000000003</v>
      </c>
      <c r="H453">
        <v>433.98</v>
      </c>
      <c r="I453">
        <v>11.120000000000001</v>
      </c>
      <c r="K453">
        <v>10.348789999999999</v>
      </c>
      <c r="M453">
        <v>-73.990000000000009</v>
      </c>
      <c r="O453">
        <v>-52.547836689999997</v>
      </c>
      <c r="U453" t="s">
        <v>95</v>
      </c>
      <c r="V453" s="5" t="s">
        <v>154</v>
      </c>
      <c r="W453">
        <v>45444</v>
      </c>
      <c r="X453">
        <v>45474</v>
      </c>
      <c r="Y453" s="3">
        <v>-98.65</v>
      </c>
      <c r="Z453" s="3">
        <v>-43.06</v>
      </c>
      <c r="AA453" s="3" t="s">
        <v>5</v>
      </c>
      <c r="AB453" s="3" t="s">
        <v>159</v>
      </c>
    </row>
    <row r="454" spans="1:28" x14ac:dyDescent="0.2">
      <c r="A454" t="s">
        <v>16</v>
      </c>
      <c r="B454" t="s">
        <v>96</v>
      </c>
      <c r="C454" s="1">
        <v>45383</v>
      </c>
      <c r="D454" s="1">
        <v>45413</v>
      </c>
      <c r="E454" s="3" t="s">
        <v>5</v>
      </c>
      <c r="F454">
        <v>104.74</v>
      </c>
      <c r="G454">
        <v>-465.44000000000005</v>
      </c>
      <c r="H454">
        <v>570.18000000000006</v>
      </c>
      <c r="I454">
        <v>10.680000000000001</v>
      </c>
      <c r="K454">
        <v>10.039530000000001</v>
      </c>
      <c r="M454">
        <v>-116.22</v>
      </c>
      <c r="O454">
        <v>-82.535423039999998</v>
      </c>
      <c r="U454" t="s">
        <v>95</v>
      </c>
      <c r="V454" s="5" t="s">
        <v>154</v>
      </c>
      <c r="W454">
        <v>45474</v>
      </c>
      <c r="X454">
        <v>45505</v>
      </c>
      <c r="Y454" s="3">
        <v>-74.09</v>
      </c>
      <c r="Z454" s="3">
        <v>-34.880000000000003</v>
      </c>
      <c r="AA454" s="3" t="s">
        <v>5</v>
      </c>
      <c r="AB454" s="3" t="s">
        <v>159</v>
      </c>
    </row>
    <row r="455" spans="1:28" x14ac:dyDescent="0.2">
      <c r="A455" t="s">
        <v>16</v>
      </c>
      <c r="B455" t="s">
        <v>96</v>
      </c>
      <c r="C455" s="1">
        <v>45413</v>
      </c>
      <c r="D455" s="1">
        <v>45444</v>
      </c>
      <c r="E455" s="3" t="s">
        <v>5</v>
      </c>
      <c r="F455">
        <v>106.25</v>
      </c>
      <c r="G455">
        <v>-518.84</v>
      </c>
      <c r="H455">
        <v>625.09</v>
      </c>
      <c r="I455">
        <v>11.02</v>
      </c>
      <c r="K455">
        <v>10.386620000000001</v>
      </c>
      <c r="M455">
        <v>-131.28</v>
      </c>
      <c r="O455">
        <v>-93.22850244</v>
      </c>
      <c r="U455" t="s">
        <v>96</v>
      </c>
      <c r="V455" s="5" t="s">
        <v>153</v>
      </c>
      <c r="W455">
        <v>45292</v>
      </c>
      <c r="X455">
        <v>45323</v>
      </c>
      <c r="Y455" s="3">
        <v>29.3</v>
      </c>
      <c r="Z455" s="3">
        <v>41.78</v>
      </c>
      <c r="AA455" s="3" t="s">
        <v>5</v>
      </c>
      <c r="AB455" s="3" t="s">
        <v>158</v>
      </c>
    </row>
    <row r="456" spans="1:28" x14ac:dyDescent="0.2">
      <c r="A456" t="s">
        <v>16</v>
      </c>
      <c r="B456" t="s">
        <v>96</v>
      </c>
      <c r="C456" s="1">
        <v>45444</v>
      </c>
      <c r="D456" s="1">
        <v>45474</v>
      </c>
      <c r="E456" s="3" t="s">
        <v>5</v>
      </c>
      <c r="F456">
        <v>130.05000000000001</v>
      </c>
      <c r="G456">
        <v>-454.16</v>
      </c>
      <c r="H456">
        <v>584.21</v>
      </c>
      <c r="I456">
        <v>10.700000000000001</v>
      </c>
      <c r="K456">
        <v>10.032000000000002</v>
      </c>
      <c r="M456">
        <v>-118.05000000000001</v>
      </c>
      <c r="O456">
        <v>-83.947206399999999</v>
      </c>
      <c r="U456" t="s">
        <v>96</v>
      </c>
      <c r="V456" s="5" t="s">
        <v>153</v>
      </c>
      <c r="W456">
        <v>45323</v>
      </c>
      <c r="X456">
        <v>45352</v>
      </c>
      <c r="Y456" s="3">
        <v>21.93</v>
      </c>
      <c r="Z456" s="3">
        <v>34.64</v>
      </c>
      <c r="AA456" s="3" t="s">
        <v>5</v>
      </c>
      <c r="AB456" s="3" t="s">
        <v>158</v>
      </c>
    </row>
    <row r="457" spans="1:28" x14ac:dyDescent="0.2">
      <c r="A457" t="s">
        <v>16</v>
      </c>
      <c r="B457" t="s">
        <v>96</v>
      </c>
      <c r="C457" s="1">
        <v>45474</v>
      </c>
      <c r="D457" s="1">
        <v>45505</v>
      </c>
      <c r="E457" s="3" t="s">
        <v>5</v>
      </c>
      <c r="F457">
        <v>204.05</v>
      </c>
      <c r="G457">
        <v>-349.59999999999997</v>
      </c>
      <c r="H457">
        <v>553.65</v>
      </c>
      <c r="I457">
        <v>11.3</v>
      </c>
      <c r="K457">
        <v>10.266</v>
      </c>
      <c r="M457">
        <v>-88.56</v>
      </c>
      <c r="O457">
        <v>-62.978983999999983</v>
      </c>
      <c r="U457" t="s">
        <v>96</v>
      </c>
      <c r="V457" s="5" t="s">
        <v>153</v>
      </c>
      <c r="W457">
        <v>45352</v>
      </c>
      <c r="X457">
        <v>45383</v>
      </c>
      <c r="Y457" s="3">
        <v>2.2000000000000002</v>
      </c>
      <c r="Z457" s="3">
        <v>31.37</v>
      </c>
      <c r="AA457" s="3" t="s">
        <v>5</v>
      </c>
      <c r="AB457" s="3" t="s">
        <v>158</v>
      </c>
    </row>
    <row r="458" spans="1:28" x14ac:dyDescent="0.2">
      <c r="A458" t="s">
        <v>16</v>
      </c>
      <c r="B458" t="s">
        <v>97</v>
      </c>
      <c r="C458" s="1">
        <v>45352</v>
      </c>
      <c r="D458" s="1">
        <v>45383</v>
      </c>
      <c r="E458" s="3" t="s">
        <v>5</v>
      </c>
      <c r="F458">
        <v>474.63</v>
      </c>
      <c r="G458">
        <v>70.19</v>
      </c>
      <c r="H458">
        <v>404.44</v>
      </c>
      <c r="I458">
        <v>47.989999999999995</v>
      </c>
      <c r="K458">
        <v>30.102025289999997</v>
      </c>
      <c r="M458">
        <v>38.159999999999997</v>
      </c>
      <c r="O458">
        <v>27.075865289999996</v>
      </c>
      <c r="U458" t="s">
        <v>96</v>
      </c>
      <c r="V458" s="5" t="s">
        <v>153</v>
      </c>
      <c r="W458">
        <v>45383</v>
      </c>
      <c r="X458">
        <v>45413</v>
      </c>
      <c r="Y458" s="3">
        <v>-8.26</v>
      </c>
      <c r="Z458" s="3">
        <v>6.04</v>
      </c>
      <c r="AA458" s="3" t="s">
        <v>5</v>
      </c>
      <c r="AB458" s="3" t="s">
        <v>158</v>
      </c>
    </row>
    <row r="459" spans="1:28" x14ac:dyDescent="0.2">
      <c r="A459" t="s">
        <v>16</v>
      </c>
      <c r="B459" t="s">
        <v>97</v>
      </c>
      <c r="C459" s="1">
        <v>45383</v>
      </c>
      <c r="D459" s="1">
        <v>45413</v>
      </c>
      <c r="E459" s="3" t="s">
        <v>5</v>
      </c>
      <c r="F459">
        <v>336.98</v>
      </c>
      <c r="G459">
        <v>-154.09999999999997</v>
      </c>
      <c r="H459">
        <v>491.08</v>
      </c>
      <c r="I459">
        <v>12.010000000000002</v>
      </c>
      <c r="K459">
        <v>9.4517100000000003</v>
      </c>
      <c r="M459">
        <v>-28.469999999999995</v>
      </c>
      <c r="O459">
        <v>-20.230073099999998</v>
      </c>
      <c r="U459" t="s">
        <v>96</v>
      </c>
      <c r="V459" s="5" t="s">
        <v>153</v>
      </c>
      <c r="W459">
        <v>45413</v>
      </c>
      <c r="X459">
        <v>45444</v>
      </c>
      <c r="Y459" s="3">
        <v>-16.190000000000001</v>
      </c>
      <c r="Z459" s="3">
        <v>-7.71</v>
      </c>
      <c r="AA459" s="3" t="s">
        <v>5</v>
      </c>
      <c r="AB459" s="3" t="s">
        <v>158</v>
      </c>
    </row>
    <row r="460" spans="1:28" x14ac:dyDescent="0.2">
      <c r="A460" t="s">
        <v>16</v>
      </c>
      <c r="B460" t="s">
        <v>97</v>
      </c>
      <c r="C460" s="1">
        <v>45413</v>
      </c>
      <c r="D460" s="1">
        <v>45444</v>
      </c>
      <c r="E460" s="3" t="s">
        <v>5</v>
      </c>
      <c r="F460">
        <v>156.54</v>
      </c>
      <c r="G460">
        <v>-354.51</v>
      </c>
      <c r="H460">
        <v>511.04999999999995</v>
      </c>
      <c r="I460">
        <v>11.3</v>
      </c>
      <c r="K460">
        <v>10.2644</v>
      </c>
      <c r="M460">
        <v>-87.52</v>
      </c>
      <c r="O460">
        <v>-62.154842410000001</v>
      </c>
      <c r="U460" t="s">
        <v>96</v>
      </c>
      <c r="V460" s="5" t="s">
        <v>153</v>
      </c>
      <c r="W460">
        <v>45444</v>
      </c>
      <c r="X460">
        <v>45474</v>
      </c>
      <c r="Y460" s="3">
        <v>-10.199999999999999</v>
      </c>
      <c r="Z460" s="3">
        <v>-5.34</v>
      </c>
      <c r="AA460" s="3" t="s">
        <v>5</v>
      </c>
      <c r="AB460" s="3" t="s">
        <v>159</v>
      </c>
    </row>
    <row r="461" spans="1:28" x14ac:dyDescent="0.2">
      <c r="A461" t="s">
        <v>16</v>
      </c>
      <c r="B461" t="s">
        <v>97</v>
      </c>
      <c r="C461" s="1">
        <v>45444</v>
      </c>
      <c r="D461" s="1">
        <v>45474</v>
      </c>
      <c r="E461" s="3" t="s">
        <v>5</v>
      </c>
      <c r="F461">
        <v>174.71</v>
      </c>
      <c r="G461">
        <v>-294.20000000000005</v>
      </c>
      <c r="H461">
        <v>468.91000000000008</v>
      </c>
      <c r="I461">
        <v>10.810000000000002</v>
      </c>
      <c r="K461">
        <v>9.9856000000000016</v>
      </c>
      <c r="M461">
        <v>-72.89</v>
      </c>
      <c r="O461">
        <v>-51.837218000000007</v>
      </c>
      <c r="U461" t="s">
        <v>96</v>
      </c>
      <c r="V461" s="5" t="s">
        <v>153</v>
      </c>
      <c r="W461">
        <v>45474</v>
      </c>
      <c r="X461">
        <v>45505</v>
      </c>
      <c r="Y461" s="3">
        <v>0.96</v>
      </c>
      <c r="Z461" s="3">
        <v>-1.28</v>
      </c>
      <c r="AA461" s="3" t="s">
        <v>5</v>
      </c>
      <c r="AB461" s="3" t="s">
        <v>159</v>
      </c>
    </row>
    <row r="462" spans="1:28" x14ac:dyDescent="0.2">
      <c r="A462" t="s">
        <v>16</v>
      </c>
      <c r="B462" t="s">
        <v>97</v>
      </c>
      <c r="C462" s="1">
        <v>45474</v>
      </c>
      <c r="D462" s="1">
        <v>45505</v>
      </c>
      <c r="E462" s="3" t="s">
        <v>5</v>
      </c>
      <c r="F462">
        <v>288.08999999999997</v>
      </c>
      <c r="G462">
        <v>-162.23000000000002</v>
      </c>
      <c r="H462">
        <v>450.32</v>
      </c>
      <c r="I462">
        <v>11.48</v>
      </c>
      <c r="K462">
        <v>10.190600000000002</v>
      </c>
      <c r="M462">
        <v>-34.799999999999997</v>
      </c>
      <c r="O462">
        <v>-24.755046700000001</v>
      </c>
      <c r="U462" t="s">
        <v>97</v>
      </c>
      <c r="V462" s="5" t="s">
        <v>154</v>
      </c>
      <c r="W462">
        <v>45352</v>
      </c>
      <c r="X462">
        <v>45383</v>
      </c>
      <c r="Y462" s="3">
        <v>89.42</v>
      </c>
      <c r="Z462" s="3">
        <v>150.96</v>
      </c>
      <c r="AA462" s="3" t="s">
        <v>5</v>
      </c>
      <c r="AB462" s="3" t="s">
        <v>158</v>
      </c>
    </row>
    <row r="463" spans="1:28" x14ac:dyDescent="0.2">
      <c r="A463" t="s">
        <v>16</v>
      </c>
      <c r="B463" t="s">
        <v>98</v>
      </c>
      <c r="C463" s="1">
        <v>45292</v>
      </c>
      <c r="D463" s="1">
        <v>45323</v>
      </c>
      <c r="E463" s="3" t="s">
        <v>5</v>
      </c>
      <c r="F463">
        <v>289.47000000000003</v>
      </c>
      <c r="G463">
        <v>25.03</v>
      </c>
      <c r="H463">
        <v>264.44000000000005</v>
      </c>
      <c r="I463">
        <v>24.810000000000006</v>
      </c>
      <c r="K463">
        <v>14.969858700000005</v>
      </c>
      <c r="M463">
        <v>17.950000000000006</v>
      </c>
      <c r="O463">
        <v>12.751758700000005</v>
      </c>
      <c r="U463" t="s">
        <v>97</v>
      </c>
      <c r="V463" s="5" t="s">
        <v>154</v>
      </c>
      <c r="W463">
        <v>45383</v>
      </c>
      <c r="X463">
        <v>45413</v>
      </c>
      <c r="Y463" s="3">
        <v>27.44</v>
      </c>
      <c r="Z463" s="3">
        <v>132.30000000000001</v>
      </c>
      <c r="AA463" s="3" t="s">
        <v>5</v>
      </c>
      <c r="AB463" s="3" t="s">
        <v>158</v>
      </c>
    </row>
    <row r="464" spans="1:28" x14ac:dyDescent="0.2">
      <c r="A464" t="s">
        <v>16</v>
      </c>
      <c r="B464" t="s">
        <v>98</v>
      </c>
      <c r="C464" s="1">
        <v>45323</v>
      </c>
      <c r="D464" s="1">
        <v>45352</v>
      </c>
      <c r="E464" s="3" t="s">
        <v>5</v>
      </c>
      <c r="F464">
        <v>262.48</v>
      </c>
      <c r="G464">
        <v>-40.670000000000016</v>
      </c>
      <c r="H464">
        <v>303.15000000000003</v>
      </c>
      <c r="I464">
        <v>11.389999999999999</v>
      </c>
      <c r="K464">
        <v>9.2353999999999985</v>
      </c>
      <c r="M464">
        <v>-1.5399999999999974</v>
      </c>
      <c r="O464">
        <v>-1.1051942999999986</v>
      </c>
      <c r="U464" t="s">
        <v>97</v>
      </c>
      <c r="V464" s="5" t="s">
        <v>154</v>
      </c>
      <c r="W464">
        <v>45413</v>
      </c>
      <c r="X464">
        <v>45444</v>
      </c>
      <c r="Y464" s="3">
        <v>-12.53</v>
      </c>
      <c r="Z464" s="3">
        <v>59.42</v>
      </c>
      <c r="AA464" s="3" t="s">
        <v>5</v>
      </c>
      <c r="AB464" s="3" t="s">
        <v>158</v>
      </c>
    </row>
    <row r="465" spans="1:28" x14ac:dyDescent="0.2">
      <c r="A465" t="s">
        <v>16</v>
      </c>
      <c r="B465" t="s">
        <v>99</v>
      </c>
      <c r="C465" s="1">
        <v>45474</v>
      </c>
      <c r="D465" s="1">
        <v>45505</v>
      </c>
      <c r="E465" s="3" t="s">
        <v>5</v>
      </c>
      <c r="F465">
        <v>166.87</v>
      </c>
      <c r="G465">
        <v>-375.9</v>
      </c>
      <c r="H465">
        <v>542.77</v>
      </c>
      <c r="I465">
        <v>11.270000000000001</v>
      </c>
      <c r="K465">
        <v>10.2805</v>
      </c>
      <c r="M465">
        <v>-94.53</v>
      </c>
      <c r="O465">
        <v>-67.225311000000005</v>
      </c>
      <c r="U465" t="s">
        <v>97</v>
      </c>
      <c r="V465" s="5" t="s">
        <v>154</v>
      </c>
      <c r="W465">
        <v>45444</v>
      </c>
      <c r="X465">
        <v>45474</v>
      </c>
      <c r="Y465" s="3">
        <v>6.3</v>
      </c>
      <c r="Z465" s="3">
        <v>2.42</v>
      </c>
      <c r="AA465" s="3" t="s">
        <v>5</v>
      </c>
      <c r="AB465" s="3" t="s">
        <v>159</v>
      </c>
    </row>
    <row r="466" spans="1:28" x14ac:dyDescent="0.2">
      <c r="A466" t="s">
        <v>15</v>
      </c>
      <c r="B466" t="s">
        <v>100</v>
      </c>
      <c r="C466" s="1">
        <v>45292</v>
      </c>
      <c r="D466" s="1">
        <v>45323</v>
      </c>
      <c r="E466" s="3" t="s">
        <v>5</v>
      </c>
      <c r="F466">
        <v>518.16</v>
      </c>
      <c r="G466">
        <v>374.21</v>
      </c>
      <c r="H466">
        <v>143.94999999999999</v>
      </c>
      <c r="I466">
        <v>127.08999999999999</v>
      </c>
      <c r="K466">
        <v>85.020920899999993</v>
      </c>
      <c r="M466">
        <v>113.91999999999999</v>
      </c>
      <c r="O466">
        <v>80.99172089999999</v>
      </c>
      <c r="U466" t="s">
        <v>97</v>
      </c>
      <c r="V466" s="5" t="s">
        <v>154</v>
      </c>
      <c r="W466">
        <v>45474</v>
      </c>
      <c r="X466">
        <v>45505</v>
      </c>
      <c r="Y466" s="3">
        <v>22.83</v>
      </c>
      <c r="Z466" s="3">
        <v>10.220000000000001</v>
      </c>
      <c r="AA466" s="3" t="s">
        <v>5</v>
      </c>
      <c r="AB466" s="3" t="s">
        <v>159</v>
      </c>
    </row>
    <row r="467" spans="1:28" x14ac:dyDescent="0.2">
      <c r="A467" t="s">
        <v>15</v>
      </c>
      <c r="B467" t="s">
        <v>100</v>
      </c>
      <c r="C467" s="1">
        <v>45323</v>
      </c>
      <c r="D467" s="1">
        <v>45352</v>
      </c>
      <c r="E467" s="3" t="s">
        <v>5</v>
      </c>
      <c r="F467">
        <v>281.12</v>
      </c>
      <c r="G467">
        <v>79.44</v>
      </c>
      <c r="H467">
        <v>201.68</v>
      </c>
      <c r="I467">
        <v>24.41</v>
      </c>
      <c r="K467">
        <v>14.811037600000002</v>
      </c>
      <c r="M467">
        <v>17.830000000000002</v>
      </c>
      <c r="O467">
        <v>12.682337600000002</v>
      </c>
      <c r="U467" t="s">
        <v>98</v>
      </c>
      <c r="V467" s="5" t="s">
        <v>154</v>
      </c>
      <c r="W467">
        <v>45292</v>
      </c>
      <c r="X467">
        <v>45323</v>
      </c>
      <c r="Y467" s="3">
        <v>35.799999999999997</v>
      </c>
      <c r="Z467" s="3">
        <v>157.21</v>
      </c>
      <c r="AA467" s="3" t="s">
        <v>5</v>
      </c>
      <c r="AB467" s="3" t="s">
        <v>158</v>
      </c>
    </row>
    <row r="468" spans="1:28" x14ac:dyDescent="0.2">
      <c r="A468" t="s">
        <v>15</v>
      </c>
      <c r="B468" t="s">
        <v>100</v>
      </c>
      <c r="C468" s="1">
        <v>45352</v>
      </c>
      <c r="D468" s="1">
        <v>45383</v>
      </c>
      <c r="E468" s="3" t="s">
        <v>5</v>
      </c>
      <c r="F468">
        <v>143.30000000000001</v>
      </c>
      <c r="G468">
        <v>-200.81</v>
      </c>
      <c r="H468">
        <v>344.11</v>
      </c>
      <c r="I468">
        <v>11.380000000000003</v>
      </c>
      <c r="K468">
        <v>10.229480000000002</v>
      </c>
      <c r="M468">
        <v>-63.610000000000007</v>
      </c>
      <c r="O468">
        <v>-45.157925710000001</v>
      </c>
      <c r="U468" t="s">
        <v>98</v>
      </c>
      <c r="V468" s="5" t="s">
        <v>154</v>
      </c>
      <c r="W468">
        <v>45323</v>
      </c>
      <c r="X468">
        <v>45352</v>
      </c>
      <c r="Y468" s="3">
        <v>18.2</v>
      </c>
      <c r="Z468" s="3">
        <v>143.41</v>
      </c>
      <c r="AA468" s="3" t="s">
        <v>5</v>
      </c>
      <c r="AB468" s="3" t="s">
        <v>158</v>
      </c>
    </row>
    <row r="469" spans="1:28" x14ac:dyDescent="0.2">
      <c r="A469" t="s">
        <v>15</v>
      </c>
      <c r="B469" t="s">
        <v>100</v>
      </c>
      <c r="C469" s="1">
        <v>45383</v>
      </c>
      <c r="D469" s="1">
        <v>45413</v>
      </c>
      <c r="E469" s="3" t="s">
        <v>5</v>
      </c>
      <c r="F469">
        <v>98.03</v>
      </c>
      <c r="G469">
        <v>-370.12</v>
      </c>
      <c r="H469">
        <v>468.15</v>
      </c>
      <c r="I469">
        <v>10.770000000000001</v>
      </c>
      <c r="K469">
        <v>9.9987899999999996</v>
      </c>
      <c r="M469">
        <v>-110.55000000000001</v>
      </c>
      <c r="O469">
        <v>-78.487654920000011</v>
      </c>
      <c r="U469" t="s">
        <v>99</v>
      </c>
      <c r="V469" s="5" t="s">
        <v>153</v>
      </c>
      <c r="W469">
        <v>45474</v>
      </c>
      <c r="X469">
        <v>45505</v>
      </c>
      <c r="Y469" s="3">
        <v>2.69</v>
      </c>
      <c r="Z469" s="3">
        <v>1.44</v>
      </c>
      <c r="AA469" s="3" t="s">
        <v>5</v>
      </c>
      <c r="AB469" s="3" t="s">
        <v>159</v>
      </c>
    </row>
    <row r="470" spans="1:28" x14ac:dyDescent="0.2">
      <c r="A470" t="s">
        <v>15</v>
      </c>
      <c r="B470" t="s">
        <v>100</v>
      </c>
      <c r="C470" s="1">
        <v>45413</v>
      </c>
      <c r="D470" s="1">
        <v>45444</v>
      </c>
      <c r="E470" s="3" t="s">
        <v>5</v>
      </c>
      <c r="F470">
        <v>112.75</v>
      </c>
      <c r="G470">
        <v>-330.93</v>
      </c>
      <c r="H470">
        <v>443.68</v>
      </c>
      <c r="I470">
        <v>11.16</v>
      </c>
      <c r="K470">
        <v>10.32551</v>
      </c>
      <c r="M470">
        <v>-124.91</v>
      </c>
      <c r="O470">
        <v>-88.657490630000012</v>
      </c>
      <c r="U470" t="s">
        <v>100</v>
      </c>
      <c r="V470" s="5" t="s">
        <v>153</v>
      </c>
      <c r="W470">
        <v>45292</v>
      </c>
      <c r="X470">
        <v>45323</v>
      </c>
      <c r="Y470" s="3">
        <v>81.099999999999994</v>
      </c>
      <c r="Z470" s="3">
        <v>228.03</v>
      </c>
      <c r="AA470" s="3" t="s">
        <v>5</v>
      </c>
      <c r="AB470" s="3" t="s">
        <v>158</v>
      </c>
    </row>
    <row r="471" spans="1:28" x14ac:dyDescent="0.2">
      <c r="A471" t="s">
        <v>15</v>
      </c>
      <c r="B471" t="s">
        <v>100</v>
      </c>
      <c r="C471" s="1">
        <v>45444</v>
      </c>
      <c r="D471" s="1">
        <v>45474</v>
      </c>
      <c r="E471" s="3" t="s">
        <v>5</v>
      </c>
      <c r="F471">
        <v>130.44</v>
      </c>
      <c r="G471">
        <v>-278.84999999999997</v>
      </c>
      <c r="H471">
        <v>409.28999999999996</v>
      </c>
      <c r="I471">
        <v>10.91</v>
      </c>
      <c r="K471">
        <v>9.9421000000000017</v>
      </c>
      <c r="M471">
        <v>-119.37</v>
      </c>
      <c r="O471">
        <v>-84.833566500000018</v>
      </c>
      <c r="U471" t="s">
        <v>100</v>
      </c>
      <c r="V471" s="5" t="s">
        <v>153</v>
      </c>
      <c r="W471">
        <v>45323</v>
      </c>
      <c r="X471">
        <v>45352</v>
      </c>
      <c r="Y471" s="3">
        <v>-34.090000000000003</v>
      </c>
      <c r="Z471" s="3">
        <v>110.66</v>
      </c>
      <c r="AA471" s="3" t="s">
        <v>5</v>
      </c>
      <c r="AB471" s="3" t="s">
        <v>158</v>
      </c>
    </row>
    <row r="472" spans="1:28" x14ac:dyDescent="0.2">
      <c r="A472" t="s">
        <v>15</v>
      </c>
      <c r="B472" t="s">
        <v>100</v>
      </c>
      <c r="C472" s="2">
        <v>45474</v>
      </c>
      <c r="D472" s="2">
        <v>45485</v>
      </c>
      <c r="E472" s="4" t="s">
        <v>5</v>
      </c>
      <c r="F472">
        <v>54.65</v>
      </c>
      <c r="G472">
        <v>-86.719999999999985</v>
      </c>
      <c r="H472">
        <v>141.36999999999998</v>
      </c>
      <c r="I472">
        <v>4.05</v>
      </c>
      <c r="K472">
        <v>3.6302000000000003</v>
      </c>
      <c r="M472">
        <v>-41.69</v>
      </c>
      <c r="O472">
        <v>-29.625048800000002</v>
      </c>
      <c r="U472" t="s">
        <v>100</v>
      </c>
      <c r="V472" s="5" t="s">
        <v>153</v>
      </c>
      <c r="W472">
        <v>45352</v>
      </c>
      <c r="X472">
        <v>45383</v>
      </c>
      <c r="Y472" s="3">
        <v>-93.52</v>
      </c>
      <c r="Z472" s="3">
        <v>48.74</v>
      </c>
      <c r="AA472" s="3" t="s">
        <v>5</v>
      </c>
      <c r="AB472" s="3" t="s">
        <v>158</v>
      </c>
    </row>
    <row r="473" spans="1:28" x14ac:dyDescent="0.2">
      <c r="A473" t="s">
        <v>15</v>
      </c>
      <c r="B473" t="s">
        <v>101</v>
      </c>
      <c r="C473" s="1">
        <v>45352</v>
      </c>
      <c r="D473" s="1">
        <v>45383</v>
      </c>
      <c r="E473" s="3" t="s">
        <v>5</v>
      </c>
      <c r="F473">
        <v>410.09</v>
      </c>
      <c r="G473">
        <v>270.5</v>
      </c>
      <c r="H473">
        <v>139.58999999999997</v>
      </c>
      <c r="I473">
        <v>94.27000000000001</v>
      </c>
      <c r="K473">
        <v>62.444365500000004</v>
      </c>
      <c r="M473">
        <v>83.12</v>
      </c>
      <c r="O473">
        <v>59.0107955</v>
      </c>
      <c r="U473" t="s">
        <v>100</v>
      </c>
      <c r="V473" s="5" t="s">
        <v>153</v>
      </c>
      <c r="W473">
        <v>45383</v>
      </c>
      <c r="X473">
        <v>45413</v>
      </c>
      <c r="Y473" s="3">
        <v>-122.03</v>
      </c>
      <c r="Z473" s="3">
        <v>41.7</v>
      </c>
      <c r="AA473" s="3" t="s">
        <v>5</v>
      </c>
      <c r="AB473" s="3" t="s">
        <v>158</v>
      </c>
    </row>
    <row r="474" spans="1:28" x14ac:dyDescent="0.2">
      <c r="A474" t="s">
        <v>15</v>
      </c>
      <c r="B474" t="s">
        <v>101</v>
      </c>
      <c r="C474" s="1">
        <v>45383</v>
      </c>
      <c r="D474" s="1">
        <v>45413</v>
      </c>
      <c r="E474" s="3" t="s">
        <v>5</v>
      </c>
      <c r="F474">
        <v>291.49</v>
      </c>
      <c r="G474">
        <v>-100.04999999999998</v>
      </c>
      <c r="H474">
        <v>391.53999999999996</v>
      </c>
      <c r="I474">
        <v>11.82</v>
      </c>
      <c r="K474">
        <v>9.5390100000000011</v>
      </c>
      <c r="M474">
        <v>-25.790000000000003</v>
      </c>
      <c r="O474">
        <v>-18.314224550000002</v>
      </c>
      <c r="U474" t="s">
        <v>100</v>
      </c>
      <c r="V474" s="5" t="s">
        <v>153</v>
      </c>
      <c r="W474">
        <v>45413</v>
      </c>
      <c r="X474">
        <v>45444</v>
      </c>
      <c r="Y474" s="3">
        <v>-265.44</v>
      </c>
      <c r="Z474" s="3">
        <v>46.74</v>
      </c>
      <c r="AA474" s="3" t="s">
        <v>5</v>
      </c>
      <c r="AB474" s="3" t="s">
        <v>158</v>
      </c>
    </row>
    <row r="475" spans="1:28" x14ac:dyDescent="0.2">
      <c r="A475" t="s">
        <v>15</v>
      </c>
      <c r="B475" t="s">
        <v>101</v>
      </c>
      <c r="C475" s="1">
        <v>45413</v>
      </c>
      <c r="D475" s="1">
        <v>45444</v>
      </c>
      <c r="E475" s="3" t="s">
        <v>5</v>
      </c>
      <c r="F475">
        <v>235.25</v>
      </c>
      <c r="G475">
        <v>-8.6999999999999957</v>
      </c>
      <c r="H475">
        <v>243.95</v>
      </c>
      <c r="I475">
        <v>11.940000000000001</v>
      </c>
      <c r="K475">
        <v>9.9821299999999997</v>
      </c>
      <c r="M475">
        <v>-14.010000000000002</v>
      </c>
      <c r="O475">
        <v>-9.9356217000000004</v>
      </c>
      <c r="U475" t="s">
        <v>100</v>
      </c>
      <c r="V475" s="5" t="s">
        <v>153</v>
      </c>
      <c r="W475">
        <v>45444</v>
      </c>
      <c r="X475">
        <v>45474</v>
      </c>
      <c r="Y475" s="3">
        <v>-174.44</v>
      </c>
      <c r="Z475" s="3">
        <v>-81.760000000000005</v>
      </c>
      <c r="AA475" s="3" t="s">
        <v>5</v>
      </c>
      <c r="AB475" s="3" t="s">
        <v>159</v>
      </c>
    </row>
    <row r="476" spans="1:28" x14ac:dyDescent="0.2">
      <c r="A476" t="s">
        <v>15</v>
      </c>
      <c r="B476" t="s">
        <v>101</v>
      </c>
      <c r="C476" s="1">
        <v>45444</v>
      </c>
      <c r="D476" s="1">
        <v>45474</v>
      </c>
      <c r="E476" s="3" t="s">
        <v>5</v>
      </c>
      <c r="F476">
        <v>315.31</v>
      </c>
      <c r="G476">
        <v>131.60999999999999</v>
      </c>
      <c r="H476">
        <v>183.70000000000002</v>
      </c>
      <c r="I476">
        <v>41.260000000000005</v>
      </c>
      <c r="K476">
        <v>26.376566900000004</v>
      </c>
      <c r="M476">
        <v>33.680000000000007</v>
      </c>
      <c r="O476">
        <v>23.950966900000005</v>
      </c>
      <c r="U476" t="s">
        <v>100</v>
      </c>
      <c r="V476" s="6" t="s">
        <v>153</v>
      </c>
      <c r="W476">
        <v>45474</v>
      </c>
      <c r="X476">
        <v>45485</v>
      </c>
      <c r="Y476" s="4">
        <v>-73.88</v>
      </c>
      <c r="Z476" s="4">
        <v>-26.6</v>
      </c>
      <c r="AA476" s="4" t="s">
        <v>5</v>
      </c>
      <c r="AB476" s="4" t="s">
        <v>159</v>
      </c>
    </row>
    <row r="477" spans="1:28" x14ac:dyDescent="0.2">
      <c r="A477" t="s">
        <v>15</v>
      </c>
      <c r="B477" t="s">
        <v>101</v>
      </c>
      <c r="C477" s="1">
        <v>45474</v>
      </c>
      <c r="D477" s="1">
        <v>45505</v>
      </c>
      <c r="E477" s="3" t="s">
        <v>5</v>
      </c>
      <c r="F477">
        <v>940.42</v>
      </c>
      <c r="G477">
        <v>760.48</v>
      </c>
      <c r="H477">
        <v>179.93999999999994</v>
      </c>
      <c r="I477">
        <v>269.61999999999995</v>
      </c>
      <c r="K477">
        <v>181.69933920000003</v>
      </c>
      <c r="M477">
        <v>245.61999999999998</v>
      </c>
      <c r="O477">
        <v>174.61073920000001</v>
      </c>
      <c r="U477" t="s">
        <v>101</v>
      </c>
      <c r="V477" s="5" t="s">
        <v>154</v>
      </c>
      <c r="W477">
        <v>45352</v>
      </c>
      <c r="X477">
        <v>45383</v>
      </c>
      <c r="Y477" s="3">
        <v>59.04</v>
      </c>
      <c r="Z477" s="3">
        <v>166.06</v>
      </c>
      <c r="AA477" s="3" t="s">
        <v>5</v>
      </c>
      <c r="AB477" s="3" t="s">
        <v>158</v>
      </c>
    </row>
    <row r="478" spans="1:28" x14ac:dyDescent="0.2">
      <c r="A478" t="s">
        <v>16</v>
      </c>
      <c r="B478" t="s">
        <v>102</v>
      </c>
      <c r="C478" s="1">
        <v>45292</v>
      </c>
      <c r="D478" s="1">
        <v>45323</v>
      </c>
      <c r="E478" s="3" t="s">
        <v>5</v>
      </c>
      <c r="F478">
        <v>780.36</v>
      </c>
      <c r="G478">
        <v>513.81999999999994</v>
      </c>
      <c r="H478">
        <v>266.54000000000008</v>
      </c>
      <c r="I478">
        <v>200.90999999999997</v>
      </c>
      <c r="K478">
        <v>135.39070779999997</v>
      </c>
      <c r="M478">
        <v>182.87999999999997</v>
      </c>
      <c r="O478">
        <v>129.99380779999998</v>
      </c>
      <c r="U478" t="s">
        <v>101</v>
      </c>
      <c r="V478" s="5" t="s">
        <v>154</v>
      </c>
      <c r="W478">
        <v>45383</v>
      </c>
      <c r="X478">
        <v>45413</v>
      </c>
      <c r="Y478" s="3">
        <v>-32.94</v>
      </c>
      <c r="Z478" s="3">
        <v>119.28</v>
      </c>
      <c r="AA478" s="3" t="s">
        <v>5</v>
      </c>
      <c r="AB478" s="3" t="s">
        <v>158</v>
      </c>
    </row>
    <row r="479" spans="1:28" x14ac:dyDescent="0.2">
      <c r="A479" t="s">
        <v>16</v>
      </c>
      <c r="B479" t="s">
        <v>102</v>
      </c>
      <c r="C479" s="1">
        <v>45323</v>
      </c>
      <c r="D479" s="1">
        <v>45352</v>
      </c>
      <c r="E479" s="3" t="s">
        <v>5</v>
      </c>
      <c r="F479">
        <v>707.18</v>
      </c>
      <c r="G479">
        <v>412.79</v>
      </c>
      <c r="H479">
        <v>294.38999999999993</v>
      </c>
      <c r="I479">
        <v>161.94999999999999</v>
      </c>
      <c r="K479">
        <v>108.77030909999999</v>
      </c>
      <c r="M479">
        <v>146.47</v>
      </c>
      <c r="O479">
        <v>104.11340909999998</v>
      </c>
      <c r="U479" t="s">
        <v>101</v>
      </c>
      <c r="V479" s="5" t="s">
        <v>154</v>
      </c>
      <c r="W479">
        <v>45413</v>
      </c>
      <c r="X479">
        <v>45444</v>
      </c>
      <c r="Y479" s="3">
        <v>-90.41</v>
      </c>
      <c r="Z479" s="3">
        <v>90.67</v>
      </c>
      <c r="AA479" s="3" t="s">
        <v>5</v>
      </c>
      <c r="AB479" s="3" t="s">
        <v>158</v>
      </c>
    </row>
    <row r="480" spans="1:28" x14ac:dyDescent="0.2">
      <c r="A480" t="s">
        <v>16</v>
      </c>
      <c r="B480" t="s">
        <v>102</v>
      </c>
      <c r="C480" s="1">
        <v>45352</v>
      </c>
      <c r="D480" s="1">
        <v>45383</v>
      </c>
      <c r="E480" s="3" t="s">
        <v>5</v>
      </c>
      <c r="F480">
        <v>706.15</v>
      </c>
      <c r="G480">
        <v>246.68</v>
      </c>
      <c r="H480">
        <v>459.46999999999997</v>
      </c>
      <c r="I480">
        <v>113.66</v>
      </c>
      <c r="K480">
        <v>74.714403880000006</v>
      </c>
      <c r="M480">
        <v>99.14</v>
      </c>
      <c r="O480">
        <v>70.362043880000002</v>
      </c>
      <c r="U480" t="s">
        <v>101</v>
      </c>
      <c r="V480" s="5" t="s">
        <v>154</v>
      </c>
      <c r="W480">
        <v>45444</v>
      </c>
      <c r="X480">
        <v>45474</v>
      </c>
      <c r="Y480" s="3">
        <v>-1.3</v>
      </c>
      <c r="Z480" s="3">
        <v>5.31</v>
      </c>
      <c r="AA480" s="3" t="s">
        <v>5</v>
      </c>
      <c r="AB480" s="3" t="s">
        <v>159</v>
      </c>
    </row>
    <row r="481" spans="1:28" x14ac:dyDescent="0.2">
      <c r="A481" t="s">
        <v>16</v>
      </c>
      <c r="B481" t="s">
        <v>102</v>
      </c>
      <c r="C481" s="1">
        <v>45383</v>
      </c>
      <c r="D481" s="1">
        <v>45413</v>
      </c>
      <c r="E481" s="3" t="s">
        <v>5</v>
      </c>
      <c r="F481">
        <v>477.82</v>
      </c>
      <c r="G481">
        <v>-87.91</v>
      </c>
      <c r="H481">
        <v>565.73</v>
      </c>
      <c r="I481">
        <v>12.46</v>
      </c>
      <c r="K481">
        <v>9.2567400000000006</v>
      </c>
      <c r="M481">
        <v>0.69000000000001194</v>
      </c>
      <c r="O481">
        <v>0.46362819000000854</v>
      </c>
      <c r="U481" t="s">
        <v>101</v>
      </c>
      <c r="V481" s="5" t="s">
        <v>154</v>
      </c>
      <c r="W481">
        <v>45474</v>
      </c>
      <c r="X481">
        <v>45505</v>
      </c>
      <c r="Y481" s="3">
        <v>137.66999999999999</v>
      </c>
      <c r="Z481" s="3">
        <v>51.82</v>
      </c>
      <c r="AA481" s="3" t="s">
        <v>5</v>
      </c>
      <c r="AB481" s="3" t="s">
        <v>159</v>
      </c>
    </row>
    <row r="482" spans="1:28" x14ac:dyDescent="0.2">
      <c r="A482" t="s">
        <v>16</v>
      </c>
      <c r="B482" t="s">
        <v>102</v>
      </c>
      <c r="C482" s="1">
        <v>45413</v>
      </c>
      <c r="D482" s="1">
        <v>45444</v>
      </c>
      <c r="E482" s="3" t="s">
        <v>5</v>
      </c>
      <c r="F482">
        <v>235.74</v>
      </c>
      <c r="G482">
        <v>-373.72</v>
      </c>
      <c r="H482">
        <v>609.46</v>
      </c>
      <c r="I482">
        <v>11.52</v>
      </c>
      <c r="K482">
        <v>10.165460000000001</v>
      </c>
      <c r="M482">
        <v>-86.63</v>
      </c>
      <c r="O482">
        <v>-61.529422520000011</v>
      </c>
      <c r="U482" t="s">
        <v>102</v>
      </c>
      <c r="V482" s="5" t="s">
        <v>154</v>
      </c>
      <c r="W482">
        <v>45292</v>
      </c>
      <c r="X482">
        <v>45323</v>
      </c>
      <c r="Y482" s="3">
        <v>203.96</v>
      </c>
      <c r="Z482" s="3">
        <v>251.8</v>
      </c>
      <c r="AA482" s="3" t="s">
        <v>5</v>
      </c>
      <c r="AB482" s="3" t="s">
        <v>158</v>
      </c>
    </row>
    <row r="483" spans="1:28" x14ac:dyDescent="0.2">
      <c r="A483" t="s">
        <v>16</v>
      </c>
      <c r="B483" t="s">
        <v>102</v>
      </c>
      <c r="C483" s="1">
        <v>45444</v>
      </c>
      <c r="D483" s="1">
        <v>45474</v>
      </c>
      <c r="E483" s="3" t="s">
        <v>5</v>
      </c>
      <c r="F483">
        <v>204.85</v>
      </c>
      <c r="G483">
        <v>-373.17</v>
      </c>
      <c r="H483">
        <v>578.02</v>
      </c>
      <c r="I483">
        <v>10.97</v>
      </c>
      <c r="K483">
        <v>9.9160000000000004</v>
      </c>
      <c r="M483">
        <v>-92.610000000000014</v>
      </c>
      <c r="O483">
        <v>-65.861319300000019</v>
      </c>
      <c r="U483" t="s">
        <v>102</v>
      </c>
      <c r="V483" s="5" t="s">
        <v>154</v>
      </c>
      <c r="W483">
        <v>45323</v>
      </c>
      <c r="X483">
        <v>45352</v>
      </c>
      <c r="Y483" s="3">
        <v>197.1</v>
      </c>
      <c r="Z483" s="3">
        <v>166.9</v>
      </c>
      <c r="AA483" s="3" t="s">
        <v>5</v>
      </c>
      <c r="AB483" s="3" t="s">
        <v>158</v>
      </c>
    </row>
    <row r="484" spans="1:28" x14ac:dyDescent="0.2">
      <c r="A484" t="s">
        <v>16</v>
      </c>
      <c r="B484" t="s">
        <v>102</v>
      </c>
      <c r="C484" s="1">
        <v>45474</v>
      </c>
      <c r="D484" s="1">
        <v>45505</v>
      </c>
      <c r="E484" s="3" t="s">
        <v>5</v>
      </c>
      <c r="F484">
        <v>359.76</v>
      </c>
      <c r="G484">
        <v>-185.98</v>
      </c>
      <c r="H484">
        <v>545.74</v>
      </c>
      <c r="I484">
        <v>11.89</v>
      </c>
      <c r="K484">
        <v>10.013700000000002</v>
      </c>
      <c r="M484">
        <v>-36.67</v>
      </c>
      <c r="O484">
        <v>-26.089634199999999</v>
      </c>
      <c r="U484" t="s">
        <v>102</v>
      </c>
      <c r="V484" s="5" t="s">
        <v>154</v>
      </c>
      <c r="W484">
        <v>45352</v>
      </c>
      <c r="X484">
        <v>45383</v>
      </c>
      <c r="Y484" s="3">
        <v>179.63</v>
      </c>
      <c r="Z484" s="3">
        <v>206.62</v>
      </c>
      <c r="AA484" s="3" t="s">
        <v>5</v>
      </c>
      <c r="AB484" s="3" t="s">
        <v>158</v>
      </c>
    </row>
    <row r="485" spans="1:28" x14ac:dyDescent="0.2">
      <c r="A485" t="s">
        <v>16</v>
      </c>
      <c r="B485" t="s">
        <v>103</v>
      </c>
      <c r="C485" s="1">
        <v>45292</v>
      </c>
      <c r="D485" s="1">
        <v>45323</v>
      </c>
      <c r="E485" s="3" t="s">
        <v>5</v>
      </c>
      <c r="F485">
        <v>223.72</v>
      </c>
      <c r="G485">
        <v>-1.6700000000000159</v>
      </c>
      <c r="H485">
        <v>225.39000000000001</v>
      </c>
      <c r="I485">
        <v>17.920000000000002</v>
      </c>
      <c r="K485">
        <v>10.898015700000002</v>
      </c>
      <c r="M485">
        <v>12.98</v>
      </c>
      <c r="O485">
        <v>9.2153157000000014</v>
      </c>
      <c r="U485" t="s">
        <v>102</v>
      </c>
      <c r="V485" s="5" t="s">
        <v>154</v>
      </c>
      <c r="W485">
        <v>45383</v>
      </c>
      <c r="X485">
        <v>45413</v>
      </c>
      <c r="Y485" s="3">
        <v>102.41</v>
      </c>
      <c r="Z485" s="3">
        <v>135.75</v>
      </c>
      <c r="AA485" s="3" t="s">
        <v>5</v>
      </c>
      <c r="AB485" s="3" t="s">
        <v>158</v>
      </c>
    </row>
    <row r="486" spans="1:28" x14ac:dyDescent="0.2">
      <c r="A486" t="s">
        <v>16</v>
      </c>
      <c r="B486" t="s">
        <v>103</v>
      </c>
      <c r="C486" s="1">
        <v>45323</v>
      </c>
      <c r="D486" s="1">
        <v>45352</v>
      </c>
      <c r="E486" s="3" t="s">
        <v>5</v>
      </c>
      <c r="F486">
        <v>170.6</v>
      </c>
      <c r="G486">
        <v>-91.87</v>
      </c>
      <c r="H486">
        <v>262.47000000000003</v>
      </c>
      <c r="I486">
        <v>10.78</v>
      </c>
      <c r="K486">
        <v>9.4992999999999999</v>
      </c>
      <c r="M486">
        <v>-13.630000000000003</v>
      </c>
      <c r="O486">
        <v>-9.7039423000000014</v>
      </c>
      <c r="U486" t="s">
        <v>102</v>
      </c>
      <c r="V486" s="5" t="s">
        <v>154</v>
      </c>
      <c r="W486">
        <v>45413</v>
      </c>
      <c r="X486">
        <v>45444</v>
      </c>
      <c r="Y486" s="3">
        <v>28.38</v>
      </c>
      <c r="Z486" s="3">
        <v>25.57</v>
      </c>
      <c r="AA486" s="3" t="s">
        <v>5</v>
      </c>
      <c r="AB486" s="3" t="s">
        <v>158</v>
      </c>
    </row>
    <row r="487" spans="1:28" x14ac:dyDescent="0.2">
      <c r="A487" t="s">
        <v>16</v>
      </c>
      <c r="B487" t="s">
        <v>103</v>
      </c>
      <c r="C487" s="1">
        <v>45352</v>
      </c>
      <c r="D487" s="1">
        <v>45383</v>
      </c>
      <c r="E487" s="3" t="s">
        <v>5</v>
      </c>
      <c r="F487">
        <v>189.27</v>
      </c>
      <c r="G487">
        <v>-207.86</v>
      </c>
      <c r="H487">
        <v>397.13</v>
      </c>
      <c r="I487">
        <v>11.440000000000001</v>
      </c>
      <c r="K487">
        <v>10.203289999999999</v>
      </c>
      <c r="M487">
        <v>-43.859999999999992</v>
      </c>
      <c r="O487">
        <v>-31.157227259999992</v>
      </c>
      <c r="U487" t="s">
        <v>102</v>
      </c>
      <c r="V487" s="5" t="s">
        <v>154</v>
      </c>
      <c r="W487">
        <v>45444</v>
      </c>
      <c r="X487">
        <v>45474</v>
      </c>
      <c r="Y487" s="3">
        <v>6.75</v>
      </c>
      <c r="Z487" s="3">
        <v>4.18</v>
      </c>
      <c r="AA487" s="3" t="s">
        <v>5</v>
      </c>
      <c r="AB487" s="3" t="s">
        <v>159</v>
      </c>
    </row>
    <row r="488" spans="1:28" x14ac:dyDescent="0.2">
      <c r="A488" t="s">
        <v>16</v>
      </c>
      <c r="B488" t="s">
        <v>103</v>
      </c>
      <c r="C488" s="1">
        <v>45383</v>
      </c>
      <c r="D488" s="1">
        <v>45413</v>
      </c>
      <c r="E488" s="3" t="s">
        <v>5</v>
      </c>
      <c r="F488">
        <v>225.86</v>
      </c>
      <c r="G488">
        <v>-267.68999999999994</v>
      </c>
      <c r="H488">
        <v>493.54999999999995</v>
      </c>
      <c r="I488">
        <v>11.22</v>
      </c>
      <c r="K488">
        <v>9.80382</v>
      </c>
      <c r="M488">
        <v>-59.3</v>
      </c>
      <c r="O488">
        <v>-42.121597789999996</v>
      </c>
      <c r="U488" t="s">
        <v>102</v>
      </c>
      <c r="V488" s="5" t="s">
        <v>154</v>
      </c>
      <c r="W488">
        <v>45474</v>
      </c>
      <c r="X488">
        <v>45505</v>
      </c>
      <c r="Y488" s="3">
        <v>38.72</v>
      </c>
      <c r="Z488" s="3">
        <v>15.22</v>
      </c>
      <c r="AA488" s="3" t="s">
        <v>5</v>
      </c>
      <c r="AB488" s="3" t="s">
        <v>159</v>
      </c>
    </row>
    <row r="489" spans="1:28" x14ac:dyDescent="0.2">
      <c r="A489" t="s">
        <v>16</v>
      </c>
      <c r="B489" t="s">
        <v>103</v>
      </c>
      <c r="C489" s="1">
        <v>45413</v>
      </c>
      <c r="D489" s="1">
        <v>45444</v>
      </c>
      <c r="E489" s="3" t="s">
        <v>5</v>
      </c>
      <c r="F489">
        <v>240.29</v>
      </c>
      <c r="G489">
        <v>-297.08</v>
      </c>
      <c r="H489">
        <v>537.37</v>
      </c>
      <c r="I489">
        <v>11.620000000000001</v>
      </c>
      <c r="K489">
        <v>10.1189</v>
      </c>
      <c r="M489">
        <v>-67.859999999999985</v>
      </c>
      <c r="O489">
        <v>-48.199190279999996</v>
      </c>
      <c r="U489" t="s">
        <v>103</v>
      </c>
      <c r="V489" s="5" t="s">
        <v>153</v>
      </c>
      <c r="W489">
        <v>45292</v>
      </c>
      <c r="X489">
        <v>45323</v>
      </c>
      <c r="Y489" s="3">
        <v>64.17</v>
      </c>
      <c r="Z489" s="3">
        <v>71.84</v>
      </c>
      <c r="AA489" s="3" t="s">
        <v>5</v>
      </c>
      <c r="AB489" s="3" t="s">
        <v>158</v>
      </c>
    </row>
    <row r="490" spans="1:28" x14ac:dyDescent="0.2">
      <c r="A490" t="s">
        <v>16</v>
      </c>
      <c r="B490" t="s">
        <v>103</v>
      </c>
      <c r="C490" s="1">
        <v>45444</v>
      </c>
      <c r="D490" s="1">
        <v>45474</v>
      </c>
      <c r="E490" s="3" t="s">
        <v>5</v>
      </c>
      <c r="F490">
        <v>361.25</v>
      </c>
      <c r="G490">
        <v>-146.26999999999998</v>
      </c>
      <c r="H490">
        <v>507.52</v>
      </c>
      <c r="I490">
        <v>11.760000000000002</v>
      </c>
      <c r="K490">
        <v>9.5709000000000017</v>
      </c>
      <c r="M490">
        <v>-31.340000000000003</v>
      </c>
      <c r="O490">
        <v>-22.293818299999998</v>
      </c>
      <c r="U490" t="s">
        <v>103</v>
      </c>
      <c r="V490" s="5" t="s">
        <v>153</v>
      </c>
      <c r="W490">
        <v>45323</v>
      </c>
      <c r="X490">
        <v>45352</v>
      </c>
      <c r="Y490" s="3">
        <v>43.86</v>
      </c>
      <c r="Z490" s="3">
        <v>39.6</v>
      </c>
      <c r="AA490" s="3" t="s">
        <v>5</v>
      </c>
      <c r="AB490" s="3" t="s">
        <v>158</v>
      </c>
    </row>
    <row r="491" spans="1:28" x14ac:dyDescent="0.2">
      <c r="A491" t="s">
        <v>16</v>
      </c>
      <c r="B491" t="s">
        <v>103</v>
      </c>
      <c r="C491" s="1">
        <v>45474</v>
      </c>
      <c r="D491" s="1">
        <v>45505</v>
      </c>
      <c r="E491" s="3" t="s">
        <v>5</v>
      </c>
      <c r="F491">
        <v>487.57</v>
      </c>
      <c r="G491">
        <v>6.6099999999999994</v>
      </c>
      <c r="H491">
        <v>480.96</v>
      </c>
      <c r="I491">
        <v>18.399999999999999</v>
      </c>
      <c r="K491">
        <v>9.6437168999999994</v>
      </c>
      <c r="M491">
        <v>9.7999999999999972</v>
      </c>
      <c r="O491">
        <v>6.9599168999999996</v>
      </c>
      <c r="U491" t="s">
        <v>103</v>
      </c>
      <c r="V491" s="5" t="s">
        <v>153</v>
      </c>
      <c r="W491">
        <v>45352</v>
      </c>
      <c r="X491">
        <v>45383</v>
      </c>
      <c r="Y491" s="3">
        <v>35.92</v>
      </c>
      <c r="Z491" s="3">
        <v>38.26</v>
      </c>
      <c r="AA491" s="3" t="s">
        <v>5</v>
      </c>
      <c r="AB491" s="3" t="s">
        <v>158</v>
      </c>
    </row>
    <row r="492" spans="1:28" x14ac:dyDescent="0.2">
      <c r="A492" t="s">
        <v>16</v>
      </c>
      <c r="B492" t="s">
        <v>104</v>
      </c>
      <c r="C492" s="1">
        <v>45292</v>
      </c>
      <c r="D492" s="1">
        <v>45323</v>
      </c>
      <c r="E492" s="3" t="s">
        <v>5</v>
      </c>
      <c r="F492">
        <v>704.94</v>
      </c>
      <c r="G492">
        <v>440.15999999999997</v>
      </c>
      <c r="H492">
        <v>264.78000000000009</v>
      </c>
      <c r="I492">
        <v>180.12</v>
      </c>
      <c r="K492">
        <v>120.20504640000001</v>
      </c>
      <c r="M492">
        <v>161.18</v>
      </c>
      <c r="O492">
        <v>114.56544640000001</v>
      </c>
      <c r="U492" t="s">
        <v>103</v>
      </c>
      <c r="V492" s="5" t="s">
        <v>153</v>
      </c>
      <c r="W492">
        <v>45383</v>
      </c>
      <c r="X492">
        <v>45413</v>
      </c>
      <c r="Y492" s="3">
        <v>28.4</v>
      </c>
      <c r="Z492" s="3">
        <v>55</v>
      </c>
      <c r="AA492" s="3" t="s">
        <v>5</v>
      </c>
      <c r="AB492" s="3" t="s">
        <v>158</v>
      </c>
    </row>
    <row r="493" spans="1:28" x14ac:dyDescent="0.2">
      <c r="A493" t="s">
        <v>16</v>
      </c>
      <c r="B493" t="s">
        <v>104</v>
      </c>
      <c r="C493" s="1">
        <v>45323</v>
      </c>
      <c r="D493" s="1">
        <v>45352</v>
      </c>
      <c r="E493" s="3" t="s">
        <v>5</v>
      </c>
      <c r="F493">
        <v>439.14</v>
      </c>
      <c r="G493">
        <v>144.66999999999999</v>
      </c>
      <c r="H493">
        <v>294.47000000000003</v>
      </c>
      <c r="I493">
        <v>73.16</v>
      </c>
      <c r="K493">
        <v>47.318254300000007</v>
      </c>
      <c r="M493">
        <v>61.650000000000006</v>
      </c>
      <c r="O493">
        <v>43.813454300000004</v>
      </c>
      <c r="U493" t="s">
        <v>103</v>
      </c>
      <c r="V493" s="5" t="s">
        <v>153</v>
      </c>
      <c r="W493">
        <v>45413</v>
      </c>
      <c r="X493">
        <v>45444</v>
      </c>
      <c r="Y493" s="3">
        <v>19.87</v>
      </c>
      <c r="Z493" s="3">
        <v>58.89</v>
      </c>
      <c r="AA493" s="3" t="s">
        <v>5</v>
      </c>
      <c r="AB493" s="3" t="s">
        <v>158</v>
      </c>
    </row>
    <row r="494" spans="1:28" x14ac:dyDescent="0.2">
      <c r="A494" t="s">
        <v>16</v>
      </c>
      <c r="B494" t="s">
        <v>104</v>
      </c>
      <c r="C494" s="1">
        <v>45352</v>
      </c>
      <c r="D494" s="1">
        <v>45383</v>
      </c>
      <c r="E494" s="3" t="s">
        <v>5</v>
      </c>
      <c r="F494">
        <v>377.06</v>
      </c>
      <c r="G494">
        <v>-53.080000000000041</v>
      </c>
      <c r="H494">
        <v>430.14000000000004</v>
      </c>
      <c r="I494">
        <v>12.81</v>
      </c>
      <c r="K494">
        <v>9.5980100000000004</v>
      </c>
      <c r="M494">
        <v>-1.5900000000000016</v>
      </c>
      <c r="O494">
        <v>-1.1427562800000006</v>
      </c>
      <c r="U494" t="s">
        <v>103</v>
      </c>
      <c r="V494" s="5" t="s">
        <v>153</v>
      </c>
      <c r="W494">
        <v>45444</v>
      </c>
      <c r="X494">
        <v>45474</v>
      </c>
      <c r="Y494" s="3">
        <v>20.190000000000001</v>
      </c>
      <c r="Z494" s="3">
        <v>10.39</v>
      </c>
      <c r="AA494" s="3" t="s">
        <v>5</v>
      </c>
      <c r="AB494" s="3" t="s">
        <v>159</v>
      </c>
    </row>
    <row r="495" spans="1:28" x14ac:dyDescent="0.2">
      <c r="A495" t="s">
        <v>16</v>
      </c>
      <c r="B495" t="s">
        <v>104</v>
      </c>
      <c r="C495" s="1">
        <v>45352</v>
      </c>
      <c r="D495" s="1">
        <v>45383</v>
      </c>
      <c r="E495" s="3" t="s">
        <v>5</v>
      </c>
      <c r="F495">
        <v>377.06</v>
      </c>
      <c r="G495">
        <v>-53.080000000000041</v>
      </c>
      <c r="H495">
        <v>430.14000000000004</v>
      </c>
      <c r="I495">
        <v>12.81</v>
      </c>
      <c r="K495">
        <v>9.5980100000000004</v>
      </c>
      <c r="M495">
        <v>-1.5900000000000016</v>
      </c>
      <c r="O495">
        <v>-1.1427562800000006</v>
      </c>
      <c r="U495" t="s">
        <v>103</v>
      </c>
      <c r="V495" s="5" t="s">
        <v>153</v>
      </c>
      <c r="W495">
        <v>45474</v>
      </c>
      <c r="X495">
        <v>45505</v>
      </c>
      <c r="Y495" s="3">
        <v>28.97</v>
      </c>
      <c r="Z495" s="3">
        <v>13.94</v>
      </c>
      <c r="AA495" s="3" t="s">
        <v>5</v>
      </c>
      <c r="AB495" s="3" t="s">
        <v>159</v>
      </c>
    </row>
    <row r="496" spans="1:28" x14ac:dyDescent="0.2">
      <c r="A496" t="s">
        <v>16</v>
      </c>
      <c r="B496" t="s">
        <v>104</v>
      </c>
      <c r="C496" s="1">
        <v>45383</v>
      </c>
      <c r="D496" s="1">
        <v>45413</v>
      </c>
      <c r="E496" s="3" t="s">
        <v>5</v>
      </c>
      <c r="F496">
        <v>251.36</v>
      </c>
      <c r="G496">
        <v>-313.02999999999997</v>
      </c>
      <c r="H496">
        <v>564.39</v>
      </c>
      <c r="I496">
        <v>11.580000000000002</v>
      </c>
      <c r="K496">
        <v>9.6408600000000018</v>
      </c>
      <c r="M496">
        <v>-82.75</v>
      </c>
      <c r="O496">
        <v>-58.76084173000001</v>
      </c>
      <c r="U496" t="s">
        <v>104</v>
      </c>
      <c r="V496" s="5" t="s">
        <v>153</v>
      </c>
      <c r="W496">
        <v>45292</v>
      </c>
      <c r="X496">
        <v>45323</v>
      </c>
      <c r="Y496" s="3">
        <v>203.99</v>
      </c>
      <c r="Z496" s="3">
        <v>342.39</v>
      </c>
      <c r="AA496" s="3" t="s">
        <v>5</v>
      </c>
      <c r="AB496" s="3" t="s">
        <v>158</v>
      </c>
    </row>
    <row r="497" spans="1:28" x14ac:dyDescent="0.2">
      <c r="A497" t="s">
        <v>16</v>
      </c>
      <c r="B497" t="s">
        <v>104</v>
      </c>
      <c r="C497" s="1">
        <v>45383</v>
      </c>
      <c r="D497" s="1">
        <v>45413</v>
      </c>
      <c r="E497" s="3" t="s">
        <v>5</v>
      </c>
      <c r="F497">
        <v>251.36</v>
      </c>
      <c r="G497">
        <v>-313.02999999999997</v>
      </c>
      <c r="H497">
        <v>564.39</v>
      </c>
      <c r="I497">
        <v>11.580000000000002</v>
      </c>
      <c r="K497">
        <v>9.6408600000000018</v>
      </c>
      <c r="M497">
        <v>-82.75</v>
      </c>
      <c r="O497">
        <v>-58.76084173000001</v>
      </c>
      <c r="U497" t="s">
        <v>104</v>
      </c>
      <c r="V497" s="5" t="s">
        <v>153</v>
      </c>
      <c r="W497">
        <v>45323</v>
      </c>
      <c r="X497">
        <v>45352</v>
      </c>
      <c r="Y497" s="3">
        <v>107.7</v>
      </c>
      <c r="Z497" s="3">
        <v>223.5</v>
      </c>
      <c r="AA497" s="3" t="s">
        <v>5</v>
      </c>
      <c r="AB497" s="3" t="s">
        <v>158</v>
      </c>
    </row>
    <row r="498" spans="1:28" x14ac:dyDescent="0.2">
      <c r="A498" t="s">
        <v>16</v>
      </c>
      <c r="B498" t="s">
        <v>104</v>
      </c>
      <c r="C498" s="1">
        <v>45413</v>
      </c>
      <c r="D498" s="1">
        <v>45444</v>
      </c>
      <c r="E498" s="3" t="s">
        <v>5</v>
      </c>
      <c r="F498">
        <v>274.18</v>
      </c>
      <c r="G498">
        <v>-343.8</v>
      </c>
      <c r="H498">
        <v>617.98</v>
      </c>
      <c r="I498">
        <v>11.9</v>
      </c>
      <c r="K498">
        <v>9.9995900000000013</v>
      </c>
      <c r="M498">
        <v>-91.3</v>
      </c>
      <c r="O498">
        <v>-64.831745799999993</v>
      </c>
      <c r="U498" t="s">
        <v>104</v>
      </c>
      <c r="V498" s="5" t="s">
        <v>153</v>
      </c>
      <c r="W498">
        <v>45352</v>
      </c>
      <c r="X498">
        <v>45383</v>
      </c>
      <c r="Y498" s="3">
        <v>26.39</v>
      </c>
      <c r="Z498" s="3">
        <v>187.39</v>
      </c>
      <c r="AA498" s="3" t="s">
        <v>5</v>
      </c>
      <c r="AB498" s="3" t="s">
        <v>158</v>
      </c>
    </row>
    <row r="499" spans="1:28" x14ac:dyDescent="0.2">
      <c r="A499" t="s">
        <v>16</v>
      </c>
      <c r="B499" t="s">
        <v>104</v>
      </c>
      <c r="C499" s="1">
        <v>45444</v>
      </c>
      <c r="D499" s="1">
        <v>45474</v>
      </c>
      <c r="E499" s="3" t="s">
        <v>5</v>
      </c>
      <c r="F499">
        <v>505.17</v>
      </c>
      <c r="G499">
        <v>-82.05</v>
      </c>
      <c r="H499">
        <v>587.22</v>
      </c>
      <c r="I499">
        <v>12.320000000000002</v>
      </c>
      <c r="K499">
        <v>9.3302000000000014</v>
      </c>
      <c r="M499">
        <v>-21.65</v>
      </c>
      <c r="O499">
        <v>-15.395294499999999</v>
      </c>
      <c r="U499" t="s">
        <v>104</v>
      </c>
      <c r="V499" s="5" t="s">
        <v>153</v>
      </c>
      <c r="W499">
        <v>45352</v>
      </c>
      <c r="X499">
        <v>45383</v>
      </c>
      <c r="Y499" s="3">
        <v>26.39</v>
      </c>
      <c r="Z499" s="3">
        <v>187.39</v>
      </c>
      <c r="AA499" s="3" t="s">
        <v>5</v>
      </c>
      <c r="AB499" s="3" t="s">
        <v>158</v>
      </c>
    </row>
    <row r="500" spans="1:28" x14ac:dyDescent="0.2">
      <c r="A500" t="s">
        <v>16</v>
      </c>
      <c r="B500" t="s">
        <v>104</v>
      </c>
      <c r="C500" s="1">
        <v>45474</v>
      </c>
      <c r="D500" s="1">
        <v>45505</v>
      </c>
      <c r="E500" s="3" t="s">
        <v>5</v>
      </c>
      <c r="F500">
        <v>846.41</v>
      </c>
      <c r="G500">
        <v>294.73</v>
      </c>
      <c r="H500">
        <v>551.67999999999995</v>
      </c>
      <c r="I500">
        <v>114.61000000000001</v>
      </c>
      <c r="K500">
        <v>75.769171700000001</v>
      </c>
      <c r="M500">
        <v>100.65</v>
      </c>
      <c r="O500">
        <v>71.5469717</v>
      </c>
      <c r="U500" t="s">
        <v>104</v>
      </c>
      <c r="V500" s="5" t="s">
        <v>153</v>
      </c>
      <c r="W500">
        <v>45383</v>
      </c>
      <c r="X500">
        <v>45413</v>
      </c>
      <c r="Y500" s="3">
        <v>-57.77</v>
      </c>
      <c r="Z500" s="3">
        <v>116.06</v>
      </c>
      <c r="AA500" s="3" t="s">
        <v>5</v>
      </c>
      <c r="AB500" s="3" t="s">
        <v>158</v>
      </c>
    </row>
    <row r="501" spans="1:28" x14ac:dyDescent="0.2">
      <c r="A501" t="s">
        <v>16</v>
      </c>
      <c r="B501" t="s">
        <v>105</v>
      </c>
      <c r="C501" s="1">
        <v>45292</v>
      </c>
      <c r="D501" s="1">
        <v>45323</v>
      </c>
      <c r="E501" s="3" t="s">
        <v>5</v>
      </c>
      <c r="F501">
        <v>300.14999999999998</v>
      </c>
      <c r="G501">
        <v>35.11</v>
      </c>
      <c r="H501">
        <v>265.03999999999996</v>
      </c>
      <c r="I501">
        <v>27.390000000000008</v>
      </c>
      <c r="K501">
        <v>17.244781900000003</v>
      </c>
      <c r="M501">
        <v>21.540000000000006</v>
      </c>
      <c r="O501">
        <v>15.303581900000005</v>
      </c>
      <c r="U501" t="s">
        <v>104</v>
      </c>
      <c r="V501" s="5" t="s">
        <v>153</v>
      </c>
      <c r="W501">
        <v>45383</v>
      </c>
      <c r="X501">
        <v>45413</v>
      </c>
      <c r="Y501" s="3">
        <v>-57.77</v>
      </c>
      <c r="Z501" s="3">
        <v>116.06</v>
      </c>
      <c r="AA501" s="3" t="s">
        <v>5</v>
      </c>
      <c r="AB501" s="3" t="s">
        <v>158</v>
      </c>
    </row>
    <row r="502" spans="1:28" x14ac:dyDescent="0.2">
      <c r="A502" t="s">
        <v>16</v>
      </c>
      <c r="B502" t="s">
        <v>105</v>
      </c>
      <c r="C502" s="1">
        <v>45323</v>
      </c>
      <c r="D502" s="1">
        <v>45352</v>
      </c>
      <c r="E502" s="3" t="s">
        <v>5</v>
      </c>
      <c r="F502">
        <v>280.17999999999898</v>
      </c>
      <c r="G502">
        <v>-21.310000000000002</v>
      </c>
      <c r="H502">
        <v>301.48999999999899</v>
      </c>
      <c r="I502">
        <v>11.2</v>
      </c>
      <c r="K502">
        <v>9.313699999999999</v>
      </c>
      <c r="M502">
        <v>4.9900000000000011</v>
      </c>
      <c r="O502">
        <v>3.5367201000000019</v>
      </c>
      <c r="U502" t="s">
        <v>104</v>
      </c>
      <c r="V502" s="5" t="s">
        <v>153</v>
      </c>
      <c r="W502">
        <v>45413</v>
      </c>
      <c r="X502">
        <v>45444</v>
      </c>
      <c r="Y502" s="3">
        <v>-63.82</v>
      </c>
      <c r="Z502" s="3">
        <v>118.58</v>
      </c>
      <c r="AA502" s="3" t="s">
        <v>5</v>
      </c>
      <c r="AB502" s="3" t="s">
        <v>158</v>
      </c>
    </row>
    <row r="503" spans="1:28" x14ac:dyDescent="0.2">
      <c r="A503" t="s">
        <v>16</v>
      </c>
      <c r="B503" t="s">
        <v>105</v>
      </c>
      <c r="C503" s="1">
        <v>45352</v>
      </c>
      <c r="D503" s="1">
        <v>45383</v>
      </c>
      <c r="E503" s="3" t="s">
        <v>5</v>
      </c>
      <c r="F503">
        <v>274.45999999999998</v>
      </c>
      <c r="G503">
        <v>-155.88</v>
      </c>
      <c r="H503">
        <v>430.34</v>
      </c>
      <c r="I503">
        <v>11.77</v>
      </c>
      <c r="K503">
        <v>10.054880000000001</v>
      </c>
      <c r="M503">
        <v>-35.049999999999997</v>
      </c>
      <c r="O503">
        <v>-24.895811080000001</v>
      </c>
      <c r="U503" t="s">
        <v>104</v>
      </c>
      <c r="V503" s="5" t="s">
        <v>153</v>
      </c>
      <c r="W503">
        <v>45444</v>
      </c>
      <c r="X503">
        <v>45474</v>
      </c>
      <c r="Y503" s="3">
        <v>-7.12</v>
      </c>
      <c r="Z503" s="3">
        <v>6.81</v>
      </c>
      <c r="AA503" s="3" t="s">
        <v>5</v>
      </c>
      <c r="AB503" s="3" t="s">
        <v>159</v>
      </c>
    </row>
    <row r="504" spans="1:28" x14ac:dyDescent="0.2">
      <c r="A504" t="s">
        <v>16</v>
      </c>
      <c r="B504" t="s">
        <v>105</v>
      </c>
      <c r="C504" s="1">
        <v>45383</v>
      </c>
      <c r="D504" s="1">
        <v>45413</v>
      </c>
      <c r="E504" s="3" t="s">
        <v>5</v>
      </c>
      <c r="F504">
        <v>223.04</v>
      </c>
      <c r="G504">
        <v>-345.05</v>
      </c>
      <c r="H504">
        <v>568.09</v>
      </c>
      <c r="I504">
        <v>11.05</v>
      </c>
      <c r="K504">
        <v>9.8794800000000009</v>
      </c>
      <c r="M504">
        <v>-91.45999999999998</v>
      </c>
      <c r="O504">
        <v>-64.945549549999996</v>
      </c>
      <c r="U504" t="s">
        <v>104</v>
      </c>
      <c r="V504" s="5" t="s">
        <v>153</v>
      </c>
      <c r="W504">
        <v>45474</v>
      </c>
      <c r="X504">
        <v>45505</v>
      </c>
      <c r="Y504" s="3">
        <v>92.14</v>
      </c>
      <c r="Z504" s="3">
        <v>45.1</v>
      </c>
      <c r="AA504" s="3" t="s">
        <v>5</v>
      </c>
      <c r="AB504" s="3" t="s">
        <v>159</v>
      </c>
    </row>
    <row r="505" spans="1:28" x14ac:dyDescent="0.2">
      <c r="A505" t="s">
        <v>16</v>
      </c>
      <c r="B505" t="s">
        <v>105</v>
      </c>
      <c r="C505" s="1">
        <v>45413</v>
      </c>
      <c r="D505" s="1">
        <v>45444</v>
      </c>
      <c r="E505" s="3" t="s">
        <v>5</v>
      </c>
      <c r="F505">
        <v>233.01</v>
      </c>
      <c r="G505">
        <v>-390.17</v>
      </c>
      <c r="H505">
        <v>623.18000000000006</v>
      </c>
      <c r="I505">
        <v>11.440000000000001</v>
      </c>
      <c r="K505">
        <v>10.206199999999999</v>
      </c>
      <c r="M505">
        <v>-103.66000000000001</v>
      </c>
      <c r="O505">
        <v>-73.60847947000002</v>
      </c>
      <c r="U505" t="s">
        <v>105</v>
      </c>
      <c r="V505" s="5" t="s">
        <v>154</v>
      </c>
      <c r="W505">
        <v>45292</v>
      </c>
      <c r="X505">
        <v>45323</v>
      </c>
      <c r="Y505" s="3">
        <v>60.05</v>
      </c>
      <c r="Z505" s="3">
        <v>78.73</v>
      </c>
      <c r="AA505" s="3" t="s">
        <v>5</v>
      </c>
      <c r="AB505" s="3" t="s">
        <v>158</v>
      </c>
    </row>
    <row r="506" spans="1:28" x14ac:dyDescent="0.2">
      <c r="A506" t="s">
        <v>16</v>
      </c>
      <c r="B506" t="s">
        <v>105</v>
      </c>
      <c r="C506" s="1">
        <v>45444</v>
      </c>
      <c r="D506" s="1">
        <v>45474</v>
      </c>
      <c r="E506" s="3" t="s">
        <v>5</v>
      </c>
      <c r="F506">
        <v>542.6</v>
      </c>
      <c r="G506">
        <v>-42.52000000000001</v>
      </c>
      <c r="H506">
        <v>585.12</v>
      </c>
      <c r="I506">
        <v>16.409999999999993</v>
      </c>
      <c r="K506">
        <v>9.3244000000000007</v>
      </c>
      <c r="M506">
        <v>8.1499999999999932</v>
      </c>
      <c r="O506">
        <v>5.7741691999999993</v>
      </c>
      <c r="U506" t="s">
        <v>105</v>
      </c>
      <c r="V506" s="5" t="s">
        <v>154</v>
      </c>
      <c r="W506">
        <v>45323</v>
      </c>
      <c r="X506">
        <v>45352</v>
      </c>
      <c r="Y506" s="3">
        <v>42.97</v>
      </c>
      <c r="Z506" s="3">
        <v>80.97</v>
      </c>
      <c r="AA506" s="3" t="s">
        <v>5</v>
      </c>
      <c r="AB506" s="3" t="s">
        <v>158</v>
      </c>
    </row>
    <row r="507" spans="1:28" x14ac:dyDescent="0.2">
      <c r="A507" t="s">
        <v>16</v>
      </c>
      <c r="B507" t="s">
        <v>105</v>
      </c>
      <c r="C507" s="1">
        <v>45474</v>
      </c>
      <c r="D507" s="1">
        <v>45505</v>
      </c>
      <c r="E507" s="3" t="s">
        <v>5</v>
      </c>
      <c r="F507">
        <v>793.78</v>
      </c>
      <c r="G507">
        <v>244.84000000000003</v>
      </c>
      <c r="H507">
        <v>548.93999999999994</v>
      </c>
      <c r="I507">
        <v>107.86</v>
      </c>
      <c r="K507">
        <v>70.885403600000004</v>
      </c>
      <c r="M507">
        <v>93.76</v>
      </c>
      <c r="O507">
        <v>66.640603600000006</v>
      </c>
      <c r="U507" t="s">
        <v>105</v>
      </c>
      <c r="V507" s="5" t="s">
        <v>154</v>
      </c>
      <c r="W507">
        <v>45352</v>
      </c>
      <c r="X507">
        <v>45383</v>
      </c>
      <c r="Y507" s="3">
        <v>2.5499999999999998</v>
      </c>
      <c r="Z507" s="3">
        <v>80.88</v>
      </c>
      <c r="AA507" s="3" t="s">
        <v>5</v>
      </c>
      <c r="AB507" s="3" t="s">
        <v>158</v>
      </c>
    </row>
    <row r="508" spans="1:28" x14ac:dyDescent="0.2">
      <c r="A508" t="s">
        <v>16</v>
      </c>
      <c r="B508" t="s">
        <v>106</v>
      </c>
      <c r="C508" s="1">
        <v>45292</v>
      </c>
      <c r="D508" s="1">
        <v>45323</v>
      </c>
      <c r="E508" s="3" t="s">
        <v>5</v>
      </c>
      <c r="F508">
        <v>249.71</v>
      </c>
      <c r="G508">
        <v>-26.320000000000022</v>
      </c>
      <c r="H508">
        <v>276.03000000000003</v>
      </c>
      <c r="I508">
        <v>12.98</v>
      </c>
      <c r="K508">
        <v>9.9934000000000012</v>
      </c>
      <c r="M508">
        <v>7.5900000000000007</v>
      </c>
      <c r="O508">
        <v>5.3812672000000008</v>
      </c>
      <c r="U508" t="s">
        <v>105</v>
      </c>
      <c r="V508" s="5" t="s">
        <v>154</v>
      </c>
      <c r="W508">
        <v>45383</v>
      </c>
      <c r="X508">
        <v>45413</v>
      </c>
      <c r="Y508" s="3">
        <v>-49.94</v>
      </c>
      <c r="Z508" s="3">
        <v>60.15</v>
      </c>
      <c r="AA508" s="3" t="s">
        <v>5</v>
      </c>
      <c r="AB508" s="3" t="s">
        <v>158</v>
      </c>
    </row>
    <row r="509" spans="1:28" x14ac:dyDescent="0.2">
      <c r="A509" t="s">
        <v>16</v>
      </c>
      <c r="B509" t="s">
        <v>106</v>
      </c>
      <c r="C509" s="1">
        <v>45323</v>
      </c>
      <c r="D509" s="1">
        <v>45352</v>
      </c>
      <c r="E509" s="3" t="s">
        <v>5</v>
      </c>
      <c r="F509">
        <v>201.51</v>
      </c>
      <c r="G509">
        <v>-101.94000000000001</v>
      </c>
      <c r="H509">
        <v>303.45</v>
      </c>
      <c r="I509">
        <v>10.91</v>
      </c>
      <c r="K509">
        <v>9.4413</v>
      </c>
      <c r="M509">
        <v>-17.249999999999996</v>
      </c>
      <c r="O509">
        <v>-12.277062599999997</v>
      </c>
      <c r="U509" t="s">
        <v>105</v>
      </c>
      <c r="V509" s="5" t="s">
        <v>154</v>
      </c>
      <c r="W509">
        <v>45413</v>
      </c>
      <c r="X509">
        <v>45444</v>
      </c>
      <c r="Y509" s="3">
        <v>-57.29</v>
      </c>
      <c r="Z509" s="3">
        <v>65.42</v>
      </c>
      <c r="AA509" s="3" t="s">
        <v>5</v>
      </c>
      <c r="AB509" s="3" t="s">
        <v>158</v>
      </c>
    </row>
    <row r="510" spans="1:28" x14ac:dyDescent="0.2">
      <c r="A510" t="s">
        <v>16</v>
      </c>
      <c r="B510" t="s">
        <v>106</v>
      </c>
      <c r="C510" s="1">
        <v>45352</v>
      </c>
      <c r="D510" s="1">
        <v>45383</v>
      </c>
      <c r="E510" s="3" t="s">
        <v>5</v>
      </c>
      <c r="F510">
        <v>181.62</v>
      </c>
      <c r="G510">
        <v>-265.53000000000003</v>
      </c>
      <c r="H510">
        <v>447.15000000000003</v>
      </c>
      <c r="I510">
        <v>11.379999999999999</v>
      </c>
      <c r="K510">
        <v>10.229480000000002</v>
      </c>
      <c r="M510">
        <v>-66.81</v>
      </c>
      <c r="O510">
        <v>-47.445559230000001</v>
      </c>
      <c r="U510" t="s">
        <v>105</v>
      </c>
      <c r="V510" s="5" t="s">
        <v>154</v>
      </c>
      <c r="W510">
        <v>45444</v>
      </c>
      <c r="X510">
        <v>45474</v>
      </c>
      <c r="Y510" s="3">
        <v>68.13</v>
      </c>
      <c r="Z510" s="3">
        <v>31.28</v>
      </c>
      <c r="AA510" s="3" t="s">
        <v>5</v>
      </c>
      <c r="AB510" s="3" t="s">
        <v>159</v>
      </c>
    </row>
    <row r="511" spans="1:28" x14ac:dyDescent="0.2">
      <c r="A511" t="s">
        <v>16</v>
      </c>
      <c r="B511" t="s">
        <v>106</v>
      </c>
      <c r="C511" s="1">
        <v>45383</v>
      </c>
      <c r="D511" s="1">
        <v>45413</v>
      </c>
      <c r="E511" s="3" t="s">
        <v>5</v>
      </c>
      <c r="F511">
        <v>159.58000000000001</v>
      </c>
      <c r="G511">
        <v>-407.08</v>
      </c>
      <c r="H511">
        <v>566.66</v>
      </c>
      <c r="I511">
        <v>10.940000000000001</v>
      </c>
      <c r="K511">
        <v>9.9260400000000004</v>
      </c>
      <c r="M511">
        <v>-111.8</v>
      </c>
      <c r="O511">
        <v>-79.384660279999991</v>
      </c>
      <c r="U511" t="s">
        <v>105</v>
      </c>
      <c r="V511" s="5" t="s">
        <v>154</v>
      </c>
      <c r="W511">
        <v>45474</v>
      </c>
      <c r="X511">
        <v>45505</v>
      </c>
      <c r="Y511" s="3">
        <v>118.86</v>
      </c>
      <c r="Z511" s="3">
        <v>42.56</v>
      </c>
      <c r="AA511" s="3" t="s">
        <v>5</v>
      </c>
      <c r="AB511" s="3" t="s">
        <v>159</v>
      </c>
    </row>
    <row r="512" spans="1:28" x14ac:dyDescent="0.2">
      <c r="A512" t="s">
        <v>16</v>
      </c>
      <c r="B512" t="s">
        <v>106</v>
      </c>
      <c r="C512" s="1">
        <v>45413</v>
      </c>
      <c r="D512" s="1">
        <v>45444</v>
      </c>
      <c r="E512" s="3" t="s">
        <v>5</v>
      </c>
      <c r="F512">
        <v>201.04</v>
      </c>
      <c r="G512">
        <v>-425.71999999999997</v>
      </c>
      <c r="H512">
        <v>626.76</v>
      </c>
      <c r="I512">
        <v>11.48</v>
      </c>
      <c r="K512">
        <v>10.185829999999999</v>
      </c>
      <c r="M512">
        <v>-118.03</v>
      </c>
      <c r="O512">
        <v>-83.807154520000012</v>
      </c>
      <c r="U512" t="s">
        <v>106</v>
      </c>
      <c r="V512" s="5" t="s">
        <v>153</v>
      </c>
      <c r="W512">
        <v>45292</v>
      </c>
      <c r="X512">
        <v>45323</v>
      </c>
      <c r="Y512" s="3">
        <v>65.72</v>
      </c>
      <c r="Z512" s="3">
        <v>81.040000000000006</v>
      </c>
      <c r="AA512" s="3" t="s">
        <v>5</v>
      </c>
      <c r="AB512" s="3" t="s">
        <v>158</v>
      </c>
    </row>
    <row r="513" spans="1:28" x14ac:dyDescent="0.2">
      <c r="A513" t="s">
        <v>16</v>
      </c>
      <c r="B513" t="s">
        <v>106</v>
      </c>
      <c r="C513" s="1">
        <v>45444</v>
      </c>
      <c r="D513" s="1">
        <v>45474</v>
      </c>
      <c r="E513" s="3" t="s">
        <v>5</v>
      </c>
      <c r="F513">
        <v>241.33</v>
      </c>
      <c r="G513">
        <v>-347.28</v>
      </c>
      <c r="H513">
        <v>588.61</v>
      </c>
      <c r="I513">
        <v>11.25</v>
      </c>
      <c r="K513">
        <v>9.7942000000000018</v>
      </c>
      <c r="M513">
        <v>-103.74</v>
      </c>
      <c r="O513">
        <v>-73.756111199999992</v>
      </c>
      <c r="U513" t="s">
        <v>106</v>
      </c>
      <c r="V513" s="5" t="s">
        <v>153</v>
      </c>
      <c r="W513">
        <v>45323</v>
      </c>
      <c r="X513">
        <v>45352</v>
      </c>
      <c r="Y513" s="3">
        <v>31.42</v>
      </c>
      <c r="Z513" s="3">
        <v>63.94</v>
      </c>
      <c r="AA513" s="3" t="s">
        <v>5</v>
      </c>
      <c r="AB513" s="3" t="s">
        <v>158</v>
      </c>
    </row>
    <row r="514" spans="1:28" x14ac:dyDescent="0.2">
      <c r="A514" t="s">
        <v>16</v>
      </c>
      <c r="B514" t="s">
        <v>106</v>
      </c>
      <c r="C514" s="1">
        <v>45474</v>
      </c>
      <c r="D514" s="1">
        <v>45505</v>
      </c>
      <c r="E514" s="3" t="s">
        <v>5</v>
      </c>
      <c r="F514">
        <v>320.20999999999998</v>
      </c>
      <c r="G514">
        <v>-233.16</v>
      </c>
      <c r="H514">
        <v>553.37</v>
      </c>
      <c r="I514">
        <v>11.77</v>
      </c>
      <c r="K514">
        <v>10.060100000000002</v>
      </c>
      <c r="M514">
        <v>-68.44</v>
      </c>
      <c r="O514">
        <v>-48.660016400000004</v>
      </c>
      <c r="U514" t="s">
        <v>106</v>
      </c>
      <c r="V514" s="5" t="s">
        <v>153</v>
      </c>
      <c r="W514">
        <v>45352</v>
      </c>
      <c r="X514">
        <v>45383</v>
      </c>
      <c r="Y514" s="3">
        <v>-19.41</v>
      </c>
      <c r="Z514" s="3">
        <v>55.8</v>
      </c>
      <c r="AA514" s="3" t="s">
        <v>5</v>
      </c>
      <c r="AB514" s="3" t="s">
        <v>158</v>
      </c>
    </row>
    <row r="515" spans="1:28" x14ac:dyDescent="0.2">
      <c r="A515" t="s">
        <v>16</v>
      </c>
      <c r="B515" t="s">
        <v>107</v>
      </c>
      <c r="C515" s="1">
        <v>45352</v>
      </c>
      <c r="D515" s="1">
        <v>45383</v>
      </c>
      <c r="E515" s="3" t="s">
        <v>5</v>
      </c>
      <c r="F515">
        <v>215.84</v>
      </c>
      <c r="G515">
        <v>-161.45999999999998</v>
      </c>
      <c r="H515">
        <v>377.29999999999995</v>
      </c>
      <c r="I515">
        <v>11.56</v>
      </c>
      <c r="K515">
        <v>10.15091</v>
      </c>
      <c r="M515">
        <v>-34.65</v>
      </c>
      <c r="O515">
        <v>-24.613834859999997</v>
      </c>
      <c r="U515" t="s">
        <v>106</v>
      </c>
      <c r="V515" s="5" t="s">
        <v>153</v>
      </c>
      <c r="W515">
        <v>45383</v>
      </c>
      <c r="X515">
        <v>45413</v>
      </c>
      <c r="Y515" s="3">
        <v>-78.819999999999993</v>
      </c>
      <c r="Z515" s="3">
        <v>56.94</v>
      </c>
      <c r="AA515" s="3" t="s">
        <v>5</v>
      </c>
      <c r="AB515" s="3" t="s">
        <v>158</v>
      </c>
    </row>
    <row r="516" spans="1:28" x14ac:dyDescent="0.2">
      <c r="A516" t="s">
        <v>16</v>
      </c>
      <c r="B516" t="s">
        <v>107</v>
      </c>
      <c r="C516" s="1">
        <v>45383</v>
      </c>
      <c r="D516" s="1">
        <v>45413</v>
      </c>
      <c r="E516" s="3" t="s">
        <v>5</v>
      </c>
      <c r="F516">
        <v>295.72000000000003</v>
      </c>
      <c r="G516">
        <v>-275.95999999999998</v>
      </c>
      <c r="H516">
        <v>571.68000000000006</v>
      </c>
      <c r="I516">
        <v>11.420000000000002</v>
      </c>
      <c r="K516">
        <v>9.7107000000000028</v>
      </c>
      <c r="M516">
        <v>-64.100000000000009</v>
      </c>
      <c r="O516">
        <v>-45.527204359999999</v>
      </c>
      <c r="U516" t="s">
        <v>106</v>
      </c>
      <c r="V516" s="5" t="s">
        <v>153</v>
      </c>
      <c r="W516">
        <v>45413</v>
      </c>
      <c r="X516">
        <v>45444</v>
      </c>
      <c r="Y516" s="3">
        <v>-92.72</v>
      </c>
      <c r="Z516" s="3">
        <v>76.45</v>
      </c>
      <c r="AA516" s="3" t="s">
        <v>5</v>
      </c>
      <c r="AB516" s="3" t="s">
        <v>158</v>
      </c>
    </row>
    <row r="517" spans="1:28" x14ac:dyDescent="0.2">
      <c r="A517" t="s">
        <v>16</v>
      </c>
      <c r="B517" t="s">
        <v>107</v>
      </c>
      <c r="C517" s="1">
        <v>45413</v>
      </c>
      <c r="D517" s="1">
        <v>45444</v>
      </c>
      <c r="E517" s="3" t="s">
        <v>5</v>
      </c>
      <c r="F517">
        <v>264.17</v>
      </c>
      <c r="G517">
        <v>-341.76</v>
      </c>
      <c r="H517">
        <v>605.93000000000006</v>
      </c>
      <c r="I517">
        <v>11.600000000000001</v>
      </c>
      <c r="K517">
        <v>10.13345</v>
      </c>
      <c r="M517">
        <v>-83.66</v>
      </c>
      <c r="O517">
        <v>-59.414392159999998</v>
      </c>
      <c r="U517" t="s">
        <v>106</v>
      </c>
      <c r="V517" s="5" t="s">
        <v>153</v>
      </c>
      <c r="W517">
        <v>45444</v>
      </c>
      <c r="X517">
        <v>45474</v>
      </c>
      <c r="Y517" s="3">
        <v>-54.92</v>
      </c>
      <c r="Z517" s="3">
        <v>-29.15</v>
      </c>
      <c r="AA517" s="3" t="s">
        <v>5</v>
      </c>
      <c r="AB517" s="3" t="s">
        <v>159</v>
      </c>
    </row>
    <row r="518" spans="1:28" x14ac:dyDescent="0.2">
      <c r="A518" t="s">
        <v>16</v>
      </c>
      <c r="B518" t="s">
        <v>107</v>
      </c>
      <c r="C518" s="1">
        <v>45444</v>
      </c>
      <c r="D518" s="1">
        <v>45474</v>
      </c>
      <c r="E518" s="3" t="s">
        <v>5</v>
      </c>
      <c r="F518">
        <v>291.43</v>
      </c>
      <c r="G518">
        <v>-263.61</v>
      </c>
      <c r="H518">
        <v>555.04</v>
      </c>
      <c r="I518">
        <v>11.4</v>
      </c>
      <c r="K518">
        <v>9.7275000000000009</v>
      </c>
      <c r="M518">
        <v>-67.77000000000001</v>
      </c>
      <c r="O518">
        <v>-48.193146900000002</v>
      </c>
      <c r="U518" t="s">
        <v>106</v>
      </c>
      <c r="V518" s="5" t="s">
        <v>153</v>
      </c>
      <c r="W518">
        <v>45474</v>
      </c>
      <c r="X518">
        <v>45505</v>
      </c>
      <c r="Y518" s="3">
        <v>-32.67</v>
      </c>
      <c r="Z518" s="3">
        <v>-17.149999999999999</v>
      </c>
      <c r="AA518" s="3" t="s">
        <v>5</v>
      </c>
      <c r="AB518" s="3" t="s">
        <v>159</v>
      </c>
    </row>
    <row r="519" spans="1:28" x14ac:dyDescent="0.2">
      <c r="A519" t="s">
        <v>16</v>
      </c>
      <c r="B519" t="s">
        <v>107</v>
      </c>
      <c r="C519" s="1">
        <v>45474</v>
      </c>
      <c r="D519" s="1">
        <v>45505</v>
      </c>
      <c r="E519" s="3" t="s">
        <v>5</v>
      </c>
      <c r="F519">
        <v>346.32</v>
      </c>
      <c r="G519">
        <v>-189.78</v>
      </c>
      <c r="H519">
        <v>536.1</v>
      </c>
      <c r="I519">
        <v>11.990000000000002</v>
      </c>
      <c r="K519">
        <v>9.9673000000000016</v>
      </c>
      <c r="M519">
        <v>-47.58</v>
      </c>
      <c r="O519">
        <v>-33.8368362</v>
      </c>
      <c r="U519" t="s">
        <v>107</v>
      </c>
      <c r="V519" s="5" t="s">
        <v>154</v>
      </c>
      <c r="W519">
        <v>45352</v>
      </c>
      <c r="X519">
        <v>45383</v>
      </c>
      <c r="Y519" s="3">
        <v>16.239999999999998</v>
      </c>
      <c r="Z519" s="3">
        <v>66.900000000000006</v>
      </c>
      <c r="AA519" s="3" t="s">
        <v>5</v>
      </c>
      <c r="AB519" s="3" t="s">
        <v>158</v>
      </c>
    </row>
    <row r="520" spans="1:28" x14ac:dyDescent="0.2">
      <c r="A520" t="s">
        <v>16</v>
      </c>
      <c r="B520" t="s">
        <v>108</v>
      </c>
      <c r="C520" s="1">
        <v>45352</v>
      </c>
      <c r="D520" s="1">
        <v>45383</v>
      </c>
      <c r="E520" s="3" t="s">
        <v>5</v>
      </c>
      <c r="F520">
        <v>183.41</v>
      </c>
      <c r="G520">
        <v>-202.53000000000003</v>
      </c>
      <c r="H520">
        <v>385.94000000000005</v>
      </c>
      <c r="I520">
        <v>11.690000000000001</v>
      </c>
      <c r="K520">
        <v>10.09562</v>
      </c>
      <c r="M520">
        <v>-45.55</v>
      </c>
      <c r="O520">
        <v>-32.353886230000001</v>
      </c>
      <c r="U520" t="s">
        <v>107</v>
      </c>
      <c r="V520" s="5" t="s">
        <v>154</v>
      </c>
      <c r="W520">
        <v>45383</v>
      </c>
      <c r="X520">
        <v>45413</v>
      </c>
      <c r="Y520" s="3">
        <v>3.73</v>
      </c>
      <c r="Z520" s="3">
        <v>92.13</v>
      </c>
      <c r="AA520" s="3" t="s">
        <v>5</v>
      </c>
      <c r="AB520" s="3" t="s">
        <v>158</v>
      </c>
    </row>
    <row r="521" spans="1:28" x14ac:dyDescent="0.2">
      <c r="A521" t="s">
        <v>16</v>
      </c>
      <c r="B521" t="s">
        <v>108</v>
      </c>
      <c r="C521" s="1">
        <v>45383</v>
      </c>
      <c r="D521" s="1">
        <v>45413</v>
      </c>
      <c r="E521" s="3" t="s">
        <v>5</v>
      </c>
      <c r="F521">
        <v>152.26</v>
      </c>
      <c r="G521">
        <v>-441.14</v>
      </c>
      <c r="H521">
        <v>593.4</v>
      </c>
      <c r="I521">
        <v>10.96</v>
      </c>
      <c r="K521">
        <v>9.9144000000000005</v>
      </c>
      <c r="M521">
        <v>-112</v>
      </c>
      <c r="O521">
        <v>-79.536371739999993</v>
      </c>
      <c r="U521" t="s">
        <v>107</v>
      </c>
      <c r="V521" s="5" t="s">
        <v>154</v>
      </c>
      <c r="W521">
        <v>45413</v>
      </c>
      <c r="X521">
        <v>45444</v>
      </c>
      <c r="Y521" s="3">
        <v>-13.62</v>
      </c>
      <c r="Z521" s="3">
        <v>82.48</v>
      </c>
      <c r="AA521" s="3" t="s">
        <v>5</v>
      </c>
      <c r="AB521" s="3" t="s">
        <v>158</v>
      </c>
    </row>
    <row r="522" spans="1:28" x14ac:dyDescent="0.2">
      <c r="A522" t="s">
        <v>16</v>
      </c>
      <c r="B522" t="s">
        <v>108</v>
      </c>
      <c r="C522" s="1">
        <v>45413</v>
      </c>
      <c r="D522" s="1">
        <v>45444</v>
      </c>
      <c r="E522" s="3" t="s">
        <v>5</v>
      </c>
      <c r="F522">
        <v>123.67</v>
      </c>
      <c r="G522">
        <v>-505.40999999999997</v>
      </c>
      <c r="H522">
        <v>629.07999999999993</v>
      </c>
      <c r="I522">
        <v>11.129999999999999</v>
      </c>
      <c r="K522">
        <v>10.340060000000001</v>
      </c>
      <c r="M522">
        <v>-131.74</v>
      </c>
      <c r="O522">
        <v>-93.550734309999996</v>
      </c>
      <c r="U522" t="s">
        <v>107</v>
      </c>
      <c r="V522" s="5" t="s">
        <v>154</v>
      </c>
      <c r="W522">
        <v>45444</v>
      </c>
      <c r="X522">
        <v>45474</v>
      </c>
      <c r="Y522" s="3">
        <v>-2.52</v>
      </c>
      <c r="Z522" s="3">
        <v>-3.22</v>
      </c>
      <c r="AA522" s="3" t="s">
        <v>5</v>
      </c>
      <c r="AB522" s="3" t="s">
        <v>159</v>
      </c>
    </row>
    <row r="523" spans="1:28" x14ac:dyDescent="0.2">
      <c r="A523" t="s">
        <v>16</v>
      </c>
      <c r="B523" t="s">
        <v>108</v>
      </c>
      <c r="C523" s="1">
        <v>45444</v>
      </c>
      <c r="D523" s="1">
        <v>45474</v>
      </c>
      <c r="E523" s="3" t="s">
        <v>5</v>
      </c>
      <c r="F523">
        <v>262.04000000000002</v>
      </c>
      <c r="G523">
        <v>-319.46999999999997</v>
      </c>
      <c r="H523">
        <v>581.51</v>
      </c>
      <c r="I523">
        <v>10.860000000000001</v>
      </c>
      <c r="K523">
        <v>9.9624000000000006</v>
      </c>
      <c r="M523">
        <v>-83.670000000000016</v>
      </c>
      <c r="O523">
        <v>-59.498346300000001</v>
      </c>
      <c r="U523" t="s">
        <v>107</v>
      </c>
      <c r="V523" s="5" t="s">
        <v>154</v>
      </c>
      <c r="W523">
        <v>45474</v>
      </c>
      <c r="X523">
        <v>45505</v>
      </c>
      <c r="Y523" s="3">
        <v>1.62</v>
      </c>
      <c r="Z523" s="3">
        <v>1.59</v>
      </c>
      <c r="AA523" s="3" t="s">
        <v>5</v>
      </c>
      <c r="AB523" s="3" t="s">
        <v>159</v>
      </c>
    </row>
    <row r="524" spans="1:28" x14ac:dyDescent="0.2">
      <c r="A524" t="s">
        <v>16</v>
      </c>
      <c r="B524" t="s">
        <v>108</v>
      </c>
      <c r="C524" s="1">
        <v>45474</v>
      </c>
      <c r="D524" s="1">
        <v>45505</v>
      </c>
      <c r="E524" s="3" t="s">
        <v>5</v>
      </c>
      <c r="F524">
        <v>470.69</v>
      </c>
      <c r="G524">
        <v>-91.84</v>
      </c>
      <c r="H524">
        <v>562.53</v>
      </c>
      <c r="I524">
        <v>11.9</v>
      </c>
      <c r="K524">
        <v>10.005000000000001</v>
      </c>
      <c r="M524">
        <v>-13.460000000000006</v>
      </c>
      <c r="O524">
        <v>-9.5832336000000033</v>
      </c>
      <c r="U524" t="s">
        <v>108</v>
      </c>
      <c r="V524" s="5" t="s">
        <v>154</v>
      </c>
      <c r="W524">
        <v>45352</v>
      </c>
      <c r="X524">
        <v>45383</v>
      </c>
      <c r="Y524" s="3">
        <v>7.15</v>
      </c>
      <c r="Z524" s="3">
        <v>87.86</v>
      </c>
      <c r="AA524" s="3" t="s">
        <v>5</v>
      </c>
      <c r="AB524" s="3" t="s">
        <v>158</v>
      </c>
    </row>
    <row r="525" spans="1:28" x14ac:dyDescent="0.2">
      <c r="A525" t="s">
        <v>16</v>
      </c>
      <c r="B525" t="s">
        <v>109</v>
      </c>
      <c r="C525" s="1">
        <v>45292</v>
      </c>
      <c r="D525" s="1">
        <v>45323</v>
      </c>
      <c r="E525" s="3" t="s">
        <v>5</v>
      </c>
      <c r="F525">
        <v>73.459999999999994</v>
      </c>
      <c r="G525">
        <v>-304.56</v>
      </c>
      <c r="H525">
        <v>378.02</v>
      </c>
      <c r="I525">
        <v>10.98</v>
      </c>
      <c r="K525">
        <v>10.402300000000002</v>
      </c>
      <c r="M525">
        <v>-71.36</v>
      </c>
      <c r="O525">
        <v>-50.7539224</v>
      </c>
      <c r="U525" t="s">
        <v>108</v>
      </c>
      <c r="V525" s="5" t="s">
        <v>154</v>
      </c>
      <c r="W525">
        <v>45383</v>
      </c>
      <c r="X525">
        <v>45413</v>
      </c>
      <c r="Y525" s="3">
        <v>-27.74</v>
      </c>
      <c r="Z525" s="3">
        <v>45.72</v>
      </c>
      <c r="AA525" s="3" t="s">
        <v>5</v>
      </c>
      <c r="AB525" s="3" t="s">
        <v>158</v>
      </c>
    </row>
    <row r="526" spans="1:28" x14ac:dyDescent="0.2">
      <c r="A526" t="s">
        <v>16</v>
      </c>
      <c r="B526" t="s">
        <v>109</v>
      </c>
      <c r="C526" s="1">
        <v>45323</v>
      </c>
      <c r="D526" s="1">
        <v>45352</v>
      </c>
      <c r="E526" s="3" t="s">
        <v>5</v>
      </c>
      <c r="F526">
        <v>61.1</v>
      </c>
      <c r="G526">
        <v>-315.7</v>
      </c>
      <c r="H526">
        <v>376.8</v>
      </c>
      <c r="I526">
        <v>10.239999999999998</v>
      </c>
      <c r="K526">
        <v>9.7313000000000009</v>
      </c>
      <c r="M526">
        <v>-75.589999999999989</v>
      </c>
      <c r="O526">
        <v>-53.760452999999991</v>
      </c>
      <c r="U526" t="s">
        <v>108</v>
      </c>
      <c r="V526" s="5" t="s">
        <v>154</v>
      </c>
      <c r="W526">
        <v>45413</v>
      </c>
      <c r="X526">
        <v>45444</v>
      </c>
      <c r="Y526" s="3">
        <v>-46.79</v>
      </c>
      <c r="Z526" s="3">
        <v>29.2</v>
      </c>
      <c r="AA526" s="3" t="s">
        <v>5</v>
      </c>
      <c r="AB526" s="3" t="s">
        <v>158</v>
      </c>
    </row>
    <row r="527" spans="1:28" x14ac:dyDescent="0.2">
      <c r="A527" t="s">
        <v>16</v>
      </c>
      <c r="B527" t="s">
        <v>109</v>
      </c>
      <c r="C527" s="1">
        <v>45352</v>
      </c>
      <c r="D527" s="1">
        <v>45383</v>
      </c>
      <c r="E527" s="3" t="s">
        <v>5</v>
      </c>
      <c r="F527">
        <v>54.55</v>
      </c>
      <c r="G527">
        <v>-326.05</v>
      </c>
      <c r="H527">
        <v>380.6</v>
      </c>
      <c r="I527">
        <v>10.920000000000002</v>
      </c>
      <c r="K527">
        <v>10.43027</v>
      </c>
      <c r="M527">
        <v>-82.1</v>
      </c>
      <c r="O527">
        <v>-58.303780549999999</v>
      </c>
      <c r="U527" t="s">
        <v>108</v>
      </c>
      <c r="V527" s="5" t="s">
        <v>154</v>
      </c>
      <c r="W527">
        <v>45444</v>
      </c>
      <c r="X527">
        <v>45474</v>
      </c>
      <c r="Y527" s="3">
        <v>-8.0500000000000007</v>
      </c>
      <c r="Z527" s="3">
        <v>-7.58</v>
      </c>
      <c r="AA527" s="3" t="s">
        <v>5</v>
      </c>
      <c r="AB527" s="3" t="s">
        <v>159</v>
      </c>
    </row>
    <row r="528" spans="1:28" x14ac:dyDescent="0.2">
      <c r="A528" t="s">
        <v>16</v>
      </c>
      <c r="B528" t="s">
        <v>109</v>
      </c>
      <c r="C528" s="1">
        <v>45383</v>
      </c>
      <c r="D528" s="1">
        <v>45413</v>
      </c>
      <c r="E528" s="3" t="s">
        <v>5</v>
      </c>
      <c r="F528">
        <v>72.010000000000005</v>
      </c>
      <c r="G528">
        <v>-502.15000000000003</v>
      </c>
      <c r="H528">
        <v>574.16000000000008</v>
      </c>
      <c r="I528">
        <v>10.59</v>
      </c>
      <c r="K528">
        <v>10.077360000000001</v>
      </c>
      <c r="M528">
        <v>-128.51999999999998</v>
      </c>
      <c r="O528">
        <v>-91.266805649999981</v>
      </c>
      <c r="U528" t="s">
        <v>108</v>
      </c>
      <c r="V528" s="5" t="s">
        <v>154</v>
      </c>
      <c r="W528">
        <v>45474</v>
      </c>
      <c r="X528">
        <v>45505</v>
      </c>
      <c r="Y528" s="3">
        <v>37.869999999999997</v>
      </c>
      <c r="Z528" s="3">
        <v>11.17</v>
      </c>
      <c r="AA528" s="3" t="s">
        <v>5</v>
      </c>
      <c r="AB528" s="3" t="s">
        <v>159</v>
      </c>
    </row>
    <row r="529" spans="1:28" x14ac:dyDescent="0.2">
      <c r="A529" t="s">
        <v>16</v>
      </c>
      <c r="B529" t="s">
        <v>109</v>
      </c>
      <c r="C529" s="1">
        <v>45413</v>
      </c>
      <c r="D529" s="1">
        <v>45444</v>
      </c>
      <c r="E529" s="3" t="s">
        <v>5</v>
      </c>
      <c r="F529">
        <v>72.849999999999994</v>
      </c>
      <c r="G529">
        <v>-548.48</v>
      </c>
      <c r="H529">
        <v>621.33000000000004</v>
      </c>
      <c r="I529">
        <v>10.94</v>
      </c>
      <c r="K529">
        <v>10.41863</v>
      </c>
      <c r="M529">
        <v>-144.46</v>
      </c>
      <c r="O529">
        <v>-102.58174768000001</v>
      </c>
      <c r="U529" t="s">
        <v>109</v>
      </c>
      <c r="V529" s="5" t="s">
        <v>154</v>
      </c>
      <c r="W529">
        <v>45292</v>
      </c>
      <c r="X529">
        <v>45323</v>
      </c>
      <c r="Y529" s="3">
        <v>15.26</v>
      </c>
      <c r="Z529" s="3">
        <v>12.14</v>
      </c>
      <c r="AA529" s="3" t="s">
        <v>5</v>
      </c>
      <c r="AB529" s="3" t="s">
        <v>158</v>
      </c>
    </row>
    <row r="530" spans="1:28" x14ac:dyDescent="0.2">
      <c r="A530" t="s">
        <v>16</v>
      </c>
      <c r="B530" t="s">
        <v>109</v>
      </c>
      <c r="C530" s="1">
        <v>45444</v>
      </c>
      <c r="D530" s="1">
        <v>45474</v>
      </c>
      <c r="E530" s="3" t="s">
        <v>5</v>
      </c>
      <c r="F530">
        <v>125.33</v>
      </c>
      <c r="G530">
        <v>-452.81</v>
      </c>
      <c r="H530">
        <v>578.14</v>
      </c>
      <c r="I530">
        <v>10.670000000000002</v>
      </c>
      <c r="K530">
        <v>10.0465</v>
      </c>
      <c r="M530">
        <v>-123.58000000000001</v>
      </c>
      <c r="O530">
        <v>-87.873114900000019</v>
      </c>
      <c r="U530" t="s">
        <v>109</v>
      </c>
      <c r="V530" s="5" t="s">
        <v>154</v>
      </c>
      <c r="W530">
        <v>45323</v>
      </c>
      <c r="X530">
        <v>45352</v>
      </c>
      <c r="Y530" s="3">
        <v>7.54</v>
      </c>
      <c r="Z530" s="3">
        <v>6.03</v>
      </c>
      <c r="AA530" s="3" t="s">
        <v>5</v>
      </c>
      <c r="AB530" s="3" t="s">
        <v>158</v>
      </c>
    </row>
    <row r="531" spans="1:28" x14ac:dyDescent="0.2">
      <c r="A531" t="s">
        <v>16</v>
      </c>
      <c r="B531" t="s">
        <v>109</v>
      </c>
      <c r="C531" s="1">
        <v>45474</v>
      </c>
      <c r="D531" s="1">
        <v>45505</v>
      </c>
      <c r="E531" s="3" t="s">
        <v>5</v>
      </c>
      <c r="F531">
        <v>233.11</v>
      </c>
      <c r="G531">
        <v>-320.73</v>
      </c>
      <c r="H531">
        <v>553.84</v>
      </c>
      <c r="I531">
        <v>11.270000000000001</v>
      </c>
      <c r="K531">
        <v>10.2805</v>
      </c>
      <c r="M531">
        <v>-83.13</v>
      </c>
      <c r="O531">
        <v>-59.115311699999992</v>
      </c>
      <c r="U531" t="s">
        <v>109</v>
      </c>
      <c r="V531" s="5" t="s">
        <v>154</v>
      </c>
      <c r="W531">
        <v>45352</v>
      </c>
      <c r="X531">
        <v>45383</v>
      </c>
      <c r="Y531" s="3">
        <v>-11.32</v>
      </c>
      <c r="Z531" s="3">
        <v>10.6</v>
      </c>
      <c r="AA531" s="3" t="s">
        <v>5</v>
      </c>
      <c r="AB531" s="3" t="s">
        <v>158</v>
      </c>
    </row>
    <row r="532" spans="1:28" x14ac:dyDescent="0.2">
      <c r="A532" t="s">
        <v>16</v>
      </c>
      <c r="B532" t="s">
        <v>110</v>
      </c>
      <c r="C532" s="1">
        <v>45292</v>
      </c>
      <c r="D532" s="1">
        <v>45323</v>
      </c>
      <c r="E532" s="3" t="s">
        <v>5</v>
      </c>
      <c r="F532">
        <v>267.89999999999998</v>
      </c>
      <c r="G532">
        <v>-117.3</v>
      </c>
      <c r="H532">
        <v>385.2</v>
      </c>
      <c r="I532">
        <v>11.830000000000002</v>
      </c>
      <c r="K532">
        <v>10.034000000000001</v>
      </c>
      <c r="M532">
        <v>-16.490000000000002</v>
      </c>
      <c r="O532">
        <v>-11.741917000000001</v>
      </c>
      <c r="U532" t="s">
        <v>109</v>
      </c>
      <c r="V532" s="5" t="s">
        <v>154</v>
      </c>
      <c r="W532">
        <v>45383</v>
      </c>
      <c r="X532">
        <v>45413</v>
      </c>
      <c r="Y532" s="3">
        <v>-28.1</v>
      </c>
      <c r="Z532" s="3">
        <v>9.3000000000000007</v>
      </c>
      <c r="AA532" s="3" t="s">
        <v>5</v>
      </c>
      <c r="AB532" s="3" t="s">
        <v>158</v>
      </c>
    </row>
    <row r="533" spans="1:28" x14ac:dyDescent="0.2">
      <c r="A533" t="s">
        <v>16</v>
      </c>
      <c r="B533" t="s">
        <v>110</v>
      </c>
      <c r="C533" s="1">
        <v>45323</v>
      </c>
      <c r="D533" s="1">
        <v>45352</v>
      </c>
      <c r="E533" s="3" t="s">
        <v>5</v>
      </c>
      <c r="F533">
        <v>275.63</v>
      </c>
      <c r="G533">
        <v>-112.77</v>
      </c>
      <c r="H533">
        <v>388.4</v>
      </c>
      <c r="I533">
        <v>11.149999999999999</v>
      </c>
      <c r="K533">
        <v>9.3339999999999996</v>
      </c>
      <c r="M533">
        <v>-16.82</v>
      </c>
      <c r="O533">
        <v>-11.974903299999999</v>
      </c>
      <c r="U533" t="s">
        <v>109</v>
      </c>
      <c r="V533" s="5" t="s">
        <v>154</v>
      </c>
      <c r="W533">
        <v>45413</v>
      </c>
      <c r="X533">
        <v>45444</v>
      </c>
      <c r="Y533" s="3">
        <v>-54.35</v>
      </c>
      <c r="Z533" s="3">
        <v>8.27</v>
      </c>
      <c r="AA533" s="3" t="s">
        <v>5</v>
      </c>
      <c r="AB533" s="3" t="s">
        <v>158</v>
      </c>
    </row>
    <row r="534" spans="1:28" x14ac:dyDescent="0.2">
      <c r="A534" t="s">
        <v>16</v>
      </c>
      <c r="B534" t="s">
        <v>110</v>
      </c>
      <c r="C534" s="1">
        <v>45352</v>
      </c>
      <c r="D534" s="1">
        <v>45383</v>
      </c>
      <c r="E534" s="3" t="s">
        <v>5</v>
      </c>
      <c r="F534">
        <v>319.77</v>
      </c>
      <c r="G534">
        <v>-187.96</v>
      </c>
      <c r="H534">
        <v>507.73</v>
      </c>
      <c r="I534">
        <v>11.75</v>
      </c>
      <c r="K534">
        <v>10.069430000000001</v>
      </c>
      <c r="M534">
        <v>-39.33</v>
      </c>
      <c r="O534">
        <v>-27.939666360000004</v>
      </c>
      <c r="U534" t="s">
        <v>109</v>
      </c>
      <c r="V534" s="5" t="s">
        <v>154</v>
      </c>
      <c r="W534">
        <v>45444</v>
      </c>
      <c r="X534">
        <v>45474</v>
      </c>
      <c r="Y534" s="3">
        <v>-30.17</v>
      </c>
      <c r="Z534" s="3">
        <v>-17.309999999999999</v>
      </c>
      <c r="AA534" s="3" t="s">
        <v>5</v>
      </c>
      <c r="AB534" s="3" t="s">
        <v>159</v>
      </c>
    </row>
    <row r="535" spans="1:28" x14ac:dyDescent="0.2">
      <c r="A535" t="s">
        <v>16</v>
      </c>
      <c r="B535" t="s">
        <v>110</v>
      </c>
      <c r="C535" s="1">
        <v>45383</v>
      </c>
      <c r="D535" s="1">
        <v>45413</v>
      </c>
      <c r="E535" s="3" t="s">
        <v>5</v>
      </c>
      <c r="F535">
        <v>280.68</v>
      </c>
      <c r="G535">
        <v>-324.57</v>
      </c>
      <c r="H535">
        <v>605.25</v>
      </c>
      <c r="I535">
        <v>11.170000000000002</v>
      </c>
      <c r="K535">
        <v>9.8270999999999997</v>
      </c>
      <c r="M535">
        <v>-78.859999999999985</v>
      </c>
      <c r="O535">
        <v>-56.00618987</v>
      </c>
      <c r="U535" t="s">
        <v>109</v>
      </c>
      <c r="V535" s="5" t="s">
        <v>154</v>
      </c>
      <c r="W535">
        <v>45474</v>
      </c>
      <c r="X535">
        <v>45505</v>
      </c>
      <c r="Y535" s="3">
        <v>-3.77</v>
      </c>
      <c r="Z535" s="3">
        <v>-8.58</v>
      </c>
      <c r="AA535" s="3" t="s">
        <v>5</v>
      </c>
      <c r="AB535" s="3" t="s">
        <v>159</v>
      </c>
    </row>
    <row r="536" spans="1:28" x14ac:dyDescent="0.2">
      <c r="A536" t="s">
        <v>16</v>
      </c>
      <c r="B536" t="s">
        <v>110</v>
      </c>
      <c r="C536" s="1">
        <v>45413</v>
      </c>
      <c r="D536" s="1">
        <v>45444</v>
      </c>
      <c r="E536" s="3" t="s">
        <v>5</v>
      </c>
      <c r="F536">
        <v>172.73</v>
      </c>
      <c r="G536">
        <v>-377.25</v>
      </c>
      <c r="H536">
        <v>549.98</v>
      </c>
      <c r="I536">
        <v>11.25</v>
      </c>
      <c r="K536">
        <v>10.284770000000002</v>
      </c>
      <c r="M536">
        <v>-97.56</v>
      </c>
      <c r="O536">
        <v>-69.279819750000001</v>
      </c>
      <c r="U536" t="s">
        <v>110</v>
      </c>
      <c r="V536" s="5" t="s">
        <v>154</v>
      </c>
      <c r="W536">
        <v>45292</v>
      </c>
      <c r="X536">
        <v>45323</v>
      </c>
      <c r="Y536" s="3">
        <v>59.91</v>
      </c>
      <c r="Z536" s="3">
        <v>57.42</v>
      </c>
      <c r="AA536" s="3" t="s">
        <v>5</v>
      </c>
      <c r="AB536" s="3" t="s">
        <v>158</v>
      </c>
    </row>
    <row r="537" spans="1:28" x14ac:dyDescent="0.2">
      <c r="A537" t="s">
        <v>16</v>
      </c>
      <c r="B537" t="s">
        <v>110</v>
      </c>
      <c r="C537" s="1">
        <v>45444</v>
      </c>
      <c r="D537" s="1">
        <v>45474</v>
      </c>
      <c r="E537" s="3" t="s">
        <v>5</v>
      </c>
      <c r="F537">
        <v>161.04</v>
      </c>
      <c r="G537">
        <v>-348.67</v>
      </c>
      <c r="H537">
        <v>509.71000000000004</v>
      </c>
      <c r="I537">
        <v>10.740000000000002</v>
      </c>
      <c r="K537">
        <v>10.014600000000002</v>
      </c>
      <c r="M537">
        <v>-94.289999999999992</v>
      </c>
      <c r="O537">
        <v>-67.047014300000001</v>
      </c>
      <c r="U537" t="s">
        <v>110</v>
      </c>
      <c r="V537" s="5" t="s">
        <v>154</v>
      </c>
      <c r="W537">
        <v>45323</v>
      </c>
      <c r="X537">
        <v>45352</v>
      </c>
      <c r="Y537" s="3">
        <v>48.47</v>
      </c>
      <c r="Z537" s="3">
        <v>70.02</v>
      </c>
      <c r="AA537" s="3" t="s">
        <v>5</v>
      </c>
      <c r="AB537" s="3" t="s">
        <v>158</v>
      </c>
    </row>
    <row r="538" spans="1:28" x14ac:dyDescent="0.2">
      <c r="A538" t="s">
        <v>16</v>
      </c>
      <c r="B538" t="s">
        <v>110</v>
      </c>
      <c r="C538" s="2">
        <v>45474</v>
      </c>
      <c r="D538" s="2">
        <v>45484</v>
      </c>
      <c r="E538" s="4" t="s">
        <v>5</v>
      </c>
      <c r="F538">
        <v>84.58</v>
      </c>
      <c r="G538">
        <v>-77.19</v>
      </c>
      <c r="H538">
        <v>161.76999999999998</v>
      </c>
      <c r="I538">
        <v>3.63</v>
      </c>
      <c r="K538">
        <v>3.3149999999999999</v>
      </c>
      <c r="M538">
        <v>-19.350000000000001</v>
      </c>
      <c r="O538">
        <v>-13.760885100000001</v>
      </c>
      <c r="U538" t="s">
        <v>110</v>
      </c>
      <c r="V538" s="5" t="s">
        <v>154</v>
      </c>
      <c r="W538">
        <v>45352</v>
      </c>
      <c r="X538">
        <v>45383</v>
      </c>
      <c r="Y538" s="3">
        <v>27.29</v>
      </c>
      <c r="Z538" s="3">
        <v>66.88</v>
      </c>
      <c r="AA538" s="3" t="s">
        <v>5</v>
      </c>
      <c r="AB538" s="3" t="s">
        <v>158</v>
      </c>
    </row>
    <row r="539" spans="1:28" x14ac:dyDescent="0.2">
      <c r="A539" t="s">
        <v>15</v>
      </c>
      <c r="B539" t="s">
        <v>111</v>
      </c>
      <c r="C539" s="1">
        <v>45292</v>
      </c>
      <c r="D539" s="1">
        <v>45323</v>
      </c>
      <c r="E539" s="3" t="s">
        <v>5</v>
      </c>
      <c r="F539">
        <v>602.97</v>
      </c>
      <c r="G539">
        <v>307.94</v>
      </c>
      <c r="H539">
        <v>295.03000000000003</v>
      </c>
      <c r="I539">
        <v>116.99</v>
      </c>
      <c r="K539">
        <v>77.718402600000005</v>
      </c>
      <c r="M539">
        <v>103.58</v>
      </c>
      <c r="O539">
        <v>73.631102600000006</v>
      </c>
      <c r="U539" t="s">
        <v>110</v>
      </c>
      <c r="V539" s="5" t="s">
        <v>154</v>
      </c>
      <c r="W539">
        <v>45383</v>
      </c>
      <c r="X539">
        <v>45413</v>
      </c>
      <c r="Y539" s="3">
        <v>-5.05</v>
      </c>
      <c r="Z539" s="3">
        <v>58.82</v>
      </c>
      <c r="AA539" s="3" t="s">
        <v>5</v>
      </c>
      <c r="AB539" s="3" t="s">
        <v>158</v>
      </c>
    </row>
    <row r="540" spans="1:28" x14ac:dyDescent="0.2">
      <c r="A540" t="s">
        <v>15</v>
      </c>
      <c r="B540" t="s">
        <v>111</v>
      </c>
      <c r="C540" s="1">
        <v>45323</v>
      </c>
      <c r="D540" s="1">
        <v>45352</v>
      </c>
      <c r="E540" s="3" t="s">
        <v>5</v>
      </c>
      <c r="F540">
        <v>470.99</v>
      </c>
      <c r="G540">
        <v>178.67000000000002</v>
      </c>
      <c r="H540">
        <v>292.32</v>
      </c>
      <c r="I540">
        <v>64.739999999999995</v>
      </c>
      <c r="K540">
        <v>41.927914299999998</v>
      </c>
      <c r="M540">
        <v>54.55</v>
      </c>
      <c r="O540">
        <v>38.782314299999996</v>
      </c>
      <c r="U540" t="s">
        <v>110</v>
      </c>
      <c r="V540" s="5" t="s">
        <v>154</v>
      </c>
      <c r="W540">
        <v>45413</v>
      </c>
      <c r="X540">
        <v>45444</v>
      </c>
      <c r="Y540" s="3">
        <v>-33.79</v>
      </c>
      <c r="Z540" s="3">
        <v>37.200000000000003</v>
      </c>
      <c r="AA540" s="3" t="s">
        <v>5</v>
      </c>
      <c r="AB540" s="3" t="s">
        <v>158</v>
      </c>
    </row>
    <row r="541" spans="1:28" x14ac:dyDescent="0.2">
      <c r="A541" t="s">
        <v>15</v>
      </c>
      <c r="B541" t="s">
        <v>111</v>
      </c>
      <c r="C541" s="1">
        <v>45352</v>
      </c>
      <c r="D541" s="1">
        <v>45383</v>
      </c>
      <c r="E541" s="3" t="s">
        <v>5</v>
      </c>
      <c r="F541">
        <v>436.11</v>
      </c>
      <c r="G541">
        <v>23.640000000000015</v>
      </c>
      <c r="H541">
        <v>412.47</v>
      </c>
      <c r="I541">
        <v>19.32</v>
      </c>
      <c r="K541">
        <v>10.127219240000002</v>
      </c>
      <c r="M541">
        <v>10.34</v>
      </c>
      <c r="O541">
        <v>7.3379392400000008</v>
      </c>
      <c r="U541" t="s">
        <v>110</v>
      </c>
      <c r="V541" s="5" t="s">
        <v>154</v>
      </c>
      <c r="W541">
        <v>45444</v>
      </c>
      <c r="X541">
        <v>45474</v>
      </c>
      <c r="Y541" s="3">
        <v>-20.85</v>
      </c>
      <c r="Z541" s="3">
        <v>-10.38</v>
      </c>
      <c r="AA541" s="3" t="s">
        <v>5</v>
      </c>
      <c r="AB541" s="3" t="s">
        <v>159</v>
      </c>
    </row>
    <row r="542" spans="1:28" x14ac:dyDescent="0.2">
      <c r="A542" t="s">
        <v>15</v>
      </c>
      <c r="B542" t="s">
        <v>111</v>
      </c>
      <c r="C542" s="1">
        <v>45383</v>
      </c>
      <c r="D542" s="1">
        <v>45413</v>
      </c>
      <c r="E542" s="3" t="s">
        <v>5</v>
      </c>
      <c r="F542">
        <v>325.2</v>
      </c>
      <c r="G542">
        <v>-208</v>
      </c>
      <c r="H542">
        <v>533.20000000000005</v>
      </c>
      <c r="I542">
        <v>11.75</v>
      </c>
      <c r="K542">
        <v>9.5681100000000008</v>
      </c>
      <c r="M542">
        <v>-49.35</v>
      </c>
      <c r="O542">
        <v>-35.049678</v>
      </c>
      <c r="U542" t="s">
        <v>110</v>
      </c>
      <c r="V542" s="6" t="s">
        <v>154</v>
      </c>
      <c r="W542">
        <v>45474</v>
      </c>
      <c r="X542">
        <v>45484</v>
      </c>
      <c r="Y542" s="4">
        <v>-1.22</v>
      </c>
      <c r="Z542" s="4">
        <v>4.47</v>
      </c>
      <c r="AA542" s="4" t="s">
        <v>5</v>
      </c>
      <c r="AB542" s="4" t="s">
        <v>159</v>
      </c>
    </row>
    <row r="543" spans="1:28" x14ac:dyDescent="0.2">
      <c r="A543" t="s">
        <v>15</v>
      </c>
      <c r="B543" t="s">
        <v>111</v>
      </c>
      <c r="C543" s="1">
        <v>45413</v>
      </c>
      <c r="D543" s="1">
        <v>45444</v>
      </c>
      <c r="E543" s="3" t="s">
        <v>5</v>
      </c>
      <c r="F543">
        <v>172.33</v>
      </c>
      <c r="G543">
        <v>-362.25</v>
      </c>
      <c r="H543">
        <v>534.58000000000004</v>
      </c>
      <c r="I543">
        <v>11.25</v>
      </c>
      <c r="K543">
        <v>10.284770000000002</v>
      </c>
      <c r="M543">
        <v>-126.02000000000001</v>
      </c>
      <c r="O543">
        <v>-89.453594750000008</v>
      </c>
      <c r="U543" t="s">
        <v>111</v>
      </c>
      <c r="V543" s="5" t="s">
        <v>154</v>
      </c>
      <c r="W543">
        <v>45292</v>
      </c>
      <c r="X543">
        <v>45323</v>
      </c>
      <c r="Y543" s="3">
        <v>128.57</v>
      </c>
      <c r="Z543" s="3">
        <v>185.56</v>
      </c>
      <c r="AA543" s="3" t="s">
        <v>5</v>
      </c>
      <c r="AB543" s="3" t="s">
        <v>158</v>
      </c>
    </row>
    <row r="544" spans="1:28" x14ac:dyDescent="0.2">
      <c r="A544" t="s">
        <v>15</v>
      </c>
      <c r="B544" t="s">
        <v>111</v>
      </c>
      <c r="C544" s="1">
        <v>45444</v>
      </c>
      <c r="D544" s="1">
        <v>45474</v>
      </c>
      <c r="E544" s="3" t="s">
        <v>5</v>
      </c>
      <c r="F544">
        <v>343.25</v>
      </c>
      <c r="G544">
        <v>-129.25</v>
      </c>
      <c r="H544">
        <v>472.5</v>
      </c>
      <c r="I544">
        <v>11.700000000000001</v>
      </c>
      <c r="K544">
        <v>9.5970000000000013</v>
      </c>
      <c r="M544">
        <v>-63.47</v>
      </c>
      <c r="O544">
        <v>-45.101182500000007</v>
      </c>
      <c r="U544" t="s">
        <v>111</v>
      </c>
      <c r="V544" s="5" t="s">
        <v>154</v>
      </c>
      <c r="W544">
        <v>45323</v>
      </c>
      <c r="X544">
        <v>45352</v>
      </c>
      <c r="Y544" s="3">
        <v>32.340000000000003</v>
      </c>
      <c r="Z544" s="3">
        <v>147.97</v>
      </c>
      <c r="AA544" s="3" t="s">
        <v>5</v>
      </c>
      <c r="AB544" s="3" t="s">
        <v>158</v>
      </c>
    </row>
    <row r="545" spans="1:28" x14ac:dyDescent="0.2">
      <c r="A545" t="s">
        <v>16</v>
      </c>
      <c r="B545" t="s">
        <v>112</v>
      </c>
      <c r="C545" s="1">
        <v>45292</v>
      </c>
      <c r="D545" s="1">
        <v>45323</v>
      </c>
      <c r="E545" s="3" t="s">
        <v>5</v>
      </c>
      <c r="F545">
        <v>410.87</v>
      </c>
      <c r="G545">
        <v>132.29000000000002</v>
      </c>
      <c r="H545">
        <v>278.58</v>
      </c>
      <c r="I545">
        <v>65.680000000000007</v>
      </c>
      <c r="K545">
        <v>43.139864100000004</v>
      </c>
      <c r="M545">
        <v>56.74</v>
      </c>
      <c r="O545">
        <v>40.323764100000005</v>
      </c>
      <c r="U545" t="s">
        <v>111</v>
      </c>
      <c r="V545" s="5" t="s">
        <v>154</v>
      </c>
      <c r="W545">
        <v>45352</v>
      </c>
      <c r="X545">
        <v>45383</v>
      </c>
      <c r="Y545" s="3">
        <v>1.9</v>
      </c>
      <c r="Z545" s="3">
        <v>110.51</v>
      </c>
      <c r="AA545" s="3" t="s">
        <v>5</v>
      </c>
      <c r="AB545" s="3" t="s">
        <v>158</v>
      </c>
    </row>
    <row r="546" spans="1:28" x14ac:dyDescent="0.2">
      <c r="A546" t="s">
        <v>16</v>
      </c>
      <c r="B546" t="s">
        <v>112</v>
      </c>
      <c r="C546" s="1">
        <v>45323</v>
      </c>
      <c r="D546" s="1">
        <v>45352</v>
      </c>
      <c r="E546" s="3" t="s">
        <v>5</v>
      </c>
      <c r="F546">
        <v>423.54</v>
      </c>
      <c r="G546">
        <v>142.94</v>
      </c>
      <c r="H546">
        <v>280.60000000000002</v>
      </c>
      <c r="I546">
        <v>67.22999999999999</v>
      </c>
      <c r="K546">
        <v>44.179552599999994</v>
      </c>
      <c r="M546">
        <v>58.19</v>
      </c>
      <c r="O546">
        <v>41.356352599999994</v>
      </c>
      <c r="U546" t="s">
        <v>111</v>
      </c>
      <c r="V546" s="5" t="s">
        <v>154</v>
      </c>
      <c r="W546">
        <v>45383</v>
      </c>
      <c r="X546">
        <v>45413</v>
      </c>
      <c r="Y546" s="3">
        <v>-15.23</v>
      </c>
      <c r="Z546" s="3">
        <v>122.73</v>
      </c>
      <c r="AA546" s="3" t="s">
        <v>5</v>
      </c>
      <c r="AB546" s="3" t="s">
        <v>158</v>
      </c>
    </row>
    <row r="547" spans="1:28" x14ac:dyDescent="0.2">
      <c r="A547" t="s">
        <v>16</v>
      </c>
      <c r="B547" t="s">
        <v>113</v>
      </c>
      <c r="C547" s="1">
        <v>45292</v>
      </c>
      <c r="D547" s="1">
        <v>45323</v>
      </c>
      <c r="E547" s="3" t="s">
        <v>5</v>
      </c>
      <c r="F547">
        <v>369.06</v>
      </c>
      <c r="G547">
        <v>-20.050000000000011</v>
      </c>
      <c r="H547">
        <v>389.11</v>
      </c>
      <c r="I547">
        <v>25.22</v>
      </c>
      <c r="K547">
        <v>14.456885499999999</v>
      </c>
      <c r="M547">
        <v>16.549999999999997</v>
      </c>
      <c r="O547">
        <v>11.744685499999999</v>
      </c>
      <c r="U547" t="s">
        <v>111</v>
      </c>
      <c r="V547" s="5" t="s">
        <v>154</v>
      </c>
      <c r="W547">
        <v>45413</v>
      </c>
      <c r="X547">
        <v>45444</v>
      </c>
      <c r="Y547" s="3">
        <v>-227.66</v>
      </c>
      <c r="Z547" s="3">
        <v>52.78</v>
      </c>
      <c r="AA547" s="3" t="s">
        <v>5</v>
      </c>
      <c r="AB547" s="3" t="s">
        <v>158</v>
      </c>
    </row>
    <row r="548" spans="1:28" x14ac:dyDescent="0.2">
      <c r="A548" t="s">
        <v>16</v>
      </c>
      <c r="B548" t="s">
        <v>113</v>
      </c>
      <c r="C548" s="1">
        <v>45323</v>
      </c>
      <c r="D548" s="1">
        <v>45352</v>
      </c>
      <c r="E548" s="3" t="s">
        <v>5</v>
      </c>
      <c r="F548">
        <v>200.33</v>
      </c>
      <c r="G548">
        <v>-189.65000000000003</v>
      </c>
      <c r="H548">
        <v>389.98</v>
      </c>
      <c r="I548">
        <v>10.82</v>
      </c>
      <c r="K548">
        <v>9.4818999999999996</v>
      </c>
      <c r="M548">
        <v>-39.369999999999997</v>
      </c>
      <c r="O548">
        <v>-28.007698499999996</v>
      </c>
      <c r="U548" t="s">
        <v>111</v>
      </c>
      <c r="V548" s="5" t="s">
        <v>154</v>
      </c>
      <c r="W548">
        <v>45444</v>
      </c>
      <c r="X548">
        <v>45474</v>
      </c>
      <c r="Y548" s="3">
        <v>-105.75</v>
      </c>
      <c r="Z548" s="3">
        <v>-60.12</v>
      </c>
      <c r="AA548" s="3" t="s">
        <v>5</v>
      </c>
      <c r="AB548" s="3" t="s">
        <v>159</v>
      </c>
    </row>
    <row r="549" spans="1:28" x14ac:dyDescent="0.2">
      <c r="A549" t="s">
        <v>16</v>
      </c>
      <c r="B549" t="s">
        <v>113</v>
      </c>
      <c r="C549" s="1">
        <v>45352</v>
      </c>
      <c r="D549" s="1">
        <v>45383</v>
      </c>
      <c r="E549" s="3" t="s">
        <v>5</v>
      </c>
      <c r="F549">
        <v>186.74</v>
      </c>
      <c r="G549">
        <v>-319.60000000000002</v>
      </c>
      <c r="H549">
        <v>506.34000000000003</v>
      </c>
      <c r="I549">
        <v>11.36</v>
      </c>
      <c r="K549">
        <v>10.235300000000001</v>
      </c>
      <c r="M549">
        <v>-77.650000000000006</v>
      </c>
      <c r="O549">
        <v>-55.146853600000014</v>
      </c>
      <c r="U549" t="s">
        <v>112</v>
      </c>
      <c r="V549" s="5" t="s">
        <v>154</v>
      </c>
      <c r="W549">
        <v>45292</v>
      </c>
      <c r="X549">
        <v>45323</v>
      </c>
      <c r="Y549" s="3">
        <v>117.81</v>
      </c>
      <c r="Z549" s="3">
        <v>127.74</v>
      </c>
      <c r="AA549" s="3" t="s">
        <v>5</v>
      </c>
      <c r="AB549" s="3" t="s">
        <v>158</v>
      </c>
    </row>
    <row r="550" spans="1:28" x14ac:dyDescent="0.2">
      <c r="A550" t="s">
        <v>16</v>
      </c>
      <c r="B550" t="s">
        <v>113</v>
      </c>
      <c r="C550" s="1">
        <v>45383</v>
      </c>
      <c r="D550" s="1">
        <v>45413</v>
      </c>
      <c r="E550" s="3" t="s">
        <v>5</v>
      </c>
      <c r="F550">
        <v>175.05</v>
      </c>
      <c r="G550">
        <v>-433.35</v>
      </c>
      <c r="H550">
        <v>608.40000000000009</v>
      </c>
      <c r="I550">
        <v>10.91</v>
      </c>
      <c r="K550">
        <v>9.9347700000000021</v>
      </c>
      <c r="M550">
        <v>-111.58000000000001</v>
      </c>
      <c r="O550">
        <v>-79.236324850000003</v>
      </c>
      <c r="U550" t="s">
        <v>112</v>
      </c>
      <c r="V550" s="5" t="s">
        <v>154</v>
      </c>
      <c r="W550">
        <v>45323</v>
      </c>
      <c r="X550">
        <v>45352</v>
      </c>
      <c r="Y550" s="3">
        <v>113.65</v>
      </c>
      <c r="Z550" s="3">
        <v>115.53</v>
      </c>
      <c r="AA550" s="3" t="s">
        <v>5</v>
      </c>
      <c r="AB550" s="3" t="s">
        <v>158</v>
      </c>
    </row>
    <row r="551" spans="1:28" x14ac:dyDescent="0.2">
      <c r="A551" t="s">
        <v>16</v>
      </c>
      <c r="B551" t="s">
        <v>113</v>
      </c>
      <c r="C551" s="1">
        <v>45413</v>
      </c>
      <c r="D551" s="1">
        <v>45444</v>
      </c>
      <c r="E551" s="3" t="s">
        <v>5</v>
      </c>
      <c r="F551">
        <v>265.01</v>
      </c>
      <c r="G551">
        <v>-375.12</v>
      </c>
      <c r="H551">
        <v>640.13</v>
      </c>
      <c r="I551">
        <v>11.54</v>
      </c>
      <c r="K551">
        <v>10.15673</v>
      </c>
      <c r="M551">
        <v>-94.299999999999983</v>
      </c>
      <c r="O551">
        <v>-66.967859919999995</v>
      </c>
      <c r="U551" t="s">
        <v>113</v>
      </c>
      <c r="V551" s="5" t="s">
        <v>154</v>
      </c>
      <c r="W551">
        <v>45292</v>
      </c>
      <c r="X551">
        <v>45323</v>
      </c>
      <c r="Y551" s="3">
        <v>89.21</v>
      </c>
      <c r="Z551" s="3">
        <v>175.7</v>
      </c>
      <c r="AA551" s="3" t="s">
        <v>5</v>
      </c>
      <c r="AB551" s="3" t="s">
        <v>158</v>
      </c>
    </row>
    <row r="552" spans="1:28" x14ac:dyDescent="0.2">
      <c r="A552" t="s">
        <v>16</v>
      </c>
      <c r="B552" t="s">
        <v>113</v>
      </c>
      <c r="C552" s="1">
        <v>45444</v>
      </c>
      <c r="D552" s="1">
        <v>45474</v>
      </c>
      <c r="E552" s="3" t="s">
        <v>5</v>
      </c>
      <c r="F552">
        <v>439.61</v>
      </c>
      <c r="G552">
        <v>-153.56</v>
      </c>
      <c r="H552">
        <v>593.17000000000007</v>
      </c>
      <c r="I552">
        <v>11.52</v>
      </c>
      <c r="K552">
        <v>9.6753</v>
      </c>
      <c r="M552">
        <v>-33.200000000000003</v>
      </c>
      <c r="O552">
        <v>-23.616532399999997</v>
      </c>
      <c r="U552" t="s">
        <v>113</v>
      </c>
      <c r="V552" s="5" t="s">
        <v>154</v>
      </c>
      <c r="W552">
        <v>45323</v>
      </c>
      <c r="X552">
        <v>45352</v>
      </c>
      <c r="Y552" s="3">
        <v>28.63</v>
      </c>
      <c r="Z552" s="3">
        <v>57.2</v>
      </c>
      <c r="AA552" s="3" t="s">
        <v>5</v>
      </c>
      <c r="AB552" s="3" t="s">
        <v>158</v>
      </c>
    </row>
    <row r="553" spans="1:28" x14ac:dyDescent="0.2">
      <c r="A553" t="s">
        <v>16</v>
      </c>
      <c r="B553" t="s">
        <v>113</v>
      </c>
      <c r="C553" s="1">
        <v>45474</v>
      </c>
      <c r="D553" s="1">
        <v>45505</v>
      </c>
      <c r="E553" s="3" t="s">
        <v>5</v>
      </c>
      <c r="F553">
        <v>559.25</v>
      </c>
      <c r="G553">
        <v>-12.950000000000003</v>
      </c>
      <c r="H553">
        <v>572.20000000000005</v>
      </c>
      <c r="I553">
        <v>15.500000000000002</v>
      </c>
      <c r="K553">
        <v>9.8280999999999992</v>
      </c>
      <c r="M553">
        <v>8.620000000000001</v>
      </c>
      <c r="O553">
        <v>6.1164444999999992</v>
      </c>
      <c r="U553" t="s">
        <v>113</v>
      </c>
      <c r="V553" s="5" t="s">
        <v>154</v>
      </c>
      <c r="W553">
        <v>45352</v>
      </c>
      <c r="X553">
        <v>45383</v>
      </c>
      <c r="Y553" s="3">
        <v>-4.07</v>
      </c>
      <c r="Z553" s="3">
        <v>54.19</v>
      </c>
      <c r="AA553" s="3" t="s">
        <v>5</v>
      </c>
      <c r="AB553" s="3" t="s">
        <v>158</v>
      </c>
    </row>
    <row r="554" spans="1:28" x14ac:dyDescent="0.2">
      <c r="A554" t="s">
        <v>16</v>
      </c>
      <c r="B554" t="s">
        <v>114</v>
      </c>
      <c r="C554" s="1">
        <v>45292</v>
      </c>
      <c r="D554" s="1">
        <v>45323</v>
      </c>
      <c r="E554" s="3" t="s">
        <v>5</v>
      </c>
      <c r="F554">
        <v>366.48</v>
      </c>
      <c r="G554">
        <v>216.17000000000002</v>
      </c>
      <c r="H554">
        <v>150.31</v>
      </c>
      <c r="I554">
        <v>78.739999999999995</v>
      </c>
      <c r="K554">
        <v>52.378689300000012</v>
      </c>
      <c r="M554">
        <v>69.63</v>
      </c>
      <c r="O554">
        <v>49.49998930000001</v>
      </c>
      <c r="U554" t="s">
        <v>113</v>
      </c>
      <c r="V554" s="5" t="s">
        <v>154</v>
      </c>
      <c r="W554">
        <v>45383</v>
      </c>
      <c r="X554">
        <v>45413</v>
      </c>
      <c r="Y554" s="3">
        <v>-38.630000000000003</v>
      </c>
      <c r="Z554" s="3">
        <v>55.16</v>
      </c>
      <c r="AA554" s="3" t="s">
        <v>5</v>
      </c>
      <c r="AB554" s="3" t="s">
        <v>158</v>
      </c>
    </row>
    <row r="555" spans="1:28" x14ac:dyDescent="0.2">
      <c r="A555" t="s">
        <v>16</v>
      </c>
      <c r="B555" t="s">
        <v>114</v>
      </c>
      <c r="C555" s="1">
        <v>45323</v>
      </c>
      <c r="D555" s="1">
        <v>45352</v>
      </c>
      <c r="E555" s="3" t="s">
        <v>5</v>
      </c>
      <c r="F555">
        <v>281.94</v>
      </c>
      <c r="G555">
        <v>67.159999999999982</v>
      </c>
      <c r="H555">
        <v>214.78000000000003</v>
      </c>
      <c r="I555">
        <v>33.090000000000003</v>
      </c>
      <c r="K555">
        <v>21.062576400000005</v>
      </c>
      <c r="M555">
        <v>26.710000000000004</v>
      </c>
      <c r="O555">
        <v>18.983576400000004</v>
      </c>
      <c r="U555" t="s">
        <v>113</v>
      </c>
      <c r="V555" s="5" t="s">
        <v>154</v>
      </c>
      <c r="W555">
        <v>45413</v>
      </c>
      <c r="X555">
        <v>45444</v>
      </c>
      <c r="Y555" s="3">
        <v>-27.9</v>
      </c>
      <c r="Z555" s="3">
        <v>82.99</v>
      </c>
      <c r="AA555" s="3" t="s">
        <v>5</v>
      </c>
      <c r="AB555" s="3" t="s">
        <v>158</v>
      </c>
    </row>
    <row r="556" spans="1:28" x14ac:dyDescent="0.2">
      <c r="A556" t="s">
        <v>16</v>
      </c>
      <c r="B556" t="s">
        <v>114</v>
      </c>
      <c r="C556" s="1">
        <v>45352</v>
      </c>
      <c r="D556" s="1">
        <v>45383</v>
      </c>
      <c r="E556" s="3" t="s">
        <v>5</v>
      </c>
      <c r="F556">
        <v>281.41000000000003</v>
      </c>
      <c r="G556">
        <v>-104.44</v>
      </c>
      <c r="H556">
        <v>385.85</v>
      </c>
      <c r="I556">
        <v>11.92</v>
      </c>
      <c r="K556">
        <v>9.9937699999999996</v>
      </c>
      <c r="M556">
        <v>-22.67</v>
      </c>
      <c r="O556">
        <v>-16.103422039999998</v>
      </c>
      <c r="U556" t="s">
        <v>113</v>
      </c>
      <c r="V556" s="5" t="s">
        <v>154</v>
      </c>
      <c r="W556">
        <v>45444</v>
      </c>
      <c r="X556">
        <v>45474</v>
      </c>
      <c r="Y556" s="3">
        <v>21.71</v>
      </c>
      <c r="Z556" s="3">
        <v>7.22</v>
      </c>
      <c r="AA556" s="3" t="s">
        <v>5</v>
      </c>
      <c r="AB556" s="3" t="s">
        <v>159</v>
      </c>
    </row>
    <row r="557" spans="1:28" x14ac:dyDescent="0.2">
      <c r="A557" t="s">
        <v>16</v>
      </c>
      <c r="B557" t="s">
        <v>114</v>
      </c>
      <c r="C557" s="1">
        <v>45383</v>
      </c>
      <c r="D557" s="1">
        <v>45413</v>
      </c>
      <c r="E557" s="3" t="s">
        <v>5</v>
      </c>
      <c r="F557">
        <v>195.24</v>
      </c>
      <c r="G557">
        <v>-354.95</v>
      </c>
      <c r="H557">
        <v>550.19000000000005</v>
      </c>
      <c r="I557">
        <v>11.010000000000002</v>
      </c>
      <c r="K557">
        <v>9.8940300000000008</v>
      </c>
      <c r="M557">
        <v>-97.759999999999991</v>
      </c>
      <c r="O557">
        <v>-69.415130450000007</v>
      </c>
      <c r="U557" t="s">
        <v>113</v>
      </c>
      <c r="V557" s="5" t="s">
        <v>154</v>
      </c>
      <c r="W557">
        <v>45474</v>
      </c>
      <c r="X557">
        <v>45505</v>
      </c>
      <c r="Y557" s="3">
        <v>43.76</v>
      </c>
      <c r="Z557" s="3">
        <v>17.79</v>
      </c>
      <c r="AA557" s="3" t="s">
        <v>5</v>
      </c>
      <c r="AB557" s="3" t="s">
        <v>159</v>
      </c>
    </row>
    <row r="558" spans="1:28" x14ac:dyDescent="0.2">
      <c r="A558" t="s">
        <v>16</v>
      </c>
      <c r="B558" t="s">
        <v>114</v>
      </c>
      <c r="C558" s="1">
        <v>45413</v>
      </c>
      <c r="D558" s="1">
        <v>45444</v>
      </c>
      <c r="E558" s="3" t="s">
        <v>5</v>
      </c>
      <c r="F558">
        <v>195.23</v>
      </c>
      <c r="G558">
        <v>-417.21999999999997</v>
      </c>
      <c r="H558">
        <v>612.44999999999993</v>
      </c>
      <c r="I558">
        <v>11.33</v>
      </c>
      <c r="K558">
        <v>10.24985</v>
      </c>
      <c r="M558">
        <v>-115.53999999999999</v>
      </c>
      <c r="O558">
        <v>-82.039271019999987</v>
      </c>
      <c r="U558" t="s">
        <v>114</v>
      </c>
      <c r="V558" s="5" t="s">
        <v>154</v>
      </c>
      <c r="W558">
        <v>45292</v>
      </c>
      <c r="X558">
        <v>45323</v>
      </c>
      <c r="Y558" s="3">
        <v>63.5</v>
      </c>
      <c r="Z558" s="3">
        <v>167.24</v>
      </c>
      <c r="AA558" s="3" t="s">
        <v>5</v>
      </c>
      <c r="AB558" s="3" t="s">
        <v>158</v>
      </c>
    </row>
    <row r="559" spans="1:28" x14ac:dyDescent="0.2">
      <c r="A559" t="s">
        <v>16</v>
      </c>
      <c r="B559" t="s">
        <v>114</v>
      </c>
      <c r="C559" s="1">
        <v>45444</v>
      </c>
      <c r="D559" s="1">
        <v>45474</v>
      </c>
      <c r="E559" s="3" t="s">
        <v>5</v>
      </c>
      <c r="F559">
        <v>273.63</v>
      </c>
      <c r="G559">
        <v>-304.91000000000003</v>
      </c>
      <c r="H559">
        <v>578.54</v>
      </c>
      <c r="I559">
        <v>10.990000000000002</v>
      </c>
      <c r="K559">
        <v>9.9072999999999993</v>
      </c>
      <c r="M559">
        <v>-83.67</v>
      </c>
      <c r="O559">
        <v>-59.494123900000005</v>
      </c>
      <c r="U559" t="s">
        <v>114</v>
      </c>
      <c r="V559" s="5" t="s">
        <v>154</v>
      </c>
      <c r="W559">
        <v>45323</v>
      </c>
      <c r="X559">
        <v>45352</v>
      </c>
      <c r="Y559" s="3">
        <v>35.409999999999997</v>
      </c>
      <c r="Z559" s="3">
        <v>117.74</v>
      </c>
      <c r="AA559" s="3" t="s">
        <v>5</v>
      </c>
      <c r="AB559" s="3" t="s">
        <v>158</v>
      </c>
    </row>
    <row r="560" spans="1:28" x14ac:dyDescent="0.2">
      <c r="A560" t="s">
        <v>16</v>
      </c>
      <c r="B560" t="s">
        <v>114</v>
      </c>
      <c r="C560" s="1">
        <v>45474</v>
      </c>
      <c r="D560" s="1">
        <v>45505</v>
      </c>
      <c r="E560" s="3" t="s">
        <v>5</v>
      </c>
      <c r="F560">
        <v>514.73</v>
      </c>
      <c r="G560">
        <v>-28.889999999999993</v>
      </c>
      <c r="H560">
        <v>543.62</v>
      </c>
      <c r="I560">
        <v>12.28</v>
      </c>
      <c r="K560">
        <v>9.8397000000000006</v>
      </c>
      <c r="M560">
        <v>4.6400000000000023</v>
      </c>
      <c r="O560">
        <v>3.2860218999999997</v>
      </c>
      <c r="U560" t="s">
        <v>114</v>
      </c>
      <c r="V560" s="5" t="s">
        <v>154</v>
      </c>
      <c r="W560">
        <v>45352</v>
      </c>
      <c r="X560">
        <v>45383</v>
      </c>
      <c r="Y560" s="3">
        <v>-6.22</v>
      </c>
      <c r="Z560" s="3">
        <v>110.91</v>
      </c>
      <c r="AA560" s="3" t="s">
        <v>5</v>
      </c>
      <c r="AB560" s="3" t="s">
        <v>158</v>
      </c>
    </row>
    <row r="561" spans="1:28" x14ac:dyDescent="0.2">
      <c r="A561" t="s">
        <v>16</v>
      </c>
      <c r="B561" t="s">
        <v>115</v>
      </c>
      <c r="C561" s="1">
        <v>45352</v>
      </c>
      <c r="D561" s="1">
        <v>45383</v>
      </c>
      <c r="E561" s="3" t="s">
        <v>5</v>
      </c>
      <c r="F561">
        <v>231.74</v>
      </c>
      <c r="G561">
        <v>-167.92000000000002</v>
      </c>
      <c r="H561">
        <v>399.66</v>
      </c>
      <c r="I561">
        <v>11.77</v>
      </c>
      <c r="K561">
        <v>10.057790000000002</v>
      </c>
      <c r="M561">
        <v>-38.240000000000009</v>
      </c>
      <c r="O561">
        <v>-27.161024720000004</v>
      </c>
      <c r="U561" t="s">
        <v>114</v>
      </c>
      <c r="V561" s="5" t="s">
        <v>154</v>
      </c>
      <c r="W561">
        <v>45383</v>
      </c>
      <c r="X561">
        <v>45413</v>
      </c>
      <c r="Y561" s="3">
        <v>-73.5</v>
      </c>
      <c r="Z561" s="3">
        <v>63.63</v>
      </c>
      <c r="AA561" s="3" t="s">
        <v>5</v>
      </c>
      <c r="AB561" s="3" t="s">
        <v>158</v>
      </c>
    </row>
    <row r="562" spans="1:28" x14ac:dyDescent="0.2">
      <c r="A562" t="s">
        <v>16</v>
      </c>
      <c r="B562" t="s">
        <v>115</v>
      </c>
      <c r="C562" s="1">
        <v>45383</v>
      </c>
      <c r="D562" s="1">
        <v>45413</v>
      </c>
      <c r="E562" s="3" t="s">
        <v>5</v>
      </c>
      <c r="F562">
        <v>172.58</v>
      </c>
      <c r="G562">
        <v>-309.81</v>
      </c>
      <c r="H562">
        <v>482.39</v>
      </c>
      <c r="I562">
        <v>11.030000000000001</v>
      </c>
      <c r="K562">
        <v>9.8853000000000009</v>
      </c>
      <c r="M562">
        <v>-79.78</v>
      </c>
      <c r="O562">
        <v>-56.654174710000007</v>
      </c>
      <c r="U562" t="s">
        <v>114</v>
      </c>
      <c r="V562" s="5" t="s">
        <v>154</v>
      </c>
      <c r="W562">
        <v>45413</v>
      </c>
      <c r="X562">
        <v>45444</v>
      </c>
      <c r="Y562" s="3">
        <v>-87.98</v>
      </c>
      <c r="Z562" s="3">
        <v>65.53</v>
      </c>
      <c r="AA562" s="3" t="s">
        <v>5</v>
      </c>
      <c r="AB562" s="3" t="s">
        <v>158</v>
      </c>
    </row>
    <row r="563" spans="1:28" x14ac:dyDescent="0.2">
      <c r="A563" t="s">
        <v>16</v>
      </c>
      <c r="B563" t="s">
        <v>115</v>
      </c>
      <c r="C563" s="1">
        <v>45413</v>
      </c>
      <c r="D563" s="1">
        <v>45444</v>
      </c>
      <c r="E563" s="3" t="s">
        <v>5</v>
      </c>
      <c r="F563">
        <v>156.44999999999999</v>
      </c>
      <c r="G563">
        <v>-315.69</v>
      </c>
      <c r="H563">
        <v>472.14</v>
      </c>
      <c r="I563">
        <v>11.24</v>
      </c>
      <c r="K563">
        <v>10.290590000000002</v>
      </c>
      <c r="M563">
        <v>-79.2</v>
      </c>
      <c r="O563">
        <v>-56.244665790000006</v>
      </c>
      <c r="U563" t="s">
        <v>114</v>
      </c>
      <c r="V563" s="5" t="s">
        <v>154</v>
      </c>
      <c r="W563">
        <v>45444</v>
      </c>
      <c r="X563">
        <v>45474</v>
      </c>
      <c r="Y563" s="3">
        <v>-22.27</v>
      </c>
      <c r="Z563" s="3">
        <v>-11.78</v>
      </c>
      <c r="AA563" s="3" t="s">
        <v>5</v>
      </c>
      <c r="AB563" s="3" t="s">
        <v>159</v>
      </c>
    </row>
    <row r="564" spans="1:28" x14ac:dyDescent="0.2">
      <c r="A564" t="s">
        <v>16</v>
      </c>
      <c r="B564" t="s">
        <v>115</v>
      </c>
      <c r="C564" s="1">
        <v>45444</v>
      </c>
      <c r="D564" s="1">
        <v>45474</v>
      </c>
      <c r="E564" s="3" t="s">
        <v>5</v>
      </c>
      <c r="F564">
        <v>249.98</v>
      </c>
      <c r="G564">
        <v>-148.56</v>
      </c>
      <c r="H564">
        <v>398.53999999999996</v>
      </c>
      <c r="I564">
        <v>11.4</v>
      </c>
      <c r="K564">
        <v>9.7275000000000009</v>
      </c>
      <c r="M564">
        <v>-30.399999999999995</v>
      </c>
      <c r="O564">
        <v>-21.627082399999992</v>
      </c>
      <c r="U564" t="s">
        <v>114</v>
      </c>
      <c r="V564" s="5" t="s">
        <v>154</v>
      </c>
      <c r="W564">
        <v>45474</v>
      </c>
      <c r="X564">
        <v>45505</v>
      </c>
      <c r="Y564" s="3">
        <v>45.08</v>
      </c>
      <c r="Z564" s="3">
        <v>15.63</v>
      </c>
      <c r="AA564" s="3" t="s">
        <v>5</v>
      </c>
      <c r="AB564" s="3" t="s">
        <v>159</v>
      </c>
    </row>
    <row r="565" spans="1:28" x14ac:dyDescent="0.2">
      <c r="A565" t="s">
        <v>16</v>
      </c>
      <c r="B565" t="s">
        <v>115</v>
      </c>
      <c r="C565" s="1">
        <v>45474</v>
      </c>
      <c r="D565" s="1">
        <v>45505</v>
      </c>
      <c r="E565" s="3" t="s">
        <v>5</v>
      </c>
      <c r="F565">
        <v>311.44</v>
      </c>
      <c r="G565">
        <v>-75.900000000000006</v>
      </c>
      <c r="H565">
        <v>387.34000000000003</v>
      </c>
      <c r="I565">
        <v>12.14</v>
      </c>
      <c r="K565">
        <v>9.9006000000000007</v>
      </c>
      <c r="M565">
        <v>-7.6300000000000026</v>
      </c>
      <c r="O565">
        <v>-5.439311</v>
      </c>
      <c r="U565" t="s">
        <v>115</v>
      </c>
      <c r="V565" s="5" t="s">
        <v>153</v>
      </c>
      <c r="W565">
        <v>45352</v>
      </c>
      <c r="X565">
        <v>45383</v>
      </c>
      <c r="Y565" s="3">
        <v>2.27</v>
      </c>
      <c r="Z565" s="3">
        <v>76.680000000000007</v>
      </c>
      <c r="AA565" s="3" t="s">
        <v>5</v>
      </c>
      <c r="AB565" s="3" t="s">
        <v>158</v>
      </c>
    </row>
    <row r="566" spans="1:28" x14ac:dyDescent="0.2">
      <c r="A566" t="s">
        <v>16</v>
      </c>
      <c r="B566" t="s">
        <v>116</v>
      </c>
      <c r="C566" s="1">
        <v>45292</v>
      </c>
      <c r="D566" s="1">
        <v>45323</v>
      </c>
      <c r="E566" s="3" t="s">
        <v>5</v>
      </c>
      <c r="F566">
        <v>451.71</v>
      </c>
      <c r="G566">
        <v>220.28</v>
      </c>
      <c r="H566">
        <v>231.42999999999998</v>
      </c>
      <c r="I566">
        <v>90.710000000000008</v>
      </c>
      <c r="K566">
        <v>59.915881200000008</v>
      </c>
      <c r="M566">
        <v>79.360000000000014</v>
      </c>
      <c r="O566">
        <v>56.409481200000009</v>
      </c>
      <c r="U566" t="s">
        <v>115</v>
      </c>
      <c r="V566" s="5" t="s">
        <v>153</v>
      </c>
      <c r="W566">
        <v>45383</v>
      </c>
      <c r="X566">
        <v>45413</v>
      </c>
      <c r="Y566" s="3">
        <v>-32.479999999999997</v>
      </c>
      <c r="Z566" s="3">
        <v>60.84</v>
      </c>
      <c r="AA566" s="3" t="s">
        <v>5</v>
      </c>
      <c r="AB566" s="3" t="s">
        <v>158</v>
      </c>
    </row>
    <row r="567" spans="1:28" x14ac:dyDescent="0.2">
      <c r="A567" t="s">
        <v>16</v>
      </c>
      <c r="B567" t="s">
        <v>116</v>
      </c>
      <c r="C567" s="2">
        <v>45323</v>
      </c>
      <c r="D567" s="2">
        <v>45352</v>
      </c>
      <c r="E567" s="3" t="s">
        <v>5</v>
      </c>
      <c r="F567">
        <v>365.48</v>
      </c>
      <c r="G567">
        <v>102.46999999999997</v>
      </c>
      <c r="H567">
        <v>263.01000000000005</v>
      </c>
      <c r="I567">
        <v>54.64</v>
      </c>
      <c r="K567">
        <v>35.183416299999998</v>
      </c>
      <c r="M567">
        <v>45.5</v>
      </c>
      <c r="O567">
        <v>32.334716299999997</v>
      </c>
      <c r="U567" t="s">
        <v>115</v>
      </c>
      <c r="V567" s="5" t="s">
        <v>153</v>
      </c>
      <c r="W567">
        <v>45413</v>
      </c>
      <c r="X567">
        <v>45444</v>
      </c>
      <c r="Y567" s="3">
        <v>-16.72</v>
      </c>
      <c r="Z567" s="3">
        <v>43.83</v>
      </c>
      <c r="AA567" s="3" t="s">
        <v>5</v>
      </c>
      <c r="AB567" s="3" t="s">
        <v>158</v>
      </c>
    </row>
    <row r="568" spans="1:28" x14ac:dyDescent="0.2">
      <c r="A568" t="s">
        <v>16</v>
      </c>
      <c r="B568" t="s">
        <v>116</v>
      </c>
      <c r="C568" s="1">
        <v>45352</v>
      </c>
      <c r="D568" s="1">
        <v>45383</v>
      </c>
      <c r="E568" s="3" t="s">
        <v>5</v>
      </c>
      <c r="F568">
        <v>337.53</v>
      </c>
      <c r="G568">
        <v>-82.95999999999998</v>
      </c>
      <c r="H568">
        <v>420.48999999999995</v>
      </c>
      <c r="I568">
        <v>12.48</v>
      </c>
      <c r="K568">
        <v>9.7464200000000005</v>
      </c>
      <c r="M568">
        <v>-5.0699999999999896</v>
      </c>
      <c r="O568">
        <v>-3.6187713599999918</v>
      </c>
      <c r="U568" t="s">
        <v>115</v>
      </c>
      <c r="V568" s="5" t="s">
        <v>153</v>
      </c>
      <c r="W568">
        <v>45444</v>
      </c>
      <c r="X568">
        <v>45474</v>
      </c>
      <c r="Y568" s="3">
        <v>27.45</v>
      </c>
      <c r="Z568" s="3">
        <v>9.24</v>
      </c>
      <c r="AA568" s="3" t="s">
        <v>5</v>
      </c>
      <c r="AB568" s="3" t="s">
        <v>159</v>
      </c>
    </row>
    <row r="569" spans="1:28" x14ac:dyDescent="0.2">
      <c r="A569" t="s">
        <v>16</v>
      </c>
      <c r="B569" t="s">
        <v>116</v>
      </c>
      <c r="C569" s="1">
        <v>45383</v>
      </c>
      <c r="D569" s="1">
        <v>45413</v>
      </c>
      <c r="E569" s="3" t="s">
        <v>5</v>
      </c>
      <c r="F569">
        <v>253.07</v>
      </c>
      <c r="G569">
        <v>-281.62</v>
      </c>
      <c r="H569">
        <v>534.69000000000005</v>
      </c>
      <c r="I569">
        <v>11.5</v>
      </c>
      <c r="K569">
        <v>9.6757800000000014</v>
      </c>
      <c r="M569">
        <v>-61.910000000000004</v>
      </c>
      <c r="O569">
        <v>-43.976141420000005</v>
      </c>
      <c r="U569" t="s">
        <v>115</v>
      </c>
      <c r="V569" s="5" t="s">
        <v>153</v>
      </c>
      <c r="W569">
        <v>45474</v>
      </c>
      <c r="X569">
        <v>45505</v>
      </c>
      <c r="Y569" s="3">
        <v>43.75</v>
      </c>
      <c r="Z569" s="3">
        <v>15.21</v>
      </c>
      <c r="AA569" s="3" t="s">
        <v>5</v>
      </c>
      <c r="AB569" s="3" t="s">
        <v>159</v>
      </c>
    </row>
    <row r="570" spans="1:28" x14ac:dyDescent="0.2">
      <c r="A570" t="s">
        <v>16</v>
      </c>
      <c r="B570" t="s">
        <v>116</v>
      </c>
      <c r="C570" s="1">
        <v>45413</v>
      </c>
      <c r="D570" s="1">
        <v>45444</v>
      </c>
      <c r="E570" s="3" t="s">
        <v>5</v>
      </c>
      <c r="F570">
        <v>183.84</v>
      </c>
      <c r="G570">
        <v>-389.68</v>
      </c>
      <c r="H570">
        <v>573.52</v>
      </c>
      <c r="I570">
        <v>11.379999999999999</v>
      </c>
      <c r="K570">
        <v>10.226570000000001</v>
      </c>
      <c r="M570">
        <v>-93.68</v>
      </c>
      <c r="O570">
        <v>-66.532516880000003</v>
      </c>
      <c r="U570" t="s">
        <v>116</v>
      </c>
      <c r="V570" s="5" t="s">
        <v>153</v>
      </c>
      <c r="W570">
        <v>45292</v>
      </c>
      <c r="X570">
        <v>45323</v>
      </c>
      <c r="Y570" s="3">
        <v>99.77</v>
      </c>
      <c r="Z570" s="3">
        <v>238.85</v>
      </c>
      <c r="AA570" s="3" t="s">
        <v>5</v>
      </c>
      <c r="AB570" s="3" t="s">
        <v>158</v>
      </c>
    </row>
    <row r="571" spans="1:28" x14ac:dyDescent="0.2">
      <c r="A571" t="s">
        <v>16</v>
      </c>
      <c r="B571" t="s">
        <v>116</v>
      </c>
      <c r="C571" s="1">
        <v>45444</v>
      </c>
      <c r="D571" s="1">
        <v>45474</v>
      </c>
      <c r="E571" s="3" t="s">
        <v>5</v>
      </c>
      <c r="F571">
        <v>309.77</v>
      </c>
      <c r="G571">
        <v>-236.51</v>
      </c>
      <c r="H571">
        <v>546.28</v>
      </c>
      <c r="I571">
        <v>11.57</v>
      </c>
      <c r="K571">
        <v>9.6550000000000011</v>
      </c>
      <c r="M571">
        <v>-52.660000000000011</v>
      </c>
      <c r="O571">
        <v>-37.457187900000008</v>
      </c>
      <c r="U571" t="s">
        <v>116</v>
      </c>
      <c r="V571" s="6" t="s">
        <v>153</v>
      </c>
      <c r="W571">
        <v>45323</v>
      </c>
      <c r="X571">
        <v>45352</v>
      </c>
      <c r="Y571" s="4">
        <v>80.33</v>
      </c>
      <c r="Z571" s="4">
        <v>189.26</v>
      </c>
      <c r="AA571" s="3" t="s">
        <v>5</v>
      </c>
      <c r="AB571" s="4" t="s">
        <v>158</v>
      </c>
    </row>
    <row r="572" spans="1:28" x14ac:dyDescent="0.2">
      <c r="A572" t="s">
        <v>16</v>
      </c>
      <c r="B572" t="s">
        <v>116</v>
      </c>
      <c r="C572" s="1">
        <v>45474</v>
      </c>
      <c r="D572" s="1">
        <v>45505</v>
      </c>
      <c r="E572" s="3" t="s">
        <v>5</v>
      </c>
      <c r="F572">
        <v>567.58999999999901</v>
      </c>
      <c r="G572">
        <v>49.39</v>
      </c>
      <c r="H572">
        <v>518.19999999999902</v>
      </c>
      <c r="I572">
        <v>50.199999999999989</v>
      </c>
      <c r="K572">
        <v>30.951923100000002</v>
      </c>
      <c r="M572">
        <v>38.639999999999993</v>
      </c>
      <c r="O572">
        <v>27.448723100000002</v>
      </c>
      <c r="U572" t="s">
        <v>116</v>
      </c>
      <c r="V572" s="5" t="s">
        <v>153</v>
      </c>
      <c r="W572">
        <v>45352</v>
      </c>
      <c r="X572">
        <v>45383</v>
      </c>
      <c r="Y572" s="3">
        <v>54.25</v>
      </c>
      <c r="Z572" s="3">
        <v>166.18</v>
      </c>
      <c r="AA572" s="3" t="s">
        <v>5</v>
      </c>
      <c r="AB572" s="3" t="s">
        <v>158</v>
      </c>
    </row>
    <row r="573" spans="1:28" x14ac:dyDescent="0.2">
      <c r="A573" t="s">
        <v>16</v>
      </c>
      <c r="B573" t="s">
        <v>117</v>
      </c>
      <c r="C573" s="1">
        <v>45292</v>
      </c>
      <c r="D573" s="1">
        <v>45323</v>
      </c>
      <c r="E573" s="3" t="s">
        <v>5</v>
      </c>
      <c r="F573">
        <v>147.56</v>
      </c>
      <c r="G573">
        <v>-40.739999999999995</v>
      </c>
      <c r="H573">
        <v>188.3</v>
      </c>
      <c r="I573">
        <v>11.45</v>
      </c>
      <c r="K573">
        <v>10.199300000000001</v>
      </c>
      <c r="M573">
        <v>-0.21000000000000041</v>
      </c>
      <c r="O573">
        <v>-0.16091460000000013</v>
      </c>
      <c r="U573" t="s">
        <v>116</v>
      </c>
      <c r="V573" s="5" t="s">
        <v>153</v>
      </c>
      <c r="W573">
        <v>45383</v>
      </c>
      <c r="X573">
        <v>45413</v>
      </c>
      <c r="Y573" s="3">
        <v>22.19</v>
      </c>
      <c r="Z573" s="3">
        <v>104.81</v>
      </c>
      <c r="AA573" s="3" t="s">
        <v>5</v>
      </c>
      <c r="AB573" s="3" t="s">
        <v>158</v>
      </c>
    </row>
    <row r="574" spans="1:28" x14ac:dyDescent="0.2">
      <c r="A574" t="s">
        <v>16</v>
      </c>
      <c r="B574" t="s">
        <v>117</v>
      </c>
      <c r="C574" s="1">
        <v>45323</v>
      </c>
      <c r="D574" s="1">
        <v>45352</v>
      </c>
      <c r="E574" s="3" t="s">
        <v>5</v>
      </c>
      <c r="F574">
        <v>86.97</v>
      </c>
      <c r="G574">
        <v>-125.92999999999999</v>
      </c>
      <c r="H574">
        <v>212.89999999999998</v>
      </c>
      <c r="I574">
        <v>10.419999999999998</v>
      </c>
      <c r="K574">
        <v>9.6559000000000008</v>
      </c>
      <c r="M574">
        <v>-26.72</v>
      </c>
      <c r="O574">
        <v>-19.007719699999999</v>
      </c>
      <c r="U574" t="s">
        <v>116</v>
      </c>
      <c r="V574" s="5" t="s">
        <v>153</v>
      </c>
      <c r="W574">
        <v>45413</v>
      </c>
      <c r="X574">
        <v>45444</v>
      </c>
      <c r="Y574" s="3">
        <v>5.85</v>
      </c>
      <c r="Z574" s="3">
        <v>43.97</v>
      </c>
      <c r="AA574" s="3" t="s">
        <v>5</v>
      </c>
      <c r="AB574" s="3" t="s">
        <v>158</v>
      </c>
    </row>
    <row r="575" spans="1:28" x14ac:dyDescent="0.2">
      <c r="A575" t="s">
        <v>16</v>
      </c>
      <c r="B575" t="s">
        <v>117</v>
      </c>
      <c r="C575" s="1">
        <v>45352</v>
      </c>
      <c r="D575" s="1">
        <v>45383</v>
      </c>
      <c r="E575" s="3" t="s">
        <v>5</v>
      </c>
      <c r="F575">
        <v>172.1</v>
      </c>
      <c r="G575">
        <v>-184.81</v>
      </c>
      <c r="H575">
        <v>356.90999999999997</v>
      </c>
      <c r="I575">
        <v>11.39</v>
      </c>
      <c r="K575">
        <v>10.223660000000001</v>
      </c>
      <c r="M575">
        <v>-39.75</v>
      </c>
      <c r="O575">
        <v>-28.236529710000006</v>
      </c>
      <c r="U575" t="s">
        <v>116</v>
      </c>
      <c r="V575" s="5" t="s">
        <v>153</v>
      </c>
      <c r="W575">
        <v>45444</v>
      </c>
      <c r="X575">
        <v>45474</v>
      </c>
      <c r="Y575" s="3">
        <v>30.05</v>
      </c>
      <c r="Z575" s="3">
        <v>4.4000000000000004</v>
      </c>
      <c r="AA575" s="3" t="s">
        <v>5</v>
      </c>
      <c r="AB575" s="3" t="s">
        <v>159</v>
      </c>
    </row>
    <row r="576" spans="1:28" x14ac:dyDescent="0.2">
      <c r="A576" t="s">
        <v>16</v>
      </c>
      <c r="B576" t="s">
        <v>117</v>
      </c>
      <c r="C576" s="1">
        <v>45383</v>
      </c>
      <c r="D576" s="1">
        <v>45413</v>
      </c>
      <c r="E576" s="3" t="s">
        <v>5</v>
      </c>
      <c r="F576">
        <v>61.37</v>
      </c>
      <c r="G576">
        <v>-450.45</v>
      </c>
      <c r="H576">
        <v>511.82</v>
      </c>
      <c r="I576">
        <v>10.58</v>
      </c>
      <c r="K576">
        <v>10.080270000000002</v>
      </c>
      <c r="M576">
        <v>-114.35000000000001</v>
      </c>
      <c r="O576">
        <v>-81.205230950000015</v>
      </c>
      <c r="U576" t="s">
        <v>116</v>
      </c>
      <c r="V576" s="5" t="s">
        <v>153</v>
      </c>
      <c r="W576">
        <v>45474</v>
      </c>
      <c r="X576">
        <v>45505</v>
      </c>
      <c r="Y576" s="3">
        <v>97.94</v>
      </c>
      <c r="Z576" s="3">
        <v>35.18</v>
      </c>
      <c r="AA576" s="3" t="s">
        <v>5</v>
      </c>
      <c r="AB576" s="3" t="s">
        <v>159</v>
      </c>
    </row>
    <row r="577" spans="1:28" x14ac:dyDescent="0.2">
      <c r="A577" t="s">
        <v>16</v>
      </c>
      <c r="B577" t="s">
        <v>117</v>
      </c>
      <c r="C577" s="1">
        <v>45413</v>
      </c>
      <c r="D577" s="1">
        <v>45444</v>
      </c>
      <c r="E577" s="3" t="s">
        <v>5</v>
      </c>
      <c r="F577">
        <v>50.92</v>
      </c>
      <c r="G577">
        <v>-541.41000000000008</v>
      </c>
      <c r="H577">
        <v>592.33000000000004</v>
      </c>
      <c r="I577">
        <v>10.88</v>
      </c>
      <c r="K577">
        <v>10.45064</v>
      </c>
      <c r="M577">
        <v>-138.98000000000002</v>
      </c>
      <c r="O577">
        <v>-98.694370310000011</v>
      </c>
      <c r="U577" t="s">
        <v>117</v>
      </c>
      <c r="V577" s="5" t="s">
        <v>153</v>
      </c>
      <c r="W577">
        <v>45292</v>
      </c>
      <c r="X577">
        <v>45323</v>
      </c>
      <c r="Y577" s="3">
        <v>50.34</v>
      </c>
      <c r="Z577" s="3">
        <v>35.46</v>
      </c>
      <c r="AA577" s="3" t="s">
        <v>5</v>
      </c>
      <c r="AB577" s="3" t="s">
        <v>158</v>
      </c>
    </row>
    <row r="578" spans="1:28" x14ac:dyDescent="0.2">
      <c r="A578" t="s">
        <v>16</v>
      </c>
      <c r="B578" t="s">
        <v>117</v>
      </c>
      <c r="C578" s="1">
        <v>45444</v>
      </c>
      <c r="D578" s="1">
        <v>45474</v>
      </c>
      <c r="E578" s="3" t="s">
        <v>5</v>
      </c>
      <c r="F578">
        <v>285.92</v>
      </c>
      <c r="G578">
        <v>-289.5</v>
      </c>
      <c r="H578">
        <v>575.42000000000007</v>
      </c>
      <c r="I578">
        <v>11.080000000000002</v>
      </c>
      <c r="K578">
        <v>9.8667000000000016</v>
      </c>
      <c r="M578">
        <v>-66.73</v>
      </c>
      <c r="O578">
        <v>-47.462255000000013</v>
      </c>
      <c r="U578" t="s">
        <v>117</v>
      </c>
      <c r="V578" s="5" t="s">
        <v>153</v>
      </c>
      <c r="W578">
        <v>45323</v>
      </c>
      <c r="X578">
        <v>45352</v>
      </c>
      <c r="Y578" s="3">
        <v>21.06</v>
      </c>
      <c r="Z578" s="3">
        <v>13.58</v>
      </c>
      <c r="AA578" s="3" t="s">
        <v>5</v>
      </c>
      <c r="AB578" s="3" t="s">
        <v>158</v>
      </c>
    </row>
    <row r="579" spans="1:28" x14ac:dyDescent="0.2">
      <c r="A579" t="s">
        <v>16</v>
      </c>
      <c r="B579" t="s">
        <v>117</v>
      </c>
      <c r="C579" s="1">
        <v>45474</v>
      </c>
      <c r="D579" s="1">
        <v>45505</v>
      </c>
      <c r="E579" s="3" t="s">
        <v>5</v>
      </c>
      <c r="F579">
        <v>455.46</v>
      </c>
      <c r="G579">
        <v>-84.41</v>
      </c>
      <c r="H579">
        <v>539.87</v>
      </c>
      <c r="I579">
        <v>12.260000000000002</v>
      </c>
      <c r="K579">
        <v>9.8484000000000016</v>
      </c>
      <c r="M579">
        <v>-6.2299999999999986</v>
      </c>
      <c r="O579">
        <v>-4.4477789000000012</v>
      </c>
      <c r="U579" t="s">
        <v>117</v>
      </c>
      <c r="V579" s="5" t="s">
        <v>153</v>
      </c>
      <c r="W579">
        <v>45352</v>
      </c>
      <c r="X579">
        <v>45383</v>
      </c>
      <c r="Y579" s="3">
        <v>27.15</v>
      </c>
      <c r="Z579" s="3">
        <v>35.24</v>
      </c>
      <c r="AA579" s="3" t="s">
        <v>5</v>
      </c>
      <c r="AB579" s="3" t="s">
        <v>158</v>
      </c>
    </row>
    <row r="580" spans="1:28" x14ac:dyDescent="0.2">
      <c r="A580" t="s">
        <v>16</v>
      </c>
      <c r="B580" t="s">
        <v>118</v>
      </c>
      <c r="C580" s="1">
        <v>45352</v>
      </c>
      <c r="D580" s="1">
        <v>45383</v>
      </c>
      <c r="E580" s="3" t="s">
        <v>5</v>
      </c>
      <c r="F580">
        <v>539.28</v>
      </c>
      <c r="G580">
        <v>109.35</v>
      </c>
      <c r="H580">
        <v>429.92999999999995</v>
      </c>
      <c r="I580">
        <v>64.52</v>
      </c>
      <c r="K580">
        <v>41.495780849999996</v>
      </c>
      <c r="M580">
        <v>53.889999999999993</v>
      </c>
      <c r="O580">
        <v>38.239830849999997</v>
      </c>
      <c r="U580" t="s">
        <v>117</v>
      </c>
      <c r="V580" s="5" t="s">
        <v>153</v>
      </c>
      <c r="W580">
        <v>45383</v>
      </c>
      <c r="X580">
        <v>45413</v>
      </c>
      <c r="Y580" s="3">
        <v>-17</v>
      </c>
      <c r="Z580" s="3">
        <v>-3.34</v>
      </c>
      <c r="AA580" s="3" t="s">
        <v>5</v>
      </c>
      <c r="AB580" s="3" t="s">
        <v>158</v>
      </c>
    </row>
    <row r="581" spans="1:28" x14ac:dyDescent="0.2">
      <c r="A581" t="s">
        <v>16</v>
      </c>
      <c r="B581" t="s">
        <v>118</v>
      </c>
      <c r="C581" s="1">
        <v>45383</v>
      </c>
      <c r="D581" s="1">
        <v>45413</v>
      </c>
      <c r="E581" s="3" t="s">
        <v>5</v>
      </c>
      <c r="F581">
        <v>534.96</v>
      </c>
      <c r="G581">
        <v>5.2100000000000364</v>
      </c>
      <c r="H581">
        <v>529.75</v>
      </c>
      <c r="I581">
        <v>35.11</v>
      </c>
      <c r="K581">
        <v>20.931196110000002</v>
      </c>
      <c r="M581">
        <v>25.28</v>
      </c>
      <c r="O581">
        <v>17.925036110000001</v>
      </c>
      <c r="U581" t="s">
        <v>117</v>
      </c>
      <c r="V581" s="5" t="s">
        <v>153</v>
      </c>
      <c r="W581">
        <v>45413</v>
      </c>
      <c r="X581">
        <v>45444</v>
      </c>
      <c r="Y581" s="3">
        <v>-25.76</v>
      </c>
      <c r="Z581" s="3">
        <v>-21.17</v>
      </c>
      <c r="AA581" s="3" t="s">
        <v>5</v>
      </c>
      <c r="AB581" s="3" t="s">
        <v>158</v>
      </c>
    </row>
    <row r="582" spans="1:28" x14ac:dyDescent="0.2">
      <c r="A582" t="s">
        <v>16</v>
      </c>
      <c r="B582" t="s">
        <v>118</v>
      </c>
      <c r="C582" s="1">
        <v>45413</v>
      </c>
      <c r="D582" s="1">
        <v>45444</v>
      </c>
      <c r="E582" s="3" t="s">
        <v>5</v>
      </c>
      <c r="F582">
        <v>480.05</v>
      </c>
      <c r="G582">
        <v>-101.37</v>
      </c>
      <c r="H582">
        <v>581.42000000000007</v>
      </c>
      <c r="I582">
        <v>12.599999999999998</v>
      </c>
      <c r="K582">
        <v>9.6911300000000011</v>
      </c>
      <c r="M582">
        <v>-5.119999999999985</v>
      </c>
      <c r="O582">
        <v>-3.6595786699999877</v>
      </c>
      <c r="U582" t="s">
        <v>117</v>
      </c>
      <c r="V582" s="5" t="s">
        <v>153</v>
      </c>
      <c r="W582">
        <v>45444</v>
      </c>
      <c r="X582">
        <v>45474</v>
      </c>
      <c r="Y582" s="3">
        <v>26.67</v>
      </c>
      <c r="Z582" s="3">
        <v>5.69</v>
      </c>
      <c r="AA582" s="3" t="s">
        <v>5</v>
      </c>
      <c r="AB582" s="3" t="s">
        <v>159</v>
      </c>
    </row>
    <row r="583" spans="1:28" x14ac:dyDescent="0.2">
      <c r="A583" t="s">
        <v>16</v>
      </c>
      <c r="B583" t="s">
        <v>118</v>
      </c>
      <c r="C583" s="1">
        <v>45444</v>
      </c>
      <c r="D583" s="1">
        <v>45474</v>
      </c>
      <c r="E583" s="3" t="s">
        <v>5</v>
      </c>
      <c r="F583">
        <v>552.69000000000005</v>
      </c>
      <c r="G583">
        <v>-6.1199999999999903</v>
      </c>
      <c r="H583">
        <v>558.81000000000006</v>
      </c>
      <c r="I583">
        <v>22.769999999999996</v>
      </c>
      <c r="K583">
        <v>12.657525200000002</v>
      </c>
      <c r="M583">
        <v>13.979999999999997</v>
      </c>
      <c r="O583">
        <v>9.9240252000000009</v>
      </c>
      <c r="U583" t="s">
        <v>117</v>
      </c>
      <c r="V583" s="5" t="s">
        <v>153</v>
      </c>
      <c r="W583">
        <v>45474</v>
      </c>
      <c r="X583">
        <v>45505</v>
      </c>
      <c r="Y583" s="3">
        <v>55.62</v>
      </c>
      <c r="Z583" s="3">
        <v>22.82</v>
      </c>
      <c r="AA583" s="3" t="s">
        <v>5</v>
      </c>
      <c r="AB583" s="3" t="s">
        <v>159</v>
      </c>
    </row>
    <row r="584" spans="1:28" x14ac:dyDescent="0.2">
      <c r="A584" t="s">
        <v>16</v>
      </c>
      <c r="B584" t="s">
        <v>118</v>
      </c>
      <c r="C584" s="1">
        <v>45474</v>
      </c>
      <c r="D584" s="1">
        <v>45505</v>
      </c>
      <c r="E584" s="3" t="s">
        <v>5</v>
      </c>
      <c r="F584">
        <v>727.96</v>
      </c>
      <c r="G584">
        <v>202.4</v>
      </c>
      <c r="H584">
        <v>525.56000000000006</v>
      </c>
      <c r="I584">
        <v>88.87</v>
      </c>
      <c r="K584">
        <v>58.232196000000002</v>
      </c>
      <c r="M584">
        <v>76.710000000000008</v>
      </c>
      <c r="O584">
        <v>54.522796</v>
      </c>
      <c r="U584" t="s">
        <v>118</v>
      </c>
      <c r="V584" s="5" t="s">
        <v>154</v>
      </c>
      <c r="W584">
        <v>45352</v>
      </c>
      <c r="X584">
        <v>45383</v>
      </c>
      <c r="Y584" s="3">
        <v>115.99</v>
      </c>
      <c r="Z584" s="3">
        <v>192.14</v>
      </c>
      <c r="AA584" s="3" t="s">
        <v>5</v>
      </c>
      <c r="AB584" s="3" t="s">
        <v>158</v>
      </c>
    </row>
    <row r="585" spans="1:28" x14ac:dyDescent="0.2">
      <c r="A585" t="s">
        <v>16</v>
      </c>
      <c r="B585" t="s">
        <v>119</v>
      </c>
      <c r="C585" s="1">
        <v>45352</v>
      </c>
      <c r="D585" s="1">
        <v>45383</v>
      </c>
      <c r="E585" s="3" t="s">
        <v>5</v>
      </c>
      <c r="F585">
        <v>441.71</v>
      </c>
      <c r="G585">
        <v>124.51999999999995</v>
      </c>
      <c r="H585">
        <v>317.19000000000005</v>
      </c>
      <c r="I585">
        <v>68.78</v>
      </c>
      <c r="K585">
        <v>44.736145319999999</v>
      </c>
      <c r="M585">
        <v>58.629999999999995</v>
      </c>
      <c r="O585">
        <v>41.60490532</v>
      </c>
      <c r="U585" t="s">
        <v>118</v>
      </c>
      <c r="V585" s="5" t="s">
        <v>154</v>
      </c>
      <c r="W585">
        <v>45383</v>
      </c>
      <c r="X585">
        <v>45413</v>
      </c>
      <c r="Y585" s="3">
        <v>97.24</v>
      </c>
      <c r="Z585" s="3">
        <v>200.31</v>
      </c>
      <c r="AA585" s="3" t="s">
        <v>5</v>
      </c>
      <c r="AB585" s="3" t="s">
        <v>158</v>
      </c>
    </row>
    <row r="586" spans="1:28" x14ac:dyDescent="0.2">
      <c r="A586" t="s">
        <v>16</v>
      </c>
      <c r="B586" t="s">
        <v>119</v>
      </c>
      <c r="C586" s="1">
        <v>45383</v>
      </c>
      <c r="D586" s="1">
        <v>45413</v>
      </c>
      <c r="E586" s="3" t="s">
        <v>5</v>
      </c>
      <c r="F586">
        <v>518.32000000000005</v>
      </c>
      <c r="G586">
        <v>114.28000000000003</v>
      </c>
      <c r="H586">
        <v>404.04</v>
      </c>
      <c r="I586">
        <v>68.650000000000006</v>
      </c>
      <c r="K586">
        <v>44.446655480000004</v>
      </c>
      <c r="M586">
        <v>58.08</v>
      </c>
      <c r="O586">
        <v>41.211975480000007</v>
      </c>
      <c r="U586" t="s">
        <v>118</v>
      </c>
      <c r="V586" s="5" t="s">
        <v>154</v>
      </c>
      <c r="W586">
        <v>45413</v>
      </c>
      <c r="X586">
        <v>45444</v>
      </c>
      <c r="Y586" s="3">
        <v>82.51</v>
      </c>
      <c r="Z586" s="3">
        <v>159.13999999999999</v>
      </c>
      <c r="AA586" s="3" t="s">
        <v>5</v>
      </c>
      <c r="AB586" s="3" t="s">
        <v>158</v>
      </c>
    </row>
    <row r="587" spans="1:28" x14ac:dyDescent="0.2">
      <c r="A587" t="s">
        <v>16</v>
      </c>
      <c r="B587" t="s">
        <v>119</v>
      </c>
      <c r="C587" s="1">
        <v>45413</v>
      </c>
      <c r="D587" s="1">
        <v>45444</v>
      </c>
      <c r="E587" s="3" t="s">
        <v>5</v>
      </c>
      <c r="F587">
        <v>568.42999999999995</v>
      </c>
      <c r="G587">
        <v>84.489999999999981</v>
      </c>
      <c r="H587">
        <v>483.93999999999994</v>
      </c>
      <c r="I587">
        <v>61.37</v>
      </c>
      <c r="K587">
        <v>39.446626590000008</v>
      </c>
      <c r="M587">
        <v>51.18</v>
      </c>
      <c r="O587">
        <v>36.311206590000005</v>
      </c>
      <c r="U587" t="s">
        <v>118</v>
      </c>
      <c r="V587" s="5" t="s">
        <v>154</v>
      </c>
      <c r="W587">
        <v>45444</v>
      </c>
      <c r="X587">
        <v>45474</v>
      </c>
      <c r="Y587" s="3">
        <v>53.57</v>
      </c>
      <c r="Z587" s="3">
        <v>30.33</v>
      </c>
      <c r="AA587" s="3" t="s">
        <v>5</v>
      </c>
      <c r="AB587" s="3" t="s">
        <v>159</v>
      </c>
    </row>
    <row r="588" spans="1:28" x14ac:dyDescent="0.2">
      <c r="A588" t="s">
        <v>16</v>
      </c>
      <c r="B588" t="s">
        <v>119</v>
      </c>
      <c r="C588" s="1">
        <v>45444</v>
      </c>
      <c r="D588" s="1">
        <v>45474</v>
      </c>
      <c r="E588" s="3" t="s">
        <v>5</v>
      </c>
      <c r="F588">
        <v>757.65</v>
      </c>
      <c r="G588">
        <v>280.99</v>
      </c>
      <c r="H588">
        <v>476.65999999999997</v>
      </c>
      <c r="I588">
        <v>108.08</v>
      </c>
      <c r="K588">
        <v>70.991087100000001</v>
      </c>
      <c r="M588">
        <v>93.84</v>
      </c>
      <c r="O588">
        <v>66.707887099999994</v>
      </c>
      <c r="U588" t="s">
        <v>118</v>
      </c>
      <c r="V588" s="5" t="s">
        <v>154</v>
      </c>
      <c r="W588">
        <v>45474</v>
      </c>
      <c r="X588">
        <v>45505</v>
      </c>
      <c r="Y588" s="3">
        <v>90.45</v>
      </c>
      <c r="Z588" s="3">
        <v>43.83</v>
      </c>
      <c r="AA588" s="3" t="s">
        <v>5</v>
      </c>
      <c r="AB588" s="3" t="s">
        <v>159</v>
      </c>
    </row>
    <row r="589" spans="1:28" x14ac:dyDescent="0.2">
      <c r="A589" t="s">
        <v>16</v>
      </c>
      <c r="B589" t="s">
        <v>119</v>
      </c>
      <c r="C589" s="1">
        <v>45474</v>
      </c>
      <c r="D589" s="1">
        <v>45505</v>
      </c>
      <c r="E589" s="3" t="s">
        <v>5</v>
      </c>
      <c r="F589">
        <v>900.10999999999899</v>
      </c>
      <c r="G589">
        <v>457.27</v>
      </c>
      <c r="H589">
        <v>442.83999999999901</v>
      </c>
      <c r="I589">
        <v>154.81</v>
      </c>
      <c r="K589">
        <v>102.6830083</v>
      </c>
      <c r="M589">
        <v>136.92000000000002</v>
      </c>
      <c r="O589">
        <v>97.345808300000002</v>
      </c>
      <c r="U589" t="s">
        <v>119</v>
      </c>
      <c r="V589" s="5" t="s">
        <v>153</v>
      </c>
      <c r="W589">
        <v>45352</v>
      </c>
      <c r="X589">
        <v>45383</v>
      </c>
      <c r="Y589" s="3">
        <v>127.5</v>
      </c>
      <c r="Z589" s="3">
        <v>167.04</v>
      </c>
      <c r="AA589" s="3" t="s">
        <v>5</v>
      </c>
      <c r="AB589" s="3" t="s">
        <v>158</v>
      </c>
    </row>
    <row r="590" spans="1:28" x14ac:dyDescent="0.2">
      <c r="A590" t="s">
        <v>16</v>
      </c>
      <c r="B590" t="s">
        <v>120</v>
      </c>
      <c r="C590" s="1">
        <v>45352</v>
      </c>
      <c r="D590" s="1">
        <v>45383</v>
      </c>
      <c r="E590" s="3" t="s">
        <v>5</v>
      </c>
      <c r="F590">
        <v>416.6</v>
      </c>
      <c r="G590">
        <v>-52.47</v>
      </c>
      <c r="H590">
        <v>469.07000000000005</v>
      </c>
      <c r="I590">
        <v>12.590000000000002</v>
      </c>
      <c r="K590">
        <v>9.8570000000000011</v>
      </c>
      <c r="M590">
        <v>5.9900000000000011</v>
      </c>
      <c r="O590">
        <v>4.231641230000001</v>
      </c>
      <c r="U590" t="s">
        <v>119</v>
      </c>
      <c r="V590" s="5" t="s">
        <v>153</v>
      </c>
      <c r="W590">
        <v>45383</v>
      </c>
      <c r="X590">
        <v>45413</v>
      </c>
      <c r="Y590" s="3">
        <v>137.91999999999999</v>
      </c>
      <c r="Z590" s="3">
        <v>172.93</v>
      </c>
      <c r="AA590" s="3" t="s">
        <v>5</v>
      </c>
      <c r="AB590" s="3" t="s">
        <v>158</v>
      </c>
    </row>
    <row r="591" spans="1:28" x14ac:dyDescent="0.2">
      <c r="A591" t="s">
        <v>16</v>
      </c>
      <c r="B591" t="s">
        <v>120</v>
      </c>
      <c r="C591" s="1">
        <v>45383</v>
      </c>
      <c r="D591" s="1">
        <v>45413</v>
      </c>
      <c r="E591" s="3" t="s">
        <v>5</v>
      </c>
      <c r="F591">
        <v>257.92</v>
      </c>
      <c r="G591">
        <v>-335.33</v>
      </c>
      <c r="H591">
        <v>593.25</v>
      </c>
      <c r="I591">
        <v>11.150000000000002</v>
      </c>
      <c r="K591">
        <v>9.8300099999999997</v>
      </c>
      <c r="M591">
        <v>-80.139999999999986</v>
      </c>
      <c r="O591">
        <v>-56.916841029999993</v>
      </c>
      <c r="U591" t="s">
        <v>119</v>
      </c>
      <c r="V591" s="5" t="s">
        <v>153</v>
      </c>
      <c r="W591">
        <v>45413</v>
      </c>
      <c r="X591">
        <v>45444</v>
      </c>
      <c r="Y591" s="3">
        <v>143.94999999999999</v>
      </c>
      <c r="Z591" s="3">
        <v>158.33000000000001</v>
      </c>
      <c r="AA591" s="3" t="s">
        <v>5</v>
      </c>
      <c r="AB591" s="3" t="s">
        <v>158</v>
      </c>
    </row>
    <row r="592" spans="1:28" x14ac:dyDescent="0.2">
      <c r="A592" t="s">
        <v>16</v>
      </c>
      <c r="B592" t="s">
        <v>120</v>
      </c>
      <c r="C592" s="1">
        <v>45413</v>
      </c>
      <c r="D592" s="1">
        <v>45444</v>
      </c>
      <c r="E592" s="3" t="s">
        <v>5</v>
      </c>
      <c r="F592">
        <v>175.75</v>
      </c>
      <c r="G592">
        <v>-448.95</v>
      </c>
      <c r="H592">
        <v>624.70000000000005</v>
      </c>
      <c r="I592">
        <v>11.200000000000001</v>
      </c>
      <c r="K592">
        <v>10.310960000000001</v>
      </c>
      <c r="M592">
        <v>-115.86999999999999</v>
      </c>
      <c r="O592">
        <v>-82.282474449999995</v>
      </c>
      <c r="U592" t="s">
        <v>119</v>
      </c>
      <c r="V592" s="5" t="s">
        <v>153</v>
      </c>
      <c r="W592">
        <v>45444</v>
      </c>
      <c r="X592">
        <v>45474</v>
      </c>
      <c r="Y592" s="3">
        <v>75.58</v>
      </c>
      <c r="Z592" s="3">
        <v>48.9</v>
      </c>
      <c r="AA592" s="3" t="s">
        <v>5</v>
      </c>
      <c r="AB592" s="3" t="s">
        <v>159</v>
      </c>
    </row>
    <row r="593" spans="1:28" x14ac:dyDescent="0.2">
      <c r="A593" t="s">
        <v>16</v>
      </c>
      <c r="B593" t="s">
        <v>120</v>
      </c>
      <c r="C593" s="1">
        <v>45444</v>
      </c>
      <c r="D593" s="1">
        <v>45474</v>
      </c>
      <c r="E593" s="3" t="s">
        <v>5</v>
      </c>
      <c r="F593">
        <v>199.74</v>
      </c>
      <c r="G593">
        <v>-345.99</v>
      </c>
      <c r="H593">
        <v>545.73</v>
      </c>
      <c r="I593">
        <v>10.930000000000001</v>
      </c>
      <c r="K593">
        <v>9.936300000000001</v>
      </c>
      <c r="M593">
        <v>-92.109999999999985</v>
      </c>
      <c r="O593">
        <v>-65.498437100000004</v>
      </c>
      <c r="U593" t="s">
        <v>119</v>
      </c>
      <c r="V593" s="5" t="s">
        <v>153</v>
      </c>
      <c r="W593">
        <v>45474</v>
      </c>
      <c r="X593">
        <v>45505</v>
      </c>
      <c r="Y593" s="3">
        <v>70.62</v>
      </c>
      <c r="Z593" s="3">
        <v>44.58</v>
      </c>
      <c r="AA593" s="3" t="s">
        <v>5</v>
      </c>
      <c r="AB593" s="3" t="s">
        <v>159</v>
      </c>
    </row>
    <row r="594" spans="1:28" x14ac:dyDescent="0.2">
      <c r="A594" t="s">
        <v>16</v>
      </c>
      <c r="B594" t="s">
        <v>120</v>
      </c>
      <c r="C594" s="1">
        <v>45474</v>
      </c>
      <c r="D594" s="1">
        <v>45505</v>
      </c>
      <c r="E594" s="3" t="s">
        <v>5</v>
      </c>
      <c r="F594">
        <v>431.06</v>
      </c>
      <c r="G594">
        <v>-73.41</v>
      </c>
      <c r="H594">
        <v>504.47</v>
      </c>
      <c r="I594">
        <v>11.95</v>
      </c>
      <c r="K594">
        <v>9.9876000000000005</v>
      </c>
      <c r="M594">
        <v>-13.05</v>
      </c>
      <c r="O594">
        <v>-9.2867889000000012</v>
      </c>
      <c r="U594" t="s">
        <v>120</v>
      </c>
      <c r="V594" s="5" t="s">
        <v>153</v>
      </c>
      <c r="W594">
        <v>45352</v>
      </c>
      <c r="X594">
        <v>45383</v>
      </c>
      <c r="Y594" s="3">
        <v>95.41</v>
      </c>
      <c r="Z594" s="3">
        <v>75.099999999999994</v>
      </c>
      <c r="AA594" s="3" t="s">
        <v>5</v>
      </c>
      <c r="AB594" s="3" t="s">
        <v>158</v>
      </c>
    </row>
    <row r="595" spans="1:28" x14ac:dyDescent="0.2">
      <c r="A595" t="s">
        <v>15</v>
      </c>
      <c r="B595" t="s">
        <v>121</v>
      </c>
      <c r="C595" s="1">
        <v>45292</v>
      </c>
      <c r="D595" s="1">
        <v>45323</v>
      </c>
      <c r="E595" s="3" t="s">
        <v>5</v>
      </c>
      <c r="F595">
        <v>255.26</v>
      </c>
      <c r="G595">
        <v>165.79</v>
      </c>
      <c r="H595">
        <v>89.47</v>
      </c>
      <c r="I595">
        <v>54.900000000000006</v>
      </c>
      <c r="K595">
        <v>36.343579099999999</v>
      </c>
      <c r="M595">
        <v>47.900000000000006</v>
      </c>
      <c r="O595">
        <v>34.057079100000003</v>
      </c>
      <c r="U595" t="s">
        <v>120</v>
      </c>
      <c r="V595" s="5" t="s">
        <v>153</v>
      </c>
      <c r="W595">
        <v>45383</v>
      </c>
      <c r="X595">
        <v>45413</v>
      </c>
      <c r="Y595" s="3">
        <v>5.56</v>
      </c>
      <c r="Z595" s="3">
        <v>48.23</v>
      </c>
      <c r="AA595" s="3" t="s">
        <v>5</v>
      </c>
      <c r="AB595" s="3" t="s">
        <v>158</v>
      </c>
    </row>
    <row r="596" spans="1:28" x14ac:dyDescent="0.2">
      <c r="A596" t="s">
        <v>15</v>
      </c>
      <c r="B596" t="s">
        <v>121</v>
      </c>
      <c r="C596" s="1">
        <v>45323</v>
      </c>
      <c r="D596" s="1">
        <v>45352</v>
      </c>
      <c r="E596" s="3" t="s">
        <v>5</v>
      </c>
      <c r="F596">
        <v>223.46</v>
      </c>
      <c r="G596">
        <v>99.84</v>
      </c>
      <c r="H596">
        <v>123.62</v>
      </c>
      <c r="I596">
        <v>26.250000000000004</v>
      </c>
      <c r="K596">
        <v>16.467053600000003</v>
      </c>
      <c r="M596">
        <v>20.450000000000003</v>
      </c>
      <c r="O596">
        <v>14.548453600000002</v>
      </c>
      <c r="U596" t="s">
        <v>120</v>
      </c>
      <c r="V596" s="5" t="s">
        <v>153</v>
      </c>
      <c r="W596">
        <v>45413</v>
      </c>
      <c r="X596">
        <v>45444</v>
      </c>
      <c r="Y596" s="3">
        <v>-36.92</v>
      </c>
      <c r="Z596" s="3">
        <v>35.799999999999997</v>
      </c>
      <c r="AA596" s="3" t="s">
        <v>5</v>
      </c>
      <c r="AB596" s="3" t="s">
        <v>158</v>
      </c>
    </row>
    <row r="597" spans="1:28" x14ac:dyDescent="0.2">
      <c r="A597" t="s">
        <v>15</v>
      </c>
      <c r="B597" t="s">
        <v>121</v>
      </c>
      <c r="C597" s="1">
        <v>45352</v>
      </c>
      <c r="D597" s="1">
        <v>45383</v>
      </c>
      <c r="E597" s="3" t="s">
        <v>5</v>
      </c>
      <c r="F597">
        <v>179.96</v>
      </c>
      <c r="G597">
        <v>46.35</v>
      </c>
      <c r="H597">
        <v>133.61000000000001</v>
      </c>
      <c r="I597">
        <v>13.320000000000004</v>
      </c>
      <c r="K597">
        <v>10.07943</v>
      </c>
      <c r="M597">
        <v>8.610000000000003</v>
      </c>
      <c r="O597">
        <v>6.1179778500000017</v>
      </c>
      <c r="U597" t="s">
        <v>120</v>
      </c>
      <c r="V597" s="5" t="s">
        <v>153</v>
      </c>
      <c r="W597">
        <v>45444</v>
      </c>
      <c r="X597">
        <v>45474</v>
      </c>
      <c r="Y597" s="3">
        <v>-14.67</v>
      </c>
      <c r="Z597" s="3">
        <v>-9.49</v>
      </c>
      <c r="AA597" s="3" t="s">
        <v>5</v>
      </c>
      <c r="AB597" s="3" t="s">
        <v>159</v>
      </c>
    </row>
    <row r="598" spans="1:28" x14ac:dyDescent="0.2">
      <c r="A598" t="s">
        <v>15</v>
      </c>
      <c r="B598" t="s">
        <v>121</v>
      </c>
      <c r="C598" s="1">
        <v>45383</v>
      </c>
      <c r="D598" s="1">
        <v>45413</v>
      </c>
      <c r="E598" s="3" t="s">
        <v>5</v>
      </c>
      <c r="F598">
        <v>157.63</v>
      </c>
      <c r="G598">
        <v>-46.730000000000004</v>
      </c>
      <c r="H598">
        <v>204.36</v>
      </c>
      <c r="I598">
        <v>11.21</v>
      </c>
      <c r="K598">
        <v>9.8067299999999999</v>
      </c>
      <c r="M598">
        <v>-19.77</v>
      </c>
      <c r="O598">
        <v>-14.03052843</v>
      </c>
      <c r="U598" t="s">
        <v>120</v>
      </c>
      <c r="V598" s="5" t="s">
        <v>153</v>
      </c>
      <c r="W598">
        <v>45474</v>
      </c>
      <c r="X598">
        <v>45505</v>
      </c>
      <c r="Y598" s="3">
        <v>17.16</v>
      </c>
      <c r="Z598" s="3">
        <v>14.92</v>
      </c>
      <c r="AA598" s="3" t="s">
        <v>5</v>
      </c>
      <c r="AB598" s="3" t="s">
        <v>159</v>
      </c>
    </row>
    <row r="599" spans="1:28" x14ac:dyDescent="0.2">
      <c r="A599" t="s">
        <v>15</v>
      </c>
      <c r="B599" t="s">
        <v>121</v>
      </c>
      <c r="C599" s="1">
        <v>45413</v>
      </c>
      <c r="D599" s="1">
        <v>45444</v>
      </c>
      <c r="E599" s="3" t="s">
        <v>5</v>
      </c>
      <c r="F599">
        <v>194.57</v>
      </c>
      <c r="G599">
        <v>-222.7</v>
      </c>
      <c r="H599">
        <v>417.27</v>
      </c>
      <c r="I599">
        <v>11.580000000000002</v>
      </c>
      <c r="K599">
        <v>10.13927</v>
      </c>
      <c r="M599">
        <v>-97.18</v>
      </c>
      <c r="O599">
        <v>-68.965425700000011</v>
      </c>
      <c r="U599" t="s">
        <v>121</v>
      </c>
      <c r="V599" s="5" t="s">
        <v>153</v>
      </c>
      <c r="W599">
        <v>45292</v>
      </c>
      <c r="X599">
        <v>45323</v>
      </c>
      <c r="Y599" s="3">
        <v>23.78</v>
      </c>
      <c r="Z599" s="3">
        <v>92.78</v>
      </c>
      <c r="AA599" s="3" t="s">
        <v>5</v>
      </c>
      <c r="AB599" s="3" t="s">
        <v>158</v>
      </c>
    </row>
    <row r="600" spans="1:28" x14ac:dyDescent="0.2">
      <c r="A600" t="s">
        <v>15</v>
      </c>
      <c r="B600" t="s">
        <v>121</v>
      </c>
      <c r="C600" s="1">
        <v>45444</v>
      </c>
      <c r="D600" s="1">
        <v>45474</v>
      </c>
      <c r="E600" s="3" t="s">
        <v>5</v>
      </c>
      <c r="F600">
        <v>199.03</v>
      </c>
      <c r="G600">
        <v>-211.88000000000002</v>
      </c>
      <c r="H600">
        <v>410.91</v>
      </c>
      <c r="I600">
        <v>11.3</v>
      </c>
      <c r="K600">
        <v>9.7710000000000008</v>
      </c>
      <c r="M600">
        <v>-96.84</v>
      </c>
      <c r="O600">
        <v>-68.817845199999994</v>
      </c>
      <c r="U600" t="s">
        <v>121</v>
      </c>
      <c r="V600" s="5" t="s">
        <v>153</v>
      </c>
      <c r="W600">
        <v>45323</v>
      </c>
      <c r="X600">
        <v>45352</v>
      </c>
      <c r="Y600" s="3">
        <v>-43.32</v>
      </c>
      <c r="Z600" s="3">
        <v>88.52</v>
      </c>
      <c r="AA600" s="3" t="s">
        <v>5</v>
      </c>
      <c r="AB600" s="3" t="s">
        <v>158</v>
      </c>
    </row>
    <row r="601" spans="1:28" x14ac:dyDescent="0.2">
      <c r="A601" t="s">
        <v>16</v>
      </c>
      <c r="B601" t="s">
        <v>122</v>
      </c>
      <c r="C601" s="1">
        <v>45292</v>
      </c>
      <c r="D601" s="1">
        <v>45323</v>
      </c>
      <c r="E601" s="3" t="s">
        <v>5</v>
      </c>
      <c r="F601">
        <v>371.99</v>
      </c>
      <c r="G601">
        <v>242.68</v>
      </c>
      <c r="H601">
        <v>129.31</v>
      </c>
      <c r="I601">
        <v>86.15</v>
      </c>
      <c r="K601">
        <v>57.870477200000003</v>
      </c>
      <c r="M601">
        <v>77.540000000000006</v>
      </c>
      <c r="O601">
        <v>55.123777200000006</v>
      </c>
      <c r="U601" t="s">
        <v>121</v>
      </c>
      <c r="V601" s="5" t="s">
        <v>153</v>
      </c>
      <c r="W601">
        <v>45352</v>
      </c>
      <c r="X601">
        <v>45383</v>
      </c>
      <c r="Y601" s="3">
        <v>-32.700000000000003</v>
      </c>
      <c r="Z601" s="3">
        <v>71.17</v>
      </c>
      <c r="AA601" s="3" t="s">
        <v>5</v>
      </c>
      <c r="AB601" s="3" t="s">
        <v>158</v>
      </c>
    </row>
    <row r="602" spans="1:28" x14ac:dyDescent="0.2">
      <c r="A602" t="s">
        <v>16</v>
      </c>
      <c r="B602" t="s">
        <v>122</v>
      </c>
      <c r="C602" s="1">
        <v>45323</v>
      </c>
      <c r="D602" s="1">
        <v>45352</v>
      </c>
      <c r="E602" s="3" t="s">
        <v>5</v>
      </c>
      <c r="F602">
        <v>291.17</v>
      </c>
      <c r="G602">
        <v>102.16000000000001</v>
      </c>
      <c r="H602">
        <v>189.01</v>
      </c>
      <c r="I602">
        <v>44.87</v>
      </c>
      <c r="K602">
        <v>29.680826400000001</v>
      </c>
      <c r="M602">
        <v>39.04</v>
      </c>
      <c r="O602">
        <v>27.748026400000001</v>
      </c>
      <c r="U602" t="s">
        <v>121</v>
      </c>
      <c r="V602" s="5" t="s">
        <v>153</v>
      </c>
      <c r="W602">
        <v>45383</v>
      </c>
      <c r="X602">
        <v>45413</v>
      </c>
      <c r="Y602" s="3">
        <v>-60.88</v>
      </c>
      <c r="Z602" s="3">
        <v>54.78</v>
      </c>
      <c r="AA602" s="3" t="s">
        <v>5</v>
      </c>
      <c r="AB602" s="3" t="s">
        <v>158</v>
      </c>
    </row>
    <row r="603" spans="1:28" x14ac:dyDescent="0.2">
      <c r="A603" t="s">
        <v>16</v>
      </c>
      <c r="B603" t="s">
        <v>122</v>
      </c>
      <c r="C603" s="1">
        <v>45352</v>
      </c>
      <c r="D603" s="1">
        <v>45383</v>
      </c>
      <c r="E603" s="3" t="s">
        <v>5</v>
      </c>
      <c r="F603">
        <v>292.66000000000003</v>
      </c>
      <c r="G603">
        <v>-58.449999999999989</v>
      </c>
      <c r="H603">
        <v>351.11</v>
      </c>
      <c r="I603">
        <v>11.870000000000001</v>
      </c>
      <c r="K603">
        <v>10.014139999999999</v>
      </c>
      <c r="M603">
        <v>-5.55</v>
      </c>
      <c r="O603">
        <v>-3.9519589499999999</v>
      </c>
      <c r="U603" t="s">
        <v>121</v>
      </c>
      <c r="V603" s="5" t="s">
        <v>153</v>
      </c>
      <c r="W603">
        <v>45413</v>
      </c>
      <c r="X603">
        <v>45444</v>
      </c>
      <c r="Y603" s="3">
        <v>-265.45</v>
      </c>
      <c r="Z603" s="3">
        <v>72.55</v>
      </c>
      <c r="AA603" s="3" t="s">
        <v>5</v>
      </c>
      <c r="AB603" s="3" t="s">
        <v>158</v>
      </c>
    </row>
    <row r="604" spans="1:28" x14ac:dyDescent="0.2">
      <c r="A604" t="s">
        <v>16</v>
      </c>
      <c r="B604" t="s">
        <v>122</v>
      </c>
      <c r="C604" s="1">
        <v>45383</v>
      </c>
      <c r="D604" s="1">
        <v>45413</v>
      </c>
      <c r="E604" s="3" t="s">
        <v>5</v>
      </c>
      <c r="F604">
        <v>216.61</v>
      </c>
      <c r="G604">
        <v>-300.97000000000003</v>
      </c>
      <c r="H604">
        <v>517.58000000000004</v>
      </c>
      <c r="I604">
        <v>10.98</v>
      </c>
      <c r="K604">
        <v>9.9085800000000006</v>
      </c>
      <c r="M604">
        <v>-76.48</v>
      </c>
      <c r="O604">
        <v>-54.311902270000004</v>
      </c>
      <c r="U604" t="s">
        <v>121</v>
      </c>
      <c r="V604" s="5" t="s">
        <v>153</v>
      </c>
      <c r="W604">
        <v>45444</v>
      </c>
      <c r="X604">
        <v>45474</v>
      </c>
      <c r="Y604" s="3">
        <v>-145.4</v>
      </c>
      <c r="Z604" s="3">
        <v>-90.89</v>
      </c>
      <c r="AA604" s="3" t="s">
        <v>5</v>
      </c>
      <c r="AB604" s="3" t="s">
        <v>159</v>
      </c>
    </row>
    <row r="605" spans="1:28" x14ac:dyDescent="0.2">
      <c r="A605" t="s">
        <v>16</v>
      </c>
      <c r="B605" t="s">
        <v>122</v>
      </c>
      <c r="C605" s="1">
        <v>45413</v>
      </c>
      <c r="D605" s="1">
        <v>45444</v>
      </c>
      <c r="E605" s="3" t="s">
        <v>5</v>
      </c>
      <c r="F605">
        <v>182.36</v>
      </c>
      <c r="G605">
        <v>-427.61</v>
      </c>
      <c r="H605">
        <v>609.97</v>
      </c>
      <c r="I605">
        <v>11.16</v>
      </c>
      <c r="K605">
        <v>10.32551</v>
      </c>
      <c r="M605">
        <v>-113.45</v>
      </c>
      <c r="O605">
        <v>-80.560484510000009</v>
      </c>
      <c r="U605" t="s">
        <v>122</v>
      </c>
      <c r="V605" s="5" t="s">
        <v>154</v>
      </c>
      <c r="W605">
        <v>45292</v>
      </c>
      <c r="X605">
        <v>45323</v>
      </c>
      <c r="Y605" s="3">
        <v>79.84</v>
      </c>
      <c r="Z605" s="3">
        <v>132.66</v>
      </c>
      <c r="AA605" s="3" t="s">
        <v>5</v>
      </c>
      <c r="AB605" s="3" t="s">
        <v>158</v>
      </c>
    </row>
    <row r="606" spans="1:28" x14ac:dyDescent="0.2">
      <c r="A606" t="s">
        <v>16</v>
      </c>
      <c r="B606" t="s">
        <v>122</v>
      </c>
      <c r="C606" s="1">
        <v>45444</v>
      </c>
      <c r="D606" s="1">
        <v>45474</v>
      </c>
      <c r="E606" s="3" t="s">
        <v>5</v>
      </c>
      <c r="F606">
        <v>378.3</v>
      </c>
      <c r="G606">
        <v>-210.41</v>
      </c>
      <c r="H606">
        <v>588.71</v>
      </c>
      <c r="I606">
        <v>11.33</v>
      </c>
      <c r="K606">
        <v>9.759400000000003</v>
      </c>
      <c r="M606">
        <v>-54.129999999999995</v>
      </c>
      <c r="O606">
        <v>-38.493318900000006</v>
      </c>
      <c r="U606" t="s">
        <v>122</v>
      </c>
      <c r="V606" s="5" t="s">
        <v>154</v>
      </c>
      <c r="W606">
        <v>45323</v>
      </c>
      <c r="X606">
        <v>45352</v>
      </c>
      <c r="Y606" s="3">
        <v>70.81</v>
      </c>
      <c r="Z606" s="3">
        <v>60.99</v>
      </c>
      <c r="AA606" s="3" t="s">
        <v>5</v>
      </c>
      <c r="AB606" s="3" t="s">
        <v>158</v>
      </c>
    </row>
    <row r="607" spans="1:28" x14ac:dyDescent="0.2">
      <c r="A607" t="s">
        <v>16</v>
      </c>
      <c r="B607" t="s">
        <v>122</v>
      </c>
      <c r="C607" s="1">
        <v>45474</v>
      </c>
      <c r="D607" s="1">
        <v>45505</v>
      </c>
      <c r="E607" s="3" t="s">
        <v>5</v>
      </c>
      <c r="F607">
        <v>526.6</v>
      </c>
      <c r="G607">
        <v>-16.07</v>
      </c>
      <c r="H607">
        <v>542.67000000000007</v>
      </c>
      <c r="I607">
        <v>14.049999999999999</v>
      </c>
      <c r="K607">
        <v>9.7700999999999993</v>
      </c>
      <c r="M607">
        <v>6.6799999999999988</v>
      </c>
      <c r="O607">
        <v>4.7381396999999996</v>
      </c>
      <c r="U607" t="s">
        <v>122</v>
      </c>
      <c r="V607" s="5" t="s">
        <v>154</v>
      </c>
      <c r="W607">
        <v>45352</v>
      </c>
      <c r="X607">
        <v>45383</v>
      </c>
      <c r="Y607" s="3">
        <v>34.01</v>
      </c>
      <c r="Z607" s="3">
        <v>83.52</v>
      </c>
      <c r="AA607" s="3" t="s">
        <v>5</v>
      </c>
      <c r="AB607" s="3" t="s">
        <v>158</v>
      </c>
    </row>
    <row r="608" spans="1:28" x14ac:dyDescent="0.2">
      <c r="A608" t="s">
        <v>15</v>
      </c>
      <c r="B608" t="s">
        <v>123</v>
      </c>
      <c r="C608" s="1">
        <v>45292</v>
      </c>
      <c r="D608" s="1">
        <v>45323</v>
      </c>
      <c r="E608" s="3" t="s">
        <v>5</v>
      </c>
      <c r="F608">
        <v>670.48</v>
      </c>
      <c r="G608">
        <v>382.34000000000003</v>
      </c>
      <c r="H608">
        <v>288.14</v>
      </c>
      <c r="I608">
        <v>151.32999999999998</v>
      </c>
      <c r="K608">
        <v>100.48707860000002</v>
      </c>
      <c r="M608">
        <v>134.13</v>
      </c>
      <c r="O608">
        <v>95.343178600000016</v>
      </c>
      <c r="U608" t="s">
        <v>122</v>
      </c>
      <c r="V608" s="5" t="s">
        <v>154</v>
      </c>
      <c r="W608">
        <v>45383</v>
      </c>
      <c r="X608">
        <v>45413</v>
      </c>
      <c r="Y608" s="3">
        <v>-23.4</v>
      </c>
      <c r="Z608" s="3">
        <v>49.8</v>
      </c>
      <c r="AA608" s="3" t="s">
        <v>5</v>
      </c>
      <c r="AB608" s="3" t="s">
        <v>158</v>
      </c>
    </row>
    <row r="609" spans="1:28" x14ac:dyDescent="0.2">
      <c r="A609" t="s">
        <v>15</v>
      </c>
      <c r="B609" t="s">
        <v>123</v>
      </c>
      <c r="C609" s="1">
        <v>45323</v>
      </c>
      <c r="D609" s="1">
        <v>45352</v>
      </c>
      <c r="E609" s="3" t="s">
        <v>5</v>
      </c>
      <c r="F609">
        <v>469.3</v>
      </c>
      <c r="G609">
        <v>155.99</v>
      </c>
      <c r="H609">
        <v>313.31</v>
      </c>
      <c r="I609">
        <v>61.65</v>
      </c>
      <c r="K609">
        <v>39.471837100000002</v>
      </c>
      <c r="M609">
        <v>50.87</v>
      </c>
      <c r="O609">
        <v>36.162937100000001</v>
      </c>
      <c r="U609" t="s">
        <v>122</v>
      </c>
      <c r="V609" s="5" t="s">
        <v>154</v>
      </c>
      <c r="W609">
        <v>45413</v>
      </c>
      <c r="X609">
        <v>45444</v>
      </c>
      <c r="Y609" s="3">
        <v>-52.57</v>
      </c>
      <c r="Z609" s="3">
        <v>30.13</v>
      </c>
      <c r="AA609" s="3" t="s">
        <v>5</v>
      </c>
      <c r="AB609" s="3" t="s">
        <v>158</v>
      </c>
    </row>
    <row r="610" spans="1:28" x14ac:dyDescent="0.2">
      <c r="A610" t="s">
        <v>15</v>
      </c>
      <c r="B610" t="s">
        <v>123</v>
      </c>
      <c r="C610" s="1">
        <v>45352</v>
      </c>
      <c r="D610" s="1">
        <v>45383</v>
      </c>
      <c r="E610" s="3" t="s">
        <v>5</v>
      </c>
      <c r="F610">
        <v>510.07</v>
      </c>
      <c r="G610">
        <v>202.82999999999998</v>
      </c>
      <c r="H610">
        <v>307.24</v>
      </c>
      <c r="I610">
        <v>74.11</v>
      </c>
      <c r="K610">
        <v>47.558213529999996</v>
      </c>
      <c r="M610">
        <v>61.679999999999993</v>
      </c>
      <c r="O610">
        <v>43.790143529999995</v>
      </c>
      <c r="U610" t="s">
        <v>122</v>
      </c>
      <c r="V610" s="5" t="s">
        <v>154</v>
      </c>
      <c r="W610">
        <v>45444</v>
      </c>
      <c r="X610">
        <v>45474</v>
      </c>
      <c r="Y610" s="3">
        <v>0.71</v>
      </c>
      <c r="Z610" s="3">
        <v>-8.35</v>
      </c>
      <c r="AA610" s="3" t="s">
        <v>5</v>
      </c>
      <c r="AB610" s="3" t="s">
        <v>159</v>
      </c>
    </row>
    <row r="611" spans="1:28" x14ac:dyDescent="0.2">
      <c r="A611" t="s">
        <v>15</v>
      </c>
      <c r="B611" t="s">
        <v>123</v>
      </c>
      <c r="C611" s="1">
        <v>45383</v>
      </c>
      <c r="D611" s="1">
        <v>45413</v>
      </c>
      <c r="E611" s="3" t="s">
        <v>5</v>
      </c>
      <c r="F611">
        <v>389.5</v>
      </c>
      <c r="G611">
        <v>-25.640000000000015</v>
      </c>
      <c r="H611">
        <v>415.14</v>
      </c>
      <c r="I611">
        <v>12.540000000000001</v>
      </c>
      <c r="K611">
        <v>9.218910000000001</v>
      </c>
      <c r="M611">
        <v>-21.009999999999998</v>
      </c>
      <c r="O611">
        <v>-14.903551239999999</v>
      </c>
      <c r="U611" t="s">
        <v>122</v>
      </c>
      <c r="V611" s="5" t="s">
        <v>154</v>
      </c>
      <c r="W611">
        <v>45474</v>
      </c>
      <c r="X611">
        <v>45505</v>
      </c>
      <c r="Y611" s="3">
        <v>39.36</v>
      </c>
      <c r="Z611" s="3">
        <v>16.29</v>
      </c>
      <c r="AA611" s="3" t="s">
        <v>5</v>
      </c>
      <c r="AB611" s="3" t="s">
        <v>159</v>
      </c>
    </row>
    <row r="612" spans="1:28" x14ac:dyDescent="0.2">
      <c r="A612" t="s">
        <v>15</v>
      </c>
      <c r="B612" t="s">
        <v>123</v>
      </c>
      <c r="C612" s="1">
        <v>45413</v>
      </c>
      <c r="D612" s="1">
        <v>45444</v>
      </c>
      <c r="E612" s="3" t="s">
        <v>5</v>
      </c>
      <c r="F612">
        <v>325.23</v>
      </c>
      <c r="G612">
        <v>-136.41</v>
      </c>
      <c r="H612">
        <v>461.64</v>
      </c>
      <c r="I612">
        <v>12.170000000000002</v>
      </c>
      <c r="K612">
        <v>9.8802799999999991</v>
      </c>
      <c r="M612">
        <v>-68.16</v>
      </c>
      <c r="O612">
        <v>-48.365135309999999</v>
      </c>
      <c r="U612" t="s">
        <v>123</v>
      </c>
      <c r="V612" s="5" t="s">
        <v>154</v>
      </c>
      <c r="W612">
        <v>45292</v>
      </c>
      <c r="X612">
        <v>45323</v>
      </c>
      <c r="Y612" s="3">
        <v>156.6</v>
      </c>
      <c r="Z612" s="3">
        <v>357.22</v>
      </c>
      <c r="AA612" s="3" t="s">
        <v>5</v>
      </c>
      <c r="AB612" s="3" t="s">
        <v>158</v>
      </c>
    </row>
    <row r="613" spans="1:28" x14ac:dyDescent="0.2">
      <c r="A613" t="s">
        <v>15</v>
      </c>
      <c r="B613" t="s">
        <v>123</v>
      </c>
      <c r="C613" s="1">
        <v>45444</v>
      </c>
      <c r="D613" s="1">
        <v>45474</v>
      </c>
      <c r="E613" s="3" t="s">
        <v>5</v>
      </c>
      <c r="F613">
        <v>341.19</v>
      </c>
      <c r="G613">
        <v>-93.309999999999988</v>
      </c>
      <c r="H613">
        <v>434.5</v>
      </c>
      <c r="I613">
        <v>11.71</v>
      </c>
      <c r="K613">
        <v>9.5883000000000003</v>
      </c>
      <c r="M613">
        <v>-63.510000000000005</v>
      </c>
      <c r="O613">
        <v>-45.1191599</v>
      </c>
      <c r="U613" t="s">
        <v>123</v>
      </c>
      <c r="V613" s="5" t="s">
        <v>154</v>
      </c>
      <c r="W613">
        <v>45323</v>
      </c>
      <c r="X613">
        <v>45352</v>
      </c>
      <c r="Y613" s="3">
        <v>20.72</v>
      </c>
      <c r="Z613" s="3">
        <v>249.77</v>
      </c>
      <c r="AA613" s="3" t="s">
        <v>5</v>
      </c>
      <c r="AB613" s="3" t="s">
        <v>158</v>
      </c>
    </row>
    <row r="614" spans="1:28" x14ac:dyDescent="0.2">
      <c r="A614" t="s">
        <v>15</v>
      </c>
      <c r="B614" t="s">
        <v>123</v>
      </c>
      <c r="C614" s="1">
        <v>45474</v>
      </c>
      <c r="D614" s="1">
        <v>45505</v>
      </c>
      <c r="E614" s="3" t="s">
        <v>5</v>
      </c>
      <c r="F614">
        <v>449.71</v>
      </c>
      <c r="G614">
        <v>26.939999999999998</v>
      </c>
      <c r="H614">
        <v>422.77</v>
      </c>
      <c r="I614">
        <v>12.58</v>
      </c>
      <c r="K614">
        <v>9.7220999999999993</v>
      </c>
      <c r="M614">
        <v>-28.279999999999998</v>
      </c>
      <c r="O614">
        <v>-20.0709874</v>
      </c>
      <c r="U614" t="s">
        <v>123</v>
      </c>
      <c r="V614" s="5" t="s">
        <v>154</v>
      </c>
      <c r="W614">
        <v>45352</v>
      </c>
      <c r="X614">
        <v>45383</v>
      </c>
      <c r="Y614" s="3">
        <v>8.8699999999999992</v>
      </c>
      <c r="Z614" s="3">
        <v>266.07</v>
      </c>
      <c r="AA614" s="3" t="s">
        <v>5</v>
      </c>
      <c r="AB614" s="3" t="s">
        <v>158</v>
      </c>
    </row>
    <row r="615" spans="1:28" x14ac:dyDescent="0.2">
      <c r="A615" t="s">
        <v>16</v>
      </c>
      <c r="B615" t="s">
        <v>124</v>
      </c>
      <c r="C615" s="1">
        <v>45292</v>
      </c>
      <c r="D615" s="1">
        <v>45323</v>
      </c>
      <c r="E615" s="3" t="s">
        <v>5</v>
      </c>
      <c r="F615">
        <v>889.82999999999902</v>
      </c>
      <c r="G615">
        <v>670.95</v>
      </c>
      <c r="H615">
        <v>218.87999999999897</v>
      </c>
      <c r="I615">
        <v>260.64</v>
      </c>
      <c r="K615">
        <v>175.81427550000001</v>
      </c>
      <c r="M615">
        <v>237.83</v>
      </c>
      <c r="O615">
        <v>169.0538755</v>
      </c>
      <c r="U615" t="s">
        <v>123</v>
      </c>
      <c r="V615" s="5" t="s">
        <v>154</v>
      </c>
      <c r="W615">
        <v>45383</v>
      </c>
      <c r="X615">
        <v>45413</v>
      </c>
      <c r="Y615" s="3">
        <v>-132.12</v>
      </c>
      <c r="Z615" s="3">
        <v>202.95</v>
      </c>
      <c r="AA615" s="3" t="s">
        <v>5</v>
      </c>
      <c r="AB615" s="3" t="s">
        <v>158</v>
      </c>
    </row>
    <row r="616" spans="1:28" x14ac:dyDescent="0.2">
      <c r="A616" t="s">
        <v>16</v>
      </c>
      <c r="B616" t="s">
        <v>124</v>
      </c>
      <c r="C616" s="1">
        <v>45323</v>
      </c>
      <c r="D616" s="1">
        <v>45352</v>
      </c>
      <c r="E616" s="3" t="s">
        <v>5</v>
      </c>
      <c r="F616">
        <v>715.76</v>
      </c>
      <c r="G616">
        <v>483.85</v>
      </c>
      <c r="H616">
        <v>231.90999999999997</v>
      </c>
      <c r="I616">
        <v>187.76999999999998</v>
      </c>
      <c r="K616">
        <v>125.98871649999997</v>
      </c>
      <c r="M616">
        <v>169.61999999999998</v>
      </c>
      <c r="O616">
        <v>120.57051649999997</v>
      </c>
      <c r="U616" t="s">
        <v>123</v>
      </c>
      <c r="V616" s="5" t="s">
        <v>154</v>
      </c>
      <c r="W616">
        <v>45413</v>
      </c>
      <c r="X616">
        <v>45444</v>
      </c>
      <c r="Y616" s="3">
        <v>-239.2</v>
      </c>
      <c r="Z616" s="3">
        <v>158.56</v>
      </c>
      <c r="AA616" s="3" t="s">
        <v>5</v>
      </c>
      <c r="AB616" s="3" t="s">
        <v>158</v>
      </c>
    </row>
    <row r="617" spans="1:28" x14ac:dyDescent="0.2">
      <c r="A617" t="s">
        <v>16</v>
      </c>
      <c r="B617" t="s">
        <v>124</v>
      </c>
      <c r="C617" s="1">
        <v>45352</v>
      </c>
      <c r="D617" s="1">
        <v>45383</v>
      </c>
      <c r="E617" s="3" t="s">
        <v>5</v>
      </c>
      <c r="F617">
        <v>664.74</v>
      </c>
      <c r="G617">
        <v>299.64</v>
      </c>
      <c r="H617">
        <v>365.1</v>
      </c>
      <c r="I617">
        <v>118.93999999999998</v>
      </c>
      <c r="K617">
        <v>78.032485239999986</v>
      </c>
      <c r="M617">
        <v>103.37999999999998</v>
      </c>
      <c r="O617">
        <v>73.383615239999983</v>
      </c>
      <c r="U617" t="s">
        <v>123</v>
      </c>
      <c r="V617" s="5" t="s">
        <v>154</v>
      </c>
      <c r="W617">
        <v>45444</v>
      </c>
      <c r="X617">
        <v>45474</v>
      </c>
      <c r="Y617" s="3">
        <v>-138.91999999999999</v>
      </c>
      <c r="Z617" s="3">
        <v>-74.91</v>
      </c>
      <c r="AA617" s="3" t="s">
        <v>5</v>
      </c>
      <c r="AB617" s="3" t="s">
        <v>159</v>
      </c>
    </row>
    <row r="618" spans="1:28" x14ac:dyDescent="0.2">
      <c r="A618" t="s">
        <v>16</v>
      </c>
      <c r="B618" t="s">
        <v>124</v>
      </c>
      <c r="C618" s="1">
        <v>45383</v>
      </c>
      <c r="D618" s="1">
        <v>45413</v>
      </c>
      <c r="E618" s="3" t="s">
        <v>5</v>
      </c>
      <c r="F618">
        <v>586.94000000000005</v>
      </c>
      <c r="G618">
        <v>63.740000000000009</v>
      </c>
      <c r="H618">
        <v>523.20000000000005</v>
      </c>
      <c r="I618">
        <v>46.480000000000004</v>
      </c>
      <c r="K618">
        <v>28.150398339999999</v>
      </c>
      <c r="M618">
        <v>34.64</v>
      </c>
      <c r="O618">
        <v>24.57830834</v>
      </c>
      <c r="U618" t="s">
        <v>123</v>
      </c>
      <c r="V618" s="5" t="s">
        <v>154</v>
      </c>
      <c r="W618">
        <v>45474</v>
      </c>
      <c r="X618">
        <v>45505</v>
      </c>
      <c r="Y618" s="3">
        <v>-127.02</v>
      </c>
      <c r="Z618" s="3">
        <v>-56.58</v>
      </c>
      <c r="AA618" s="3" t="s">
        <v>5</v>
      </c>
      <c r="AB618" s="3" t="s">
        <v>159</v>
      </c>
    </row>
    <row r="619" spans="1:28" x14ac:dyDescent="0.2">
      <c r="A619" t="s">
        <v>16</v>
      </c>
      <c r="B619" t="s">
        <v>124</v>
      </c>
      <c r="C619" s="1">
        <v>45413</v>
      </c>
      <c r="D619" s="1">
        <v>45444</v>
      </c>
      <c r="E619" s="3" t="s">
        <v>5</v>
      </c>
      <c r="F619">
        <v>427.83</v>
      </c>
      <c r="G619">
        <v>-175.8</v>
      </c>
      <c r="H619">
        <v>603.63</v>
      </c>
      <c r="I619">
        <v>12.63</v>
      </c>
      <c r="K619">
        <v>9.6794900000000013</v>
      </c>
      <c r="M619">
        <v>-32.86</v>
      </c>
      <c r="O619">
        <v>-23.348897800000003</v>
      </c>
      <c r="U619" t="s">
        <v>124</v>
      </c>
      <c r="V619" s="5" t="s">
        <v>154</v>
      </c>
      <c r="W619">
        <v>45292</v>
      </c>
      <c r="X619">
        <v>45323</v>
      </c>
      <c r="Y619" s="3">
        <v>167.68</v>
      </c>
      <c r="Z619" s="3">
        <v>453.25</v>
      </c>
      <c r="AA619" s="3" t="s">
        <v>5</v>
      </c>
      <c r="AB619" s="3" t="s">
        <v>158</v>
      </c>
    </row>
    <row r="620" spans="1:28" x14ac:dyDescent="0.2">
      <c r="A620" t="s">
        <v>16</v>
      </c>
      <c r="B620" t="s">
        <v>124</v>
      </c>
      <c r="C620" s="1">
        <v>45444</v>
      </c>
      <c r="D620" s="1">
        <v>45474</v>
      </c>
      <c r="E620" s="3" t="s">
        <v>5</v>
      </c>
      <c r="F620">
        <v>496.37</v>
      </c>
      <c r="G620">
        <v>-47.769999999999989</v>
      </c>
      <c r="H620">
        <v>544.14</v>
      </c>
      <c r="I620">
        <v>12.25</v>
      </c>
      <c r="K620">
        <v>9.3563000000000009</v>
      </c>
      <c r="M620">
        <v>0</v>
      </c>
      <c r="O620">
        <v>-1.3853299999998292E-2</v>
      </c>
      <c r="U620" t="s">
        <v>124</v>
      </c>
      <c r="V620" s="5" t="s">
        <v>154</v>
      </c>
      <c r="W620">
        <v>45323</v>
      </c>
      <c r="X620">
        <v>45352</v>
      </c>
      <c r="Y620" s="3">
        <v>150.30000000000001</v>
      </c>
      <c r="Z620" s="3">
        <v>348.32</v>
      </c>
      <c r="AA620" s="3" t="s">
        <v>5</v>
      </c>
      <c r="AB620" s="3" t="s">
        <v>158</v>
      </c>
    </row>
    <row r="621" spans="1:28" x14ac:dyDescent="0.2">
      <c r="A621" t="s">
        <v>16</v>
      </c>
      <c r="B621" t="s">
        <v>124</v>
      </c>
      <c r="C621" s="1">
        <v>45474</v>
      </c>
      <c r="D621" s="1">
        <v>45505</v>
      </c>
      <c r="E621" s="3" t="s">
        <v>5</v>
      </c>
      <c r="F621">
        <v>571.78</v>
      </c>
      <c r="G621">
        <v>56.92</v>
      </c>
      <c r="H621">
        <v>514.86</v>
      </c>
      <c r="I621">
        <v>41.12</v>
      </c>
      <c r="K621">
        <v>25.135006800000006</v>
      </c>
      <c r="M621">
        <v>30.98</v>
      </c>
      <c r="O621">
        <v>22.012306800000005</v>
      </c>
      <c r="U621" t="s">
        <v>124</v>
      </c>
      <c r="V621" s="5" t="s">
        <v>154</v>
      </c>
      <c r="W621">
        <v>45352</v>
      </c>
      <c r="X621">
        <v>45383</v>
      </c>
      <c r="Y621" s="3">
        <v>93.02</v>
      </c>
      <c r="Z621" s="3">
        <v>360.19</v>
      </c>
      <c r="AA621" s="3" t="s">
        <v>5</v>
      </c>
      <c r="AB621" s="3" t="s">
        <v>158</v>
      </c>
    </row>
    <row r="622" spans="1:28" x14ac:dyDescent="0.2">
      <c r="A622" t="s">
        <v>16</v>
      </c>
      <c r="B622" t="s">
        <v>125</v>
      </c>
      <c r="C622" s="1">
        <v>45292</v>
      </c>
      <c r="D622" s="1">
        <v>45323</v>
      </c>
      <c r="E622" s="3" t="s">
        <v>5</v>
      </c>
      <c r="F622">
        <v>388.74</v>
      </c>
      <c r="G622">
        <v>98.49</v>
      </c>
      <c r="H622">
        <v>290.25</v>
      </c>
      <c r="I622">
        <v>53.859999999999992</v>
      </c>
      <c r="K622">
        <v>34.891162099999988</v>
      </c>
      <c r="M622">
        <v>45.289999999999992</v>
      </c>
      <c r="O622">
        <v>32.18446209999999</v>
      </c>
      <c r="U622" t="s">
        <v>124</v>
      </c>
      <c r="V622" s="5" t="s">
        <v>154</v>
      </c>
      <c r="W622">
        <v>45383</v>
      </c>
      <c r="X622">
        <v>45413</v>
      </c>
      <c r="Y622" s="3">
        <v>48.21</v>
      </c>
      <c r="Z622" s="3">
        <v>284.23</v>
      </c>
      <c r="AA622" s="3" t="s">
        <v>5</v>
      </c>
      <c r="AB622" s="3" t="s">
        <v>158</v>
      </c>
    </row>
    <row r="623" spans="1:28" x14ac:dyDescent="0.2">
      <c r="A623" t="s">
        <v>16</v>
      </c>
      <c r="B623" t="s">
        <v>125</v>
      </c>
      <c r="C623" s="1">
        <v>45323</v>
      </c>
      <c r="D623" s="1">
        <v>45352</v>
      </c>
      <c r="E623" s="3" t="s">
        <v>5</v>
      </c>
      <c r="F623">
        <v>415.31</v>
      </c>
      <c r="G623">
        <v>108.36999999999998</v>
      </c>
      <c r="H623">
        <v>306.94000000000005</v>
      </c>
      <c r="I623">
        <v>58.420000000000009</v>
      </c>
      <c r="K623">
        <v>37.91152730000001</v>
      </c>
      <c r="M623">
        <v>49.390000000000008</v>
      </c>
      <c r="O623">
        <v>35.098327300000008</v>
      </c>
      <c r="U623" t="s">
        <v>124</v>
      </c>
      <c r="V623" s="5" t="s">
        <v>154</v>
      </c>
      <c r="W623">
        <v>45413</v>
      </c>
      <c r="X623">
        <v>45444</v>
      </c>
      <c r="Y623" s="3">
        <v>20.079999999999998</v>
      </c>
      <c r="Z623" s="3">
        <v>190.61</v>
      </c>
      <c r="AA623" s="3" t="s">
        <v>5</v>
      </c>
      <c r="AB623" s="3" t="s">
        <v>158</v>
      </c>
    </row>
    <row r="624" spans="1:28" x14ac:dyDescent="0.2">
      <c r="A624" t="s">
        <v>16</v>
      </c>
      <c r="B624" t="s">
        <v>125</v>
      </c>
      <c r="C624" s="1">
        <v>45352</v>
      </c>
      <c r="D624" s="1">
        <v>45383</v>
      </c>
      <c r="E624" s="3" t="s">
        <v>5</v>
      </c>
      <c r="F624">
        <v>427.61</v>
      </c>
      <c r="G624">
        <v>-53.630000000000024</v>
      </c>
      <c r="H624">
        <v>481.24</v>
      </c>
      <c r="I624">
        <v>12.45</v>
      </c>
      <c r="K624">
        <v>9.7551500000000004</v>
      </c>
      <c r="M624">
        <v>0.48999999999999844</v>
      </c>
      <c r="O624">
        <v>0.33180366999999888</v>
      </c>
      <c r="U624" t="s">
        <v>124</v>
      </c>
      <c r="V624" s="5" t="s">
        <v>154</v>
      </c>
      <c r="W624">
        <v>45444</v>
      </c>
      <c r="X624">
        <v>45474</v>
      </c>
      <c r="Y624" s="3">
        <v>45.77</v>
      </c>
      <c r="Z624" s="3">
        <v>15.56</v>
      </c>
      <c r="AA624" s="3" t="s">
        <v>5</v>
      </c>
      <c r="AB624" s="3" t="s">
        <v>159</v>
      </c>
    </row>
    <row r="625" spans="1:28" x14ac:dyDescent="0.2">
      <c r="A625" t="s">
        <v>16</v>
      </c>
      <c r="B625" t="s">
        <v>125</v>
      </c>
      <c r="C625" s="1">
        <v>45383</v>
      </c>
      <c r="D625" s="1">
        <v>45413</v>
      </c>
      <c r="E625" s="3" t="s">
        <v>5</v>
      </c>
      <c r="F625">
        <v>257.63</v>
      </c>
      <c r="G625">
        <v>-350.4</v>
      </c>
      <c r="H625">
        <v>608.03</v>
      </c>
      <c r="I625">
        <v>11.260000000000002</v>
      </c>
      <c r="K625">
        <v>9.7805400000000002</v>
      </c>
      <c r="M625">
        <v>-87.5</v>
      </c>
      <c r="O625">
        <v>-62.139466400000003</v>
      </c>
      <c r="U625" t="s">
        <v>124</v>
      </c>
      <c r="V625" s="5" t="s">
        <v>154</v>
      </c>
      <c r="W625">
        <v>45474</v>
      </c>
      <c r="X625">
        <v>45505</v>
      </c>
      <c r="Y625" s="3">
        <v>61.8</v>
      </c>
      <c r="Z625" s="3">
        <v>22.81</v>
      </c>
      <c r="AA625" s="3" t="s">
        <v>5</v>
      </c>
      <c r="AB625" s="3" t="s">
        <v>159</v>
      </c>
    </row>
    <row r="626" spans="1:28" x14ac:dyDescent="0.2">
      <c r="A626" t="s">
        <v>16</v>
      </c>
      <c r="B626" t="s">
        <v>125</v>
      </c>
      <c r="C626" s="1">
        <v>45413</v>
      </c>
      <c r="D626" s="1">
        <v>45444</v>
      </c>
      <c r="E626" s="3" t="s">
        <v>5</v>
      </c>
      <c r="F626">
        <v>186.96</v>
      </c>
      <c r="G626">
        <v>-439.33</v>
      </c>
      <c r="H626">
        <v>626.29</v>
      </c>
      <c r="I626">
        <v>11.37</v>
      </c>
      <c r="K626">
        <v>10.229480000000002</v>
      </c>
      <c r="M626">
        <v>-112.09</v>
      </c>
      <c r="O626">
        <v>-79.599655030000008</v>
      </c>
      <c r="U626" t="s">
        <v>125</v>
      </c>
      <c r="V626" s="5" t="s">
        <v>154</v>
      </c>
      <c r="W626">
        <v>45292</v>
      </c>
      <c r="X626">
        <v>45323</v>
      </c>
      <c r="Y626" s="3">
        <v>100.87</v>
      </c>
      <c r="Z626" s="3">
        <v>117.7</v>
      </c>
      <c r="AA626" s="3" t="s">
        <v>5</v>
      </c>
      <c r="AB626" s="3" t="s">
        <v>158</v>
      </c>
    </row>
    <row r="627" spans="1:28" x14ac:dyDescent="0.2">
      <c r="A627" t="s">
        <v>16</v>
      </c>
      <c r="B627" t="s">
        <v>125</v>
      </c>
      <c r="C627" s="1">
        <v>45444</v>
      </c>
      <c r="D627" s="1">
        <v>45474</v>
      </c>
      <c r="E627" s="3" t="s">
        <v>5</v>
      </c>
      <c r="F627">
        <v>278.29000000000002</v>
      </c>
      <c r="G627">
        <v>-298.55</v>
      </c>
      <c r="H627">
        <v>576.84</v>
      </c>
      <c r="I627">
        <v>11.39</v>
      </c>
      <c r="K627">
        <v>9.7275000000000009</v>
      </c>
      <c r="M627">
        <v>-73.78</v>
      </c>
      <c r="O627">
        <v>-52.470379500000007</v>
      </c>
      <c r="U627" t="s">
        <v>125</v>
      </c>
      <c r="V627" s="5" t="s">
        <v>154</v>
      </c>
      <c r="W627">
        <v>45323</v>
      </c>
      <c r="X627">
        <v>45352</v>
      </c>
      <c r="Y627" s="3">
        <v>108.55</v>
      </c>
      <c r="Z627" s="3">
        <v>128.28</v>
      </c>
      <c r="AA627" s="3" t="s">
        <v>5</v>
      </c>
      <c r="AB627" s="3" t="s">
        <v>158</v>
      </c>
    </row>
    <row r="628" spans="1:28" x14ac:dyDescent="0.2">
      <c r="A628" t="s">
        <v>16</v>
      </c>
      <c r="B628" t="s">
        <v>125</v>
      </c>
      <c r="C628" s="1">
        <v>45474</v>
      </c>
      <c r="D628" s="1">
        <v>45505</v>
      </c>
      <c r="E628" s="3" t="s">
        <v>5</v>
      </c>
      <c r="F628">
        <v>390.27</v>
      </c>
      <c r="G628">
        <v>-164.17000000000002</v>
      </c>
      <c r="H628">
        <v>554.44000000000005</v>
      </c>
      <c r="I628">
        <v>12.16</v>
      </c>
      <c r="K628">
        <v>9.8948</v>
      </c>
      <c r="M628">
        <v>-32.6</v>
      </c>
      <c r="O628">
        <v>-23.193609299999999</v>
      </c>
      <c r="U628" t="s">
        <v>125</v>
      </c>
      <c r="V628" s="5" t="s">
        <v>154</v>
      </c>
      <c r="W628">
        <v>45352</v>
      </c>
      <c r="X628">
        <v>45383</v>
      </c>
      <c r="Y628" s="3">
        <v>52.35</v>
      </c>
      <c r="Z628" s="3">
        <v>129.79</v>
      </c>
      <c r="AA628" s="3" t="s">
        <v>5</v>
      </c>
      <c r="AB628" s="3" t="s">
        <v>158</v>
      </c>
    </row>
    <row r="629" spans="1:28" x14ac:dyDescent="0.2">
      <c r="A629" t="s">
        <v>16</v>
      </c>
      <c r="B629" t="s">
        <v>126</v>
      </c>
      <c r="C629" s="1">
        <v>45292</v>
      </c>
      <c r="D629" s="1">
        <v>45323</v>
      </c>
      <c r="E629" s="3" t="s">
        <v>5</v>
      </c>
      <c r="F629">
        <v>446.89</v>
      </c>
      <c r="G629">
        <v>74.170000000000016</v>
      </c>
      <c r="H629">
        <v>372.71999999999997</v>
      </c>
      <c r="I629">
        <v>49.610000000000007</v>
      </c>
      <c r="K629">
        <v>31.352509300000001</v>
      </c>
      <c r="M629">
        <v>39.870000000000005</v>
      </c>
      <c r="O629">
        <v>28.329209300000002</v>
      </c>
      <c r="U629" t="s">
        <v>125</v>
      </c>
      <c r="V629" s="5" t="s">
        <v>154</v>
      </c>
      <c r="W629">
        <v>45383</v>
      </c>
      <c r="X629">
        <v>45413</v>
      </c>
      <c r="Y629" s="3">
        <v>-21.98</v>
      </c>
      <c r="Z629" s="3">
        <v>75.14</v>
      </c>
      <c r="AA629" s="3" t="s">
        <v>5</v>
      </c>
      <c r="AB629" s="3" t="s">
        <v>158</v>
      </c>
    </row>
    <row r="630" spans="1:28" x14ac:dyDescent="0.2">
      <c r="A630" t="s">
        <v>16</v>
      </c>
      <c r="B630" t="s">
        <v>126</v>
      </c>
      <c r="C630" s="1">
        <v>45323</v>
      </c>
      <c r="D630" s="1">
        <v>45352</v>
      </c>
      <c r="E630" s="3" t="s">
        <v>5</v>
      </c>
      <c r="F630">
        <v>319.92999999999898</v>
      </c>
      <c r="G630">
        <v>-45.630000000000024</v>
      </c>
      <c r="H630">
        <v>365.55999999999904</v>
      </c>
      <c r="I630">
        <v>11.659999999999998</v>
      </c>
      <c r="K630">
        <v>9.1135999999999981</v>
      </c>
      <c r="M630">
        <v>3.5700000000000021</v>
      </c>
      <c r="O630">
        <v>2.5214673000000021</v>
      </c>
      <c r="U630" t="s">
        <v>125</v>
      </c>
      <c r="V630" s="5" t="s">
        <v>154</v>
      </c>
      <c r="W630">
        <v>45413</v>
      </c>
      <c r="X630">
        <v>45444</v>
      </c>
      <c r="Y630" s="3">
        <v>-32.6</v>
      </c>
      <c r="Z630" s="3">
        <v>53.86</v>
      </c>
      <c r="AA630" s="3" t="s">
        <v>5</v>
      </c>
      <c r="AB630" s="3" t="s">
        <v>158</v>
      </c>
    </row>
    <row r="631" spans="1:28" x14ac:dyDescent="0.2">
      <c r="A631" t="s">
        <v>16</v>
      </c>
      <c r="B631" t="s">
        <v>126</v>
      </c>
      <c r="C631" s="1">
        <v>45352</v>
      </c>
      <c r="D631" s="1">
        <v>45383</v>
      </c>
      <c r="E631" s="3" t="s">
        <v>5</v>
      </c>
      <c r="F631">
        <v>263.67</v>
      </c>
      <c r="G631">
        <v>-234.05</v>
      </c>
      <c r="H631">
        <v>497.72</v>
      </c>
      <c r="I631">
        <v>11.82</v>
      </c>
      <c r="K631">
        <v>10.034510000000001</v>
      </c>
      <c r="M631">
        <v>-52.989999999999995</v>
      </c>
      <c r="O631">
        <v>-37.638018549999998</v>
      </c>
      <c r="U631" t="s">
        <v>125</v>
      </c>
      <c r="V631" s="5" t="s">
        <v>154</v>
      </c>
      <c r="W631">
        <v>45444</v>
      </c>
      <c r="X631">
        <v>45474</v>
      </c>
      <c r="Y631" s="3">
        <v>8.99</v>
      </c>
      <c r="Z631" s="3">
        <v>-1.0900000000000001</v>
      </c>
      <c r="AA631" s="3" t="s">
        <v>5</v>
      </c>
      <c r="AB631" s="3" t="s">
        <v>159</v>
      </c>
    </row>
    <row r="632" spans="1:28" x14ac:dyDescent="0.2">
      <c r="A632" t="s">
        <v>16</v>
      </c>
      <c r="B632" t="s">
        <v>126</v>
      </c>
      <c r="C632" s="1">
        <v>45383</v>
      </c>
      <c r="D632" s="1">
        <v>45413</v>
      </c>
      <c r="E632" s="3" t="s">
        <v>5</v>
      </c>
      <c r="F632">
        <v>222.61</v>
      </c>
      <c r="G632">
        <v>-382.19</v>
      </c>
      <c r="H632">
        <v>604.79999999999995</v>
      </c>
      <c r="I632">
        <v>11.200000000000001</v>
      </c>
      <c r="K632">
        <v>9.8096400000000017</v>
      </c>
      <c r="M632">
        <v>-95.51</v>
      </c>
      <c r="O632">
        <v>-67.82780729000001</v>
      </c>
      <c r="U632" t="s">
        <v>125</v>
      </c>
      <c r="V632" s="5" t="s">
        <v>154</v>
      </c>
      <c r="W632">
        <v>45474</v>
      </c>
      <c r="X632">
        <v>45505</v>
      </c>
      <c r="Y632" s="3">
        <v>31.14</v>
      </c>
      <c r="Z632" s="3">
        <v>17.440000000000001</v>
      </c>
      <c r="AA632" s="3" t="s">
        <v>5</v>
      </c>
      <c r="AB632" s="3" t="s">
        <v>159</v>
      </c>
    </row>
    <row r="633" spans="1:28" x14ac:dyDescent="0.2">
      <c r="A633" t="s">
        <v>16</v>
      </c>
      <c r="B633" t="s">
        <v>126</v>
      </c>
      <c r="C633" s="1">
        <v>45413</v>
      </c>
      <c r="D633" s="1">
        <v>45444</v>
      </c>
      <c r="E633" s="3" t="s">
        <v>5</v>
      </c>
      <c r="F633">
        <v>217.91</v>
      </c>
      <c r="G633">
        <v>-410.09000000000003</v>
      </c>
      <c r="H633">
        <v>628</v>
      </c>
      <c r="I633">
        <v>11.47</v>
      </c>
      <c r="K633">
        <v>10.188740000000001</v>
      </c>
      <c r="M633">
        <v>-103.94</v>
      </c>
      <c r="O633">
        <v>-73.81279619</v>
      </c>
      <c r="U633" t="s">
        <v>126</v>
      </c>
      <c r="V633" s="5" t="s">
        <v>153</v>
      </c>
      <c r="W633">
        <v>45292</v>
      </c>
      <c r="X633">
        <v>45323</v>
      </c>
      <c r="Y633" s="3">
        <v>88.62</v>
      </c>
      <c r="Z633" s="3">
        <v>186.5</v>
      </c>
      <c r="AA633" s="3" t="s">
        <v>5</v>
      </c>
      <c r="AB633" s="3" t="s">
        <v>158</v>
      </c>
    </row>
    <row r="634" spans="1:28" x14ac:dyDescent="0.2">
      <c r="A634" t="s">
        <v>16</v>
      </c>
      <c r="B634" t="s">
        <v>126</v>
      </c>
      <c r="C634" s="1">
        <v>45444</v>
      </c>
      <c r="D634" s="1">
        <v>45474</v>
      </c>
      <c r="E634" s="3" t="s">
        <v>5</v>
      </c>
      <c r="F634">
        <v>262.42</v>
      </c>
      <c r="G634">
        <v>-316.78999999999996</v>
      </c>
      <c r="H634">
        <v>579.21</v>
      </c>
      <c r="I634">
        <v>11.31</v>
      </c>
      <c r="K634">
        <v>9.7652000000000019</v>
      </c>
      <c r="M634">
        <v>-82.41</v>
      </c>
      <c r="O634">
        <v>-58.602969099999996</v>
      </c>
      <c r="U634" t="s">
        <v>126</v>
      </c>
      <c r="V634" s="5" t="s">
        <v>153</v>
      </c>
      <c r="W634">
        <v>45323</v>
      </c>
      <c r="X634">
        <v>45352</v>
      </c>
      <c r="Y634" s="3">
        <v>60.32</v>
      </c>
      <c r="Z634" s="3">
        <v>124.07</v>
      </c>
      <c r="AA634" s="3" t="s">
        <v>5</v>
      </c>
      <c r="AB634" s="3" t="s">
        <v>158</v>
      </c>
    </row>
    <row r="635" spans="1:28" x14ac:dyDescent="0.2">
      <c r="A635" t="s">
        <v>16</v>
      </c>
      <c r="B635" t="s">
        <v>126</v>
      </c>
      <c r="C635" s="1">
        <v>45474</v>
      </c>
      <c r="D635" s="1">
        <v>45505</v>
      </c>
      <c r="E635" s="3" t="s">
        <v>5</v>
      </c>
      <c r="F635">
        <v>412.8</v>
      </c>
      <c r="G635">
        <v>-143.10999999999999</v>
      </c>
      <c r="H635">
        <v>555.91</v>
      </c>
      <c r="I635">
        <v>12.21</v>
      </c>
      <c r="K635">
        <v>9.8687000000000005</v>
      </c>
      <c r="M635">
        <v>-29.830000000000002</v>
      </c>
      <c r="O635">
        <v>-21.220801900000001</v>
      </c>
      <c r="U635" t="s">
        <v>126</v>
      </c>
      <c r="V635" s="5" t="s">
        <v>153</v>
      </c>
      <c r="W635">
        <v>45352</v>
      </c>
      <c r="X635">
        <v>45383</v>
      </c>
      <c r="Y635" s="3">
        <v>5.96</v>
      </c>
      <c r="Z635" s="3">
        <v>101.81</v>
      </c>
      <c r="AA635" s="3" t="s">
        <v>5</v>
      </c>
      <c r="AB635" s="3" t="s">
        <v>158</v>
      </c>
    </row>
    <row r="636" spans="1:28" x14ac:dyDescent="0.2">
      <c r="A636" t="s">
        <v>16</v>
      </c>
      <c r="B636" t="s">
        <v>127</v>
      </c>
      <c r="C636" s="1">
        <v>45292</v>
      </c>
      <c r="D636" s="1">
        <v>45323</v>
      </c>
      <c r="E636" s="3" t="s">
        <v>5</v>
      </c>
      <c r="F636">
        <v>655.73</v>
      </c>
      <c r="G636">
        <v>296.39</v>
      </c>
      <c r="H636">
        <v>359.34000000000003</v>
      </c>
      <c r="I636">
        <v>128.69999999999999</v>
      </c>
      <c r="K636">
        <v>85.1061531</v>
      </c>
      <c r="M636">
        <v>113.17999999999999</v>
      </c>
      <c r="O636">
        <v>80.443753099999995</v>
      </c>
      <c r="U636" t="s">
        <v>126</v>
      </c>
      <c r="V636" s="5" t="s">
        <v>153</v>
      </c>
      <c r="W636">
        <v>45383</v>
      </c>
      <c r="X636">
        <v>45413</v>
      </c>
      <c r="Y636" s="3">
        <v>-22.38</v>
      </c>
      <c r="Z636" s="3">
        <v>73.06</v>
      </c>
      <c r="AA636" s="3" t="s">
        <v>5</v>
      </c>
      <c r="AB636" s="3" t="s">
        <v>158</v>
      </c>
    </row>
    <row r="637" spans="1:28" x14ac:dyDescent="0.2">
      <c r="A637" t="s">
        <v>16</v>
      </c>
      <c r="B637" t="s">
        <v>127</v>
      </c>
      <c r="C637" s="1">
        <v>45323</v>
      </c>
      <c r="D637" s="1">
        <v>45352</v>
      </c>
      <c r="E637" s="3" t="s">
        <v>5</v>
      </c>
      <c r="F637">
        <v>675.8</v>
      </c>
      <c r="G637">
        <v>331.27</v>
      </c>
      <c r="H637">
        <v>344.53</v>
      </c>
      <c r="I637">
        <v>136.4</v>
      </c>
      <c r="K637">
        <v>90.24536830000001</v>
      </c>
      <c r="M637">
        <v>120.11000000000001</v>
      </c>
      <c r="O637">
        <v>85.374168300000008</v>
      </c>
      <c r="U637" t="s">
        <v>126</v>
      </c>
      <c r="V637" s="5" t="s">
        <v>153</v>
      </c>
      <c r="W637">
        <v>45413</v>
      </c>
      <c r="X637">
        <v>45444</v>
      </c>
      <c r="Y637" s="3">
        <v>-29.83</v>
      </c>
      <c r="Z637" s="3">
        <v>65.36</v>
      </c>
      <c r="AA637" s="3" t="s">
        <v>5</v>
      </c>
      <c r="AB637" s="3" t="s">
        <v>158</v>
      </c>
    </row>
    <row r="638" spans="1:28" x14ac:dyDescent="0.2">
      <c r="A638" t="s">
        <v>16</v>
      </c>
      <c r="B638" t="s">
        <v>127</v>
      </c>
      <c r="C638" s="1">
        <v>45352</v>
      </c>
      <c r="D638" s="1">
        <v>45383</v>
      </c>
      <c r="E638" s="3" t="s">
        <v>5</v>
      </c>
      <c r="F638">
        <v>637.14</v>
      </c>
      <c r="G638">
        <v>158.85999999999999</v>
      </c>
      <c r="H638">
        <v>478.28</v>
      </c>
      <c r="I638">
        <v>88.609999999999985</v>
      </c>
      <c r="K638">
        <v>56.780778260000005</v>
      </c>
      <c r="M638">
        <v>73.789999999999992</v>
      </c>
      <c r="O638">
        <v>52.363338260000006</v>
      </c>
      <c r="U638" t="s">
        <v>126</v>
      </c>
      <c r="V638" s="5" t="s">
        <v>153</v>
      </c>
      <c r="W638">
        <v>45444</v>
      </c>
      <c r="X638">
        <v>45474</v>
      </c>
      <c r="Y638" s="3">
        <v>-7.42</v>
      </c>
      <c r="Z638" s="3">
        <v>-3.73</v>
      </c>
      <c r="AA638" s="3" t="s">
        <v>5</v>
      </c>
      <c r="AB638" s="3" t="s">
        <v>159</v>
      </c>
    </row>
    <row r="639" spans="1:28" x14ac:dyDescent="0.2">
      <c r="A639" t="s">
        <v>16</v>
      </c>
      <c r="B639" t="s">
        <v>127</v>
      </c>
      <c r="C639" s="1">
        <v>45383</v>
      </c>
      <c r="D639" s="1">
        <v>45413</v>
      </c>
      <c r="E639" s="3" t="s">
        <v>5</v>
      </c>
      <c r="F639">
        <v>362.9</v>
      </c>
      <c r="G639">
        <v>-216.35</v>
      </c>
      <c r="H639">
        <v>579.25</v>
      </c>
      <c r="I639">
        <v>12.010000000000002</v>
      </c>
      <c r="K639">
        <v>9.4546200000000002</v>
      </c>
      <c r="M639">
        <v>-47.529999999999994</v>
      </c>
      <c r="O639">
        <v>-33.76172785</v>
      </c>
      <c r="U639" t="s">
        <v>126</v>
      </c>
      <c r="V639" s="5" t="s">
        <v>153</v>
      </c>
      <c r="W639">
        <v>45474</v>
      </c>
      <c r="X639">
        <v>45505</v>
      </c>
      <c r="Y639" s="3">
        <v>25.4</v>
      </c>
      <c r="Z639" s="3">
        <v>6.16</v>
      </c>
      <c r="AA639" s="3" t="s">
        <v>5</v>
      </c>
      <c r="AB639" s="3" t="s">
        <v>159</v>
      </c>
    </row>
    <row r="640" spans="1:28" x14ac:dyDescent="0.2">
      <c r="A640" t="s">
        <v>16</v>
      </c>
      <c r="B640" t="s">
        <v>127</v>
      </c>
      <c r="C640" s="1">
        <v>45413</v>
      </c>
      <c r="D640" s="1">
        <v>45444</v>
      </c>
      <c r="E640" s="3" t="s">
        <v>5</v>
      </c>
      <c r="F640">
        <v>292.68</v>
      </c>
      <c r="G640">
        <v>-306.60000000000002</v>
      </c>
      <c r="H640">
        <v>599.28</v>
      </c>
      <c r="I640">
        <v>11.73</v>
      </c>
      <c r="K640">
        <v>10.07525</v>
      </c>
      <c r="M640">
        <v>-73.56</v>
      </c>
      <c r="O640">
        <v>-52.243260599999999</v>
      </c>
      <c r="U640" t="s">
        <v>127</v>
      </c>
      <c r="V640" s="5" t="s">
        <v>154</v>
      </c>
      <c r="W640">
        <v>45292</v>
      </c>
      <c r="X640">
        <v>45323</v>
      </c>
      <c r="Y640" s="3">
        <v>190.01</v>
      </c>
      <c r="Z640" s="3">
        <v>243.48</v>
      </c>
      <c r="AA640" s="3" t="s">
        <v>5</v>
      </c>
      <c r="AB640" s="3" t="s">
        <v>158</v>
      </c>
    </row>
    <row r="641" spans="1:28" x14ac:dyDescent="0.2">
      <c r="A641" t="s">
        <v>16</v>
      </c>
      <c r="B641" t="s">
        <v>127</v>
      </c>
      <c r="C641" s="1">
        <v>45444</v>
      </c>
      <c r="D641" s="1">
        <v>45474</v>
      </c>
      <c r="E641" s="3" t="s">
        <v>5</v>
      </c>
      <c r="F641">
        <v>246.98</v>
      </c>
      <c r="G641">
        <v>-303.97000000000003</v>
      </c>
      <c r="H641">
        <v>550.95000000000005</v>
      </c>
      <c r="I641">
        <v>11.13</v>
      </c>
      <c r="K641">
        <v>9.8435000000000006</v>
      </c>
      <c r="M641">
        <v>-79.8</v>
      </c>
      <c r="O641">
        <v>-56.746151300000008</v>
      </c>
      <c r="U641" t="s">
        <v>127</v>
      </c>
      <c r="V641" s="5" t="s">
        <v>154</v>
      </c>
      <c r="W641">
        <v>45323</v>
      </c>
      <c r="X641">
        <v>45352</v>
      </c>
      <c r="Y641" s="3">
        <v>174.79</v>
      </c>
      <c r="Z641" s="3">
        <v>268.58</v>
      </c>
      <c r="AA641" s="3" t="s">
        <v>5</v>
      </c>
      <c r="AB641" s="3" t="s">
        <v>158</v>
      </c>
    </row>
    <row r="642" spans="1:28" x14ac:dyDescent="0.2">
      <c r="A642" t="s">
        <v>16</v>
      </c>
      <c r="B642" t="s">
        <v>127</v>
      </c>
      <c r="C642" s="1">
        <v>45474</v>
      </c>
      <c r="D642" s="1">
        <v>45505</v>
      </c>
      <c r="E642" s="3" t="s">
        <v>5</v>
      </c>
      <c r="F642">
        <v>482.85</v>
      </c>
      <c r="G642">
        <v>-51.03</v>
      </c>
      <c r="H642">
        <v>533.88</v>
      </c>
      <c r="I642">
        <v>12.32</v>
      </c>
      <c r="K642">
        <v>9.8252000000000006</v>
      </c>
      <c r="M642">
        <v>-2.34</v>
      </c>
      <c r="O642">
        <v>-1.6761987000000005</v>
      </c>
      <c r="U642" t="s">
        <v>127</v>
      </c>
      <c r="V642" s="5" t="s">
        <v>154</v>
      </c>
      <c r="W642">
        <v>45352</v>
      </c>
      <c r="X642">
        <v>45383</v>
      </c>
      <c r="Y642" s="3">
        <v>144.19</v>
      </c>
      <c r="Z642" s="3">
        <v>268.77</v>
      </c>
      <c r="AA642" s="3" t="s">
        <v>5</v>
      </c>
      <c r="AB642" s="3" t="s">
        <v>158</v>
      </c>
    </row>
    <row r="643" spans="1:28" x14ac:dyDescent="0.2">
      <c r="A643" t="s">
        <v>16</v>
      </c>
      <c r="B643" t="s">
        <v>128</v>
      </c>
      <c r="C643" s="1">
        <v>45292</v>
      </c>
      <c r="D643" s="1">
        <v>45323</v>
      </c>
      <c r="E643" s="3" t="s">
        <v>5</v>
      </c>
      <c r="F643">
        <v>374.68</v>
      </c>
      <c r="G643">
        <v>155.47999999999999</v>
      </c>
      <c r="H643">
        <v>219.20000000000002</v>
      </c>
      <c r="I643">
        <v>65.56</v>
      </c>
      <c r="K643">
        <v>43.312789199999997</v>
      </c>
      <c r="M643">
        <v>57.19</v>
      </c>
      <c r="O643">
        <v>40.6499892</v>
      </c>
      <c r="U643" t="s">
        <v>127</v>
      </c>
      <c r="V643" s="5" t="s">
        <v>154</v>
      </c>
      <c r="W643">
        <v>45383</v>
      </c>
      <c r="X643">
        <v>45413</v>
      </c>
      <c r="Y643" s="3">
        <v>4.22</v>
      </c>
      <c r="Z643" s="3">
        <v>139</v>
      </c>
      <c r="AA643" s="3" t="s">
        <v>5</v>
      </c>
      <c r="AB643" s="3" t="s">
        <v>158</v>
      </c>
    </row>
    <row r="644" spans="1:28" x14ac:dyDescent="0.2">
      <c r="A644" t="s">
        <v>16</v>
      </c>
      <c r="B644" t="s">
        <v>128</v>
      </c>
      <c r="C644" s="1">
        <v>45323</v>
      </c>
      <c r="D644" s="1">
        <v>45352</v>
      </c>
      <c r="E644" s="3" t="s">
        <v>5</v>
      </c>
      <c r="F644">
        <v>291.68</v>
      </c>
      <c r="G644">
        <v>22.480000000000018</v>
      </c>
      <c r="H644">
        <v>269.2</v>
      </c>
      <c r="I644">
        <v>25.400000000000006</v>
      </c>
      <c r="K644">
        <v>15.494519200000004</v>
      </c>
      <c r="M644">
        <v>18.820000000000007</v>
      </c>
      <c r="O644">
        <v>13.368719200000005</v>
      </c>
      <c r="U644" t="s">
        <v>127</v>
      </c>
      <c r="V644" s="5" t="s">
        <v>154</v>
      </c>
      <c r="W644">
        <v>45413</v>
      </c>
      <c r="X644">
        <v>45444</v>
      </c>
      <c r="Y644" s="3">
        <v>-6.88</v>
      </c>
      <c r="Z644" s="3">
        <v>89.9</v>
      </c>
      <c r="AA644" s="3" t="s">
        <v>5</v>
      </c>
      <c r="AB644" s="3" t="s">
        <v>158</v>
      </c>
    </row>
    <row r="645" spans="1:28" x14ac:dyDescent="0.2">
      <c r="A645" t="s">
        <v>16</v>
      </c>
      <c r="B645" t="s">
        <v>128</v>
      </c>
      <c r="C645" s="1">
        <v>45352</v>
      </c>
      <c r="D645" s="1">
        <v>45383</v>
      </c>
      <c r="E645" s="3" t="s">
        <v>5</v>
      </c>
      <c r="F645">
        <v>250.3</v>
      </c>
      <c r="G645">
        <v>-158.85999999999999</v>
      </c>
      <c r="H645">
        <v>409.15999999999997</v>
      </c>
      <c r="I645">
        <v>11.74</v>
      </c>
      <c r="K645">
        <v>10.069430000000001</v>
      </c>
      <c r="M645">
        <v>-32.22</v>
      </c>
      <c r="O645">
        <v>-22.890208260000001</v>
      </c>
      <c r="U645" t="s">
        <v>127</v>
      </c>
      <c r="V645" s="5" t="s">
        <v>154</v>
      </c>
      <c r="W645">
        <v>45444</v>
      </c>
      <c r="X645">
        <v>45474</v>
      </c>
      <c r="Y645" s="3">
        <v>-7.19</v>
      </c>
      <c r="Z645" s="3">
        <v>-9.8000000000000007</v>
      </c>
      <c r="AA645" s="3" t="s">
        <v>5</v>
      </c>
      <c r="AB645" s="3" t="s">
        <v>159</v>
      </c>
    </row>
    <row r="646" spans="1:28" x14ac:dyDescent="0.2">
      <c r="A646" t="s">
        <v>16</v>
      </c>
      <c r="B646" t="s">
        <v>128</v>
      </c>
      <c r="C646" s="1">
        <v>45383</v>
      </c>
      <c r="D646" s="1">
        <v>45413</v>
      </c>
      <c r="E646" s="3" t="s">
        <v>5</v>
      </c>
      <c r="F646">
        <v>185.82</v>
      </c>
      <c r="G646">
        <v>-387.35999999999996</v>
      </c>
      <c r="H646">
        <v>573.17999999999995</v>
      </c>
      <c r="I646">
        <v>11.05</v>
      </c>
      <c r="K646">
        <v>9.876570000000001</v>
      </c>
      <c r="M646">
        <v>-99.1</v>
      </c>
      <c r="O646">
        <v>-70.374621759999997</v>
      </c>
      <c r="U646" t="s">
        <v>127</v>
      </c>
      <c r="V646" s="5" t="s">
        <v>154</v>
      </c>
      <c r="W646">
        <v>45474</v>
      </c>
      <c r="X646">
        <v>45505</v>
      </c>
      <c r="Y646" s="3">
        <v>40.72</v>
      </c>
      <c r="Z646" s="3">
        <v>12.3</v>
      </c>
      <c r="AA646" s="3" t="s">
        <v>5</v>
      </c>
      <c r="AB646" s="3" t="s">
        <v>159</v>
      </c>
    </row>
    <row r="647" spans="1:28" x14ac:dyDescent="0.2">
      <c r="A647" t="s">
        <v>16</v>
      </c>
      <c r="B647" t="s">
        <v>128</v>
      </c>
      <c r="C647" s="1">
        <v>45413</v>
      </c>
      <c r="D647" s="1">
        <v>45444</v>
      </c>
      <c r="E647" s="3" t="s">
        <v>5</v>
      </c>
      <c r="F647">
        <v>119.35</v>
      </c>
      <c r="G647">
        <v>-510.15</v>
      </c>
      <c r="H647">
        <v>629.5</v>
      </c>
      <c r="I647">
        <v>11.05</v>
      </c>
      <c r="K647">
        <v>10.372070000000001</v>
      </c>
      <c r="M647">
        <v>-134.37</v>
      </c>
      <c r="O647">
        <v>-95.416783650000013</v>
      </c>
      <c r="U647" t="s">
        <v>128</v>
      </c>
      <c r="V647" s="5" t="s">
        <v>154</v>
      </c>
      <c r="W647">
        <v>45292</v>
      </c>
      <c r="X647">
        <v>45323</v>
      </c>
      <c r="Y647" s="3">
        <v>81.89</v>
      </c>
      <c r="Z647" s="3">
        <v>148.56</v>
      </c>
      <c r="AA647" s="3" t="s">
        <v>5</v>
      </c>
      <c r="AB647" s="3" t="s">
        <v>158</v>
      </c>
    </row>
    <row r="648" spans="1:28" x14ac:dyDescent="0.2">
      <c r="A648" t="s">
        <v>16</v>
      </c>
      <c r="B648" t="s">
        <v>128</v>
      </c>
      <c r="C648" s="1">
        <v>45444</v>
      </c>
      <c r="D648" s="1">
        <v>45474</v>
      </c>
      <c r="E648" s="3" t="s">
        <v>5</v>
      </c>
      <c r="F648">
        <v>212.93</v>
      </c>
      <c r="G648">
        <v>-366.47</v>
      </c>
      <c r="H648">
        <v>579.40000000000009</v>
      </c>
      <c r="I648">
        <v>10.940000000000001</v>
      </c>
      <c r="K648">
        <v>9.9246999999999996</v>
      </c>
      <c r="M648">
        <v>-95.77</v>
      </c>
      <c r="O648">
        <v>-68.102976300000009</v>
      </c>
      <c r="U648" t="s">
        <v>128</v>
      </c>
      <c r="V648" s="5" t="s">
        <v>154</v>
      </c>
      <c r="W648">
        <v>45323</v>
      </c>
      <c r="X648">
        <v>45352</v>
      </c>
      <c r="Y648" s="3">
        <v>54.36</v>
      </c>
      <c r="Z648" s="3">
        <v>113.75</v>
      </c>
      <c r="AA648" s="3" t="s">
        <v>5</v>
      </c>
      <c r="AB648" s="3" t="s">
        <v>158</v>
      </c>
    </row>
    <row r="649" spans="1:28" x14ac:dyDescent="0.2">
      <c r="A649" t="s">
        <v>16</v>
      </c>
      <c r="B649" t="s">
        <v>128</v>
      </c>
      <c r="C649" s="1">
        <v>45474</v>
      </c>
      <c r="D649" s="1">
        <v>45505</v>
      </c>
      <c r="E649" s="3" t="s">
        <v>5</v>
      </c>
      <c r="F649">
        <v>386.05</v>
      </c>
      <c r="G649">
        <v>-166.92</v>
      </c>
      <c r="H649">
        <v>552.97</v>
      </c>
      <c r="I649">
        <v>11.91</v>
      </c>
      <c r="K649">
        <v>10.0021</v>
      </c>
      <c r="M649">
        <v>-35.739999999999995</v>
      </c>
      <c r="O649">
        <v>-25.423806799999994</v>
      </c>
      <c r="U649" t="s">
        <v>128</v>
      </c>
      <c r="V649" s="5" t="s">
        <v>154</v>
      </c>
      <c r="W649">
        <v>45352</v>
      </c>
      <c r="X649">
        <v>45383</v>
      </c>
      <c r="Y649" s="3">
        <v>22.74</v>
      </c>
      <c r="Z649" s="3">
        <v>84.48</v>
      </c>
      <c r="AA649" s="3" t="s">
        <v>5</v>
      </c>
      <c r="AB649" s="3" t="s">
        <v>158</v>
      </c>
    </row>
    <row r="650" spans="1:28" x14ac:dyDescent="0.2">
      <c r="A650" t="s">
        <v>16</v>
      </c>
      <c r="B650" t="s">
        <v>129</v>
      </c>
      <c r="C650" s="1">
        <v>45292</v>
      </c>
      <c r="D650" s="1">
        <v>45323</v>
      </c>
      <c r="E650" s="3" t="s">
        <v>5</v>
      </c>
      <c r="F650">
        <v>120.98</v>
      </c>
      <c r="G650">
        <v>-135.75</v>
      </c>
      <c r="H650">
        <v>256.73</v>
      </c>
      <c r="I650">
        <v>11.36</v>
      </c>
      <c r="K650">
        <v>10.2399</v>
      </c>
      <c r="M650">
        <v>-28.270000000000003</v>
      </c>
      <c r="O650">
        <v>-20.111067500000004</v>
      </c>
      <c r="U650" t="s">
        <v>128</v>
      </c>
      <c r="V650" s="5" t="s">
        <v>154</v>
      </c>
      <c r="W650">
        <v>45383</v>
      </c>
      <c r="X650">
        <v>45413</v>
      </c>
      <c r="Y650" s="3">
        <v>-32.619999999999997</v>
      </c>
      <c r="Z650" s="3">
        <v>57.54</v>
      </c>
      <c r="AA650" s="3" t="s">
        <v>5</v>
      </c>
      <c r="AB650" s="3" t="s">
        <v>158</v>
      </c>
    </row>
    <row r="651" spans="1:28" x14ac:dyDescent="0.2">
      <c r="A651" t="s">
        <v>16</v>
      </c>
      <c r="B651" t="s">
        <v>129</v>
      </c>
      <c r="C651" s="1">
        <v>45323</v>
      </c>
      <c r="D651" s="1">
        <v>45352</v>
      </c>
      <c r="E651" s="3" t="s">
        <v>5</v>
      </c>
      <c r="F651">
        <v>201.18</v>
      </c>
      <c r="G651">
        <v>-90.76</v>
      </c>
      <c r="H651">
        <v>291.94</v>
      </c>
      <c r="I651">
        <v>11.19</v>
      </c>
      <c r="K651">
        <v>9.3165999999999993</v>
      </c>
      <c r="M651">
        <v>-12.779999999999998</v>
      </c>
      <c r="O651">
        <v>-9.100120399999998</v>
      </c>
      <c r="U651" t="s">
        <v>128</v>
      </c>
      <c r="V651" s="5" t="s">
        <v>154</v>
      </c>
      <c r="W651">
        <v>45413</v>
      </c>
      <c r="X651">
        <v>45444</v>
      </c>
      <c r="Y651" s="3">
        <v>-53.11</v>
      </c>
      <c r="Z651" s="3">
        <v>18.89</v>
      </c>
      <c r="AA651" s="3" t="s">
        <v>5</v>
      </c>
      <c r="AB651" s="3" t="s">
        <v>158</v>
      </c>
    </row>
    <row r="652" spans="1:28" x14ac:dyDescent="0.2">
      <c r="A652" t="s">
        <v>16</v>
      </c>
      <c r="B652" t="s">
        <v>129</v>
      </c>
      <c r="C652" s="1">
        <v>45352</v>
      </c>
      <c r="D652" s="1">
        <v>45383</v>
      </c>
      <c r="E652" s="3" t="s">
        <v>5</v>
      </c>
      <c r="F652">
        <v>113.16</v>
      </c>
      <c r="G652">
        <v>-329.45000000000005</v>
      </c>
      <c r="H652">
        <v>442.61</v>
      </c>
      <c r="I652">
        <v>11.13</v>
      </c>
      <c r="K652">
        <v>10.337150000000001</v>
      </c>
      <c r="M652">
        <v>-81.34</v>
      </c>
      <c r="O652">
        <v>-57.76592995</v>
      </c>
      <c r="U652" t="s">
        <v>128</v>
      </c>
      <c r="V652" s="5" t="s">
        <v>154</v>
      </c>
      <c r="W652">
        <v>45444</v>
      </c>
      <c r="X652">
        <v>45474</v>
      </c>
      <c r="Y652" s="3">
        <v>-9.8000000000000007</v>
      </c>
      <c r="Z652" s="3">
        <v>-5.82</v>
      </c>
      <c r="AA652" s="3" t="s">
        <v>5</v>
      </c>
      <c r="AB652" s="3" t="s">
        <v>159</v>
      </c>
    </row>
    <row r="653" spans="1:28" x14ac:dyDescent="0.2">
      <c r="A653" t="s">
        <v>16</v>
      </c>
      <c r="B653" t="s">
        <v>129</v>
      </c>
      <c r="C653" s="1">
        <v>45383</v>
      </c>
      <c r="D653" s="1">
        <v>45413</v>
      </c>
      <c r="E653" s="3" t="s">
        <v>5</v>
      </c>
      <c r="F653">
        <v>100.32</v>
      </c>
      <c r="G653">
        <v>-448.73</v>
      </c>
      <c r="H653">
        <v>549.04999999999995</v>
      </c>
      <c r="I653">
        <v>10.780000000000001</v>
      </c>
      <c r="K653">
        <v>9.9929700000000015</v>
      </c>
      <c r="M653">
        <v>-112.63</v>
      </c>
      <c r="O653">
        <v>-79.985250430000008</v>
      </c>
      <c r="U653" t="s">
        <v>128</v>
      </c>
      <c r="V653" s="5" t="s">
        <v>154</v>
      </c>
      <c r="W653">
        <v>45474</v>
      </c>
      <c r="X653">
        <v>45505</v>
      </c>
      <c r="Y653" s="3">
        <v>26.63</v>
      </c>
      <c r="Z653" s="3">
        <v>4.99</v>
      </c>
      <c r="AA653" s="3" t="s">
        <v>5</v>
      </c>
      <c r="AB653" s="3" t="s">
        <v>159</v>
      </c>
    </row>
    <row r="654" spans="1:28" x14ac:dyDescent="0.2">
      <c r="A654" t="s">
        <v>16</v>
      </c>
      <c r="B654" t="s">
        <v>129</v>
      </c>
      <c r="C654" s="1">
        <v>45413</v>
      </c>
      <c r="D654" s="1">
        <v>45444</v>
      </c>
      <c r="E654" s="3" t="s">
        <v>5</v>
      </c>
      <c r="F654">
        <v>117.2</v>
      </c>
      <c r="G654">
        <v>-483.04</v>
      </c>
      <c r="H654">
        <v>600.24</v>
      </c>
      <c r="I654">
        <v>11.09</v>
      </c>
      <c r="K654">
        <v>10.360430000000001</v>
      </c>
      <c r="M654">
        <v>-121.63</v>
      </c>
      <c r="O654">
        <v>-86.376234639999993</v>
      </c>
      <c r="U654" t="s">
        <v>129</v>
      </c>
      <c r="V654" s="5" t="s">
        <v>154</v>
      </c>
      <c r="W654">
        <v>45292</v>
      </c>
      <c r="X654">
        <v>45323</v>
      </c>
      <c r="Y654" s="3">
        <v>17.739999999999998</v>
      </c>
      <c r="Z654" s="3">
        <v>51.21</v>
      </c>
      <c r="AA654" s="3" t="s">
        <v>5</v>
      </c>
      <c r="AB654" s="3" t="s">
        <v>158</v>
      </c>
    </row>
    <row r="655" spans="1:28" x14ac:dyDescent="0.2">
      <c r="A655" t="s">
        <v>16</v>
      </c>
      <c r="B655" t="s">
        <v>129</v>
      </c>
      <c r="C655" s="1">
        <v>45444</v>
      </c>
      <c r="D655" s="1">
        <v>45474</v>
      </c>
      <c r="E655" s="3" t="s">
        <v>5</v>
      </c>
      <c r="F655">
        <v>160.65</v>
      </c>
      <c r="G655">
        <v>-407.96999999999997</v>
      </c>
      <c r="H655">
        <v>568.62</v>
      </c>
      <c r="I655">
        <v>10.830000000000002</v>
      </c>
      <c r="K655">
        <v>9.9769000000000005</v>
      </c>
      <c r="M655">
        <v>-102.50999999999999</v>
      </c>
      <c r="O655">
        <v>-72.900411300000002</v>
      </c>
      <c r="U655" t="s">
        <v>129</v>
      </c>
      <c r="V655" s="5" t="s">
        <v>154</v>
      </c>
      <c r="W655">
        <v>45323</v>
      </c>
      <c r="X655">
        <v>45352</v>
      </c>
      <c r="Y655" s="3">
        <v>38.090000000000003</v>
      </c>
      <c r="Z655" s="3">
        <v>80.42</v>
      </c>
      <c r="AA655" s="3" t="s">
        <v>5</v>
      </c>
      <c r="AB655" s="3" t="s">
        <v>158</v>
      </c>
    </row>
    <row r="656" spans="1:28" x14ac:dyDescent="0.2">
      <c r="A656" t="s">
        <v>16</v>
      </c>
      <c r="B656" t="s">
        <v>129</v>
      </c>
      <c r="C656" s="1">
        <v>45474</v>
      </c>
      <c r="D656" s="1">
        <v>45505</v>
      </c>
      <c r="E656" s="3" t="s">
        <v>5</v>
      </c>
      <c r="F656">
        <v>180.42</v>
      </c>
      <c r="G656">
        <v>-355.4</v>
      </c>
      <c r="H656">
        <v>535.81999999999994</v>
      </c>
      <c r="I656">
        <v>11.3</v>
      </c>
      <c r="K656">
        <v>10.266</v>
      </c>
      <c r="M656">
        <v>-89.529999999999987</v>
      </c>
      <c r="O656">
        <v>-63.669365999999989</v>
      </c>
      <c r="U656" t="s">
        <v>129</v>
      </c>
      <c r="V656" s="5" t="s">
        <v>154</v>
      </c>
      <c r="W656">
        <v>45352</v>
      </c>
      <c r="X656">
        <v>45383</v>
      </c>
      <c r="Y656" s="3">
        <v>-4.82</v>
      </c>
      <c r="Z656" s="3">
        <v>23.84</v>
      </c>
      <c r="AA656" s="3" t="s">
        <v>5</v>
      </c>
      <c r="AB656" s="3" t="s">
        <v>158</v>
      </c>
    </row>
    <row r="657" spans="1:28" x14ac:dyDescent="0.2">
      <c r="A657" t="s">
        <v>16</v>
      </c>
      <c r="B657" t="s">
        <v>130</v>
      </c>
      <c r="C657" s="1">
        <v>45292</v>
      </c>
      <c r="D657" s="1">
        <v>45323</v>
      </c>
      <c r="E657" s="3" t="s">
        <v>5</v>
      </c>
      <c r="F657">
        <v>325.39</v>
      </c>
      <c r="G657">
        <v>43.009999999999991</v>
      </c>
      <c r="H657">
        <v>282.38</v>
      </c>
      <c r="I657">
        <v>30.23</v>
      </c>
      <c r="K657">
        <v>18.958172899999997</v>
      </c>
      <c r="M657">
        <v>23.68</v>
      </c>
      <c r="O657">
        <v>16.825272899999998</v>
      </c>
      <c r="U657" t="s">
        <v>129</v>
      </c>
      <c r="V657" s="5" t="s">
        <v>154</v>
      </c>
      <c r="W657">
        <v>45383</v>
      </c>
      <c r="X657">
        <v>45413</v>
      </c>
      <c r="Y657" s="3">
        <v>-14.07</v>
      </c>
      <c r="Z657" s="3">
        <v>17.579999999999998</v>
      </c>
      <c r="AA657" s="3" t="s">
        <v>5</v>
      </c>
      <c r="AB657" s="3" t="s">
        <v>158</v>
      </c>
    </row>
    <row r="658" spans="1:28" x14ac:dyDescent="0.2">
      <c r="A658" t="s">
        <v>16</v>
      </c>
      <c r="B658" t="s">
        <v>130</v>
      </c>
      <c r="C658" s="1">
        <v>45323</v>
      </c>
      <c r="D658" s="1">
        <v>45352</v>
      </c>
      <c r="E658" s="3" t="s">
        <v>5</v>
      </c>
      <c r="F658">
        <v>283.44</v>
      </c>
      <c r="G658">
        <v>-20.210000000000008</v>
      </c>
      <c r="H658">
        <v>303.64999999999998</v>
      </c>
      <c r="I658">
        <v>11.16</v>
      </c>
      <c r="K658">
        <v>9.3339999999999996</v>
      </c>
      <c r="M658">
        <v>4.4299999999999971</v>
      </c>
      <c r="O658">
        <v>3.1394390999999979</v>
      </c>
      <c r="U658" t="s">
        <v>129</v>
      </c>
      <c r="V658" s="5" t="s">
        <v>154</v>
      </c>
      <c r="W658">
        <v>45413</v>
      </c>
      <c r="X658">
        <v>45444</v>
      </c>
      <c r="Y658" s="3">
        <v>-10.83</v>
      </c>
      <c r="Z658" s="3">
        <v>-10.33</v>
      </c>
      <c r="AA658" s="3" t="s">
        <v>5</v>
      </c>
      <c r="AB658" s="3" t="s">
        <v>158</v>
      </c>
    </row>
    <row r="659" spans="1:28" x14ac:dyDescent="0.2">
      <c r="A659" t="s">
        <v>16</v>
      </c>
      <c r="B659" t="s">
        <v>130</v>
      </c>
      <c r="C659" s="1">
        <v>45352</v>
      </c>
      <c r="D659" s="1">
        <v>45383</v>
      </c>
      <c r="E659" s="3" t="s">
        <v>5</v>
      </c>
      <c r="F659">
        <v>257.48</v>
      </c>
      <c r="G659">
        <v>-189.91</v>
      </c>
      <c r="H659">
        <v>447.39</v>
      </c>
      <c r="I659">
        <v>11.56</v>
      </c>
      <c r="K659">
        <v>10.15382</v>
      </c>
      <c r="M659">
        <v>-46.379999999999995</v>
      </c>
      <c r="O659">
        <v>-32.938683810000001</v>
      </c>
      <c r="U659" t="s">
        <v>129</v>
      </c>
      <c r="V659" s="5" t="s">
        <v>154</v>
      </c>
      <c r="W659">
        <v>45444</v>
      </c>
      <c r="X659">
        <v>45474</v>
      </c>
      <c r="Y659" s="3">
        <v>3.7</v>
      </c>
      <c r="Z659" s="3">
        <v>0.65</v>
      </c>
      <c r="AA659" s="3" t="s">
        <v>5</v>
      </c>
      <c r="AB659" s="3" t="s">
        <v>159</v>
      </c>
    </row>
    <row r="660" spans="1:28" x14ac:dyDescent="0.2">
      <c r="A660" t="s">
        <v>16</v>
      </c>
      <c r="B660" t="s">
        <v>130</v>
      </c>
      <c r="C660" s="1">
        <v>45383</v>
      </c>
      <c r="D660" s="1">
        <v>45413</v>
      </c>
      <c r="E660" s="3" t="s">
        <v>5</v>
      </c>
      <c r="F660">
        <v>213.41</v>
      </c>
      <c r="G660">
        <v>-354.34000000000003</v>
      </c>
      <c r="H660">
        <v>567.75</v>
      </c>
      <c r="I660">
        <v>10.940000000000001</v>
      </c>
      <c r="K660">
        <v>9.9260400000000004</v>
      </c>
      <c r="M660">
        <v>-95.27000000000001</v>
      </c>
      <c r="O660">
        <v>-67.649542940000003</v>
      </c>
      <c r="U660" t="s">
        <v>129</v>
      </c>
      <c r="V660" s="5" t="s">
        <v>154</v>
      </c>
      <c r="W660">
        <v>45474</v>
      </c>
      <c r="X660">
        <v>45505</v>
      </c>
      <c r="Y660" s="3">
        <v>2.83</v>
      </c>
      <c r="Z660" s="3">
        <v>-0.61</v>
      </c>
      <c r="AA660" s="3" t="s">
        <v>5</v>
      </c>
      <c r="AB660" s="3" t="s">
        <v>159</v>
      </c>
    </row>
    <row r="661" spans="1:28" x14ac:dyDescent="0.2">
      <c r="A661" t="s">
        <v>16</v>
      </c>
      <c r="B661" t="s">
        <v>130</v>
      </c>
      <c r="C661" s="1">
        <v>45413</v>
      </c>
      <c r="D661" s="1">
        <v>45444</v>
      </c>
      <c r="E661" s="3" t="s">
        <v>5</v>
      </c>
      <c r="F661">
        <v>166.14</v>
      </c>
      <c r="G661">
        <v>-458.18</v>
      </c>
      <c r="H661">
        <v>624.31999999999994</v>
      </c>
      <c r="I661">
        <v>11.120000000000001</v>
      </c>
      <c r="K661">
        <v>10.342970000000001</v>
      </c>
      <c r="M661">
        <v>-127.28</v>
      </c>
      <c r="O661">
        <v>-90.374850379999998</v>
      </c>
      <c r="U661" t="s">
        <v>130</v>
      </c>
      <c r="V661" s="5" t="s">
        <v>154</v>
      </c>
      <c r="W661">
        <v>45292</v>
      </c>
      <c r="X661">
        <v>45323</v>
      </c>
      <c r="Y661" s="3">
        <v>58.15</v>
      </c>
      <c r="Z661" s="3">
        <v>92.67</v>
      </c>
      <c r="AA661" s="3" t="s">
        <v>5</v>
      </c>
      <c r="AB661" s="3" t="s">
        <v>158</v>
      </c>
    </row>
    <row r="662" spans="1:28" x14ac:dyDescent="0.2">
      <c r="A662" t="s">
        <v>16</v>
      </c>
      <c r="B662" t="s">
        <v>130</v>
      </c>
      <c r="C662" s="1">
        <v>45444</v>
      </c>
      <c r="D662" s="1">
        <v>45474</v>
      </c>
      <c r="E662" s="3" t="s">
        <v>5</v>
      </c>
      <c r="F662">
        <v>263.49</v>
      </c>
      <c r="G662">
        <v>-327.48</v>
      </c>
      <c r="H662">
        <v>590.97</v>
      </c>
      <c r="I662">
        <v>11.100000000000001</v>
      </c>
      <c r="K662">
        <v>9.8580000000000023</v>
      </c>
      <c r="M662">
        <v>-96.85</v>
      </c>
      <c r="O662">
        <v>-68.858469200000002</v>
      </c>
      <c r="U662" t="s">
        <v>130</v>
      </c>
      <c r="V662" s="5" t="s">
        <v>154</v>
      </c>
      <c r="W662">
        <v>45323</v>
      </c>
      <c r="X662">
        <v>45352</v>
      </c>
      <c r="Y662" s="3">
        <v>43.58</v>
      </c>
      <c r="Z662" s="3">
        <v>55.91</v>
      </c>
      <c r="AA662" s="3" t="s">
        <v>5</v>
      </c>
      <c r="AB662" s="3" t="s">
        <v>158</v>
      </c>
    </row>
    <row r="663" spans="1:28" x14ac:dyDescent="0.2">
      <c r="A663" t="s">
        <v>16</v>
      </c>
      <c r="B663" t="s">
        <v>130</v>
      </c>
      <c r="C663" s="1">
        <v>45474</v>
      </c>
      <c r="D663" s="1">
        <v>45505</v>
      </c>
      <c r="E663" s="3" t="s">
        <v>5</v>
      </c>
      <c r="F663">
        <v>423.62</v>
      </c>
      <c r="G663">
        <v>-133.32</v>
      </c>
      <c r="H663">
        <v>556.94000000000005</v>
      </c>
      <c r="I663">
        <v>11.969999999999999</v>
      </c>
      <c r="K663">
        <v>9.9731000000000005</v>
      </c>
      <c r="M663">
        <v>-35.33</v>
      </c>
      <c r="O663">
        <v>-25.1229628</v>
      </c>
      <c r="U663" t="s">
        <v>130</v>
      </c>
      <c r="V663" s="5" t="s">
        <v>154</v>
      </c>
      <c r="W663">
        <v>45352</v>
      </c>
      <c r="X663">
        <v>45383</v>
      </c>
      <c r="Y663" s="3">
        <v>-8.15</v>
      </c>
      <c r="Z663" s="3">
        <v>51.39</v>
      </c>
      <c r="AA663" s="3" t="s">
        <v>5</v>
      </c>
      <c r="AB663" s="3" t="s">
        <v>158</v>
      </c>
    </row>
    <row r="664" spans="1:28" x14ac:dyDescent="0.2">
      <c r="A664" t="s">
        <v>15</v>
      </c>
      <c r="B664" t="s">
        <v>131</v>
      </c>
      <c r="C664" s="1">
        <v>45383</v>
      </c>
      <c r="D664" s="1">
        <v>45413</v>
      </c>
      <c r="E664" s="3" t="s">
        <v>5</v>
      </c>
      <c r="F664">
        <v>204.46</v>
      </c>
      <c r="G664">
        <v>-273.89999999999998</v>
      </c>
      <c r="H664">
        <v>478.36</v>
      </c>
      <c r="I664">
        <v>11.3</v>
      </c>
      <c r="K664">
        <v>9.7689000000000021</v>
      </c>
      <c r="M664">
        <v>-85.5</v>
      </c>
      <c r="O664">
        <v>-60.699204899999998</v>
      </c>
      <c r="U664" t="s">
        <v>130</v>
      </c>
      <c r="V664" s="5" t="s">
        <v>154</v>
      </c>
      <c r="W664">
        <v>45383</v>
      </c>
      <c r="X664">
        <v>45413</v>
      </c>
      <c r="Y664" s="3">
        <v>-54.37</v>
      </c>
      <c r="Z664" s="3">
        <v>40.26</v>
      </c>
      <c r="AA664" s="3" t="s">
        <v>5</v>
      </c>
      <c r="AB664" s="3" t="s">
        <v>158</v>
      </c>
    </row>
    <row r="665" spans="1:28" x14ac:dyDescent="0.2">
      <c r="A665" t="s">
        <v>15</v>
      </c>
      <c r="B665" t="s">
        <v>131</v>
      </c>
      <c r="C665" s="1">
        <v>45413</v>
      </c>
      <c r="D665" s="1">
        <v>45444</v>
      </c>
      <c r="E665" s="3" t="s">
        <v>5</v>
      </c>
      <c r="F665">
        <v>234.13</v>
      </c>
      <c r="G665">
        <v>-246.14</v>
      </c>
      <c r="H665">
        <v>480.27</v>
      </c>
      <c r="I665">
        <v>11.700000000000001</v>
      </c>
      <c r="K665">
        <v>10.0898</v>
      </c>
      <c r="M665">
        <v>-87.28</v>
      </c>
      <c r="O665">
        <v>-61.953146740000001</v>
      </c>
      <c r="U665" t="s">
        <v>130</v>
      </c>
      <c r="V665" s="5" t="s">
        <v>154</v>
      </c>
      <c r="W665">
        <v>45413</v>
      </c>
      <c r="X665">
        <v>45444</v>
      </c>
      <c r="Y665" s="3">
        <v>-91.63</v>
      </c>
      <c r="Z665" s="3">
        <v>38.99</v>
      </c>
      <c r="AA665" s="3" t="s">
        <v>5</v>
      </c>
      <c r="AB665" s="3" t="s">
        <v>158</v>
      </c>
    </row>
    <row r="666" spans="1:28" x14ac:dyDescent="0.2">
      <c r="A666" t="s">
        <v>15</v>
      </c>
      <c r="B666" t="s">
        <v>131</v>
      </c>
      <c r="C666" s="1">
        <v>45444</v>
      </c>
      <c r="D666" s="1">
        <v>45474</v>
      </c>
      <c r="E666" s="3" t="s">
        <v>5</v>
      </c>
      <c r="F666">
        <v>242.7</v>
      </c>
      <c r="G666">
        <v>-210.08999999999997</v>
      </c>
      <c r="H666">
        <v>452.78999999999996</v>
      </c>
      <c r="I666">
        <v>11.420000000000002</v>
      </c>
      <c r="K666">
        <v>9.7158999999999995</v>
      </c>
      <c r="M666">
        <v>-95.52000000000001</v>
      </c>
      <c r="O666">
        <v>-67.880126099999998</v>
      </c>
      <c r="U666" t="s">
        <v>130</v>
      </c>
      <c r="V666" s="5" t="s">
        <v>154</v>
      </c>
      <c r="W666">
        <v>45444</v>
      </c>
      <c r="X666">
        <v>45474</v>
      </c>
      <c r="Y666" s="3">
        <v>-51.98</v>
      </c>
      <c r="Z666" s="3">
        <v>-18.34</v>
      </c>
      <c r="AA666" s="3" t="s">
        <v>5</v>
      </c>
      <c r="AB666" s="3" t="s">
        <v>159</v>
      </c>
    </row>
    <row r="667" spans="1:28" x14ac:dyDescent="0.2">
      <c r="A667" t="s">
        <v>15</v>
      </c>
      <c r="B667" t="s">
        <v>131</v>
      </c>
      <c r="C667" s="1">
        <v>45474</v>
      </c>
      <c r="D667" s="1">
        <v>45505</v>
      </c>
      <c r="E667" s="3" t="s">
        <v>5</v>
      </c>
      <c r="F667">
        <v>240.14</v>
      </c>
      <c r="G667">
        <v>-176.74</v>
      </c>
      <c r="H667">
        <v>416.88</v>
      </c>
      <c r="I667">
        <v>11.81</v>
      </c>
      <c r="K667">
        <v>10.039800000000001</v>
      </c>
      <c r="M667">
        <v>-98.669999999999987</v>
      </c>
      <c r="O667">
        <v>-70.106954600000009</v>
      </c>
      <c r="U667" t="s">
        <v>130</v>
      </c>
      <c r="V667" s="5" t="s">
        <v>154</v>
      </c>
      <c r="W667">
        <v>45474</v>
      </c>
      <c r="X667">
        <v>45505</v>
      </c>
      <c r="Y667" s="3">
        <v>-5.15</v>
      </c>
      <c r="Z667" s="3">
        <v>-3.26</v>
      </c>
      <c r="AA667" s="3" t="s">
        <v>5</v>
      </c>
      <c r="AB667" s="3" t="s">
        <v>159</v>
      </c>
    </row>
    <row r="668" spans="1:28" x14ac:dyDescent="0.2">
      <c r="A668" t="s">
        <v>16</v>
      </c>
      <c r="B668" t="s">
        <v>132</v>
      </c>
      <c r="C668" s="1">
        <v>45292</v>
      </c>
      <c r="D668" s="1">
        <v>45323</v>
      </c>
      <c r="E668" s="3" t="s">
        <v>5</v>
      </c>
      <c r="F668">
        <v>277.36</v>
      </c>
      <c r="G668">
        <v>18.159999999999997</v>
      </c>
      <c r="H668">
        <v>259.20000000000005</v>
      </c>
      <c r="I668">
        <v>25.14</v>
      </c>
      <c r="K668">
        <v>15.1240664</v>
      </c>
      <c r="M668">
        <v>18.09</v>
      </c>
      <c r="O668">
        <v>12.849166400000001</v>
      </c>
      <c r="U668" t="s">
        <v>131</v>
      </c>
      <c r="V668" s="5" t="s">
        <v>153</v>
      </c>
      <c r="W668">
        <v>45383</v>
      </c>
      <c r="X668">
        <v>45413</v>
      </c>
      <c r="Y668" s="3">
        <v>-126.06</v>
      </c>
      <c r="Z668" s="3">
        <v>92.57</v>
      </c>
      <c r="AA668" s="3" t="s">
        <v>5</v>
      </c>
      <c r="AB668" s="3" t="s">
        <v>158</v>
      </c>
    </row>
    <row r="669" spans="1:28" x14ac:dyDescent="0.2">
      <c r="A669" t="s">
        <v>16</v>
      </c>
      <c r="B669" t="s">
        <v>132</v>
      </c>
      <c r="C669" s="1">
        <v>45323</v>
      </c>
      <c r="D669" s="1">
        <v>45352</v>
      </c>
      <c r="E669" s="3" t="s">
        <v>5</v>
      </c>
      <c r="F669">
        <v>397.84</v>
      </c>
      <c r="G669">
        <v>103.78000000000003</v>
      </c>
      <c r="H669">
        <v>294.05999999999995</v>
      </c>
      <c r="I669">
        <v>51.539999999999992</v>
      </c>
      <c r="K669">
        <v>32.805296200000001</v>
      </c>
      <c r="M669">
        <v>41.989999999999995</v>
      </c>
      <c r="O669">
        <v>29.842996199999998</v>
      </c>
      <c r="U669" t="s">
        <v>131</v>
      </c>
      <c r="V669" s="5" t="s">
        <v>153</v>
      </c>
      <c r="W669">
        <v>45413</v>
      </c>
      <c r="X669">
        <v>45444</v>
      </c>
      <c r="Y669" s="3">
        <v>-179.2</v>
      </c>
      <c r="Z669" s="3">
        <v>101.78</v>
      </c>
      <c r="AA669" s="3" t="s">
        <v>5</v>
      </c>
      <c r="AB669" s="3" t="s">
        <v>158</v>
      </c>
    </row>
    <row r="670" spans="1:28" x14ac:dyDescent="0.2">
      <c r="A670" t="s">
        <v>16</v>
      </c>
      <c r="B670" t="s">
        <v>133</v>
      </c>
      <c r="C670" s="1">
        <v>45474</v>
      </c>
      <c r="D670" s="1">
        <v>45505</v>
      </c>
      <c r="E670" s="3" t="s">
        <v>5</v>
      </c>
      <c r="F670">
        <v>493.98</v>
      </c>
      <c r="G670">
        <v>-71.28</v>
      </c>
      <c r="H670">
        <v>565.26</v>
      </c>
      <c r="I670">
        <v>12.64</v>
      </c>
      <c r="K670">
        <v>9.6859999999999999</v>
      </c>
      <c r="M670">
        <v>-5.7999999999999936</v>
      </c>
      <c r="O670">
        <v>-4.1386711999999983</v>
      </c>
      <c r="U670" t="s">
        <v>131</v>
      </c>
      <c r="V670" s="5" t="s">
        <v>153</v>
      </c>
      <c r="W670">
        <v>45444</v>
      </c>
      <c r="X670">
        <v>45474</v>
      </c>
      <c r="Y670" s="3">
        <v>-149.13999999999999</v>
      </c>
      <c r="Z670" s="3">
        <v>-75.7</v>
      </c>
      <c r="AA670" s="3" t="s">
        <v>5</v>
      </c>
      <c r="AB670" s="3" t="s">
        <v>159</v>
      </c>
    </row>
    <row r="671" spans="1:28" x14ac:dyDescent="0.2">
      <c r="A671" t="s">
        <v>16</v>
      </c>
      <c r="B671" t="s">
        <v>134</v>
      </c>
      <c r="C671" s="1">
        <v>45352</v>
      </c>
      <c r="D671" s="1">
        <v>45383</v>
      </c>
      <c r="E671" s="3" t="s">
        <v>5</v>
      </c>
      <c r="F671">
        <v>157.07</v>
      </c>
      <c r="G671">
        <v>-339.75</v>
      </c>
      <c r="H671">
        <v>496.82</v>
      </c>
      <c r="I671">
        <v>11.3</v>
      </c>
      <c r="K671">
        <v>10.26149</v>
      </c>
      <c r="M671">
        <v>-82.960000000000008</v>
      </c>
      <c r="O671">
        <v>-58.91750725</v>
      </c>
      <c r="U671" t="s">
        <v>131</v>
      </c>
      <c r="V671" s="5" t="s">
        <v>153</v>
      </c>
      <c r="W671">
        <v>45474</v>
      </c>
      <c r="X671">
        <v>45505</v>
      </c>
      <c r="Y671" s="3">
        <v>-197.08</v>
      </c>
      <c r="Z671" s="3">
        <v>-82.4</v>
      </c>
      <c r="AA671" s="3" t="s">
        <v>5</v>
      </c>
      <c r="AB671" s="3" t="s">
        <v>159</v>
      </c>
    </row>
    <row r="672" spans="1:28" x14ac:dyDescent="0.2">
      <c r="A672" t="s">
        <v>16</v>
      </c>
      <c r="B672" t="s">
        <v>134</v>
      </c>
      <c r="C672" s="1">
        <v>45383</v>
      </c>
      <c r="D672" s="1">
        <v>45413</v>
      </c>
      <c r="E672" s="3" t="s">
        <v>5</v>
      </c>
      <c r="F672">
        <v>868.09</v>
      </c>
      <c r="G672">
        <v>311.36</v>
      </c>
      <c r="H672">
        <v>556.73</v>
      </c>
      <c r="I672">
        <v>132.4</v>
      </c>
      <c r="K672">
        <v>85.863255760000015</v>
      </c>
      <c r="M672">
        <v>112.91000000000001</v>
      </c>
      <c r="O672">
        <v>80.143795760000017</v>
      </c>
      <c r="U672" t="s">
        <v>132</v>
      </c>
      <c r="V672" s="5" t="s">
        <v>154</v>
      </c>
      <c r="W672">
        <v>45292</v>
      </c>
      <c r="X672">
        <v>45323</v>
      </c>
      <c r="Y672" s="3">
        <v>48.58</v>
      </c>
      <c r="Z672" s="3">
        <v>148.80000000000001</v>
      </c>
      <c r="AA672" s="3" t="s">
        <v>5</v>
      </c>
      <c r="AB672" s="3" t="s">
        <v>158</v>
      </c>
    </row>
    <row r="673" spans="1:28" x14ac:dyDescent="0.2">
      <c r="A673" t="s">
        <v>16</v>
      </c>
      <c r="B673" t="s">
        <v>134</v>
      </c>
      <c r="C673" s="1">
        <v>45413</v>
      </c>
      <c r="D673" s="1">
        <v>45444</v>
      </c>
      <c r="E673" s="3" t="s">
        <v>5</v>
      </c>
      <c r="F673">
        <v>1221.21</v>
      </c>
      <c r="G673">
        <v>657.81999999999994</v>
      </c>
      <c r="H673">
        <v>563.3900000000001</v>
      </c>
      <c r="I673">
        <v>270.40000000000003</v>
      </c>
      <c r="K673">
        <v>180.80356562000003</v>
      </c>
      <c r="M673">
        <v>243.81000000000003</v>
      </c>
      <c r="O673">
        <v>173.05271562000001</v>
      </c>
      <c r="U673" t="s">
        <v>132</v>
      </c>
      <c r="V673" s="5" t="s">
        <v>154</v>
      </c>
      <c r="W673">
        <v>45323</v>
      </c>
      <c r="X673">
        <v>45352</v>
      </c>
      <c r="Y673" s="3">
        <v>51.12</v>
      </c>
      <c r="Z673" s="3">
        <v>217.61</v>
      </c>
      <c r="AA673" s="3" t="s">
        <v>5</v>
      </c>
      <c r="AB673" s="3" t="s">
        <v>158</v>
      </c>
    </row>
    <row r="674" spans="1:28" x14ac:dyDescent="0.2">
      <c r="A674" t="s">
        <v>16</v>
      </c>
      <c r="B674" t="s">
        <v>134</v>
      </c>
      <c r="C674" s="1">
        <v>45444</v>
      </c>
      <c r="D674" s="1">
        <v>45474</v>
      </c>
      <c r="E674" s="3" t="s">
        <v>5</v>
      </c>
      <c r="F674">
        <v>852.73</v>
      </c>
      <c r="G674">
        <v>342.58000000000004</v>
      </c>
      <c r="H674">
        <v>510.15</v>
      </c>
      <c r="I674">
        <v>137.98000000000002</v>
      </c>
      <c r="K674">
        <v>91.661548200000013</v>
      </c>
      <c r="M674">
        <v>122.37</v>
      </c>
      <c r="O674">
        <v>86.982048200000008</v>
      </c>
      <c r="U674" t="s">
        <v>133</v>
      </c>
      <c r="V674" s="5" t="s">
        <v>153</v>
      </c>
      <c r="W674">
        <v>45474</v>
      </c>
      <c r="X674">
        <v>45505</v>
      </c>
      <c r="Y674" s="3">
        <v>42.76</v>
      </c>
      <c r="Z674" s="3">
        <v>23.14</v>
      </c>
      <c r="AA674" s="3" t="s">
        <v>5</v>
      </c>
      <c r="AB674" s="3" t="s">
        <v>159</v>
      </c>
    </row>
    <row r="675" spans="1:28" x14ac:dyDescent="0.2">
      <c r="A675" t="s">
        <v>16</v>
      </c>
      <c r="B675" t="s">
        <v>134</v>
      </c>
      <c r="C675" s="1">
        <v>45474</v>
      </c>
      <c r="D675" s="1">
        <v>45505</v>
      </c>
      <c r="E675" s="3" t="s">
        <v>5</v>
      </c>
      <c r="F675">
        <v>1137.49</v>
      </c>
      <c r="G675">
        <v>641.13000000000011</v>
      </c>
      <c r="H675">
        <v>496.3599999999999</v>
      </c>
      <c r="I675">
        <v>239.75</v>
      </c>
      <c r="K675">
        <v>161.60982770000001</v>
      </c>
      <c r="M675">
        <v>218.48</v>
      </c>
      <c r="O675">
        <v>155.30672770000001</v>
      </c>
      <c r="U675" t="s">
        <v>134</v>
      </c>
      <c r="V675" s="5" t="s">
        <v>154</v>
      </c>
      <c r="W675">
        <v>45352</v>
      </c>
      <c r="X675">
        <v>45383</v>
      </c>
      <c r="Y675" s="3">
        <v>-6.43</v>
      </c>
      <c r="Z675" s="3">
        <v>56.28</v>
      </c>
      <c r="AA675" s="3" t="s">
        <v>5</v>
      </c>
      <c r="AB675" s="3" t="s">
        <v>158</v>
      </c>
    </row>
    <row r="676" spans="1:28" x14ac:dyDescent="0.2">
      <c r="A676" t="s">
        <v>16</v>
      </c>
      <c r="B676" t="s">
        <v>135</v>
      </c>
      <c r="C676" s="1">
        <v>45474</v>
      </c>
      <c r="D676" s="1">
        <v>45505</v>
      </c>
      <c r="E676" s="3" t="s">
        <v>5</v>
      </c>
      <c r="F676">
        <v>430.64</v>
      </c>
      <c r="G676">
        <v>-75.510000000000005</v>
      </c>
      <c r="H676">
        <v>506.15</v>
      </c>
      <c r="I676">
        <v>12.25</v>
      </c>
      <c r="K676">
        <v>9.8513000000000002</v>
      </c>
      <c r="M676">
        <v>-0.1699999999999946</v>
      </c>
      <c r="O676">
        <v>-0.1425978999999975</v>
      </c>
      <c r="U676" t="s">
        <v>134</v>
      </c>
      <c r="V676" s="5" t="s">
        <v>154</v>
      </c>
      <c r="W676">
        <v>45383</v>
      </c>
      <c r="X676">
        <v>45413</v>
      </c>
      <c r="Y676" s="3">
        <v>108.18</v>
      </c>
      <c r="Z676" s="3">
        <v>467.68</v>
      </c>
      <c r="AA676" s="3" t="s">
        <v>5</v>
      </c>
      <c r="AB676" s="3" t="s">
        <v>158</v>
      </c>
    </row>
    <row r="677" spans="1:28" x14ac:dyDescent="0.2">
      <c r="A677" t="s">
        <v>16</v>
      </c>
      <c r="B677" t="s">
        <v>136</v>
      </c>
      <c r="C677" s="1">
        <v>45352</v>
      </c>
      <c r="D677" s="1">
        <v>45383</v>
      </c>
      <c r="E677" s="3" t="s">
        <v>5</v>
      </c>
      <c r="F677">
        <v>325.66000000000003</v>
      </c>
      <c r="G677">
        <v>-99.72999999999999</v>
      </c>
      <c r="H677">
        <v>425.39</v>
      </c>
      <c r="I677">
        <v>12.2</v>
      </c>
      <c r="K677">
        <v>9.8715500000000009</v>
      </c>
      <c r="M677">
        <v>-11.269999999999994</v>
      </c>
      <c r="O677">
        <v>-8.0194514299999948</v>
      </c>
      <c r="U677" t="s">
        <v>134</v>
      </c>
      <c r="V677" s="5" t="s">
        <v>154</v>
      </c>
      <c r="W677">
        <v>45413</v>
      </c>
      <c r="X677">
        <v>45444</v>
      </c>
      <c r="Y677" s="3">
        <v>166.56</v>
      </c>
      <c r="Z677" s="3">
        <v>659.56</v>
      </c>
      <c r="AA677" s="3" t="s">
        <v>5</v>
      </c>
      <c r="AB677" s="3" t="s">
        <v>158</v>
      </c>
    </row>
    <row r="678" spans="1:28" x14ac:dyDescent="0.2">
      <c r="A678" t="s">
        <v>16</v>
      </c>
      <c r="B678" t="s">
        <v>136</v>
      </c>
      <c r="C678" s="1">
        <v>45383</v>
      </c>
      <c r="D678" s="1">
        <v>45413</v>
      </c>
      <c r="E678" s="3" t="s">
        <v>5</v>
      </c>
      <c r="F678">
        <v>363.42</v>
      </c>
      <c r="G678">
        <v>-93.06</v>
      </c>
      <c r="H678">
        <v>456.48</v>
      </c>
      <c r="I678">
        <v>11.860000000000001</v>
      </c>
      <c r="K678">
        <v>9.5157300000000014</v>
      </c>
      <c r="M678">
        <v>-9</v>
      </c>
      <c r="O678">
        <v>-6.4080804599999999</v>
      </c>
      <c r="U678" t="s">
        <v>134</v>
      </c>
      <c r="V678" s="5" t="s">
        <v>154</v>
      </c>
      <c r="W678">
        <v>45444</v>
      </c>
      <c r="X678">
        <v>45474</v>
      </c>
      <c r="Y678" s="3">
        <v>129.83000000000001</v>
      </c>
      <c r="Z678" s="3">
        <v>54.66</v>
      </c>
      <c r="AA678" s="3" t="s">
        <v>5</v>
      </c>
      <c r="AB678" s="3" t="s">
        <v>159</v>
      </c>
    </row>
    <row r="679" spans="1:28" x14ac:dyDescent="0.2">
      <c r="A679" t="s">
        <v>16</v>
      </c>
      <c r="B679" t="s">
        <v>136</v>
      </c>
      <c r="C679" s="1">
        <v>45413</v>
      </c>
      <c r="D679" s="1">
        <v>45444</v>
      </c>
      <c r="E679" s="3" t="s">
        <v>5</v>
      </c>
      <c r="F679">
        <v>298.39</v>
      </c>
      <c r="G679">
        <v>-153.66999999999999</v>
      </c>
      <c r="H679">
        <v>452.05999999999995</v>
      </c>
      <c r="I679">
        <v>11.96</v>
      </c>
      <c r="K679">
        <v>9.9734000000000016</v>
      </c>
      <c r="M679">
        <v>-24.8</v>
      </c>
      <c r="O679">
        <v>-17.627917970000002</v>
      </c>
      <c r="U679" t="s">
        <v>134</v>
      </c>
      <c r="V679" s="5" t="s">
        <v>154</v>
      </c>
      <c r="W679">
        <v>45474</v>
      </c>
      <c r="X679">
        <v>45505</v>
      </c>
      <c r="Y679" s="3">
        <v>196.49</v>
      </c>
      <c r="Z679" s="3">
        <v>62.79</v>
      </c>
      <c r="AA679" s="3" t="s">
        <v>5</v>
      </c>
      <c r="AB679" s="3" t="s">
        <v>159</v>
      </c>
    </row>
    <row r="680" spans="1:28" x14ac:dyDescent="0.2">
      <c r="A680" t="s">
        <v>16</v>
      </c>
      <c r="B680" t="s">
        <v>136</v>
      </c>
      <c r="C680" s="1">
        <v>45444</v>
      </c>
      <c r="D680" s="1">
        <v>45474</v>
      </c>
      <c r="E680" s="3" t="s">
        <v>5</v>
      </c>
      <c r="F680">
        <v>355.44</v>
      </c>
      <c r="G680">
        <v>-50.36</v>
      </c>
      <c r="H680">
        <v>405.8</v>
      </c>
      <c r="I680">
        <v>11.920000000000002</v>
      </c>
      <c r="K680">
        <v>9.5013000000000005</v>
      </c>
      <c r="M680">
        <v>2.8900000000000023</v>
      </c>
      <c r="O680">
        <v>2.0372956000000002</v>
      </c>
      <c r="U680" t="s">
        <v>135</v>
      </c>
      <c r="V680" s="5" t="s">
        <v>153</v>
      </c>
      <c r="W680">
        <v>45474</v>
      </c>
      <c r="X680">
        <v>45505</v>
      </c>
      <c r="Y680" s="3">
        <v>79.91</v>
      </c>
      <c r="Z680" s="3">
        <v>7.74</v>
      </c>
      <c r="AA680" s="3" t="s">
        <v>5</v>
      </c>
      <c r="AB680" s="3" t="s">
        <v>159</v>
      </c>
    </row>
    <row r="681" spans="1:28" x14ac:dyDescent="0.2">
      <c r="A681" t="s">
        <v>16</v>
      </c>
      <c r="B681" t="s">
        <v>136</v>
      </c>
      <c r="C681" s="1">
        <v>45474</v>
      </c>
      <c r="D681" s="1">
        <v>45505</v>
      </c>
      <c r="E681" s="3" t="s">
        <v>5</v>
      </c>
      <c r="F681">
        <v>554.99</v>
      </c>
      <c r="G681">
        <v>156.97</v>
      </c>
      <c r="H681">
        <v>398.02</v>
      </c>
      <c r="I681">
        <v>77.61</v>
      </c>
      <c r="K681">
        <v>50.739821299999996</v>
      </c>
      <c r="M681">
        <v>66.66</v>
      </c>
      <c r="O681">
        <v>47.374121299999999</v>
      </c>
      <c r="U681" t="s">
        <v>136</v>
      </c>
      <c r="V681" s="5" t="s">
        <v>154</v>
      </c>
      <c r="W681">
        <v>45352</v>
      </c>
      <c r="X681">
        <v>45383</v>
      </c>
      <c r="Y681" s="3">
        <v>49.28</v>
      </c>
      <c r="Z681" s="3">
        <v>134</v>
      </c>
      <c r="AA681" s="3" t="s">
        <v>5</v>
      </c>
      <c r="AB681" s="3" t="s">
        <v>158</v>
      </c>
    </row>
    <row r="682" spans="1:28" x14ac:dyDescent="0.2">
      <c r="A682" t="s">
        <v>15</v>
      </c>
      <c r="B682" t="s">
        <v>137</v>
      </c>
      <c r="C682" s="1">
        <v>45352</v>
      </c>
      <c r="D682" s="1">
        <v>45383</v>
      </c>
      <c r="E682" s="3" t="s">
        <v>5</v>
      </c>
      <c r="F682">
        <v>463.72</v>
      </c>
      <c r="G682">
        <v>48.149999999999977</v>
      </c>
      <c r="H682">
        <v>415.57000000000005</v>
      </c>
      <c r="I682">
        <v>45.709999999999994</v>
      </c>
      <c r="K682">
        <v>27.653741650000004</v>
      </c>
      <c r="M682">
        <v>33.989999999999995</v>
      </c>
      <c r="O682">
        <v>24.112921650000004</v>
      </c>
      <c r="U682" t="s">
        <v>136</v>
      </c>
      <c r="V682" s="5" t="s">
        <v>154</v>
      </c>
      <c r="W682">
        <v>45383</v>
      </c>
      <c r="X682">
        <v>45413</v>
      </c>
      <c r="Y682" s="3">
        <v>50.5</v>
      </c>
      <c r="Z682" s="3">
        <v>144.80000000000001</v>
      </c>
      <c r="AA682" s="3" t="s">
        <v>5</v>
      </c>
      <c r="AB682" s="3" t="s">
        <v>158</v>
      </c>
    </row>
    <row r="683" spans="1:28" x14ac:dyDescent="0.2">
      <c r="A683" t="s">
        <v>15</v>
      </c>
      <c r="B683" t="s">
        <v>137</v>
      </c>
      <c r="C683" s="1">
        <v>45383</v>
      </c>
      <c r="D683" s="1">
        <v>45413</v>
      </c>
      <c r="E683" s="3" t="s">
        <v>5</v>
      </c>
      <c r="F683">
        <v>318.81</v>
      </c>
      <c r="G683">
        <v>-143.82999999999998</v>
      </c>
      <c r="H683">
        <v>462.64</v>
      </c>
      <c r="I683">
        <v>11.93</v>
      </c>
      <c r="K683">
        <v>9.4895400000000016</v>
      </c>
      <c r="M683">
        <v>-30.649999999999995</v>
      </c>
      <c r="O683">
        <v>-21.772704529999999</v>
      </c>
      <c r="U683" t="s">
        <v>136</v>
      </c>
      <c r="V683" s="5" t="s">
        <v>154</v>
      </c>
      <c r="W683">
        <v>45413</v>
      </c>
      <c r="X683">
        <v>45444</v>
      </c>
      <c r="Y683" s="3">
        <v>55.43</v>
      </c>
      <c r="Z683" s="3">
        <v>101.22</v>
      </c>
      <c r="AA683" s="3" t="s">
        <v>5</v>
      </c>
      <c r="AB683" s="3" t="s">
        <v>158</v>
      </c>
    </row>
    <row r="684" spans="1:28" x14ac:dyDescent="0.2">
      <c r="A684" t="s">
        <v>15</v>
      </c>
      <c r="B684" t="s">
        <v>137</v>
      </c>
      <c r="C684" s="1">
        <v>45413</v>
      </c>
      <c r="D684" s="1">
        <v>45444</v>
      </c>
      <c r="E684" s="3" t="s">
        <v>5</v>
      </c>
      <c r="F684">
        <v>295.61</v>
      </c>
      <c r="G684">
        <v>-153.43</v>
      </c>
      <c r="H684">
        <v>449.04</v>
      </c>
      <c r="I684">
        <v>11.780000000000001</v>
      </c>
      <c r="K684">
        <v>10.054880000000001</v>
      </c>
      <c r="M684">
        <v>-61.180000000000007</v>
      </c>
      <c r="O684">
        <v>-43.421268130000009</v>
      </c>
      <c r="U684" t="s">
        <v>136</v>
      </c>
      <c r="V684" s="5" t="s">
        <v>154</v>
      </c>
      <c r="W684">
        <v>45444</v>
      </c>
      <c r="X684">
        <v>45474</v>
      </c>
      <c r="Y684" s="3">
        <v>54.84</v>
      </c>
      <c r="Z684" s="3">
        <v>28.8</v>
      </c>
      <c r="AA684" s="3" t="s">
        <v>5</v>
      </c>
      <c r="AB684" s="3" t="s">
        <v>159</v>
      </c>
    </row>
    <row r="685" spans="1:28" x14ac:dyDescent="0.2">
      <c r="A685" t="s">
        <v>15</v>
      </c>
      <c r="B685" t="s">
        <v>137</v>
      </c>
      <c r="C685" s="1">
        <v>45444</v>
      </c>
      <c r="D685" s="1">
        <v>45474</v>
      </c>
      <c r="E685" s="3" t="s">
        <v>5</v>
      </c>
      <c r="F685">
        <v>503.13</v>
      </c>
      <c r="G685">
        <v>86.49</v>
      </c>
      <c r="H685">
        <v>416.64</v>
      </c>
      <c r="I685">
        <v>12.410000000000002</v>
      </c>
      <c r="K685">
        <v>9.3312000000000026</v>
      </c>
      <c r="M685">
        <v>2.0199999999999996</v>
      </c>
      <c r="O685">
        <v>1.4592820999999976</v>
      </c>
      <c r="U685" t="s">
        <v>136</v>
      </c>
      <c r="V685" s="5" t="s">
        <v>154</v>
      </c>
      <c r="W685">
        <v>45474</v>
      </c>
      <c r="X685">
        <v>45505</v>
      </c>
      <c r="Y685" s="3">
        <v>96.51</v>
      </c>
      <c r="Z685" s="3">
        <v>44.52</v>
      </c>
      <c r="AA685" s="3" t="s">
        <v>5</v>
      </c>
      <c r="AB685" s="3" t="s">
        <v>159</v>
      </c>
    </row>
    <row r="686" spans="1:28" x14ac:dyDescent="0.2">
      <c r="A686" t="s">
        <v>15</v>
      </c>
      <c r="B686" t="s">
        <v>137</v>
      </c>
      <c r="C686" s="1">
        <v>45474</v>
      </c>
      <c r="D686" s="1">
        <v>45505</v>
      </c>
      <c r="E686" s="3" t="s">
        <v>5</v>
      </c>
      <c r="F686">
        <v>738.72</v>
      </c>
      <c r="G686">
        <v>345.1</v>
      </c>
      <c r="H686">
        <v>393.62</v>
      </c>
      <c r="I686">
        <v>84.52</v>
      </c>
      <c r="K686">
        <v>54.174278999999999</v>
      </c>
      <c r="M686">
        <v>69.97</v>
      </c>
      <c r="O686">
        <v>49.778779</v>
      </c>
      <c r="U686" t="s">
        <v>137</v>
      </c>
      <c r="V686" s="5" t="s">
        <v>153</v>
      </c>
      <c r="W686">
        <v>45352</v>
      </c>
      <c r="X686">
        <v>45383</v>
      </c>
      <c r="Y686" s="3">
        <v>77.06</v>
      </c>
      <c r="Z686" s="3">
        <v>239.95</v>
      </c>
      <c r="AA686" s="3" t="s">
        <v>5</v>
      </c>
      <c r="AB686" s="3" t="s">
        <v>158</v>
      </c>
    </row>
    <row r="687" spans="1:28" x14ac:dyDescent="0.2">
      <c r="A687" t="s">
        <v>15</v>
      </c>
      <c r="B687" t="s">
        <v>138</v>
      </c>
      <c r="C687" s="1">
        <v>45383</v>
      </c>
      <c r="D687" s="1">
        <v>45413</v>
      </c>
      <c r="E687" s="3" t="s">
        <v>5</v>
      </c>
      <c r="F687">
        <v>666</v>
      </c>
      <c r="G687">
        <v>153.57</v>
      </c>
      <c r="H687">
        <v>512.43000000000006</v>
      </c>
      <c r="I687">
        <v>73.959999999999994</v>
      </c>
      <c r="K687">
        <v>46.208048869999999</v>
      </c>
      <c r="M687">
        <v>58.739999999999995</v>
      </c>
      <c r="O687">
        <v>41.691348869999999</v>
      </c>
      <c r="U687" t="s">
        <v>137</v>
      </c>
      <c r="V687" s="5" t="s">
        <v>153</v>
      </c>
      <c r="W687">
        <v>45383</v>
      </c>
      <c r="X687">
        <v>45413</v>
      </c>
      <c r="Y687" s="3">
        <v>-2.4</v>
      </c>
      <c r="Z687" s="3">
        <v>140.84</v>
      </c>
      <c r="AA687" s="3" t="s">
        <v>5</v>
      </c>
      <c r="AB687" s="3" t="s">
        <v>158</v>
      </c>
    </row>
    <row r="688" spans="1:28" x14ac:dyDescent="0.2">
      <c r="A688" t="s">
        <v>15</v>
      </c>
      <c r="B688" t="s">
        <v>138</v>
      </c>
      <c r="C688" s="1">
        <v>45413</v>
      </c>
      <c r="D688" s="1">
        <v>45444</v>
      </c>
      <c r="E688" s="3" t="s">
        <v>5</v>
      </c>
      <c r="F688">
        <v>298.20999999999998</v>
      </c>
      <c r="G688">
        <v>-209.87</v>
      </c>
      <c r="H688">
        <v>508.08</v>
      </c>
      <c r="I688">
        <v>11.98</v>
      </c>
      <c r="K688">
        <v>9.9646700000000017</v>
      </c>
      <c r="M688">
        <v>-64.69</v>
      </c>
      <c r="O688">
        <v>-45.926282169999993</v>
      </c>
      <c r="U688" t="s">
        <v>137</v>
      </c>
      <c r="V688" s="5" t="s">
        <v>153</v>
      </c>
      <c r="W688">
        <v>45413</v>
      </c>
      <c r="X688">
        <v>45444</v>
      </c>
      <c r="Y688" s="3">
        <v>-161.88</v>
      </c>
      <c r="Z688" s="3">
        <v>108.76</v>
      </c>
      <c r="AA688" s="3" t="s">
        <v>5</v>
      </c>
      <c r="AB688" s="3" t="s">
        <v>158</v>
      </c>
    </row>
    <row r="689" spans="1:28" x14ac:dyDescent="0.2">
      <c r="A689" t="s">
        <v>15</v>
      </c>
      <c r="B689" t="s">
        <v>138</v>
      </c>
      <c r="C689" s="1">
        <v>45444</v>
      </c>
      <c r="D689" s="1">
        <v>45474</v>
      </c>
      <c r="E689" s="3" t="s">
        <v>5</v>
      </c>
      <c r="F689">
        <v>298.49</v>
      </c>
      <c r="G689">
        <v>-141.62</v>
      </c>
      <c r="H689">
        <v>440.11</v>
      </c>
      <c r="I689">
        <v>11.350000000000001</v>
      </c>
      <c r="K689">
        <v>9.7478000000000016</v>
      </c>
      <c r="M689">
        <v>-71.73</v>
      </c>
      <c r="O689">
        <v>-50.96936980000001</v>
      </c>
      <c r="U689" t="s">
        <v>137</v>
      </c>
      <c r="V689" s="5" t="s">
        <v>153</v>
      </c>
      <c r="W689">
        <v>45444</v>
      </c>
      <c r="X689">
        <v>45474</v>
      </c>
      <c r="Y689" s="3">
        <v>-64.22</v>
      </c>
      <c r="Z689" s="3">
        <v>-47.7</v>
      </c>
      <c r="AA689" s="3" t="s">
        <v>5</v>
      </c>
      <c r="AB689" s="3" t="s">
        <v>159</v>
      </c>
    </row>
    <row r="690" spans="1:28" x14ac:dyDescent="0.2">
      <c r="A690" t="s">
        <v>15</v>
      </c>
      <c r="B690" t="s">
        <v>138</v>
      </c>
      <c r="C690" s="1">
        <v>45474</v>
      </c>
      <c r="D690" s="1">
        <v>45505</v>
      </c>
      <c r="E690" s="3" t="s">
        <v>5</v>
      </c>
      <c r="F690">
        <v>467.43</v>
      </c>
      <c r="G690">
        <v>55.620000000000005</v>
      </c>
      <c r="H690">
        <v>411.81</v>
      </c>
      <c r="I690">
        <v>12.73</v>
      </c>
      <c r="K690">
        <v>9.6712000000000007</v>
      </c>
      <c r="M690">
        <v>-14.7</v>
      </c>
      <c r="O690">
        <v>-10.420870200000003</v>
      </c>
      <c r="U690" t="s">
        <v>137</v>
      </c>
      <c r="V690" s="5" t="s">
        <v>153</v>
      </c>
      <c r="W690">
        <v>45474</v>
      </c>
      <c r="X690">
        <v>45505</v>
      </c>
      <c r="Y690" s="3">
        <v>-62.76</v>
      </c>
      <c r="Z690" s="3">
        <v>-29.43</v>
      </c>
      <c r="AA690" s="3" t="s">
        <v>5</v>
      </c>
      <c r="AB690" s="3" t="s">
        <v>159</v>
      </c>
    </row>
    <row r="691" spans="1:28" x14ac:dyDescent="0.2">
      <c r="A691" t="s">
        <v>16</v>
      </c>
      <c r="B691" t="s">
        <v>139</v>
      </c>
      <c r="C691" s="1">
        <v>45352</v>
      </c>
      <c r="D691" s="1">
        <v>45383</v>
      </c>
      <c r="E691" s="3" t="s">
        <v>5</v>
      </c>
      <c r="F691">
        <v>508.13</v>
      </c>
      <c r="G691">
        <v>246.23000000000005</v>
      </c>
      <c r="H691">
        <v>261.89999999999998</v>
      </c>
      <c r="I691">
        <v>95.47999999999999</v>
      </c>
      <c r="K691">
        <v>63.434082929999995</v>
      </c>
      <c r="M691">
        <v>84.669999999999987</v>
      </c>
      <c r="O691">
        <v>60.102682929999993</v>
      </c>
      <c r="U691" t="s">
        <v>138</v>
      </c>
      <c r="V691" s="5" t="s">
        <v>154</v>
      </c>
      <c r="W691">
        <v>45383</v>
      </c>
      <c r="X691">
        <v>45413</v>
      </c>
      <c r="Y691" s="3">
        <v>39.17</v>
      </c>
      <c r="Z691" s="3">
        <v>375.09</v>
      </c>
      <c r="AA691" s="3" t="s">
        <v>5</v>
      </c>
      <c r="AB691" s="3" t="s">
        <v>158</v>
      </c>
    </row>
    <row r="692" spans="1:28" x14ac:dyDescent="0.2">
      <c r="A692" t="s">
        <v>16</v>
      </c>
      <c r="B692" t="s">
        <v>139</v>
      </c>
      <c r="C692" s="1">
        <v>45383</v>
      </c>
      <c r="D692" s="1">
        <v>45413</v>
      </c>
      <c r="E692" s="3" t="s">
        <v>5</v>
      </c>
      <c r="F692">
        <v>299.18</v>
      </c>
      <c r="G692">
        <v>-96.51</v>
      </c>
      <c r="H692">
        <v>395.69</v>
      </c>
      <c r="I692">
        <v>11.61</v>
      </c>
      <c r="K692">
        <v>9.6292200000000019</v>
      </c>
      <c r="M692">
        <v>-19.489999999999995</v>
      </c>
      <c r="O692">
        <v>-13.846494409999998</v>
      </c>
      <c r="U692" t="s">
        <v>138</v>
      </c>
      <c r="V692" s="5" t="s">
        <v>154</v>
      </c>
      <c r="W692">
        <v>45413</v>
      </c>
      <c r="X692">
        <v>45444</v>
      </c>
      <c r="Y692" s="3">
        <v>-101.6</v>
      </c>
      <c r="Z692" s="3">
        <v>115.57</v>
      </c>
      <c r="AA692" s="3" t="s">
        <v>5</v>
      </c>
      <c r="AB692" s="3" t="s">
        <v>158</v>
      </c>
    </row>
    <row r="693" spans="1:28" x14ac:dyDescent="0.2">
      <c r="A693" t="s">
        <v>16</v>
      </c>
      <c r="B693" t="s">
        <v>139</v>
      </c>
      <c r="C693" s="1">
        <v>45413</v>
      </c>
      <c r="D693" s="1">
        <v>45444</v>
      </c>
      <c r="E693" s="3" t="s">
        <v>5</v>
      </c>
      <c r="F693">
        <v>133.05000000000001</v>
      </c>
      <c r="G693">
        <v>-337.10999999999996</v>
      </c>
      <c r="H693">
        <v>470.15999999999997</v>
      </c>
      <c r="I693">
        <v>11.170000000000002</v>
      </c>
      <c r="K693">
        <v>10.3226</v>
      </c>
      <c r="M693">
        <v>-90.2</v>
      </c>
      <c r="O693">
        <v>-64.049899010000004</v>
      </c>
      <c r="U693" t="s">
        <v>138</v>
      </c>
      <c r="V693" s="5" t="s">
        <v>154</v>
      </c>
      <c r="W693">
        <v>45444</v>
      </c>
      <c r="X693">
        <v>45474</v>
      </c>
      <c r="Y693" s="3">
        <v>-130.05000000000001</v>
      </c>
      <c r="Z693" s="3">
        <v>-56.75</v>
      </c>
      <c r="AA693" s="3" t="s">
        <v>5</v>
      </c>
      <c r="AB693" s="3" t="s">
        <v>159</v>
      </c>
    </row>
    <row r="694" spans="1:28" x14ac:dyDescent="0.2">
      <c r="A694" t="s">
        <v>16</v>
      </c>
      <c r="B694" t="s">
        <v>139</v>
      </c>
      <c r="C694" s="1">
        <v>45444</v>
      </c>
      <c r="D694" s="1">
        <v>45474</v>
      </c>
      <c r="E694" s="3" t="s">
        <v>5</v>
      </c>
      <c r="F694">
        <v>187.23</v>
      </c>
      <c r="G694">
        <v>-243.07</v>
      </c>
      <c r="H694">
        <v>430.29999999999995</v>
      </c>
      <c r="I694">
        <v>10.870000000000001</v>
      </c>
      <c r="K694">
        <v>9.9536999999999995</v>
      </c>
      <c r="M694">
        <v>-67.569999999999993</v>
      </c>
      <c r="O694">
        <v>-48.045190300000002</v>
      </c>
      <c r="U694" t="s">
        <v>138</v>
      </c>
      <c r="V694" s="5" t="s">
        <v>154</v>
      </c>
      <c r="W694">
        <v>45474</v>
      </c>
      <c r="X694">
        <v>45505</v>
      </c>
      <c r="Y694" s="3">
        <v>-104.92</v>
      </c>
      <c r="Z694" s="3">
        <v>-45.12</v>
      </c>
      <c r="AA694" s="3" t="s">
        <v>5</v>
      </c>
      <c r="AB694" s="3" t="s">
        <v>159</v>
      </c>
    </row>
    <row r="695" spans="1:28" x14ac:dyDescent="0.2">
      <c r="A695" t="s">
        <v>16</v>
      </c>
      <c r="B695" t="s">
        <v>139</v>
      </c>
      <c r="C695" s="1">
        <v>45474</v>
      </c>
      <c r="D695" s="1">
        <v>45505</v>
      </c>
      <c r="E695" s="3" t="s">
        <v>5</v>
      </c>
      <c r="F695">
        <v>315.95</v>
      </c>
      <c r="G695">
        <v>-82.59</v>
      </c>
      <c r="H695">
        <v>398.53999999999996</v>
      </c>
      <c r="I695">
        <v>11.79</v>
      </c>
      <c r="K695">
        <v>10.054300000000001</v>
      </c>
      <c r="M695">
        <v>-21.470000000000002</v>
      </c>
      <c r="O695">
        <v>-15.267651100000002</v>
      </c>
      <c r="U695" t="s">
        <v>139</v>
      </c>
      <c r="V695" s="5" t="s">
        <v>153</v>
      </c>
      <c r="W695">
        <v>45352</v>
      </c>
      <c r="X695">
        <v>45383</v>
      </c>
      <c r="Y695" s="3">
        <v>96.18</v>
      </c>
      <c r="Z695" s="3">
        <v>199.52</v>
      </c>
      <c r="AA695" s="3" t="s">
        <v>5</v>
      </c>
      <c r="AB695" s="3" t="s">
        <v>158</v>
      </c>
    </row>
    <row r="696" spans="1:28" x14ac:dyDescent="0.2">
      <c r="A696" t="s">
        <v>16</v>
      </c>
      <c r="B696" t="s">
        <v>140</v>
      </c>
      <c r="C696" s="1">
        <v>45352</v>
      </c>
      <c r="D696" s="1">
        <v>45383</v>
      </c>
      <c r="E696" s="3" t="s">
        <v>5</v>
      </c>
      <c r="F696">
        <v>198.79</v>
      </c>
      <c r="G696">
        <v>-240.57</v>
      </c>
      <c r="H696">
        <v>439.36</v>
      </c>
      <c r="I696">
        <v>11.57</v>
      </c>
      <c r="K696">
        <v>10.145090000000001</v>
      </c>
      <c r="M696">
        <v>-58.27000000000001</v>
      </c>
      <c r="O696">
        <v>-41.383435870000007</v>
      </c>
      <c r="U696" t="s">
        <v>139</v>
      </c>
      <c r="V696" s="5" t="s">
        <v>153</v>
      </c>
      <c r="W696">
        <v>45383</v>
      </c>
      <c r="X696">
        <v>45413</v>
      </c>
      <c r="Y696" s="3">
        <v>-1.33</v>
      </c>
      <c r="Z696" s="3">
        <v>121.56</v>
      </c>
      <c r="AA696" s="3" t="s">
        <v>5</v>
      </c>
      <c r="AB696" s="3" t="s">
        <v>158</v>
      </c>
    </row>
    <row r="697" spans="1:28" x14ac:dyDescent="0.2">
      <c r="A697" t="s">
        <v>16</v>
      </c>
      <c r="B697" t="s">
        <v>140</v>
      </c>
      <c r="C697" s="1">
        <v>45383</v>
      </c>
      <c r="D697" s="1">
        <v>45413</v>
      </c>
      <c r="E697" s="3" t="s">
        <v>5</v>
      </c>
      <c r="F697">
        <v>140.16</v>
      </c>
      <c r="G697">
        <v>-433.71</v>
      </c>
      <c r="H697">
        <v>573.87</v>
      </c>
      <c r="I697">
        <v>10.82</v>
      </c>
      <c r="K697">
        <v>9.9725999999999999</v>
      </c>
      <c r="M697">
        <v>-112.4</v>
      </c>
      <c r="O697">
        <v>-79.817809609999998</v>
      </c>
      <c r="U697" t="s">
        <v>139</v>
      </c>
      <c r="V697" s="5" t="s">
        <v>153</v>
      </c>
      <c r="W697">
        <v>45413</v>
      </c>
      <c r="X697">
        <v>45444</v>
      </c>
      <c r="Y697" s="3">
        <v>-51.11</v>
      </c>
      <c r="Z697" s="3">
        <v>47.02</v>
      </c>
      <c r="AA697" s="3" t="s">
        <v>5</v>
      </c>
      <c r="AB697" s="3" t="s">
        <v>158</v>
      </c>
    </row>
    <row r="698" spans="1:28" x14ac:dyDescent="0.2">
      <c r="A698" t="s">
        <v>16</v>
      </c>
      <c r="B698" t="s">
        <v>140</v>
      </c>
      <c r="C698" s="1">
        <v>45413</v>
      </c>
      <c r="D698" s="1">
        <v>45444</v>
      </c>
      <c r="E698" s="3" t="s">
        <v>5</v>
      </c>
      <c r="F698">
        <v>127.58</v>
      </c>
      <c r="G698">
        <v>-480.53</v>
      </c>
      <c r="H698">
        <v>608.11</v>
      </c>
      <c r="I698">
        <v>11.100000000000001</v>
      </c>
      <c r="K698">
        <v>10.351699999999999</v>
      </c>
      <c r="M698">
        <v>-125.36</v>
      </c>
      <c r="O698">
        <v>-89.020074230000006</v>
      </c>
      <c r="U698" t="s">
        <v>139</v>
      </c>
      <c r="V698" s="5" t="s">
        <v>153</v>
      </c>
      <c r="W698">
        <v>45444</v>
      </c>
      <c r="X698">
        <v>45474</v>
      </c>
      <c r="Y698" s="3">
        <v>-19.8</v>
      </c>
      <c r="Z698" s="3">
        <v>-13.05</v>
      </c>
      <c r="AA698" s="3" t="s">
        <v>5</v>
      </c>
      <c r="AB698" s="3" t="s">
        <v>159</v>
      </c>
    </row>
    <row r="699" spans="1:28" x14ac:dyDescent="0.2">
      <c r="A699" t="s">
        <v>16</v>
      </c>
      <c r="B699" t="s">
        <v>140</v>
      </c>
      <c r="C699" s="1">
        <v>45444</v>
      </c>
      <c r="D699" s="1">
        <v>45474</v>
      </c>
      <c r="E699" s="3" t="s">
        <v>5</v>
      </c>
      <c r="F699">
        <v>219.35</v>
      </c>
      <c r="G699">
        <v>-338.33</v>
      </c>
      <c r="H699">
        <v>557.67999999999995</v>
      </c>
      <c r="I699">
        <v>10.930000000000001</v>
      </c>
      <c r="K699">
        <v>9.936300000000001</v>
      </c>
      <c r="M699">
        <v>-88.02</v>
      </c>
      <c r="O699">
        <v>-62.5923157</v>
      </c>
      <c r="U699" t="s">
        <v>139</v>
      </c>
      <c r="V699" s="5" t="s">
        <v>153</v>
      </c>
      <c r="W699">
        <v>45474</v>
      </c>
      <c r="X699">
        <v>45505</v>
      </c>
      <c r="Y699" s="3">
        <v>-3.37</v>
      </c>
      <c r="Z699" s="3">
        <v>2.0499999999999998</v>
      </c>
      <c r="AA699" s="3" t="s">
        <v>5</v>
      </c>
      <c r="AB699" s="3" t="s">
        <v>159</v>
      </c>
    </row>
    <row r="700" spans="1:28" x14ac:dyDescent="0.2">
      <c r="A700" t="s">
        <v>16</v>
      </c>
      <c r="B700" t="s">
        <v>140</v>
      </c>
      <c r="C700" s="1">
        <v>45474</v>
      </c>
      <c r="D700" s="1">
        <v>45505</v>
      </c>
      <c r="E700" s="3" t="s">
        <v>5</v>
      </c>
      <c r="F700">
        <v>339.82</v>
      </c>
      <c r="G700">
        <v>-201.02</v>
      </c>
      <c r="H700">
        <v>540.84</v>
      </c>
      <c r="I700">
        <v>11.57</v>
      </c>
      <c r="K700">
        <v>10.15</v>
      </c>
      <c r="M700">
        <v>-45.16</v>
      </c>
      <c r="O700">
        <v>-32.121895799999997</v>
      </c>
      <c r="U700" t="s">
        <v>140</v>
      </c>
      <c r="V700" s="5" t="s">
        <v>153</v>
      </c>
      <c r="W700">
        <v>45352</v>
      </c>
      <c r="X700">
        <v>45383</v>
      </c>
      <c r="Y700" s="3">
        <v>-12.33</v>
      </c>
      <c r="Z700" s="3">
        <v>87.26</v>
      </c>
      <c r="AA700" s="3" t="s">
        <v>5</v>
      </c>
      <c r="AB700" s="3" t="s">
        <v>158</v>
      </c>
    </row>
    <row r="701" spans="1:28" x14ac:dyDescent="0.2">
      <c r="A701" t="s">
        <v>16</v>
      </c>
      <c r="B701" t="s">
        <v>17</v>
      </c>
      <c r="C701" s="1">
        <v>45352</v>
      </c>
      <c r="D701" s="1">
        <v>45383</v>
      </c>
      <c r="E701" s="3" t="s">
        <v>151</v>
      </c>
      <c r="F701">
        <v>333.78999999999996</v>
      </c>
      <c r="G701">
        <v>333.78999999999996</v>
      </c>
      <c r="I701">
        <v>113.54</v>
      </c>
      <c r="K701">
        <v>76.37209288999999</v>
      </c>
      <c r="M701">
        <v>102.93</v>
      </c>
      <c r="O701">
        <v>73.074502889999991</v>
      </c>
      <c r="U701" t="s">
        <v>140</v>
      </c>
      <c r="V701" s="5" t="s">
        <v>153</v>
      </c>
      <c r="W701">
        <v>45383</v>
      </c>
      <c r="X701">
        <v>45413</v>
      </c>
      <c r="Y701" s="3">
        <v>-40.159999999999997</v>
      </c>
      <c r="Z701" s="3">
        <v>42.51</v>
      </c>
      <c r="AA701" s="3" t="s">
        <v>5</v>
      </c>
      <c r="AB701" s="3" t="s">
        <v>158</v>
      </c>
    </row>
    <row r="702" spans="1:28" x14ac:dyDescent="0.2">
      <c r="A702" t="s">
        <v>16</v>
      </c>
      <c r="B702" t="s">
        <v>17</v>
      </c>
      <c r="C702" s="1">
        <v>45383</v>
      </c>
      <c r="D702" s="1">
        <v>45413</v>
      </c>
      <c r="E702" s="3" t="s">
        <v>151</v>
      </c>
      <c r="F702">
        <v>305.42</v>
      </c>
      <c r="G702">
        <v>305.42</v>
      </c>
      <c r="I702">
        <v>101.62</v>
      </c>
      <c r="K702">
        <v>68.278327220000008</v>
      </c>
      <c r="M702">
        <v>91.87</v>
      </c>
      <c r="O702">
        <v>65.224707220000013</v>
      </c>
      <c r="U702" t="s">
        <v>140</v>
      </c>
      <c r="V702" s="5" t="s">
        <v>153</v>
      </c>
      <c r="W702">
        <v>45413</v>
      </c>
      <c r="X702">
        <v>45444</v>
      </c>
      <c r="Y702" s="3">
        <v>-47</v>
      </c>
      <c r="Z702" s="3">
        <v>36.35</v>
      </c>
      <c r="AA702" s="3" t="s">
        <v>5</v>
      </c>
      <c r="AB702" s="3" t="s">
        <v>158</v>
      </c>
    </row>
    <row r="703" spans="1:28" x14ac:dyDescent="0.2">
      <c r="A703" t="s">
        <v>16</v>
      </c>
      <c r="B703" t="s">
        <v>17</v>
      </c>
      <c r="C703" s="1">
        <v>45413</v>
      </c>
      <c r="D703" s="1">
        <v>45444</v>
      </c>
      <c r="E703" s="3" t="s">
        <v>151</v>
      </c>
      <c r="F703">
        <v>344.46</v>
      </c>
      <c r="G703">
        <v>344.46</v>
      </c>
      <c r="I703">
        <v>114.88000000000002</v>
      </c>
      <c r="K703">
        <v>77.190547860000009</v>
      </c>
      <c r="M703">
        <v>103.95000000000002</v>
      </c>
      <c r="O703">
        <v>73.800787860000014</v>
      </c>
      <c r="U703" t="s">
        <v>140</v>
      </c>
      <c r="V703" s="5" t="s">
        <v>153</v>
      </c>
      <c r="W703">
        <v>45444</v>
      </c>
      <c r="X703">
        <v>45474</v>
      </c>
      <c r="Y703" s="3">
        <v>-7.11</v>
      </c>
      <c r="Z703" s="3">
        <v>-5.64</v>
      </c>
      <c r="AA703" s="3" t="s">
        <v>5</v>
      </c>
      <c r="AB703" s="3" t="s">
        <v>159</v>
      </c>
    </row>
    <row r="704" spans="1:28" x14ac:dyDescent="0.2">
      <c r="A704" t="s">
        <v>16</v>
      </c>
      <c r="B704" t="s">
        <v>17</v>
      </c>
      <c r="C704" s="1">
        <v>45444</v>
      </c>
      <c r="D704" s="1">
        <v>45474</v>
      </c>
      <c r="E704" s="3" t="s">
        <v>151</v>
      </c>
      <c r="F704">
        <v>498.76</v>
      </c>
      <c r="G704">
        <v>498.76</v>
      </c>
      <c r="I704">
        <v>162.98999999999998</v>
      </c>
      <c r="K704">
        <v>109.6062404</v>
      </c>
      <c r="M704">
        <v>147.63999999999999</v>
      </c>
      <c r="O704">
        <v>104.9690404</v>
      </c>
      <c r="U704" t="s">
        <v>140</v>
      </c>
      <c r="V704" s="5" t="s">
        <v>154</v>
      </c>
      <c r="W704">
        <v>45474</v>
      </c>
      <c r="X704">
        <v>45505</v>
      </c>
      <c r="Y704" s="3">
        <v>22.56</v>
      </c>
      <c r="Z704" s="3">
        <v>6.23</v>
      </c>
      <c r="AA704" s="3" t="s">
        <v>5</v>
      </c>
      <c r="AB704" s="3" t="s">
        <v>159</v>
      </c>
    </row>
    <row r="705" spans="1:28" x14ac:dyDescent="0.2">
      <c r="A705" t="s">
        <v>16</v>
      </c>
      <c r="B705" t="s">
        <v>17</v>
      </c>
      <c r="C705" s="1">
        <v>45474</v>
      </c>
      <c r="D705" s="1">
        <v>45505</v>
      </c>
      <c r="E705" s="3" t="s">
        <v>151</v>
      </c>
      <c r="F705">
        <v>650.04</v>
      </c>
      <c r="G705">
        <v>650.04</v>
      </c>
      <c r="I705">
        <v>219.24</v>
      </c>
      <c r="K705">
        <v>147.69221159999998</v>
      </c>
      <c r="M705">
        <v>199.43</v>
      </c>
      <c r="O705">
        <v>141.78381159999998</v>
      </c>
      <c r="U705" t="s">
        <v>17</v>
      </c>
      <c r="V705" s="5" t="s">
        <v>153</v>
      </c>
      <c r="W705">
        <v>45352</v>
      </c>
      <c r="X705">
        <v>45383</v>
      </c>
      <c r="Y705" s="3">
        <v>87.12</v>
      </c>
      <c r="Z705" s="3">
        <v>150.79</v>
      </c>
      <c r="AA705" s="3" t="s">
        <v>151</v>
      </c>
      <c r="AB705" s="3" t="s">
        <v>158</v>
      </c>
    </row>
    <row r="706" spans="1:28" x14ac:dyDescent="0.2">
      <c r="A706" t="s">
        <v>16</v>
      </c>
      <c r="B706" t="s">
        <v>18</v>
      </c>
      <c r="C706" s="1">
        <v>45292</v>
      </c>
      <c r="D706" s="1">
        <v>45323</v>
      </c>
      <c r="E706" s="3" t="s">
        <v>151</v>
      </c>
      <c r="F706">
        <v>389.71999999999997</v>
      </c>
      <c r="G706">
        <v>389.71999999999997</v>
      </c>
      <c r="I706">
        <v>136.19999999999999</v>
      </c>
      <c r="K706">
        <v>91.922418800000003</v>
      </c>
      <c r="M706">
        <v>123.98999999999998</v>
      </c>
      <c r="O706">
        <v>88.145918800000004</v>
      </c>
      <c r="U706" t="s">
        <v>17</v>
      </c>
      <c r="V706" s="5" t="s">
        <v>153</v>
      </c>
      <c r="W706">
        <v>45383</v>
      </c>
      <c r="X706">
        <v>45413</v>
      </c>
      <c r="Y706" s="3">
        <v>64.77</v>
      </c>
      <c r="Z706" s="3">
        <v>143.65</v>
      </c>
      <c r="AA706" s="3" t="s">
        <v>151</v>
      </c>
      <c r="AB706" s="3" t="s">
        <v>158</v>
      </c>
    </row>
    <row r="707" spans="1:28" x14ac:dyDescent="0.2">
      <c r="A707" t="s">
        <v>16</v>
      </c>
      <c r="B707" t="s">
        <v>18</v>
      </c>
      <c r="C707" s="1">
        <v>45323</v>
      </c>
      <c r="D707" s="1">
        <v>45352</v>
      </c>
      <c r="E707" s="3" t="s">
        <v>151</v>
      </c>
      <c r="F707">
        <v>286.90000000000003</v>
      </c>
      <c r="G707">
        <v>286.90000000000003</v>
      </c>
      <c r="I707">
        <v>98.09</v>
      </c>
      <c r="K707">
        <v>66.125101000000001</v>
      </c>
      <c r="M707">
        <v>88.94</v>
      </c>
      <c r="O707">
        <v>63.230601</v>
      </c>
      <c r="U707" t="s">
        <v>17</v>
      </c>
      <c r="V707" s="5" t="s">
        <v>153</v>
      </c>
      <c r="W707">
        <v>45413</v>
      </c>
      <c r="X707">
        <v>45444</v>
      </c>
      <c r="Y707" s="3">
        <v>79.39</v>
      </c>
      <c r="Z707" s="3">
        <v>142.57</v>
      </c>
      <c r="AA707" s="3" t="s">
        <v>151</v>
      </c>
      <c r="AB707" s="3" t="s">
        <v>158</v>
      </c>
    </row>
    <row r="708" spans="1:28" x14ac:dyDescent="0.2">
      <c r="A708" t="s">
        <v>16</v>
      </c>
      <c r="B708" t="s">
        <v>19</v>
      </c>
      <c r="C708" s="1">
        <v>45474</v>
      </c>
      <c r="D708" s="1">
        <v>45505</v>
      </c>
      <c r="E708" s="3" t="s">
        <v>151</v>
      </c>
      <c r="F708">
        <v>344.21999999999997</v>
      </c>
      <c r="G708">
        <v>344.21999999999997</v>
      </c>
      <c r="I708">
        <v>115.64999999999999</v>
      </c>
      <c r="K708">
        <v>77.888023799999999</v>
      </c>
      <c r="M708">
        <v>104.82</v>
      </c>
      <c r="O708">
        <v>74.522023799999999</v>
      </c>
      <c r="U708" t="s">
        <v>17</v>
      </c>
      <c r="V708" s="5" t="s">
        <v>153</v>
      </c>
      <c r="W708">
        <v>45444</v>
      </c>
      <c r="X708">
        <v>45474</v>
      </c>
      <c r="Y708" s="3">
        <v>76.73</v>
      </c>
      <c r="Z708" s="3">
        <v>34.17</v>
      </c>
      <c r="AA708" s="3" t="s">
        <v>151</v>
      </c>
      <c r="AB708" s="3" t="s">
        <v>159</v>
      </c>
    </row>
    <row r="709" spans="1:28" x14ac:dyDescent="0.2">
      <c r="A709" t="s">
        <v>16</v>
      </c>
      <c r="B709" t="s">
        <v>20</v>
      </c>
      <c r="C709" s="1">
        <v>45292</v>
      </c>
      <c r="D709" s="1">
        <v>45323</v>
      </c>
      <c r="E709" s="3" t="s">
        <v>151</v>
      </c>
      <c r="F709">
        <v>278.92</v>
      </c>
      <c r="G709">
        <v>278.92</v>
      </c>
      <c r="I709">
        <v>93.950000000000017</v>
      </c>
      <c r="K709">
        <v>63.286986800000015</v>
      </c>
      <c r="M709">
        <v>85.02000000000001</v>
      </c>
      <c r="O709">
        <v>60.445086800000013</v>
      </c>
      <c r="U709" t="s">
        <v>17</v>
      </c>
      <c r="V709" s="5" t="s">
        <v>153</v>
      </c>
      <c r="W709">
        <v>45474</v>
      </c>
      <c r="X709">
        <v>45505</v>
      </c>
      <c r="Y709" s="3">
        <v>109.05</v>
      </c>
      <c r="Z709" s="3">
        <v>41.66</v>
      </c>
      <c r="AA709" s="3" t="s">
        <v>151</v>
      </c>
      <c r="AB709" s="3" t="s">
        <v>159</v>
      </c>
    </row>
    <row r="710" spans="1:28" x14ac:dyDescent="0.2">
      <c r="A710" t="s">
        <v>16</v>
      </c>
      <c r="B710" t="s">
        <v>20</v>
      </c>
      <c r="C710" s="1">
        <v>45323</v>
      </c>
      <c r="D710" s="1">
        <v>45352</v>
      </c>
      <c r="E710" s="3" t="s">
        <v>151</v>
      </c>
      <c r="F710">
        <v>489.24</v>
      </c>
      <c r="G710">
        <v>489.24</v>
      </c>
      <c r="I710">
        <v>173.19000000000003</v>
      </c>
      <c r="K710">
        <v>116.96617960000002</v>
      </c>
      <c r="M710">
        <v>158.10000000000002</v>
      </c>
      <c r="O710">
        <v>112.39287960000001</v>
      </c>
      <c r="U710" t="s">
        <v>18</v>
      </c>
      <c r="V710" s="5" t="s">
        <v>154</v>
      </c>
      <c r="W710">
        <v>45292</v>
      </c>
      <c r="X710">
        <v>45323</v>
      </c>
      <c r="Y710" s="3">
        <v>127.47</v>
      </c>
      <c r="Z710" s="3">
        <v>148.68</v>
      </c>
      <c r="AA710" s="3" t="s">
        <v>151</v>
      </c>
      <c r="AB710" s="3" t="s">
        <v>158</v>
      </c>
    </row>
    <row r="711" spans="1:28" x14ac:dyDescent="0.2">
      <c r="A711" t="s">
        <v>16</v>
      </c>
      <c r="B711" t="s">
        <v>20</v>
      </c>
      <c r="C711" s="1">
        <v>45352</v>
      </c>
      <c r="D711" s="1">
        <v>45383</v>
      </c>
      <c r="E711" s="3" t="s">
        <v>151</v>
      </c>
      <c r="F711">
        <v>425.41999999999996</v>
      </c>
      <c r="G711">
        <v>425.41999999999996</v>
      </c>
      <c r="I711">
        <v>147.12</v>
      </c>
      <c r="K711">
        <v>99.045857220000002</v>
      </c>
      <c r="M711">
        <v>133.79</v>
      </c>
      <c r="O711">
        <v>94.980907220000006</v>
      </c>
      <c r="U711" t="s">
        <v>18</v>
      </c>
      <c r="V711" s="5" t="s">
        <v>154</v>
      </c>
      <c r="W711">
        <v>45323</v>
      </c>
      <c r="X711">
        <v>45352</v>
      </c>
      <c r="Y711" s="3">
        <v>87.67</v>
      </c>
      <c r="Z711" s="3">
        <v>113.94</v>
      </c>
      <c r="AA711" s="3" t="s">
        <v>151</v>
      </c>
      <c r="AB711" s="3" t="s">
        <v>158</v>
      </c>
    </row>
    <row r="712" spans="1:28" x14ac:dyDescent="0.2">
      <c r="A712" t="s">
        <v>16</v>
      </c>
      <c r="B712" t="s">
        <v>20</v>
      </c>
      <c r="C712" s="1">
        <v>45383</v>
      </c>
      <c r="D712" s="1">
        <v>45413</v>
      </c>
      <c r="E712" s="3" t="s">
        <v>151</v>
      </c>
      <c r="F712">
        <v>230.8</v>
      </c>
      <c r="G712">
        <v>230.8</v>
      </c>
      <c r="I712">
        <v>76.11</v>
      </c>
      <c r="K712">
        <v>51.114262800000006</v>
      </c>
      <c r="M712">
        <v>68.569999999999993</v>
      </c>
      <c r="O712">
        <v>48.683292800000004</v>
      </c>
      <c r="U712" t="s">
        <v>19</v>
      </c>
      <c r="V712" s="5" t="s">
        <v>154</v>
      </c>
      <c r="W712">
        <v>45474</v>
      </c>
      <c r="X712">
        <v>45505</v>
      </c>
      <c r="Y712" s="3">
        <v>63.38</v>
      </c>
      <c r="Z712" s="3">
        <v>28.45</v>
      </c>
      <c r="AA712" s="3" t="s">
        <v>151</v>
      </c>
      <c r="AB712" s="3" t="s">
        <v>159</v>
      </c>
    </row>
    <row r="713" spans="1:28" x14ac:dyDescent="0.2">
      <c r="A713" t="s">
        <v>16</v>
      </c>
      <c r="B713" t="s">
        <v>20</v>
      </c>
      <c r="C713" s="1">
        <v>45413</v>
      </c>
      <c r="D713" s="1">
        <v>45444</v>
      </c>
      <c r="E713" s="3" t="s">
        <v>151</v>
      </c>
      <c r="F713">
        <v>116.34</v>
      </c>
      <c r="G713">
        <v>116.34</v>
      </c>
      <c r="I713">
        <v>41.88</v>
      </c>
      <c r="K713">
        <v>28.253694939999999</v>
      </c>
      <c r="M713">
        <v>37.700000000000003</v>
      </c>
      <c r="O713">
        <v>26.76315494</v>
      </c>
      <c r="U713" t="s">
        <v>20</v>
      </c>
      <c r="V713" s="5" t="s">
        <v>154</v>
      </c>
      <c r="W713">
        <v>45292</v>
      </c>
      <c r="X713">
        <v>45323</v>
      </c>
      <c r="Y713" s="3">
        <v>88.7</v>
      </c>
      <c r="Z713" s="3">
        <v>56.32</v>
      </c>
      <c r="AA713" s="3" t="s">
        <v>151</v>
      </c>
      <c r="AB713" s="3" t="s">
        <v>158</v>
      </c>
    </row>
    <row r="714" spans="1:28" x14ac:dyDescent="0.2">
      <c r="A714" t="s">
        <v>16</v>
      </c>
      <c r="B714" t="s">
        <v>20</v>
      </c>
      <c r="C714" s="1">
        <v>45444</v>
      </c>
      <c r="D714" s="1">
        <v>45474</v>
      </c>
      <c r="E714" s="3" t="s">
        <v>151</v>
      </c>
      <c r="F714">
        <v>115.3</v>
      </c>
      <c r="G714">
        <v>115.3</v>
      </c>
      <c r="I714">
        <v>41.52</v>
      </c>
      <c r="K714">
        <v>28.058737000000004</v>
      </c>
      <c r="M714">
        <v>37.42</v>
      </c>
      <c r="O714">
        <v>26.601637000000004</v>
      </c>
      <c r="U714" t="s">
        <v>20</v>
      </c>
      <c r="V714" s="5" t="s">
        <v>154</v>
      </c>
      <c r="W714">
        <v>45323</v>
      </c>
      <c r="X714">
        <v>45352</v>
      </c>
      <c r="Y714" s="3">
        <v>142.54</v>
      </c>
      <c r="Z714" s="3">
        <v>25.16</v>
      </c>
      <c r="AA714" s="3" t="s">
        <v>151</v>
      </c>
      <c r="AB714" s="3" t="s">
        <v>158</v>
      </c>
    </row>
    <row r="715" spans="1:28" x14ac:dyDescent="0.2">
      <c r="A715" t="s">
        <v>16</v>
      </c>
      <c r="B715" t="s">
        <v>20</v>
      </c>
      <c r="C715" s="1">
        <v>45474</v>
      </c>
      <c r="D715" s="1">
        <v>45505</v>
      </c>
      <c r="E715" s="3" t="s">
        <v>151</v>
      </c>
      <c r="F715">
        <v>190.4</v>
      </c>
      <c r="G715">
        <v>190.4</v>
      </c>
      <c r="I715">
        <v>68.44</v>
      </c>
      <c r="K715">
        <v>46.258115999999994</v>
      </c>
      <c r="M715">
        <v>62.11</v>
      </c>
      <c r="O715">
        <v>44.153315999999997</v>
      </c>
      <c r="U715" t="s">
        <v>20</v>
      </c>
      <c r="V715" s="5" t="s">
        <v>154</v>
      </c>
      <c r="W715">
        <v>45352</v>
      </c>
      <c r="X715">
        <v>45383</v>
      </c>
      <c r="Y715" s="3">
        <v>127.46</v>
      </c>
      <c r="Z715" s="3">
        <v>41.98</v>
      </c>
      <c r="AA715" s="3" t="s">
        <v>151</v>
      </c>
      <c r="AB715" s="3" t="s">
        <v>158</v>
      </c>
    </row>
    <row r="716" spans="1:28" x14ac:dyDescent="0.2">
      <c r="A716" t="s">
        <v>16</v>
      </c>
      <c r="B716" t="s">
        <v>21</v>
      </c>
      <c r="C716" s="1">
        <v>45292</v>
      </c>
      <c r="D716" s="1">
        <v>45323</v>
      </c>
      <c r="E716" s="3" t="s">
        <v>151</v>
      </c>
      <c r="F716">
        <v>331.49</v>
      </c>
      <c r="G716">
        <v>331.49</v>
      </c>
      <c r="I716">
        <v>110.75999999999998</v>
      </c>
      <c r="K716">
        <v>74.575732099999982</v>
      </c>
      <c r="M716">
        <v>100.26999999999998</v>
      </c>
      <c r="O716">
        <v>71.287832099999989</v>
      </c>
      <c r="U716" t="s">
        <v>20</v>
      </c>
      <c r="V716" s="5" t="s">
        <v>154</v>
      </c>
      <c r="W716">
        <v>45383</v>
      </c>
      <c r="X716">
        <v>45413</v>
      </c>
      <c r="Y716" s="3">
        <v>59.97</v>
      </c>
      <c r="Z716" s="3">
        <v>36.619999999999997</v>
      </c>
      <c r="AA716" s="3" t="s">
        <v>151</v>
      </c>
      <c r="AB716" s="3" t="s">
        <v>158</v>
      </c>
    </row>
    <row r="717" spans="1:28" x14ac:dyDescent="0.2">
      <c r="A717" t="s">
        <v>16</v>
      </c>
      <c r="B717" t="s">
        <v>21</v>
      </c>
      <c r="C717" s="1">
        <v>45323</v>
      </c>
      <c r="D717" s="1">
        <v>45352</v>
      </c>
      <c r="E717" s="3" t="s">
        <v>151</v>
      </c>
      <c r="F717">
        <v>285.35000000000002</v>
      </c>
      <c r="G717">
        <v>285.35000000000002</v>
      </c>
      <c r="I717">
        <v>94.99</v>
      </c>
      <c r="K717">
        <v>63.944951499999995</v>
      </c>
      <c r="M717">
        <v>85.89</v>
      </c>
      <c r="O717">
        <v>61.064651499999997</v>
      </c>
      <c r="U717" t="s">
        <v>20</v>
      </c>
      <c r="V717" s="5" t="s">
        <v>154</v>
      </c>
      <c r="W717">
        <v>45413</v>
      </c>
      <c r="X717">
        <v>45444</v>
      </c>
      <c r="Y717" s="3">
        <v>45.87</v>
      </c>
      <c r="Z717" s="3">
        <v>31.21</v>
      </c>
      <c r="AA717" s="3" t="s">
        <v>151</v>
      </c>
      <c r="AB717" s="3" t="s">
        <v>158</v>
      </c>
    </row>
    <row r="718" spans="1:28" x14ac:dyDescent="0.2">
      <c r="A718" t="s">
        <v>16</v>
      </c>
      <c r="B718" t="s">
        <v>21</v>
      </c>
      <c r="C718" s="1">
        <v>45352</v>
      </c>
      <c r="D718" s="1">
        <v>45383</v>
      </c>
      <c r="E718" s="3" t="s">
        <v>151</v>
      </c>
      <c r="F718">
        <v>293.08</v>
      </c>
      <c r="G718">
        <v>293.08</v>
      </c>
      <c r="I718">
        <v>97.029999999999973</v>
      </c>
      <c r="K718">
        <v>65.176406279999995</v>
      </c>
      <c r="M718">
        <v>87.619999999999976</v>
      </c>
      <c r="O718">
        <v>62.20786627999999</v>
      </c>
      <c r="U718" t="s">
        <v>20</v>
      </c>
      <c r="V718" s="5" t="s">
        <v>154</v>
      </c>
      <c r="W718">
        <v>45444</v>
      </c>
      <c r="X718">
        <v>45474</v>
      </c>
      <c r="Y718" s="3">
        <v>28.54</v>
      </c>
      <c r="Z718" s="3">
        <v>15.43</v>
      </c>
      <c r="AA718" s="3" t="s">
        <v>151</v>
      </c>
      <c r="AB718" s="3" t="s">
        <v>159</v>
      </c>
    </row>
    <row r="719" spans="1:28" x14ac:dyDescent="0.2">
      <c r="A719" t="s">
        <v>16</v>
      </c>
      <c r="B719" t="s">
        <v>21</v>
      </c>
      <c r="C719" s="1">
        <v>45383</v>
      </c>
      <c r="D719" s="1">
        <v>45413</v>
      </c>
      <c r="E719" s="3" t="s">
        <v>151</v>
      </c>
      <c r="F719">
        <v>203.38</v>
      </c>
      <c r="G719">
        <v>203.38</v>
      </c>
      <c r="I719">
        <v>68.190000000000012</v>
      </c>
      <c r="K719">
        <v>45.835503580000008</v>
      </c>
      <c r="M719">
        <v>61.460000000000008</v>
      </c>
      <c r="O719">
        <v>43.634323580000007</v>
      </c>
      <c r="U719" t="s">
        <v>20</v>
      </c>
      <c r="V719" s="5" t="s">
        <v>154</v>
      </c>
      <c r="W719">
        <v>45474</v>
      </c>
      <c r="X719">
        <v>45505</v>
      </c>
      <c r="Y719" s="3">
        <v>53.78</v>
      </c>
      <c r="Z719" s="3">
        <v>14.76</v>
      </c>
      <c r="AA719" s="3" t="s">
        <v>151</v>
      </c>
      <c r="AB719" s="3" t="s">
        <v>159</v>
      </c>
    </row>
    <row r="720" spans="1:28" x14ac:dyDescent="0.2">
      <c r="A720" t="s">
        <v>16</v>
      </c>
      <c r="B720" t="s">
        <v>21</v>
      </c>
      <c r="C720" s="1">
        <v>45413</v>
      </c>
      <c r="D720" s="1">
        <v>45444</v>
      </c>
      <c r="E720" s="3" t="s">
        <v>151</v>
      </c>
      <c r="F720">
        <v>198.65000000000003</v>
      </c>
      <c r="G720">
        <v>198.65000000000003</v>
      </c>
      <c r="I720">
        <v>66.87</v>
      </c>
      <c r="K720">
        <v>44.96205715</v>
      </c>
      <c r="M720">
        <v>60.260000000000005</v>
      </c>
      <c r="O720">
        <v>42.78214715</v>
      </c>
      <c r="U720" t="s">
        <v>21</v>
      </c>
      <c r="V720" s="5" t="s">
        <v>153</v>
      </c>
      <c r="W720">
        <v>45292</v>
      </c>
      <c r="X720">
        <v>45323</v>
      </c>
      <c r="Y720" s="3">
        <v>71.88</v>
      </c>
      <c r="Z720" s="3">
        <v>196.56</v>
      </c>
      <c r="AA720" s="3" t="s">
        <v>151</v>
      </c>
      <c r="AB720" s="3" t="s">
        <v>158</v>
      </c>
    </row>
    <row r="721" spans="1:28" x14ac:dyDescent="0.2">
      <c r="A721" t="s">
        <v>16</v>
      </c>
      <c r="B721" t="s">
        <v>21</v>
      </c>
      <c r="C721" s="1">
        <v>45444</v>
      </c>
      <c r="D721" s="1">
        <v>45474</v>
      </c>
      <c r="E721" s="3" t="s">
        <v>151</v>
      </c>
      <c r="F721">
        <v>319.02999999999997</v>
      </c>
      <c r="G721">
        <v>319.02999999999997</v>
      </c>
      <c r="I721">
        <v>108.39999999999999</v>
      </c>
      <c r="K721">
        <v>73.052718700000014</v>
      </c>
      <c r="M721">
        <v>98.32</v>
      </c>
      <c r="O721">
        <v>69.899718700000008</v>
      </c>
      <c r="U721" t="s">
        <v>21</v>
      </c>
      <c r="V721" s="5" t="s">
        <v>153</v>
      </c>
      <c r="W721">
        <v>45323</v>
      </c>
      <c r="X721">
        <v>45352</v>
      </c>
      <c r="Y721" s="3">
        <v>59.56</v>
      </c>
      <c r="Z721" s="3">
        <v>167.86</v>
      </c>
      <c r="AA721" s="3" t="s">
        <v>151</v>
      </c>
      <c r="AB721" s="3" t="s">
        <v>158</v>
      </c>
    </row>
    <row r="722" spans="1:28" x14ac:dyDescent="0.2">
      <c r="A722" t="s">
        <v>16</v>
      </c>
      <c r="B722" t="s">
        <v>21</v>
      </c>
      <c r="C722" s="1">
        <v>45474</v>
      </c>
      <c r="D722" s="1">
        <v>45505</v>
      </c>
      <c r="E722" s="3" t="s">
        <v>151</v>
      </c>
      <c r="F722">
        <v>480.32000000000005</v>
      </c>
      <c r="G722">
        <v>480.32000000000005</v>
      </c>
      <c r="I722">
        <v>165.06</v>
      </c>
      <c r="K722">
        <v>111.30909280000002</v>
      </c>
      <c r="M722">
        <v>150.24</v>
      </c>
      <c r="O722">
        <v>106.80969280000002</v>
      </c>
      <c r="U722" t="s">
        <v>21</v>
      </c>
      <c r="V722" s="5" t="s">
        <v>153</v>
      </c>
      <c r="W722">
        <v>45352</v>
      </c>
      <c r="X722">
        <v>45383</v>
      </c>
      <c r="Y722" s="3">
        <v>52.82</v>
      </c>
      <c r="Z722" s="3">
        <v>165.39</v>
      </c>
      <c r="AA722" s="3" t="s">
        <v>151</v>
      </c>
      <c r="AB722" s="3" t="s">
        <v>158</v>
      </c>
    </row>
    <row r="723" spans="1:28" x14ac:dyDescent="0.2">
      <c r="A723" t="s">
        <v>16</v>
      </c>
      <c r="B723" t="s">
        <v>22</v>
      </c>
      <c r="C723" s="1">
        <v>45352</v>
      </c>
      <c r="D723" s="1">
        <v>45383</v>
      </c>
      <c r="E723" s="3" t="s">
        <v>151</v>
      </c>
      <c r="F723">
        <v>265.83999999999997</v>
      </c>
      <c r="G723">
        <v>265.83999999999997</v>
      </c>
      <c r="I723">
        <v>87.93</v>
      </c>
      <c r="K723">
        <v>59.053989440000002</v>
      </c>
      <c r="M723">
        <v>79.330000000000013</v>
      </c>
      <c r="O723">
        <v>56.322329440000004</v>
      </c>
      <c r="U723" t="s">
        <v>21</v>
      </c>
      <c r="V723" s="5" t="s">
        <v>153</v>
      </c>
      <c r="W723">
        <v>45383</v>
      </c>
      <c r="X723">
        <v>45413</v>
      </c>
      <c r="Y723" s="3">
        <v>42.03</v>
      </c>
      <c r="Z723" s="3">
        <v>107.98</v>
      </c>
      <c r="AA723" s="3" t="s">
        <v>151</v>
      </c>
      <c r="AB723" s="3" t="s">
        <v>158</v>
      </c>
    </row>
    <row r="724" spans="1:28" x14ac:dyDescent="0.2">
      <c r="A724" t="s">
        <v>16</v>
      </c>
      <c r="B724" t="s">
        <v>22</v>
      </c>
      <c r="C724" s="1">
        <v>45383</v>
      </c>
      <c r="D724" s="1">
        <v>45413</v>
      </c>
      <c r="E724" s="3" t="s">
        <v>151</v>
      </c>
      <c r="F724">
        <v>139.44999999999999</v>
      </c>
      <c r="G724">
        <v>139.44999999999999</v>
      </c>
      <c r="I724">
        <v>46.870000000000005</v>
      </c>
      <c r="K724">
        <v>31.510549950000001</v>
      </c>
      <c r="M724">
        <v>42.03</v>
      </c>
      <c r="O724">
        <v>29.839849950000001</v>
      </c>
      <c r="U724" t="s">
        <v>21</v>
      </c>
      <c r="V724" s="5" t="s">
        <v>153</v>
      </c>
      <c r="W724">
        <v>45413</v>
      </c>
      <c r="X724">
        <v>45444</v>
      </c>
      <c r="Y724" s="3">
        <v>46.8</v>
      </c>
      <c r="Z724" s="3">
        <v>86.31</v>
      </c>
      <c r="AA724" s="3" t="s">
        <v>151</v>
      </c>
      <c r="AB724" s="3" t="s">
        <v>158</v>
      </c>
    </row>
    <row r="725" spans="1:28" x14ac:dyDescent="0.2">
      <c r="A725" t="s">
        <v>16</v>
      </c>
      <c r="B725" t="s">
        <v>22</v>
      </c>
      <c r="C725" s="1">
        <v>45413</v>
      </c>
      <c r="D725" s="1">
        <v>45444</v>
      </c>
      <c r="E725" s="3" t="s">
        <v>151</v>
      </c>
      <c r="F725">
        <v>201.57</v>
      </c>
      <c r="G725">
        <v>201.57</v>
      </c>
      <c r="I725">
        <v>68.589999999999989</v>
      </c>
      <c r="K725">
        <v>46.139846869999992</v>
      </c>
      <c r="M725">
        <v>61.889999999999993</v>
      </c>
      <c r="O725">
        <v>43.938666869999992</v>
      </c>
      <c r="U725" t="s">
        <v>21</v>
      </c>
      <c r="V725" s="5" t="s">
        <v>153</v>
      </c>
      <c r="W725">
        <v>45444</v>
      </c>
      <c r="X725">
        <v>45474</v>
      </c>
      <c r="Y725" s="3">
        <v>66.38</v>
      </c>
      <c r="Z725" s="3">
        <v>21.37</v>
      </c>
      <c r="AA725" s="3" t="s">
        <v>151</v>
      </c>
      <c r="AB725" s="3" t="s">
        <v>159</v>
      </c>
    </row>
    <row r="726" spans="1:28" x14ac:dyDescent="0.2">
      <c r="A726" t="s">
        <v>16</v>
      </c>
      <c r="B726" t="s">
        <v>22</v>
      </c>
      <c r="C726" s="1">
        <v>45444</v>
      </c>
      <c r="D726" s="1">
        <v>45474</v>
      </c>
      <c r="E726" s="3" t="s">
        <v>151</v>
      </c>
      <c r="F726">
        <v>326.36</v>
      </c>
      <c r="G726">
        <v>326.36</v>
      </c>
      <c r="I726">
        <v>110.13</v>
      </c>
      <c r="K726">
        <v>74.197944399999997</v>
      </c>
      <c r="M726">
        <v>99.84</v>
      </c>
      <c r="O726">
        <v>70.981044400000002</v>
      </c>
      <c r="U726" t="s">
        <v>21</v>
      </c>
      <c r="V726" s="5" t="s">
        <v>153</v>
      </c>
      <c r="W726">
        <v>45474</v>
      </c>
      <c r="X726">
        <v>45505</v>
      </c>
      <c r="Y726" s="3">
        <v>109.2</v>
      </c>
      <c r="Z726" s="3">
        <v>33.33</v>
      </c>
      <c r="AA726" s="3" t="s">
        <v>151</v>
      </c>
      <c r="AB726" s="3" t="s">
        <v>159</v>
      </c>
    </row>
    <row r="727" spans="1:28" x14ac:dyDescent="0.2">
      <c r="A727" t="s">
        <v>16</v>
      </c>
      <c r="B727" t="s">
        <v>22</v>
      </c>
      <c r="C727" s="1">
        <v>45474</v>
      </c>
      <c r="D727" s="1">
        <v>45505</v>
      </c>
      <c r="E727" s="3" t="s">
        <v>151</v>
      </c>
      <c r="F727">
        <v>372.62</v>
      </c>
      <c r="G727">
        <v>372.62</v>
      </c>
      <c r="I727">
        <v>126.84</v>
      </c>
      <c r="K727">
        <v>85.489059799999993</v>
      </c>
      <c r="M727">
        <v>115.17</v>
      </c>
      <c r="O727">
        <v>81.878759799999997</v>
      </c>
      <c r="U727" t="s">
        <v>22</v>
      </c>
      <c r="V727" s="5" t="s">
        <v>154</v>
      </c>
      <c r="W727">
        <v>45352</v>
      </c>
      <c r="X727">
        <v>45383</v>
      </c>
      <c r="Y727" s="3">
        <v>52.79</v>
      </c>
      <c r="Z727" s="3">
        <v>124.28</v>
      </c>
      <c r="AA727" s="3" t="s">
        <v>151</v>
      </c>
      <c r="AB727" s="3" t="s">
        <v>158</v>
      </c>
    </row>
    <row r="728" spans="1:28" x14ac:dyDescent="0.2">
      <c r="A728" t="s">
        <v>16</v>
      </c>
      <c r="B728" t="s">
        <v>23</v>
      </c>
      <c r="C728" s="1">
        <v>45292</v>
      </c>
      <c r="D728" s="1">
        <v>45323</v>
      </c>
      <c r="E728" s="3" t="s">
        <v>151</v>
      </c>
      <c r="F728">
        <v>102.94999999999999</v>
      </c>
      <c r="G728">
        <v>102.94999999999999</v>
      </c>
      <c r="I728">
        <v>34.129999999999995</v>
      </c>
      <c r="K728">
        <v>22.971555499999994</v>
      </c>
      <c r="M728">
        <v>30.359999999999996</v>
      </c>
      <c r="O728">
        <v>21.585455499999995</v>
      </c>
      <c r="U728" t="s">
        <v>22</v>
      </c>
      <c r="V728" s="5" t="s">
        <v>154</v>
      </c>
      <c r="W728">
        <v>45383</v>
      </c>
      <c r="X728">
        <v>45413</v>
      </c>
      <c r="Y728" s="3">
        <v>30.38</v>
      </c>
      <c r="Z728" s="3">
        <v>63.89</v>
      </c>
      <c r="AA728" s="3" t="s">
        <v>151</v>
      </c>
      <c r="AB728" s="3" t="s">
        <v>158</v>
      </c>
    </row>
    <row r="729" spans="1:28" x14ac:dyDescent="0.2">
      <c r="A729" t="s">
        <v>16</v>
      </c>
      <c r="B729" t="s">
        <v>23</v>
      </c>
      <c r="C729" s="1">
        <v>45323</v>
      </c>
      <c r="D729" s="1">
        <v>45352</v>
      </c>
      <c r="E729" s="3" t="s">
        <v>151</v>
      </c>
      <c r="F729">
        <v>91.830000000000013</v>
      </c>
      <c r="G729">
        <v>91.830000000000013</v>
      </c>
      <c r="I729">
        <v>30.610000000000003</v>
      </c>
      <c r="K729">
        <v>20.604030700000003</v>
      </c>
      <c r="M729">
        <v>27.200000000000003</v>
      </c>
      <c r="O729">
        <v>19.338630700000003</v>
      </c>
      <c r="U729" t="s">
        <v>22</v>
      </c>
      <c r="V729" s="5" t="s">
        <v>154</v>
      </c>
      <c r="W729">
        <v>45413</v>
      </c>
      <c r="X729">
        <v>45444</v>
      </c>
      <c r="Y729" s="3">
        <v>58.66</v>
      </c>
      <c r="Z729" s="3">
        <v>56.7</v>
      </c>
      <c r="AA729" s="3" t="s">
        <v>151</v>
      </c>
      <c r="AB729" s="3" t="s">
        <v>158</v>
      </c>
    </row>
    <row r="730" spans="1:28" x14ac:dyDescent="0.2">
      <c r="A730" t="s">
        <v>16</v>
      </c>
      <c r="B730" t="s">
        <v>23</v>
      </c>
      <c r="C730" s="1">
        <v>45352</v>
      </c>
      <c r="D730" s="1">
        <v>45383</v>
      </c>
      <c r="E730" s="3" t="s">
        <v>151</v>
      </c>
      <c r="F730">
        <v>99.37</v>
      </c>
      <c r="G730">
        <v>99.37</v>
      </c>
      <c r="I730">
        <v>33.51</v>
      </c>
      <c r="K730">
        <v>22.527126670000005</v>
      </c>
      <c r="M730">
        <v>29.82</v>
      </c>
      <c r="O730">
        <v>21.171296670000004</v>
      </c>
      <c r="U730" t="s">
        <v>22</v>
      </c>
      <c r="V730" s="5" t="s">
        <v>154</v>
      </c>
      <c r="W730">
        <v>45444</v>
      </c>
      <c r="X730">
        <v>45474</v>
      </c>
      <c r="Y730" s="3">
        <v>61.38</v>
      </c>
      <c r="Z730" s="3">
        <v>28.52</v>
      </c>
      <c r="AA730" s="3" t="s">
        <v>151</v>
      </c>
      <c r="AB730" s="3" t="s">
        <v>159</v>
      </c>
    </row>
    <row r="731" spans="1:28" x14ac:dyDescent="0.2">
      <c r="A731" t="s">
        <v>16</v>
      </c>
      <c r="B731" t="s">
        <v>23</v>
      </c>
      <c r="C731" s="1">
        <v>45383</v>
      </c>
      <c r="D731" s="1">
        <v>45413</v>
      </c>
      <c r="E731" s="3" t="s">
        <v>151</v>
      </c>
      <c r="F731">
        <v>101.77000000000001</v>
      </c>
      <c r="G731">
        <v>101.77000000000001</v>
      </c>
      <c r="I731">
        <v>34.160000000000004</v>
      </c>
      <c r="K731">
        <v>22.960315070000004</v>
      </c>
      <c r="M731">
        <v>30.430000000000003</v>
      </c>
      <c r="O731">
        <v>21.604485070000003</v>
      </c>
      <c r="U731" t="s">
        <v>22</v>
      </c>
      <c r="V731" s="5" t="s">
        <v>154</v>
      </c>
      <c r="W731">
        <v>45474</v>
      </c>
      <c r="X731">
        <v>45505</v>
      </c>
      <c r="Y731" s="3">
        <v>75.88</v>
      </c>
      <c r="Z731" s="3">
        <v>31.35</v>
      </c>
      <c r="AA731" s="3" t="s">
        <v>151</v>
      </c>
      <c r="AB731" s="3" t="s">
        <v>159</v>
      </c>
    </row>
    <row r="732" spans="1:28" x14ac:dyDescent="0.2">
      <c r="A732" t="s">
        <v>16</v>
      </c>
      <c r="B732" t="s">
        <v>23</v>
      </c>
      <c r="C732" s="1">
        <v>45413</v>
      </c>
      <c r="D732" s="1">
        <v>45444</v>
      </c>
      <c r="E732" s="3" t="s">
        <v>151</v>
      </c>
      <c r="F732">
        <v>108.97</v>
      </c>
      <c r="G732">
        <v>108.97</v>
      </c>
      <c r="I732">
        <v>36.650000000000006</v>
      </c>
      <c r="K732">
        <v>24.642740270000001</v>
      </c>
      <c r="M732">
        <v>32.700000000000003</v>
      </c>
      <c r="O732">
        <v>23.216010270000002</v>
      </c>
      <c r="U732" t="s">
        <v>23</v>
      </c>
      <c r="V732" s="5" t="s">
        <v>154</v>
      </c>
      <c r="W732">
        <v>45292</v>
      </c>
      <c r="X732">
        <v>45323</v>
      </c>
      <c r="Y732" s="3">
        <v>19.61</v>
      </c>
      <c r="Z732" s="3">
        <v>52.16</v>
      </c>
      <c r="AA732" s="3" t="s">
        <v>151</v>
      </c>
      <c r="AB732" s="3" t="s">
        <v>158</v>
      </c>
    </row>
    <row r="733" spans="1:28" x14ac:dyDescent="0.2">
      <c r="A733" t="s">
        <v>16</v>
      </c>
      <c r="B733" t="s">
        <v>23</v>
      </c>
      <c r="C733" s="1">
        <v>45444</v>
      </c>
      <c r="D733" s="1">
        <v>45474</v>
      </c>
      <c r="E733" s="3" t="s">
        <v>151</v>
      </c>
      <c r="F733">
        <v>92.420000000000016</v>
      </c>
      <c r="G733">
        <v>92.420000000000016</v>
      </c>
      <c r="I733">
        <v>29.93</v>
      </c>
      <c r="K733">
        <v>20.121401800000005</v>
      </c>
      <c r="M733">
        <v>26.5</v>
      </c>
      <c r="O733">
        <v>18.841801800000006</v>
      </c>
      <c r="U733" t="s">
        <v>23</v>
      </c>
      <c r="V733" s="5" t="s">
        <v>154</v>
      </c>
      <c r="W733">
        <v>45323</v>
      </c>
      <c r="X733">
        <v>45352</v>
      </c>
      <c r="Y733" s="3">
        <v>19.239999999999998</v>
      </c>
      <c r="Z733" s="3">
        <v>42.27</v>
      </c>
      <c r="AA733" s="3" t="s">
        <v>151</v>
      </c>
      <c r="AB733" s="3" t="s">
        <v>158</v>
      </c>
    </row>
    <row r="734" spans="1:28" x14ac:dyDescent="0.2">
      <c r="A734" t="s">
        <v>16</v>
      </c>
      <c r="B734" t="s">
        <v>23</v>
      </c>
      <c r="C734" s="1">
        <v>45474</v>
      </c>
      <c r="D734" s="1">
        <v>45505</v>
      </c>
      <c r="E734" s="3" t="s">
        <v>151</v>
      </c>
      <c r="F734">
        <v>347.01</v>
      </c>
      <c r="G734">
        <v>347.01</v>
      </c>
      <c r="I734">
        <v>115.18</v>
      </c>
      <c r="K734">
        <v>77.526732899999999</v>
      </c>
      <c r="M734">
        <v>104.27000000000001</v>
      </c>
      <c r="O734">
        <v>74.132332899999994</v>
      </c>
      <c r="U734" t="s">
        <v>23</v>
      </c>
      <c r="V734" s="5" t="s">
        <v>154</v>
      </c>
      <c r="W734">
        <v>45352</v>
      </c>
      <c r="X734">
        <v>45383</v>
      </c>
      <c r="Y734" s="3">
        <v>21.21</v>
      </c>
      <c r="Z734" s="3">
        <v>44.41</v>
      </c>
      <c r="AA734" s="3" t="s">
        <v>151</v>
      </c>
      <c r="AB734" s="3" t="s">
        <v>158</v>
      </c>
    </row>
    <row r="735" spans="1:28" x14ac:dyDescent="0.2">
      <c r="A735" t="s">
        <v>16</v>
      </c>
      <c r="B735" t="s">
        <v>24</v>
      </c>
      <c r="C735" s="1">
        <v>45352</v>
      </c>
      <c r="D735" s="1">
        <v>45383</v>
      </c>
      <c r="E735" s="3" t="s">
        <v>151</v>
      </c>
      <c r="F735">
        <v>247.14000000000004</v>
      </c>
      <c r="G735">
        <v>247.14000000000004</v>
      </c>
      <c r="I735">
        <v>80.679999999999993</v>
      </c>
      <c r="K735">
        <v>54.146447739999992</v>
      </c>
      <c r="M735">
        <v>72.63</v>
      </c>
      <c r="O735">
        <v>51.566587739999996</v>
      </c>
      <c r="U735" t="s">
        <v>23</v>
      </c>
      <c r="V735" s="5" t="s">
        <v>154</v>
      </c>
      <c r="W735">
        <v>45383</v>
      </c>
      <c r="X735">
        <v>45413</v>
      </c>
      <c r="Y735" s="3">
        <v>20.95</v>
      </c>
      <c r="Z735" s="3">
        <v>45.72</v>
      </c>
      <c r="AA735" s="3" t="s">
        <v>151</v>
      </c>
      <c r="AB735" s="3" t="s">
        <v>158</v>
      </c>
    </row>
    <row r="736" spans="1:28" x14ac:dyDescent="0.2">
      <c r="A736" t="s">
        <v>16</v>
      </c>
      <c r="B736" t="s">
        <v>24</v>
      </c>
      <c r="C736" s="1">
        <v>45383</v>
      </c>
      <c r="D736" s="1">
        <v>45413</v>
      </c>
      <c r="E736" s="3" t="s">
        <v>151</v>
      </c>
      <c r="F736">
        <v>203.99</v>
      </c>
      <c r="G736">
        <v>203.99</v>
      </c>
      <c r="I736">
        <v>66.69</v>
      </c>
      <c r="K736">
        <v>44.765091090000006</v>
      </c>
      <c r="M736">
        <v>59.95</v>
      </c>
      <c r="O736">
        <v>42.563911090000005</v>
      </c>
      <c r="U736" t="s">
        <v>23</v>
      </c>
      <c r="V736" s="5" t="s">
        <v>154</v>
      </c>
      <c r="W736">
        <v>45413</v>
      </c>
      <c r="X736">
        <v>45444</v>
      </c>
      <c r="Y736" s="3">
        <v>23.08</v>
      </c>
      <c r="Z736" s="3">
        <v>49.23</v>
      </c>
      <c r="AA736" s="3" t="s">
        <v>151</v>
      </c>
      <c r="AB736" s="3" t="s">
        <v>158</v>
      </c>
    </row>
    <row r="737" spans="1:28" x14ac:dyDescent="0.2">
      <c r="A737" t="s">
        <v>16</v>
      </c>
      <c r="B737" t="s">
        <v>24</v>
      </c>
      <c r="C737" s="1">
        <v>45413</v>
      </c>
      <c r="D737" s="1">
        <v>45444</v>
      </c>
      <c r="E737" s="3" t="s">
        <v>151</v>
      </c>
      <c r="F737">
        <v>191.79000000000002</v>
      </c>
      <c r="G737">
        <v>191.79000000000002</v>
      </c>
      <c r="I737">
        <v>62.480000000000004</v>
      </c>
      <c r="K737">
        <v>41.925540890000001</v>
      </c>
      <c r="M737">
        <v>56.06</v>
      </c>
      <c r="O737">
        <v>39.80235089</v>
      </c>
      <c r="U737" t="s">
        <v>23</v>
      </c>
      <c r="V737" s="5" t="s">
        <v>154</v>
      </c>
      <c r="W737">
        <v>45444</v>
      </c>
      <c r="X737">
        <v>45474</v>
      </c>
      <c r="Y737" s="3">
        <v>9.49</v>
      </c>
      <c r="Z737" s="3">
        <v>8.14</v>
      </c>
      <c r="AA737" s="3" t="s">
        <v>151</v>
      </c>
      <c r="AB737" s="3" t="s">
        <v>159</v>
      </c>
    </row>
    <row r="738" spans="1:28" x14ac:dyDescent="0.2">
      <c r="A738" t="s">
        <v>16</v>
      </c>
      <c r="B738" t="s">
        <v>24</v>
      </c>
      <c r="C738" s="1">
        <v>45444</v>
      </c>
      <c r="D738" s="1">
        <v>45474</v>
      </c>
      <c r="E738" s="3" t="s">
        <v>151</v>
      </c>
      <c r="F738">
        <v>231.97</v>
      </c>
      <c r="G738">
        <v>231.97</v>
      </c>
      <c r="I738">
        <v>73.67</v>
      </c>
      <c r="K738">
        <v>49.460971300000004</v>
      </c>
      <c r="M738">
        <v>66.14</v>
      </c>
      <c r="O738">
        <v>47.026671300000004</v>
      </c>
      <c r="U738" t="s">
        <v>23</v>
      </c>
      <c r="V738" s="5" t="s">
        <v>154</v>
      </c>
      <c r="W738">
        <v>45474</v>
      </c>
      <c r="X738">
        <v>45505</v>
      </c>
      <c r="Y738" s="3">
        <v>62.2</v>
      </c>
      <c r="Z738" s="3">
        <v>19.78</v>
      </c>
      <c r="AA738" s="3" t="s">
        <v>151</v>
      </c>
      <c r="AB738" s="3" t="s">
        <v>159</v>
      </c>
    </row>
    <row r="739" spans="1:28" x14ac:dyDescent="0.2">
      <c r="A739" t="s">
        <v>16</v>
      </c>
      <c r="B739" t="s">
        <v>24</v>
      </c>
      <c r="C739" s="1">
        <v>45474</v>
      </c>
      <c r="D739" s="1">
        <v>45505</v>
      </c>
      <c r="E739" s="3" t="s">
        <v>151</v>
      </c>
      <c r="F739">
        <v>276.42</v>
      </c>
      <c r="G739">
        <v>276.42</v>
      </c>
      <c r="I739">
        <v>88.69</v>
      </c>
      <c r="K739">
        <v>59.580061799999996</v>
      </c>
      <c r="M739">
        <v>79.849999999999994</v>
      </c>
      <c r="O739">
        <v>56.773661799999999</v>
      </c>
      <c r="U739" t="s">
        <v>24</v>
      </c>
      <c r="V739" s="5" t="s">
        <v>154</v>
      </c>
      <c r="W739">
        <v>45352</v>
      </c>
      <c r="X739">
        <v>45383</v>
      </c>
      <c r="Y739" s="3">
        <v>38.86</v>
      </c>
      <c r="Z739" s="3">
        <v>131.49</v>
      </c>
      <c r="AA739" s="3" t="s">
        <v>151</v>
      </c>
      <c r="AB739" s="3" t="s">
        <v>158</v>
      </c>
    </row>
    <row r="740" spans="1:28" x14ac:dyDescent="0.2">
      <c r="A740" t="s">
        <v>16</v>
      </c>
      <c r="B740" t="s">
        <v>25</v>
      </c>
      <c r="C740" s="1">
        <v>45292</v>
      </c>
      <c r="D740" s="1">
        <v>45323</v>
      </c>
      <c r="E740" s="3" t="s">
        <v>151</v>
      </c>
      <c r="F740">
        <v>384.84</v>
      </c>
      <c r="G740">
        <v>384.84</v>
      </c>
      <c r="I740">
        <v>125</v>
      </c>
      <c r="K740">
        <v>84.032903599999997</v>
      </c>
      <c r="M740">
        <v>112.94</v>
      </c>
      <c r="O740">
        <v>80.299003599999992</v>
      </c>
      <c r="U740" t="s">
        <v>24</v>
      </c>
      <c r="V740" s="5" t="s">
        <v>154</v>
      </c>
      <c r="W740">
        <v>45383</v>
      </c>
      <c r="X740">
        <v>45413</v>
      </c>
      <c r="Y740" s="3">
        <v>34.630000000000003</v>
      </c>
      <c r="Z740" s="3">
        <v>97.33</v>
      </c>
      <c r="AA740" s="3" t="s">
        <v>151</v>
      </c>
      <c r="AB740" s="3" t="s">
        <v>158</v>
      </c>
    </row>
    <row r="741" spans="1:28" x14ac:dyDescent="0.2">
      <c r="A741" t="s">
        <v>16</v>
      </c>
      <c r="B741" t="s">
        <v>25</v>
      </c>
      <c r="C741" s="1">
        <v>45323</v>
      </c>
      <c r="D741" s="1">
        <v>45352</v>
      </c>
      <c r="E741" s="3" t="s">
        <v>151</v>
      </c>
      <c r="F741">
        <v>360.37</v>
      </c>
      <c r="G741">
        <v>360.37</v>
      </c>
      <c r="I741">
        <v>116.64</v>
      </c>
      <c r="K741">
        <v>78.392607300000009</v>
      </c>
      <c r="M741">
        <v>105.34</v>
      </c>
      <c r="O741">
        <v>74.895907300000005</v>
      </c>
      <c r="U741" t="s">
        <v>24</v>
      </c>
      <c r="V741" s="5" t="s">
        <v>154</v>
      </c>
      <c r="W741">
        <v>45413</v>
      </c>
      <c r="X741">
        <v>45444</v>
      </c>
      <c r="Y741" s="3">
        <v>32.99</v>
      </c>
      <c r="Z741" s="3">
        <v>81.44</v>
      </c>
      <c r="AA741" s="3" t="s">
        <v>151</v>
      </c>
      <c r="AB741" s="3" t="s">
        <v>158</v>
      </c>
    </row>
    <row r="742" spans="1:28" x14ac:dyDescent="0.2">
      <c r="A742" t="s">
        <v>16</v>
      </c>
      <c r="B742" t="s">
        <v>25</v>
      </c>
      <c r="C742" s="1">
        <v>45352</v>
      </c>
      <c r="D742" s="1">
        <v>45383</v>
      </c>
      <c r="E742" s="3" t="s">
        <v>151</v>
      </c>
      <c r="F742">
        <v>344.79999999999995</v>
      </c>
      <c r="G742">
        <v>344.79999999999995</v>
      </c>
      <c r="I742">
        <v>110.87</v>
      </c>
      <c r="K742">
        <v>74.347556799999992</v>
      </c>
      <c r="M742">
        <v>99.94</v>
      </c>
      <c r="O742">
        <v>70.957796799999997</v>
      </c>
      <c r="U742" t="s">
        <v>24</v>
      </c>
      <c r="V742" s="5" t="s">
        <v>154</v>
      </c>
      <c r="W742">
        <v>45444</v>
      </c>
      <c r="X742">
        <v>45474</v>
      </c>
      <c r="Y742" s="3">
        <v>25.5</v>
      </c>
      <c r="Z742" s="3">
        <v>13.87</v>
      </c>
      <c r="AA742" s="3" t="s">
        <v>151</v>
      </c>
      <c r="AB742" s="3" t="s">
        <v>159</v>
      </c>
    </row>
    <row r="743" spans="1:28" x14ac:dyDescent="0.2">
      <c r="A743" t="s">
        <v>16</v>
      </c>
      <c r="B743" t="s">
        <v>25</v>
      </c>
      <c r="C743" s="1">
        <v>45383</v>
      </c>
      <c r="D743" s="1">
        <v>45413</v>
      </c>
      <c r="E743" s="3" t="s">
        <v>151</v>
      </c>
      <c r="F743">
        <v>240.91</v>
      </c>
      <c r="G743">
        <v>240.91</v>
      </c>
      <c r="I743">
        <v>78.78</v>
      </c>
      <c r="K743">
        <v>52.882614810000007</v>
      </c>
      <c r="M743">
        <v>70.94</v>
      </c>
      <c r="O743">
        <v>50.366564810000007</v>
      </c>
      <c r="U743" t="s">
        <v>24</v>
      </c>
      <c r="V743" s="5" t="s">
        <v>154</v>
      </c>
      <c r="W743">
        <v>45474</v>
      </c>
      <c r="X743">
        <v>45505</v>
      </c>
      <c r="Y743" s="3">
        <v>35.64</v>
      </c>
      <c r="Z743" s="3">
        <v>15.22</v>
      </c>
      <c r="AA743" s="3" t="s">
        <v>151</v>
      </c>
      <c r="AB743" s="3" t="s">
        <v>159</v>
      </c>
    </row>
    <row r="744" spans="1:28" x14ac:dyDescent="0.2">
      <c r="A744" t="s">
        <v>16</v>
      </c>
      <c r="B744" t="s">
        <v>25</v>
      </c>
      <c r="C744" s="1">
        <v>45413</v>
      </c>
      <c r="D744" s="1">
        <v>45444</v>
      </c>
      <c r="E744" s="3" t="s">
        <v>151</v>
      </c>
      <c r="F744">
        <v>204.01</v>
      </c>
      <c r="G744">
        <v>204.01</v>
      </c>
      <c r="I744">
        <v>66.87</v>
      </c>
      <c r="K744">
        <v>44.892716910000011</v>
      </c>
      <c r="M744">
        <v>60.100000000000009</v>
      </c>
      <c r="O744">
        <v>42.670266910000009</v>
      </c>
      <c r="U744" t="s">
        <v>25</v>
      </c>
      <c r="V744" s="5" t="s">
        <v>153</v>
      </c>
      <c r="W744">
        <v>45292</v>
      </c>
      <c r="X744">
        <v>45323</v>
      </c>
      <c r="Y744" s="3">
        <v>74.790000000000006</v>
      </c>
      <c r="Z744" s="3">
        <v>133.1</v>
      </c>
      <c r="AA744" s="3" t="s">
        <v>151</v>
      </c>
      <c r="AB744" s="3" t="s">
        <v>158</v>
      </c>
    </row>
    <row r="745" spans="1:28" x14ac:dyDescent="0.2">
      <c r="A745" t="s">
        <v>16</v>
      </c>
      <c r="B745" t="s">
        <v>25</v>
      </c>
      <c r="C745" s="1">
        <v>45444</v>
      </c>
      <c r="D745" s="1">
        <v>45474</v>
      </c>
      <c r="E745" s="3" t="s">
        <v>151</v>
      </c>
      <c r="F745">
        <v>327.27999999999997</v>
      </c>
      <c r="G745">
        <v>327.27999999999997</v>
      </c>
      <c r="I745">
        <v>107.89999999999999</v>
      </c>
      <c r="K745">
        <v>72.593611200000012</v>
      </c>
      <c r="M745">
        <v>97.57</v>
      </c>
      <c r="O745">
        <v>69.369611200000008</v>
      </c>
      <c r="U745" t="s">
        <v>25</v>
      </c>
      <c r="V745" s="5" t="s">
        <v>153</v>
      </c>
      <c r="W745">
        <v>45323</v>
      </c>
      <c r="X745">
        <v>45352</v>
      </c>
      <c r="Y745" s="3">
        <v>66.81</v>
      </c>
      <c r="Z745" s="3">
        <v>126.4</v>
      </c>
      <c r="AA745" s="3" t="s">
        <v>151</v>
      </c>
      <c r="AB745" s="3" t="s">
        <v>158</v>
      </c>
    </row>
    <row r="746" spans="1:28" x14ac:dyDescent="0.2">
      <c r="A746" t="s">
        <v>16</v>
      </c>
      <c r="B746" t="s">
        <v>25</v>
      </c>
      <c r="C746" s="1">
        <v>45474</v>
      </c>
      <c r="D746" s="1">
        <v>45505</v>
      </c>
      <c r="E746" s="3" t="s">
        <v>151</v>
      </c>
      <c r="F746">
        <v>483.36</v>
      </c>
      <c r="G746">
        <v>483.36</v>
      </c>
      <c r="I746">
        <v>163.39999999999998</v>
      </c>
      <c r="K746">
        <v>110.0916744</v>
      </c>
      <c r="M746">
        <v>148.47999999999999</v>
      </c>
      <c r="O746">
        <v>105.56097440000001</v>
      </c>
      <c r="U746" t="s">
        <v>25</v>
      </c>
      <c r="V746" s="5" t="s">
        <v>153</v>
      </c>
      <c r="W746">
        <v>45352</v>
      </c>
      <c r="X746">
        <v>45383</v>
      </c>
      <c r="Y746" s="3">
        <v>55.64</v>
      </c>
      <c r="Z746" s="3">
        <v>140</v>
      </c>
      <c r="AA746" s="3" t="s">
        <v>151</v>
      </c>
      <c r="AB746" s="3" t="s">
        <v>158</v>
      </c>
    </row>
    <row r="747" spans="1:28" x14ac:dyDescent="0.2">
      <c r="A747" t="s">
        <v>16</v>
      </c>
      <c r="B747" t="s">
        <v>26</v>
      </c>
      <c r="C747" s="1">
        <v>45292</v>
      </c>
      <c r="D747" s="1">
        <v>45323</v>
      </c>
      <c r="E747" s="3" t="s">
        <v>151</v>
      </c>
      <c r="F747">
        <v>439.48</v>
      </c>
      <c r="G747">
        <v>439.48</v>
      </c>
      <c r="I747">
        <v>151.06</v>
      </c>
      <c r="K747">
        <v>101.8513492</v>
      </c>
      <c r="M747">
        <v>137.38</v>
      </c>
      <c r="O747">
        <v>97.667249200000001</v>
      </c>
      <c r="U747" t="s">
        <v>25</v>
      </c>
      <c r="V747" s="5" t="s">
        <v>153</v>
      </c>
      <c r="W747">
        <v>45383</v>
      </c>
      <c r="X747">
        <v>45413</v>
      </c>
      <c r="Y747" s="3">
        <v>47.72</v>
      </c>
      <c r="Z747" s="3">
        <v>88.29</v>
      </c>
      <c r="AA747" s="3" t="s">
        <v>151</v>
      </c>
      <c r="AB747" s="3" t="s">
        <v>158</v>
      </c>
    </row>
    <row r="748" spans="1:28" x14ac:dyDescent="0.2">
      <c r="A748" t="s">
        <v>16</v>
      </c>
      <c r="B748" t="s">
        <v>26</v>
      </c>
      <c r="C748" s="1">
        <v>45323</v>
      </c>
      <c r="D748" s="1">
        <v>45352</v>
      </c>
      <c r="E748" s="3" t="s">
        <v>151</v>
      </c>
      <c r="F748">
        <v>396.69</v>
      </c>
      <c r="G748">
        <v>396.69</v>
      </c>
      <c r="I748">
        <v>137.16</v>
      </c>
      <c r="K748">
        <v>92.513740100000007</v>
      </c>
      <c r="M748">
        <v>124.78</v>
      </c>
      <c r="O748">
        <v>88.708840100000003</v>
      </c>
      <c r="U748" t="s">
        <v>25</v>
      </c>
      <c r="V748" s="5" t="s">
        <v>153</v>
      </c>
      <c r="W748">
        <v>45413</v>
      </c>
      <c r="X748">
        <v>45444</v>
      </c>
      <c r="Y748" s="3">
        <v>41.89</v>
      </c>
      <c r="Z748" s="3">
        <v>68.69</v>
      </c>
      <c r="AA748" s="3" t="s">
        <v>151</v>
      </c>
      <c r="AB748" s="3" t="s">
        <v>158</v>
      </c>
    </row>
    <row r="749" spans="1:28" x14ac:dyDescent="0.2">
      <c r="A749" t="s">
        <v>16</v>
      </c>
      <c r="B749" t="s">
        <v>26</v>
      </c>
      <c r="C749" s="1">
        <v>45352</v>
      </c>
      <c r="D749" s="1">
        <v>45383</v>
      </c>
      <c r="E749" s="3" t="s">
        <v>151</v>
      </c>
      <c r="F749">
        <v>373.33</v>
      </c>
      <c r="G749">
        <v>373.33</v>
      </c>
      <c r="I749">
        <v>124.37999999999998</v>
      </c>
      <c r="K749">
        <v>83.575769029999989</v>
      </c>
      <c r="M749">
        <v>112.60999999999999</v>
      </c>
      <c r="O749">
        <v>79.949129029999995</v>
      </c>
      <c r="U749" t="s">
        <v>25</v>
      </c>
      <c r="V749" s="5" t="s">
        <v>153</v>
      </c>
      <c r="W749">
        <v>45444</v>
      </c>
      <c r="X749">
        <v>45474</v>
      </c>
      <c r="Y749" s="3">
        <v>47.94</v>
      </c>
      <c r="Z749" s="3">
        <v>33.28</v>
      </c>
      <c r="AA749" s="3" t="s">
        <v>151</v>
      </c>
      <c r="AB749" s="3" t="s">
        <v>159</v>
      </c>
    </row>
    <row r="750" spans="1:28" x14ac:dyDescent="0.2">
      <c r="A750" t="s">
        <v>16</v>
      </c>
      <c r="B750" t="s">
        <v>26</v>
      </c>
      <c r="C750" s="1">
        <v>45383</v>
      </c>
      <c r="D750" s="1">
        <v>45413</v>
      </c>
      <c r="E750" s="3" t="s">
        <v>151</v>
      </c>
      <c r="F750">
        <v>254.43</v>
      </c>
      <c r="G750">
        <v>254.43</v>
      </c>
      <c r="I750">
        <v>84.29</v>
      </c>
      <c r="K750">
        <v>56.611709130000008</v>
      </c>
      <c r="M750">
        <v>76.040000000000006</v>
      </c>
      <c r="O750">
        <v>53.986399130000009</v>
      </c>
      <c r="U750" t="s">
        <v>25</v>
      </c>
      <c r="V750" s="5" t="s">
        <v>153</v>
      </c>
      <c r="W750">
        <v>45474</v>
      </c>
      <c r="X750">
        <v>45505</v>
      </c>
      <c r="Y750" s="3">
        <v>92.83</v>
      </c>
      <c r="Z750" s="3">
        <v>43.78</v>
      </c>
      <c r="AA750" s="3" t="s">
        <v>151</v>
      </c>
      <c r="AB750" s="3" t="s">
        <v>159</v>
      </c>
    </row>
    <row r="751" spans="1:28" x14ac:dyDescent="0.2">
      <c r="A751" t="s">
        <v>16</v>
      </c>
      <c r="B751" t="s">
        <v>26</v>
      </c>
      <c r="C751" s="1">
        <v>45413</v>
      </c>
      <c r="D751" s="1">
        <v>45444</v>
      </c>
      <c r="E751" s="3" t="s">
        <v>151</v>
      </c>
      <c r="F751">
        <v>242.58</v>
      </c>
      <c r="G751">
        <v>242.58</v>
      </c>
      <c r="I751">
        <v>81.39</v>
      </c>
      <c r="K751">
        <v>54.705230780000008</v>
      </c>
      <c r="M751">
        <v>73.47</v>
      </c>
      <c r="O751">
        <v>52.160820780000009</v>
      </c>
      <c r="U751" t="s">
        <v>26</v>
      </c>
      <c r="V751" s="5" t="s">
        <v>154</v>
      </c>
      <c r="W751">
        <v>45292</v>
      </c>
      <c r="X751">
        <v>45323</v>
      </c>
      <c r="Y751" s="3">
        <v>106.3</v>
      </c>
      <c r="Z751" s="3">
        <v>148.18</v>
      </c>
      <c r="AA751" s="3" t="s">
        <v>151</v>
      </c>
      <c r="AB751" s="3" t="s">
        <v>158</v>
      </c>
    </row>
    <row r="752" spans="1:28" x14ac:dyDescent="0.2">
      <c r="A752" t="s">
        <v>16</v>
      </c>
      <c r="B752" t="s">
        <v>26</v>
      </c>
      <c r="C752" s="1">
        <v>45444</v>
      </c>
      <c r="D752" s="1">
        <v>45474</v>
      </c>
      <c r="E752" s="3" t="s">
        <v>151</v>
      </c>
      <c r="F752">
        <v>380.1</v>
      </c>
      <c r="G752">
        <v>380.1</v>
      </c>
      <c r="I752">
        <v>128.99</v>
      </c>
      <c r="K752">
        <v>86.925428999999994</v>
      </c>
      <c r="M752">
        <v>117.13</v>
      </c>
      <c r="O752">
        <v>83.272528999999992</v>
      </c>
      <c r="U752" t="s">
        <v>26</v>
      </c>
      <c r="V752" s="5" t="s">
        <v>154</v>
      </c>
      <c r="W752">
        <v>45323</v>
      </c>
      <c r="X752">
        <v>45352</v>
      </c>
      <c r="Y752" s="3">
        <v>112.98</v>
      </c>
      <c r="Z752" s="3">
        <v>109.24</v>
      </c>
      <c r="AA752" s="3" t="s">
        <v>151</v>
      </c>
      <c r="AB752" s="3" t="s">
        <v>158</v>
      </c>
    </row>
    <row r="753" spans="1:28" x14ac:dyDescent="0.2">
      <c r="A753" t="s">
        <v>16</v>
      </c>
      <c r="B753" t="s">
        <v>26</v>
      </c>
      <c r="C753" s="1">
        <v>45474</v>
      </c>
      <c r="D753" s="1">
        <v>45505</v>
      </c>
      <c r="E753" s="3" t="s">
        <v>151</v>
      </c>
      <c r="F753">
        <v>545.07000000000005</v>
      </c>
      <c r="G753">
        <v>545.07000000000005</v>
      </c>
      <c r="I753">
        <v>183.27999999999997</v>
      </c>
      <c r="K753">
        <v>123.45337029999999</v>
      </c>
      <c r="M753">
        <v>166.55999999999997</v>
      </c>
      <c r="O753">
        <v>118.41567029999999</v>
      </c>
      <c r="U753" t="s">
        <v>26</v>
      </c>
      <c r="V753" s="5" t="s">
        <v>154</v>
      </c>
      <c r="W753">
        <v>45352</v>
      </c>
      <c r="X753">
        <v>45383</v>
      </c>
      <c r="Y753" s="3">
        <v>89.5</v>
      </c>
      <c r="Z753" s="3">
        <v>126.41</v>
      </c>
      <c r="AA753" s="3" t="s">
        <v>151</v>
      </c>
      <c r="AB753" s="3" t="s">
        <v>158</v>
      </c>
    </row>
    <row r="754" spans="1:28" x14ac:dyDescent="0.2">
      <c r="A754" t="s">
        <v>16</v>
      </c>
      <c r="B754" t="s">
        <v>27</v>
      </c>
      <c r="C754" s="1">
        <v>45292</v>
      </c>
      <c r="D754" s="1">
        <v>45323</v>
      </c>
      <c r="E754" s="3" t="s">
        <v>151</v>
      </c>
      <c r="F754">
        <v>199.56</v>
      </c>
      <c r="G754">
        <v>199.56</v>
      </c>
      <c r="I754">
        <v>67.430000000000007</v>
      </c>
      <c r="K754">
        <v>45.422972399999999</v>
      </c>
      <c r="M754">
        <v>60.81</v>
      </c>
      <c r="O754">
        <v>43.232972400000001</v>
      </c>
      <c r="U754" t="s">
        <v>26</v>
      </c>
      <c r="V754" s="5" t="s">
        <v>154</v>
      </c>
      <c r="W754">
        <v>45383</v>
      </c>
      <c r="X754">
        <v>45413</v>
      </c>
      <c r="Y754" s="3">
        <v>57.21</v>
      </c>
      <c r="Z754" s="3">
        <v>91.58</v>
      </c>
      <c r="AA754" s="3" t="s">
        <v>151</v>
      </c>
      <c r="AB754" s="3" t="s">
        <v>158</v>
      </c>
    </row>
    <row r="755" spans="1:28" x14ac:dyDescent="0.2">
      <c r="A755" t="s">
        <v>16</v>
      </c>
      <c r="B755" t="s">
        <v>27</v>
      </c>
      <c r="C755" s="1">
        <v>45323</v>
      </c>
      <c r="D755" s="1">
        <v>45352</v>
      </c>
      <c r="E755" s="3" t="s">
        <v>151</v>
      </c>
      <c r="F755">
        <v>195.45</v>
      </c>
      <c r="G755">
        <v>195.45</v>
      </c>
      <c r="I755">
        <v>63.82</v>
      </c>
      <c r="K755">
        <v>42.908380500000007</v>
      </c>
      <c r="M755">
        <v>57.36</v>
      </c>
      <c r="O755">
        <v>40.782280500000006</v>
      </c>
      <c r="U755" t="s">
        <v>26</v>
      </c>
      <c r="V755" s="5" t="s">
        <v>154</v>
      </c>
      <c r="W755">
        <v>45413</v>
      </c>
      <c r="X755">
        <v>45444</v>
      </c>
      <c r="Y755" s="3">
        <v>60.63</v>
      </c>
      <c r="Z755" s="3">
        <v>86.51</v>
      </c>
      <c r="AA755" s="3" t="s">
        <v>151</v>
      </c>
      <c r="AB755" s="3" t="s">
        <v>158</v>
      </c>
    </row>
    <row r="756" spans="1:28" x14ac:dyDescent="0.2">
      <c r="A756" t="s">
        <v>16</v>
      </c>
      <c r="B756" t="s">
        <v>27</v>
      </c>
      <c r="C756" s="1">
        <v>45352</v>
      </c>
      <c r="D756" s="1">
        <v>45383</v>
      </c>
      <c r="E756" s="3" t="s">
        <v>151</v>
      </c>
      <c r="F756">
        <v>118.96</v>
      </c>
      <c r="G756">
        <v>118.96</v>
      </c>
      <c r="I756">
        <v>41.71</v>
      </c>
      <c r="K756">
        <v>28.10138736</v>
      </c>
      <c r="M756">
        <v>37.450000000000003</v>
      </c>
      <c r="O756">
        <v>26.58666736</v>
      </c>
      <c r="U756" t="s">
        <v>26</v>
      </c>
      <c r="V756" s="5" t="s">
        <v>154</v>
      </c>
      <c r="W756">
        <v>45444</v>
      </c>
      <c r="X756">
        <v>45474</v>
      </c>
      <c r="Y756" s="3">
        <v>74.44</v>
      </c>
      <c r="Z756" s="3">
        <v>34.99</v>
      </c>
      <c r="AA756" s="3" t="s">
        <v>151</v>
      </c>
      <c r="AB756" s="3" t="s">
        <v>159</v>
      </c>
    </row>
    <row r="757" spans="1:28" x14ac:dyDescent="0.2">
      <c r="A757" t="s">
        <v>16</v>
      </c>
      <c r="B757" t="s">
        <v>27</v>
      </c>
      <c r="C757" s="1">
        <v>45383</v>
      </c>
      <c r="D757" s="1">
        <v>45413</v>
      </c>
      <c r="E757" s="3" t="s">
        <v>151</v>
      </c>
      <c r="F757">
        <v>119.02000000000001</v>
      </c>
      <c r="G757">
        <v>119.02000000000001</v>
      </c>
      <c r="I757">
        <v>41.370000000000005</v>
      </c>
      <c r="K757">
        <v>27.860344820000005</v>
      </c>
      <c r="M757">
        <v>37.130000000000003</v>
      </c>
      <c r="O757">
        <v>26.359804820000004</v>
      </c>
      <c r="U757" t="s">
        <v>26</v>
      </c>
      <c r="V757" s="5" t="s">
        <v>154</v>
      </c>
      <c r="W757">
        <v>45474</v>
      </c>
      <c r="X757">
        <v>45505</v>
      </c>
      <c r="Y757" s="3">
        <v>104</v>
      </c>
      <c r="Z757" s="3">
        <v>42.96</v>
      </c>
      <c r="AA757" s="3" t="s">
        <v>151</v>
      </c>
      <c r="AB757" s="3" t="s">
        <v>159</v>
      </c>
    </row>
    <row r="758" spans="1:28" x14ac:dyDescent="0.2">
      <c r="A758" t="s">
        <v>16</v>
      </c>
      <c r="B758" t="s">
        <v>27</v>
      </c>
      <c r="C758" s="1">
        <v>45413</v>
      </c>
      <c r="D758" s="1">
        <v>45444</v>
      </c>
      <c r="E758" s="3" t="s">
        <v>151</v>
      </c>
      <c r="F758">
        <v>119.68</v>
      </c>
      <c r="G758">
        <v>119.68</v>
      </c>
      <c r="I758">
        <v>42.39</v>
      </c>
      <c r="K758">
        <v>28.583716879999997</v>
      </c>
      <c r="M758">
        <v>38.11</v>
      </c>
      <c r="O758">
        <v>27.054816879999997</v>
      </c>
      <c r="U758" t="s">
        <v>27</v>
      </c>
      <c r="V758" s="5" t="s">
        <v>154</v>
      </c>
      <c r="W758">
        <v>45292</v>
      </c>
      <c r="X758">
        <v>45323</v>
      </c>
      <c r="Y758" s="3">
        <v>54.2</v>
      </c>
      <c r="Z758" s="3">
        <v>81.510000000000005</v>
      </c>
      <c r="AA758" s="3" t="s">
        <v>151</v>
      </c>
      <c r="AB758" s="3" t="s">
        <v>158</v>
      </c>
    </row>
    <row r="759" spans="1:28" x14ac:dyDescent="0.2">
      <c r="A759" t="s">
        <v>16</v>
      </c>
      <c r="B759" t="s">
        <v>27</v>
      </c>
      <c r="C759" s="1">
        <v>45444</v>
      </c>
      <c r="D759" s="1">
        <v>45474</v>
      </c>
      <c r="E759" s="3" t="s">
        <v>151</v>
      </c>
      <c r="F759">
        <v>119.32</v>
      </c>
      <c r="G759">
        <v>119.32</v>
      </c>
      <c r="I759">
        <v>41.18</v>
      </c>
      <c r="K759">
        <v>27.778802800000005</v>
      </c>
      <c r="M759">
        <v>36.96</v>
      </c>
      <c r="O759">
        <v>26.276202800000004</v>
      </c>
      <c r="U759" t="s">
        <v>27</v>
      </c>
      <c r="V759" s="5" t="s">
        <v>154</v>
      </c>
      <c r="W759">
        <v>45323</v>
      </c>
      <c r="X759">
        <v>45352</v>
      </c>
      <c r="Y759" s="3">
        <v>44.33</v>
      </c>
      <c r="Z759" s="3">
        <v>60.18</v>
      </c>
      <c r="AA759" s="3" t="s">
        <v>151</v>
      </c>
      <c r="AB759" s="3" t="s">
        <v>158</v>
      </c>
    </row>
    <row r="760" spans="1:28" x14ac:dyDescent="0.2">
      <c r="A760" t="s">
        <v>16</v>
      </c>
      <c r="B760" t="s">
        <v>27</v>
      </c>
      <c r="C760" s="1">
        <v>45474</v>
      </c>
      <c r="D760" s="1">
        <v>45505</v>
      </c>
      <c r="E760" s="3" t="s">
        <v>151</v>
      </c>
      <c r="F760">
        <v>163.69</v>
      </c>
      <c r="G760">
        <v>163.69</v>
      </c>
      <c r="I760">
        <v>55.569999999999993</v>
      </c>
      <c r="K760">
        <v>37.443470099999999</v>
      </c>
      <c r="M760">
        <v>50.019999999999996</v>
      </c>
      <c r="O760">
        <v>35.561670100000001</v>
      </c>
      <c r="U760" t="s">
        <v>27</v>
      </c>
      <c r="V760" s="5" t="s">
        <v>154</v>
      </c>
      <c r="W760">
        <v>45352</v>
      </c>
      <c r="X760">
        <v>45383</v>
      </c>
      <c r="Y760" s="3">
        <v>42.17</v>
      </c>
      <c r="Z760" s="3">
        <v>24.13</v>
      </c>
      <c r="AA760" s="3" t="s">
        <v>151</v>
      </c>
      <c r="AB760" s="3" t="s">
        <v>158</v>
      </c>
    </row>
    <row r="761" spans="1:28" x14ac:dyDescent="0.2">
      <c r="A761" t="s">
        <v>15</v>
      </c>
      <c r="B761" t="s">
        <v>28</v>
      </c>
      <c r="C761" s="1">
        <v>45292</v>
      </c>
      <c r="D761" s="1">
        <v>45323</v>
      </c>
      <c r="E761" s="3" t="s">
        <v>151</v>
      </c>
      <c r="F761">
        <v>218.9</v>
      </c>
      <c r="G761">
        <v>218.9</v>
      </c>
      <c r="I761">
        <v>68.56</v>
      </c>
      <c r="K761">
        <v>45.992381000000002</v>
      </c>
      <c r="M761">
        <v>61.38</v>
      </c>
      <c r="O761">
        <v>43.643281000000002</v>
      </c>
      <c r="U761" t="s">
        <v>27</v>
      </c>
      <c r="V761" s="5" t="s">
        <v>154</v>
      </c>
      <c r="W761">
        <v>45383</v>
      </c>
      <c r="X761">
        <v>45413</v>
      </c>
      <c r="Y761" s="3">
        <v>39.590000000000003</v>
      </c>
      <c r="Z761" s="3">
        <v>26.81</v>
      </c>
      <c r="AA761" s="3" t="s">
        <v>151</v>
      </c>
      <c r="AB761" s="3" t="s">
        <v>158</v>
      </c>
    </row>
    <row r="762" spans="1:28" x14ac:dyDescent="0.2">
      <c r="A762" t="s">
        <v>15</v>
      </c>
      <c r="B762" t="s">
        <v>28</v>
      </c>
      <c r="C762" s="1">
        <v>45323</v>
      </c>
      <c r="D762" s="1">
        <v>45352</v>
      </c>
      <c r="E762" s="3" t="s">
        <v>151</v>
      </c>
      <c r="F762">
        <v>220.11</v>
      </c>
      <c r="G762">
        <v>220.11</v>
      </c>
      <c r="I762">
        <v>73.560000000000016</v>
      </c>
      <c r="K762">
        <v>49.535631900000006</v>
      </c>
      <c r="M762">
        <v>66.390000000000015</v>
      </c>
      <c r="O762">
        <v>47.200731900000008</v>
      </c>
      <c r="U762" t="s">
        <v>27</v>
      </c>
      <c r="V762" s="5" t="s">
        <v>154</v>
      </c>
      <c r="W762">
        <v>45413</v>
      </c>
      <c r="X762">
        <v>45444</v>
      </c>
      <c r="Y762" s="3">
        <v>43.79</v>
      </c>
      <c r="Z762" s="3">
        <v>30.24</v>
      </c>
      <c r="AA762" s="3" t="s">
        <v>151</v>
      </c>
      <c r="AB762" s="3" t="s">
        <v>158</v>
      </c>
    </row>
    <row r="763" spans="1:28" x14ac:dyDescent="0.2">
      <c r="A763" t="s">
        <v>15</v>
      </c>
      <c r="B763" t="s">
        <v>28</v>
      </c>
      <c r="C763" s="1">
        <v>45352</v>
      </c>
      <c r="D763" s="1">
        <v>45383</v>
      </c>
      <c r="E763" s="3" t="s">
        <v>151</v>
      </c>
      <c r="F763">
        <v>241.43</v>
      </c>
      <c r="G763">
        <v>241.43</v>
      </c>
      <c r="I763">
        <v>74.040000000000006</v>
      </c>
      <c r="K763">
        <v>49.515016130000006</v>
      </c>
      <c r="M763">
        <v>66.17</v>
      </c>
      <c r="O763">
        <v>46.984786130000003</v>
      </c>
      <c r="U763" t="s">
        <v>27</v>
      </c>
      <c r="V763" s="5" t="s">
        <v>154</v>
      </c>
      <c r="W763">
        <v>45444</v>
      </c>
      <c r="X763">
        <v>45474</v>
      </c>
      <c r="Y763" s="3">
        <v>23.58</v>
      </c>
      <c r="Z763" s="3">
        <v>12.22</v>
      </c>
      <c r="AA763" s="3" t="s">
        <v>151</v>
      </c>
      <c r="AB763" s="3" t="s">
        <v>159</v>
      </c>
    </row>
    <row r="764" spans="1:28" x14ac:dyDescent="0.2">
      <c r="A764" t="s">
        <v>15</v>
      </c>
      <c r="B764" t="s">
        <v>28</v>
      </c>
      <c r="C764" s="1">
        <v>45383</v>
      </c>
      <c r="D764" s="1">
        <v>45413</v>
      </c>
      <c r="E764" s="3" t="s">
        <v>151</v>
      </c>
      <c r="F764">
        <v>210.17000000000002</v>
      </c>
      <c r="G764">
        <v>210.17000000000002</v>
      </c>
      <c r="I764">
        <v>67.320000000000007</v>
      </c>
      <c r="K764">
        <v>45.128479470000009</v>
      </c>
      <c r="M764">
        <v>60.38000000000001</v>
      </c>
      <c r="O764">
        <v>42.87057947000001</v>
      </c>
      <c r="U764" t="s">
        <v>27</v>
      </c>
      <c r="V764" s="5" t="s">
        <v>154</v>
      </c>
      <c r="W764">
        <v>45474</v>
      </c>
      <c r="X764">
        <v>45505</v>
      </c>
      <c r="Y764" s="3">
        <v>31.56</v>
      </c>
      <c r="Z764" s="3">
        <v>12.31</v>
      </c>
      <c r="AA764" s="3" t="s">
        <v>151</v>
      </c>
      <c r="AB764" s="3" t="s">
        <v>159</v>
      </c>
    </row>
    <row r="765" spans="1:28" x14ac:dyDescent="0.2">
      <c r="A765" t="s">
        <v>15</v>
      </c>
      <c r="B765" t="s">
        <v>28</v>
      </c>
      <c r="C765" s="1">
        <v>45413</v>
      </c>
      <c r="D765" s="1">
        <v>45444</v>
      </c>
      <c r="E765" s="3" t="s">
        <v>151</v>
      </c>
      <c r="F765">
        <v>335.55999999999995</v>
      </c>
      <c r="G765">
        <v>335.55999999999995</v>
      </c>
      <c r="I765">
        <v>122.57999999999998</v>
      </c>
      <c r="K765">
        <v>82.760697959999987</v>
      </c>
      <c r="M765">
        <v>111.91999999999999</v>
      </c>
      <c r="O765">
        <v>79.448927959999992</v>
      </c>
      <c r="U765" t="s">
        <v>28</v>
      </c>
      <c r="V765" s="5" t="s">
        <v>154</v>
      </c>
      <c r="W765">
        <v>45292</v>
      </c>
      <c r="X765">
        <v>45323</v>
      </c>
      <c r="Y765" s="3">
        <v>40.24</v>
      </c>
      <c r="Z765" s="3">
        <v>32.659999999999997</v>
      </c>
      <c r="AA765" s="3" t="s">
        <v>151</v>
      </c>
      <c r="AB765" s="3" t="s">
        <v>158</v>
      </c>
    </row>
    <row r="766" spans="1:28" x14ac:dyDescent="0.2">
      <c r="A766" t="s">
        <v>15</v>
      </c>
      <c r="B766" t="s">
        <v>28</v>
      </c>
      <c r="C766" s="1">
        <v>45444</v>
      </c>
      <c r="D766" s="1">
        <v>45474</v>
      </c>
      <c r="E766" s="3" t="s">
        <v>151</v>
      </c>
      <c r="F766">
        <v>336.66999999999996</v>
      </c>
      <c r="G766">
        <v>336.66999999999996</v>
      </c>
      <c r="I766">
        <v>109.28</v>
      </c>
      <c r="K766">
        <v>73.462534300000016</v>
      </c>
      <c r="M766">
        <v>98.69</v>
      </c>
      <c r="O766">
        <v>70.167534300000014</v>
      </c>
      <c r="U766" t="s">
        <v>28</v>
      </c>
      <c r="V766" s="5" t="s">
        <v>154</v>
      </c>
      <c r="W766">
        <v>45323</v>
      </c>
      <c r="X766">
        <v>45352</v>
      </c>
      <c r="Y766" s="3">
        <v>65.430000000000007</v>
      </c>
      <c r="Z766" s="3">
        <v>46</v>
      </c>
      <c r="AA766" s="3" t="s">
        <v>151</v>
      </c>
      <c r="AB766" s="3" t="s">
        <v>158</v>
      </c>
    </row>
    <row r="767" spans="1:28" x14ac:dyDescent="0.2">
      <c r="A767" t="s">
        <v>15</v>
      </c>
      <c r="B767" t="s">
        <v>28</v>
      </c>
      <c r="C767" s="1">
        <v>45474</v>
      </c>
      <c r="D767" s="1">
        <v>45505</v>
      </c>
      <c r="E767" s="3" t="s">
        <v>151</v>
      </c>
      <c r="F767">
        <v>455.33</v>
      </c>
      <c r="G767">
        <v>455.33</v>
      </c>
      <c r="I767">
        <v>143.41999999999999</v>
      </c>
      <c r="K767">
        <v>96.249845700000009</v>
      </c>
      <c r="M767">
        <v>129.32</v>
      </c>
      <c r="O767">
        <v>91.949245700000006</v>
      </c>
      <c r="U767" t="s">
        <v>28</v>
      </c>
      <c r="V767" s="5" t="s">
        <v>154</v>
      </c>
      <c r="W767">
        <v>45352</v>
      </c>
      <c r="X767">
        <v>45383</v>
      </c>
      <c r="Y767" s="3">
        <v>30.26</v>
      </c>
      <c r="Z767" s="3">
        <v>36.74</v>
      </c>
      <c r="AA767" s="3" t="s">
        <v>151</v>
      </c>
      <c r="AB767" s="3" t="s">
        <v>158</v>
      </c>
    </row>
    <row r="768" spans="1:28" x14ac:dyDescent="0.2">
      <c r="A768" t="s">
        <v>16</v>
      </c>
      <c r="B768" t="s">
        <v>29</v>
      </c>
      <c r="C768" s="1">
        <v>45292</v>
      </c>
      <c r="D768" s="1">
        <v>45323</v>
      </c>
      <c r="E768" s="3" t="s">
        <v>151</v>
      </c>
      <c r="F768">
        <v>681.61999999999989</v>
      </c>
      <c r="G768">
        <v>681.61999999999989</v>
      </c>
      <c r="I768">
        <v>254.34</v>
      </c>
      <c r="K768">
        <v>172.22476979999999</v>
      </c>
      <c r="M768">
        <v>233.56</v>
      </c>
      <c r="O768">
        <v>166.02526979999999</v>
      </c>
      <c r="U768" t="s">
        <v>28</v>
      </c>
      <c r="V768" s="5" t="s">
        <v>154</v>
      </c>
      <c r="W768">
        <v>45383</v>
      </c>
      <c r="X768">
        <v>45413</v>
      </c>
      <c r="Y768" s="3">
        <v>39.32</v>
      </c>
      <c r="Z768" s="3">
        <v>47.51</v>
      </c>
      <c r="AA768" s="3" t="s">
        <v>151</v>
      </c>
      <c r="AB768" s="3" t="s">
        <v>158</v>
      </c>
    </row>
    <row r="769" spans="1:28" x14ac:dyDescent="0.2">
      <c r="A769" t="s">
        <v>16</v>
      </c>
      <c r="B769" t="s">
        <v>29</v>
      </c>
      <c r="C769" s="1">
        <v>45323</v>
      </c>
      <c r="D769" s="1">
        <v>45352</v>
      </c>
      <c r="E769" s="3" t="s">
        <v>151</v>
      </c>
      <c r="F769">
        <v>666.2</v>
      </c>
      <c r="G769">
        <v>666.2</v>
      </c>
      <c r="I769">
        <v>249.39999999999998</v>
      </c>
      <c r="K769">
        <v>168.89749799999998</v>
      </c>
      <c r="M769">
        <v>229.1</v>
      </c>
      <c r="O769">
        <v>162.854198</v>
      </c>
      <c r="U769" t="s">
        <v>28</v>
      </c>
      <c r="V769" s="5" t="s">
        <v>154</v>
      </c>
      <c r="W769">
        <v>45413</v>
      </c>
      <c r="X769">
        <v>45444</v>
      </c>
      <c r="Y769" s="3">
        <v>164.09</v>
      </c>
      <c r="Z769" s="3">
        <v>32.549999999999997</v>
      </c>
      <c r="AA769" s="3" t="s">
        <v>151</v>
      </c>
      <c r="AB769" s="3" t="s">
        <v>158</v>
      </c>
    </row>
    <row r="770" spans="1:28" x14ac:dyDescent="0.2">
      <c r="A770" t="s">
        <v>16</v>
      </c>
      <c r="B770" t="s">
        <v>29</v>
      </c>
      <c r="C770" s="1">
        <v>45352</v>
      </c>
      <c r="D770" s="1">
        <v>45383</v>
      </c>
      <c r="E770" s="3" t="s">
        <v>151</v>
      </c>
      <c r="F770">
        <v>607.18000000000006</v>
      </c>
      <c r="G770">
        <v>607.18000000000006</v>
      </c>
      <c r="I770">
        <v>222.59999999999997</v>
      </c>
      <c r="K770">
        <v>150.31727938</v>
      </c>
      <c r="M770">
        <v>203.89999999999998</v>
      </c>
      <c r="O770">
        <v>144.74178938</v>
      </c>
      <c r="U770" t="s">
        <v>28</v>
      </c>
      <c r="V770" s="5" t="s">
        <v>154</v>
      </c>
      <c r="W770">
        <v>45444</v>
      </c>
      <c r="X770">
        <v>45474</v>
      </c>
      <c r="Y770" s="3">
        <v>48.05</v>
      </c>
      <c r="Z770" s="3">
        <v>21.84</v>
      </c>
      <c r="AA770" s="3" t="s">
        <v>151</v>
      </c>
      <c r="AB770" s="3" t="s">
        <v>159</v>
      </c>
    </row>
    <row r="771" spans="1:28" x14ac:dyDescent="0.2">
      <c r="A771" t="s">
        <v>16</v>
      </c>
      <c r="B771" t="s">
        <v>29</v>
      </c>
      <c r="C771" s="1">
        <v>45383</v>
      </c>
      <c r="D771" s="1">
        <v>45413</v>
      </c>
      <c r="E771" s="3" t="s">
        <v>151</v>
      </c>
      <c r="F771">
        <v>394.24</v>
      </c>
      <c r="G771">
        <v>394.24</v>
      </c>
      <c r="I771">
        <v>131.84</v>
      </c>
      <c r="K771">
        <v>88.60448384</v>
      </c>
      <c r="M771">
        <v>119.46000000000001</v>
      </c>
      <c r="O771">
        <v>84.811863840000001</v>
      </c>
      <c r="U771" t="s">
        <v>28</v>
      </c>
      <c r="V771" s="5" t="s">
        <v>154</v>
      </c>
      <c r="W771">
        <v>45474</v>
      </c>
      <c r="X771">
        <v>45505</v>
      </c>
      <c r="Y771" s="3">
        <v>50.96</v>
      </c>
      <c r="Z771" s="3">
        <v>20.92</v>
      </c>
      <c r="AA771" s="3" t="s">
        <v>151</v>
      </c>
      <c r="AB771" s="3" t="s">
        <v>159</v>
      </c>
    </row>
    <row r="772" spans="1:28" x14ac:dyDescent="0.2">
      <c r="A772" t="s">
        <v>16</v>
      </c>
      <c r="B772" t="s">
        <v>29</v>
      </c>
      <c r="C772" s="1">
        <v>45413</v>
      </c>
      <c r="D772" s="1">
        <v>45444</v>
      </c>
      <c r="E772" s="3" t="s">
        <v>151</v>
      </c>
      <c r="F772">
        <v>480.5</v>
      </c>
      <c r="G772">
        <v>480.5</v>
      </c>
      <c r="I772">
        <v>161.98000000000002</v>
      </c>
      <c r="K772">
        <v>108.89862550000004</v>
      </c>
      <c r="M772">
        <v>147.03000000000003</v>
      </c>
      <c r="O772">
        <v>104.38409550000003</v>
      </c>
      <c r="U772" t="s">
        <v>29</v>
      </c>
      <c r="V772" s="5" t="s">
        <v>153</v>
      </c>
      <c r="W772">
        <v>45292</v>
      </c>
      <c r="X772">
        <v>45323</v>
      </c>
      <c r="Y772" s="3">
        <v>147.52000000000001</v>
      </c>
      <c r="Z772" s="3">
        <v>331.28</v>
      </c>
      <c r="AA772" s="3" t="s">
        <v>151</v>
      </c>
      <c r="AB772" s="3" t="s">
        <v>158</v>
      </c>
    </row>
    <row r="773" spans="1:28" x14ac:dyDescent="0.2">
      <c r="A773" t="s">
        <v>16</v>
      </c>
      <c r="B773" t="s">
        <v>29</v>
      </c>
      <c r="C773" s="1">
        <v>45444</v>
      </c>
      <c r="D773" s="1">
        <v>45474</v>
      </c>
      <c r="E773" s="3" t="s">
        <v>151</v>
      </c>
      <c r="F773">
        <v>227.84</v>
      </c>
      <c r="G773">
        <v>227.84</v>
      </c>
      <c r="I773">
        <v>80.38</v>
      </c>
      <c r="K773">
        <v>54.273573600000013</v>
      </c>
      <c r="M773">
        <v>72.97</v>
      </c>
      <c r="O773">
        <v>51.874773600000012</v>
      </c>
      <c r="U773" t="s">
        <v>29</v>
      </c>
      <c r="V773" s="5" t="s">
        <v>153</v>
      </c>
      <c r="W773">
        <v>45323</v>
      </c>
      <c r="X773">
        <v>45352</v>
      </c>
      <c r="Y773" s="3">
        <v>135.69999999999999</v>
      </c>
      <c r="Z773" s="3">
        <v>343.56</v>
      </c>
      <c r="AA773" s="3" t="s">
        <v>151</v>
      </c>
      <c r="AB773" s="3" t="s">
        <v>158</v>
      </c>
    </row>
    <row r="774" spans="1:28" x14ac:dyDescent="0.2">
      <c r="A774" t="s">
        <v>16</v>
      </c>
      <c r="B774" t="s">
        <v>29</v>
      </c>
      <c r="C774" s="1">
        <v>45474</v>
      </c>
      <c r="D774" s="1">
        <v>45505</v>
      </c>
      <c r="E774" s="3" t="s">
        <v>151</v>
      </c>
      <c r="F774">
        <v>318.73</v>
      </c>
      <c r="G774">
        <v>318.73</v>
      </c>
      <c r="I774">
        <v>108.17</v>
      </c>
      <c r="K774">
        <v>72.896431700000008</v>
      </c>
      <c r="M774">
        <v>98.070000000000007</v>
      </c>
      <c r="O774">
        <v>69.722131700000006</v>
      </c>
      <c r="U774" t="s">
        <v>29</v>
      </c>
      <c r="V774" s="5" t="s">
        <v>153</v>
      </c>
      <c r="W774">
        <v>45352</v>
      </c>
      <c r="X774">
        <v>45383</v>
      </c>
      <c r="Y774" s="3">
        <v>105.28</v>
      </c>
      <c r="Z774" s="3">
        <v>339.1</v>
      </c>
      <c r="AA774" s="3" t="s">
        <v>151</v>
      </c>
      <c r="AB774" s="3" t="s">
        <v>158</v>
      </c>
    </row>
    <row r="775" spans="1:28" x14ac:dyDescent="0.2">
      <c r="A775" t="s">
        <v>16</v>
      </c>
      <c r="B775" t="s">
        <v>30</v>
      </c>
      <c r="C775" s="1">
        <v>45292</v>
      </c>
      <c r="D775" s="1">
        <v>45323</v>
      </c>
      <c r="E775" s="3" t="s">
        <v>151</v>
      </c>
      <c r="F775">
        <v>336.69</v>
      </c>
      <c r="G775">
        <v>336.69</v>
      </c>
      <c r="I775">
        <v>107.44999999999999</v>
      </c>
      <c r="K775">
        <v>72.163240099999996</v>
      </c>
      <c r="M775">
        <v>96.809999999999988</v>
      </c>
      <c r="O775">
        <v>68.832740099999995</v>
      </c>
      <c r="U775" t="s">
        <v>29</v>
      </c>
      <c r="V775" s="5" t="s">
        <v>153</v>
      </c>
      <c r="W775">
        <v>45383</v>
      </c>
      <c r="X775">
        <v>45413</v>
      </c>
      <c r="Y775" s="3">
        <v>64.540000000000006</v>
      </c>
      <c r="Z775" s="3">
        <v>197.73</v>
      </c>
      <c r="AA775" s="3" t="s">
        <v>151</v>
      </c>
      <c r="AB775" s="3" t="s">
        <v>158</v>
      </c>
    </row>
    <row r="776" spans="1:28" x14ac:dyDescent="0.2">
      <c r="A776" t="s">
        <v>16</v>
      </c>
      <c r="B776" t="s">
        <v>30</v>
      </c>
      <c r="C776" s="1">
        <v>45323</v>
      </c>
      <c r="D776" s="1">
        <v>45352</v>
      </c>
      <c r="E776" s="3" t="s">
        <v>151</v>
      </c>
      <c r="F776">
        <v>306.5</v>
      </c>
      <c r="G776">
        <v>306.5</v>
      </c>
      <c r="I776">
        <v>97.480000000000018</v>
      </c>
      <c r="K776">
        <v>65.449185000000014</v>
      </c>
      <c r="M776">
        <v>87.760000000000019</v>
      </c>
      <c r="O776">
        <v>62.398485000000008</v>
      </c>
      <c r="U776" t="s">
        <v>29</v>
      </c>
      <c r="V776" s="5" t="s">
        <v>153</v>
      </c>
      <c r="W776">
        <v>45413</v>
      </c>
      <c r="X776">
        <v>45444</v>
      </c>
      <c r="Y776" s="3">
        <v>89.18</v>
      </c>
      <c r="Z776" s="3">
        <v>61.18</v>
      </c>
      <c r="AA776" s="3" t="s">
        <v>151</v>
      </c>
      <c r="AB776" s="3" t="s">
        <v>158</v>
      </c>
    </row>
    <row r="777" spans="1:28" x14ac:dyDescent="0.2">
      <c r="A777" t="s">
        <v>16</v>
      </c>
      <c r="B777" t="s">
        <v>30</v>
      </c>
      <c r="C777" s="1">
        <v>45352</v>
      </c>
      <c r="D777" s="1">
        <v>45383</v>
      </c>
      <c r="E777" s="3" t="s">
        <v>151</v>
      </c>
      <c r="F777">
        <v>226.79</v>
      </c>
      <c r="G777">
        <v>226.79</v>
      </c>
      <c r="I777">
        <v>73.710000000000008</v>
      </c>
      <c r="K777">
        <v>49.45403589</v>
      </c>
      <c r="M777">
        <v>66.260000000000005</v>
      </c>
      <c r="O777">
        <v>47.044335889999999</v>
      </c>
      <c r="U777" t="s">
        <v>29</v>
      </c>
      <c r="V777" s="5" t="s">
        <v>153</v>
      </c>
      <c r="W777">
        <v>45444</v>
      </c>
      <c r="X777">
        <v>45474</v>
      </c>
      <c r="Y777" s="3">
        <v>52.66</v>
      </c>
      <c r="Z777" s="3">
        <v>29.21</v>
      </c>
      <c r="AA777" s="3" t="s">
        <v>151</v>
      </c>
      <c r="AB777" s="3" t="s">
        <v>159</v>
      </c>
    </row>
    <row r="778" spans="1:28" x14ac:dyDescent="0.2">
      <c r="A778" t="s">
        <v>16</v>
      </c>
      <c r="B778" t="s">
        <v>30</v>
      </c>
      <c r="C778" s="1">
        <v>45383</v>
      </c>
      <c r="D778" s="1">
        <v>45413</v>
      </c>
      <c r="E778" s="3" t="s">
        <v>151</v>
      </c>
      <c r="F778">
        <v>208.14</v>
      </c>
      <c r="G778">
        <v>208.14</v>
      </c>
      <c r="I778">
        <v>68.14</v>
      </c>
      <c r="K778">
        <v>45.737628740000012</v>
      </c>
      <c r="M778">
        <v>61.260000000000005</v>
      </c>
      <c r="O778">
        <v>43.493908740000009</v>
      </c>
      <c r="U778" t="s">
        <v>29</v>
      </c>
      <c r="V778" s="5" t="s">
        <v>153</v>
      </c>
      <c r="W778">
        <v>45474</v>
      </c>
      <c r="X778">
        <v>45505</v>
      </c>
      <c r="Y778" s="3">
        <v>65.28</v>
      </c>
      <c r="Z778" s="3">
        <v>22.1</v>
      </c>
      <c r="AA778" s="3" t="s">
        <v>151</v>
      </c>
      <c r="AB778" s="3" t="s">
        <v>159</v>
      </c>
    </row>
    <row r="779" spans="1:28" x14ac:dyDescent="0.2">
      <c r="A779" t="s">
        <v>16</v>
      </c>
      <c r="B779" t="s">
        <v>30</v>
      </c>
      <c r="C779" s="1">
        <v>45413</v>
      </c>
      <c r="D779" s="1">
        <v>45444</v>
      </c>
      <c r="E779" s="3" t="s">
        <v>151</v>
      </c>
      <c r="F779">
        <v>398.61</v>
      </c>
      <c r="G779">
        <v>398.61</v>
      </c>
      <c r="I779">
        <v>128.16</v>
      </c>
      <c r="K779">
        <v>85.932825510000015</v>
      </c>
      <c r="M779">
        <v>115.62</v>
      </c>
      <c r="O779">
        <v>82.090575510000008</v>
      </c>
      <c r="U779" t="s">
        <v>30</v>
      </c>
      <c r="V779" s="5" t="s">
        <v>153</v>
      </c>
      <c r="W779">
        <v>45292</v>
      </c>
      <c r="X779">
        <v>45323</v>
      </c>
      <c r="Y779" s="3">
        <v>47.94</v>
      </c>
      <c r="Z779" s="3">
        <v>176.62</v>
      </c>
      <c r="AA779" s="3" t="s">
        <v>151</v>
      </c>
      <c r="AB779" s="3" t="s">
        <v>158</v>
      </c>
    </row>
    <row r="780" spans="1:28" x14ac:dyDescent="0.2">
      <c r="A780" t="s">
        <v>16</v>
      </c>
      <c r="B780" t="s">
        <v>30</v>
      </c>
      <c r="C780" s="1">
        <v>45444</v>
      </c>
      <c r="D780" s="1">
        <v>45474</v>
      </c>
      <c r="E780" s="3" t="s">
        <v>151</v>
      </c>
      <c r="F780">
        <v>343.95</v>
      </c>
      <c r="G780">
        <v>343.95</v>
      </c>
      <c r="I780">
        <v>121.28</v>
      </c>
      <c r="K780">
        <v>81.892345500000005</v>
      </c>
      <c r="M780">
        <v>110.47</v>
      </c>
      <c r="O780">
        <v>78.533445499999999</v>
      </c>
      <c r="U780" t="s">
        <v>30</v>
      </c>
      <c r="V780" s="5" t="s">
        <v>153</v>
      </c>
      <c r="W780">
        <v>45323</v>
      </c>
      <c r="X780">
        <v>45352</v>
      </c>
      <c r="Y780" s="3">
        <v>41</v>
      </c>
      <c r="Z780" s="3">
        <v>162.77000000000001</v>
      </c>
      <c r="AA780" s="3" t="s">
        <v>151</v>
      </c>
      <c r="AB780" s="3" t="s">
        <v>158</v>
      </c>
    </row>
    <row r="781" spans="1:28" x14ac:dyDescent="0.2">
      <c r="A781" t="s">
        <v>16</v>
      </c>
      <c r="B781" t="s">
        <v>30</v>
      </c>
      <c r="C781" s="1">
        <v>45474</v>
      </c>
      <c r="D781" s="1">
        <v>45505</v>
      </c>
      <c r="E781" s="3" t="s">
        <v>151</v>
      </c>
      <c r="F781">
        <v>481.71</v>
      </c>
      <c r="G781">
        <v>481.71</v>
      </c>
      <c r="I781">
        <v>166.56</v>
      </c>
      <c r="K781">
        <v>112.3531959</v>
      </c>
      <c r="M781">
        <v>151.69</v>
      </c>
      <c r="O781">
        <v>107.83959590000001</v>
      </c>
      <c r="U781" t="s">
        <v>30</v>
      </c>
      <c r="V781" s="5" t="s">
        <v>153</v>
      </c>
      <c r="W781">
        <v>45352</v>
      </c>
      <c r="X781">
        <v>45383</v>
      </c>
      <c r="Y781" s="3">
        <v>34.11</v>
      </c>
      <c r="Z781" s="3">
        <v>117.78</v>
      </c>
      <c r="AA781" s="3" t="s">
        <v>151</v>
      </c>
      <c r="AB781" s="3" t="s">
        <v>158</v>
      </c>
    </row>
    <row r="782" spans="1:28" x14ac:dyDescent="0.2">
      <c r="A782" t="s">
        <v>16</v>
      </c>
      <c r="B782" t="s">
        <v>31</v>
      </c>
      <c r="C782" s="1">
        <v>45292</v>
      </c>
      <c r="D782" s="1">
        <v>45323</v>
      </c>
      <c r="E782" s="3" t="s">
        <v>151</v>
      </c>
      <c r="F782">
        <v>309.06</v>
      </c>
      <c r="G782">
        <v>309.06</v>
      </c>
      <c r="I782">
        <v>100.6</v>
      </c>
      <c r="K782">
        <v>67.636727399999998</v>
      </c>
      <c r="M782">
        <v>90.78</v>
      </c>
      <c r="O782">
        <v>64.543427399999999</v>
      </c>
      <c r="U782" t="s">
        <v>30</v>
      </c>
      <c r="V782" s="5" t="s">
        <v>153</v>
      </c>
      <c r="W782">
        <v>45383</v>
      </c>
      <c r="X782">
        <v>45413</v>
      </c>
      <c r="Y782" s="3">
        <v>36.54</v>
      </c>
      <c r="Z782" s="3">
        <v>96.06</v>
      </c>
      <c r="AA782" s="3" t="s">
        <v>151</v>
      </c>
      <c r="AB782" s="3" t="s">
        <v>158</v>
      </c>
    </row>
    <row r="783" spans="1:28" x14ac:dyDescent="0.2">
      <c r="A783" t="s">
        <v>16</v>
      </c>
      <c r="B783" t="s">
        <v>31</v>
      </c>
      <c r="C783" s="1">
        <v>45323</v>
      </c>
      <c r="D783" s="1">
        <v>45352</v>
      </c>
      <c r="E783" s="3" t="s">
        <v>151</v>
      </c>
      <c r="F783">
        <v>318.51</v>
      </c>
      <c r="G783">
        <v>318.51</v>
      </c>
      <c r="I783">
        <v>104.69</v>
      </c>
      <c r="K783">
        <v>70.41846790000001</v>
      </c>
      <c r="M783">
        <v>94.61</v>
      </c>
      <c r="O783">
        <v>67.265467900000004</v>
      </c>
      <c r="U783" t="s">
        <v>30</v>
      </c>
      <c r="V783" s="5" t="s">
        <v>153</v>
      </c>
      <c r="W783">
        <v>45413</v>
      </c>
      <c r="X783">
        <v>45444</v>
      </c>
      <c r="Y783" s="3">
        <v>74.150000000000006</v>
      </c>
      <c r="Z783" s="3">
        <v>44</v>
      </c>
      <c r="AA783" s="3" t="s">
        <v>151</v>
      </c>
      <c r="AB783" s="3" t="s">
        <v>158</v>
      </c>
    </row>
    <row r="784" spans="1:28" x14ac:dyDescent="0.2">
      <c r="A784" t="s">
        <v>16</v>
      </c>
      <c r="B784" t="s">
        <v>31</v>
      </c>
      <c r="C784" s="1">
        <v>45352</v>
      </c>
      <c r="D784" s="1">
        <v>45383</v>
      </c>
      <c r="E784" s="3" t="s">
        <v>151</v>
      </c>
      <c r="F784">
        <v>362.31</v>
      </c>
      <c r="G784">
        <v>362.31</v>
      </c>
      <c r="I784">
        <v>119.87000000000002</v>
      </c>
      <c r="K784">
        <v>80.509682210000008</v>
      </c>
      <c r="M784">
        <v>108.42000000000002</v>
      </c>
      <c r="O784">
        <v>76.975212210000009</v>
      </c>
      <c r="U784" t="s">
        <v>30</v>
      </c>
      <c r="V784" s="5" t="s">
        <v>153</v>
      </c>
      <c r="W784">
        <v>45444</v>
      </c>
      <c r="X784">
        <v>45474</v>
      </c>
      <c r="Y784" s="3">
        <v>84.81</v>
      </c>
      <c r="Z784" s="3">
        <v>36.32</v>
      </c>
      <c r="AA784" s="3" t="s">
        <v>151</v>
      </c>
      <c r="AB784" s="3" t="s">
        <v>159</v>
      </c>
    </row>
    <row r="785" spans="1:28" x14ac:dyDescent="0.2">
      <c r="A785" t="s">
        <v>16</v>
      </c>
      <c r="B785" t="s">
        <v>31</v>
      </c>
      <c r="C785" s="1">
        <v>45383</v>
      </c>
      <c r="D785" s="1">
        <v>45413</v>
      </c>
      <c r="E785" s="3" t="s">
        <v>151</v>
      </c>
      <c r="F785">
        <v>207.07999999999998</v>
      </c>
      <c r="G785">
        <v>207.07999999999998</v>
      </c>
      <c r="I785">
        <v>68.37</v>
      </c>
      <c r="K785">
        <v>45.91457028</v>
      </c>
      <c r="M785">
        <v>61.53</v>
      </c>
      <c r="O785">
        <v>43.685030279999999</v>
      </c>
      <c r="U785" t="s">
        <v>30</v>
      </c>
      <c r="V785" s="5" t="s">
        <v>153</v>
      </c>
      <c r="W785">
        <v>45474</v>
      </c>
      <c r="X785">
        <v>45505</v>
      </c>
      <c r="Y785" s="3">
        <v>111.17</v>
      </c>
      <c r="Z785" s="3">
        <v>39.200000000000003</v>
      </c>
      <c r="AA785" s="3" t="s">
        <v>151</v>
      </c>
      <c r="AB785" s="3" t="s">
        <v>159</v>
      </c>
    </row>
    <row r="786" spans="1:28" x14ac:dyDescent="0.2">
      <c r="A786" t="s">
        <v>16</v>
      </c>
      <c r="B786" t="s">
        <v>31</v>
      </c>
      <c r="C786" s="1">
        <v>45413</v>
      </c>
      <c r="D786" s="1">
        <v>45444</v>
      </c>
      <c r="E786" s="3" t="s">
        <v>151</v>
      </c>
      <c r="F786">
        <v>395.82000000000005</v>
      </c>
      <c r="G786">
        <v>395.82000000000005</v>
      </c>
      <c r="I786">
        <v>124.77999999999999</v>
      </c>
      <c r="K786">
        <v>83.578133620000003</v>
      </c>
      <c r="M786">
        <v>112.33999999999999</v>
      </c>
      <c r="O786">
        <v>79.764243620000002</v>
      </c>
      <c r="U786" t="s">
        <v>31</v>
      </c>
      <c r="V786" s="5" t="s">
        <v>154</v>
      </c>
      <c r="W786">
        <v>45292</v>
      </c>
      <c r="X786">
        <v>45323</v>
      </c>
      <c r="Y786" s="3">
        <v>57.15</v>
      </c>
      <c r="Z786" s="3">
        <v>154.59</v>
      </c>
      <c r="AA786" s="3" t="s">
        <v>151</v>
      </c>
      <c r="AB786" s="3" t="s">
        <v>158</v>
      </c>
    </row>
    <row r="787" spans="1:28" x14ac:dyDescent="0.2">
      <c r="A787" t="s">
        <v>16</v>
      </c>
      <c r="B787" t="s">
        <v>31</v>
      </c>
      <c r="C787" s="1">
        <v>45444</v>
      </c>
      <c r="D787" s="1">
        <v>45474</v>
      </c>
      <c r="E787" s="3" t="s">
        <v>151</v>
      </c>
      <c r="F787">
        <v>298.39999999999998</v>
      </c>
      <c r="G787">
        <v>298.39999999999998</v>
      </c>
      <c r="I787">
        <v>99.61</v>
      </c>
      <c r="K787">
        <v>67.072736000000006</v>
      </c>
      <c r="M787">
        <v>90.14</v>
      </c>
      <c r="O787">
        <v>64.085936000000004</v>
      </c>
      <c r="U787" t="s">
        <v>31</v>
      </c>
      <c r="V787" s="5" t="s">
        <v>154</v>
      </c>
      <c r="W787">
        <v>45323</v>
      </c>
      <c r="X787">
        <v>45352</v>
      </c>
      <c r="Y787" s="3">
        <v>66.25</v>
      </c>
      <c r="Z787" s="3">
        <v>154.75</v>
      </c>
      <c r="AA787" s="3" t="s">
        <v>151</v>
      </c>
      <c r="AB787" s="3" t="s">
        <v>158</v>
      </c>
    </row>
    <row r="788" spans="1:28" x14ac:dyDescent="0.2">
      <c r="A788" t="s">
        <v>16</v>
      </c>
      <c r="B788" t="s">
        <v>31</v>
      </c>
      <c r="C788" s="1">
        <v>45474</v>
      </c>
      <c r="D788" s="1">
        <v>45505</v>
      </c>
      <c r="E788" s="3" t="s">
        <v>151</v>
      </c>
      <c r="F788">
        <v>439.49</v>
      </c>
      <c r="G788">
        <v>439.49</v>
      </c>
      <c r="I788">
        <v>147.98000000000002</v>
      </c>
      <c r="K788">
        <v>99.671652100000017</v>
      </c>
      <c r="M788">
        <v>134.34</v>
      </c>
      <c r="O788">
        <v>95.508852100000013</v>
      </c>
      <c r="U788" t="s">
        <v>31</v>
      </c>
      <c r="V788" s="5" t="s">
        <v>154</v>
      </c>
      <c r="W788">
        <v>45352</v>
      </c>
      <c r="X788">
        <v>45383</v>
      </c>
      <c r="Y788" s="3">
        <v>71.2</v>
      </c>
      <c r="Z788" s="3">
        <v>180.92</v>
      </c>
      <c r="AA788" s="3" t="s">
        <v>151</v>
      </c>
      <c r="AB788" s="3" t="s">
        <v>158</v>
      </c>
    </row>
    <row r="789" spans="1:28" x14ac:dyDescent="0.2">
      <c r="A789" t="s">
        <v>16</v>
      </c>
      <c r="B789" t="s">
        <v>32</v>
      </c>
      <c r="C789" s="1">
        <v>45352</v>
      </c>
      <c r="D789" s="1">
        <v>45383</v>
      </c>
      <c r="E789" s="3" t="s">
        <v>151</v>
      </c>
      <c r="F789">
        <v>377.86</v>
      </c>
      <c r="G789">
        <v>377.86</v>
      </c>
      <c r="I789">
        <v>123.94</v>
      </c>
      <c r="K789">
        <v>83.201317259999996</v>
      </c>
      <c r="M789">
        <v>112.03</v>
      </c>
      <c r="O789">
        <v>79.53922725999999</v>
      </c>
      <c r="U789" t="s">
        <v>31</v>
      </c>
      <c r="V789" s="5" t="s">
        <v>154</v>
      </c>
      <c r="W789">
        <v>45383</v>
      </c>
      <c r="X789">
        <v>45413</v>
      </c>
      <c r="Y789" s="3">
        <v>39.1</v>
      </c>
      <c r="Z789" s="3">
        <v>98.75</v>
      </c>
      <c r="AA789" s="3" t="s">
        <v>151</v>
      </c>
      <c r="AB789" s="3" t="s">
        <v>158</v>
      </c>
    </row>
    <row r="790" spans="1:28" x14ac:dyDescent="0.2">
      <c r="A790" t="s">
        <v>16</v>
      </c>
      <c r="B790" t="s">
        <v>32</v>
      </c>
      <c r="C790" s="1">
        <v>45383</v>
      </c>
      <c r="D790" s="1">
        <v>45413</v>
      </c>
      <c r="E790" s="3" t="s">
        <v>151</v>
      </c>
      <c r="F790">
        <v>328.07</v>
      </c>
      <c r="G790">
        <v>328.07</v>
      </c>
      <c r="I790">
        <v>108.53</v>
      </c>
      <c r="K790">
        <v>72.889238369999987</v>
      </c>
      <c r="M790">
        <v>98.1</v>
      </c>
      <c r="O790">
        <v>69.648368369999986</v>
      </c>
      <c r="U790" t="s">
        <v>31</v>
      </c>
      <c r="V790" s="5" t="s">
        <v>154</v>
      </c>
      <c r="W790">
        <v>45413</v>
      </c>
      <c r="X790">
        <v>45444</v>
      </c>
      <c r="Y790" s="3">
        <v>61.39</v>
      </c>
      <c r="Z790" s="3">
        <v>39.520000000000003</v>
      </c>
      <c r="AA790" s="3" t="s">
        <v>151</v>
      </c>
      <c r="AB790" s="3" t="s">
        <v>158</v>
      </c>
    </row>
    <row r="791" spans="1:28" x14ac:dyDescent="0.2">
      <c r="A791" t="s">
        <v>16</v>
      </c>
      <c r="B791" t="s">
        <v>32</v>
      </c>
      <c r="C791" s="1">
        <v>45413</v>
      </c>
      <c r="D791" s="1">
        <v>45444</v>
      </c>
      <c r="E791" s="3" t="s">
        <v>151</v>
      </c>
      <c r="F791">
        <v>258.42</v>
      </c>
      <c r="G791">
        <v>258.42</v>
      </c>
      <c r="I791">
        <v>87.31</v>
      </c>
      <c r="K791">
        <v>58.704420220000003</v>
      </c>
      <c r="M791">
        <v>78.92</v>
      </c>
      <c r="O791">
        <v>56.029480220000003</v>
      </c>
      <c r="U791" t="s">
        <v>31</v>
      </c>
      <c r="V791" s="5" t="s">
        <v>154</v>
      </c>
      <c r="W791">
        <v>45444</v>
      </c>
      <c r="X791">
        <v>45474</v>
      </c>
      <c r="Y791" s="3">
        <v>53.12</v>
      </c>
      <c r="Z791" s="3">
        <v>21.99</v>
      </c>
      <c r="AA791" s="3" t="s">
        <v>151</v>
      </c>
      <c r="AB791" s="3" t="s">
        <v>159</v>
      </c>
    </row>
    <row r="792" spans="1:28" x14ac:dyDescent="0.2">
      <c r="A792" t="s">
        <v>16</v>
      </c>
      <c r="B792" t="s">
        <v>32</v>
      </c>
      <c r="C792" s="1">
        <v>45444</v>
      </c>
      <c r="D792" s="1">
        <v>45474</v>
      </c>
      <c r="E792" s="3" t="s">
        <v>151</v>
      </c>
      <c r="F792">
        <v>368.5</v>
      </c>
      <c r="G792">
        <v>368.5</v>
      </c>
      <c r="I792">
        <v>122.43</v>
      </c>
      <c r="K792">
        <v>82.406464999999997</v>
      </c>
      <c r="M792">
        <v>110.9</v>
      </c>
      <c r="O792">
        <v>78.845865000000003</v>
      </c>
      <c r="U792" t="s">
        <v>31</v>
      </c>
      <c r="V792" s="5" t="s">
        <v>154</v>
      </c>
      <c r="W792">
        <v>45474</v>
      </c>
      <c r="X792">
        <v>45505</v>
      </c>
      <c r="Y792" s="3">
        <v>84.61</v>
      </c>
      <c r="Z792" s="3">
        <v>33.57</v>
      </c>
      <c r="AA792" s="3" t="s">
        <v>151</v>
      </c>
      <c r="AB792" s="3" t="s">
        <v>159</v>
      </c>
    </row>
    <row r="793" spans="1:28" x14ac:dyDescent="0.2">
      <c r="A793" t="s">
        <v>16</v>
      </c>
      <c r="B793" t="s">
        <v>32</v>
      </c>
      <c r="C793" s="1">
        <v>45474</v>
      </c>
      <c r="D793" s="1">
        <v>45505</v>
      </c>
      <c r="E793" s="3" t="s">
        <v>151</v>
      </c>
      <c r="F793">
        <v>542.45000000000005</v>
      </c>
      <c r="G793">
        <v>542.45000000000005</v>
      </c>
      <c r="I793">
        <v>181.09999999999997</v>
      </c>
      <c r="K793">
        <v>121.9332105</v>
      </c>
      <c r="M793">
        <v>164.45999999999998</v>
      </c>
      <c r="O793">
        <v>116.92391050000001</v>
      </c>
      <c r="U793" t="s">
        <v>32</v>
      </c>
      <c r="V793" s="5" t="s">
        <v>154</v>
      </c>
      <c r="W793">
        <v>45352</v>
      </c>
      <c r="X793">
        <v>45383</v>
      </c>
      <c r="Y793" s="3">
        <v>69.3</v>
      </c>
      <c r="Z793" s="3">
        <v>160.01</v>
      </c>
      <c r="AA793" s="3" t="s">
        <v>151</v>
      </c>
      <c r="AB793" s="3" t="s">
        <v>158</v>
      </c>
    </row>
    <row r="794" spans="1:28" x14ac:dyDescent="0.2">
      <c r="A794" t="s">
        <v>16</v>
      </c>
      <c r="B794" t="s">
        <v>33</v>
      </c>
      <c r="C794" s="1">
        <v>45352</v>
      </c>
      <c r="D794" s="1">
        <v>45383</v>
      </c>
      <c r="E794" s="3" t="s">
        <v>151</v>
      </c>
      <c r="F794">
        <v>347.94</v>
      </c>
      <c r="G794">
        <v>347.94</v>
      </c>
      <c r="I794">
        <v>116.02</v>
      </c>
      <c r="K794">
        <v>77.957280539999999</v>
      </c>
      <c r="M794">
        <v>105</v>
      </c>
      <c r="O794">
        <v>74.546250540000003</v>
      </c>
      <c r="U794" t="s">
        <v>32</v>
      </c>
      <c r="V794" s="5" t="s">
        <v>154</v>
      </c>
      <c r="W794">
        <v>45383</v>
      </c>
      <c r="X794">
        <v>45413</v>
      </c>
      <c r="Y794" s="3">
        <v>68.180000000000007</v>
      </c>
      <c r="Z794" s="3">
        <v>145.31</v>
      </c>
      <c r="AA794" s="3" t="s">
        <v>151</v>
      </c>
      <c r="AB794" s="3" t="s">
        <v>158</v>
      </c>
    </row>
    <row r="795" spans="1:28" x14ac:dyDescent="0.2">
      <c r="A795" t="s">
        <v>16</v>
      </c>
      <c r="B795" t="s">
        <v>33</v>
      </c>
      <c r="C795" s="1">
        <v>45383</v>
      </c>
      <c r="D795" s="1">
        <v>45413</v>
      </c>
      <c r="E795" s="3" t="s">
        <v>151</v>
      </c>
      <c r="F795">
        <v>364.01</v>
      </c>
      <c r="G795">
        <v>364.01</v>
      </c>
      <c r="I795">
        <v>121.75</v>
      </c>
      <c r="K795">
        <v>81.828916910000004</v>
      </c>
      <c r="M795">
        <v>110.27</v>
      </c>
      <c r="O795">
        <v>78.28735691</v>
      </c>
      <c r="U795" t="s">
        <v>32</v>
      </c>
      <c r="V795" s="5" t="s">
        <v>154</v>
      </c>
      <c r="W795">
        <v>45413</v>
      </c>
      <c r="X795">
        <v>45444</v>
      </c>
      <c r="Y795" s="3">
        <v>64.31</v>
      </c>
      <c r="Z795" s="3">
        <v>110.53</v>
      </c>
      <c r="AA795" s="3" t="s">
        <v>151</v>
      </c>
      <c r="AB795" s="3" t="s">
        <v>158</v>
      </c>
    </row>
    <row r="796" spans="1:28" x14ac:dyDescent="0.2">
      <c r="A796" t="s">
        <v>16</v>
      </c>
      <c r="B796" t="s">
        <v>33</v>
      </c>
      <c r="C796" s="1">
        <v>45413</v>
      </c>
      <c r="D796" s="1">
        <v>45444</v>
      </c>
      <c r="E796" s="3" t="s">
        <v>151</v>
      </c>
      <c r="F796">
        <v>380.66999999999996</v>
      </c>
      <c r="G796">
        <v>380.66999999999996</v>
      </c>
      <c r="I796">
        <v>130.25</v>
      </c>
      <c r="K796">
        <v>87.633384969999994</v>
      </c>
      <c r="M796">
        <v>118.25</v>
      </c>
      <c r="O796">
        <v>83.950024970000001</v>
      </c>
      <c r="U796" t="s">
        <v>32</v>
      </c>
      <c r="V796" s="5" t="s">
        <v>154</v>
      </c>
      <c r="W796">
        <v>45444</v>
      </c>
      <c r="X796">
        <v>45474</v>
      </c>
      <c r="Y796" s="3">
        <v>59.74</v>
      </c>
      <c r="Z796" s="3">
        <v>35.14</v>
      </c>
      <c r="AA796" s="3" t="s">
        <v>151</v>
      </c>
      <c r="AB796" s="3" t="s">
        <v>159</v>
      </c>
    </row>
    <row r="797" spans="1:28" x14ac:dyDescent="0.2">
      <c r="A797" t="s">
        <v>16</v>
      </c>
      <c r="B797" t="s">
        <v>33</v>
      </c>
      <c r="C797" s="1">
        <v>45444</v>
      </c>
      <c r="D797" s="1">
        <v>45474</v>
      </c>
      <c r="E797" s="3" t="s">
        <v>151</v>
      </c>
      <c r="F797">
        <v>113.89000000000001</v>
      </c>
      <c r="G797">
        <v>113.89000000000001</v>
      </c>
      <c r="I797">
        <v>38.409999999999997</v>
      </c>
      <c r="K797">
        <v>25.878628099999997</v>
      </c>
      <c r="M797">
        <v>34.36</v>
      </c>
      <c r="O797">
        <v>24.428628099999997</v>
      </c>
      <c r="U797" t="s">
        <v>32</v>
      </c>
      <c r="V797" s="5" t="s">
        <v>154</v>
      </c>
      <c r="W797">
        <v>45474</v>
      </c>
      <c r="X797">
        <v>45505</v>
      </c>
      <c r="Y797" s="3">
        <v>97.93</v>
      </c>
      <c r="Z797" s="3">
        <v>42.48</v>
      </c>
      <c r="AA797" s="3" t="s">
        <v>151</v>
      </c>
      <c r="AB797" s="3" t="s">
        <v>159</v>
      </c>
    </row>
    <row r="798" spans="1:28" x14ac:dyDescent="0.2">
      <c r="A798" t="s">
        <v>16</v>
      </c>
      <c r="B798" t="s">
        <v>33</v>
      </c>
      <c r="C798" s="1">
        <v>45474</v>
      </c>
      <c r="D798" s="1">
        <v>45505</v>
      </c>
      <c r="E798" s="3" t="s">
        <v>151</v>
      </c>
      <c r="F798">
        <v>237.49</v>
      </c>
      <c r="G798">
        <v>237.49</v>
      </c>
      <c r="I798">
        <v>81.54000000000002</v>
      </c>
      <c r="K798">
        <v>54.979272100000003</v>
      </c>
      <c r="M798">
        <v>73.830000000000013</v>
      </c>
      <c r="O798">
        <v>52.4881721</v>
      </c>
      <c r="U798" t="s">
        <v>33</v>
      </c>
      <c r="V798" s="5" t="s">
        <v>153</v>
      </c>
      <c r="W798">
        <v>45352</v>
      </c>
      <c r="X798">
        <v>45383</v>
      </c>
      <c r="Y798" s="3">
        <v>100.41</v>
      </c>
      <c r="Z798" s="3">
        <v>53.93</v>
      </c>
      <c r="AA798" s="3" t="s">
        <v>151</v>
      </c>
      <c r="AB798" s="3" t="s">
        <v>158</v>
      </c>
    </row>
    <row r="799" spans="1:28" x14ac:dyDescent="0.2">
      <c r="A799" t="s">
        <v>16</v>
      </c>
      <c r="B799" t="s">
        <v>34</v>
      </c>
      <c r="C799" s="1">
        <v>45352</v>
      </c>
      <c r="D799" s="1">
        <v>45383</v>
      </c>
      <c r="E799" s="3" t="s">
        <v>151</v>
      </c>
      <c r="F799">
        <v>138.1</v>
      </c>
      <c r="G799">
        <v>138.1</v>
      </c>
      <c r="I799">
        <v>47.01</v>
      </c>
      <c r="K799">
        <v>31.623597100000001</v>
      </c>
      <c r="M799">
        <v>42.19</v>
      </c>
      <c r="O799">
        <v>29.952897100000001</v>
      </c>
      <c r="U799" t="s">
        <v>33</v>
      </c>
      <c r="V799" s="5" t="s">
        <v>153</v>
      </c>
      <c r="W799">
        <v>45383</v>
      </c>
      <c r="X799">
        <v>45413</v>
      </c>
      <c r="Y799" s="3">
        <v>101.08</v>
      </c>
      <c r="Z799" s="3">
        <v>66.48</v>
      </c>
      <c r="AA799" s="3" t="s">
        <v>151</v>
      </c>
      <c r="AB799" s="3" t="s">
        <v>158</v>
      </c>
    </row>
    <row r="800" spans="1:28" x14ac:dyDescent="0.2">
      <c r="A800" t="s">
        <v>16</v>
      </c>
      <c r="B800" t="s">
        <v>34</v>
      </c>
      <c r="C800" s="1">
        <v>45383</v>
      </c>
      <c r="D800" s="1">
        <v>45413</v>
      </c>
      <c r="E800" s="3" t="s">
        <v>151</v>
      </c>
      <c r="F800">
        <v>148.57</v>
      </c>
      <c r="G800">
        <v>148.57</v>
      </c>
      <c r="I800">
        <v>50.75</v>
      </c>
      <c r="K800">
        <v>34.143593869999997</v>
      </c>
      <c r="M800">
        <v>45.64</v>
      </c>
      <c r="O800">
        <v>32.401993869999998</v>
      </c>
      <c r="U800" t="s">
        <v>33</v>
      </c>
      <c r="V800" s="5" t="s">
        <v>153</v>
      </c>
      <c r="W800">
        <v>45413</v>
      </c>
      <c r="X800">
        <v>45444</v>
      </c>
      <c r="Y800" s="3">
        <v>119.68</v>
      </c>
      <c r="Z800" s="3">
        <v>73.58</v>
      </c>
      <c r="AA800" s="3" t="s">
        <v>151</v>
      </c>
      <c r="AB800" s="3" t="s">
        <v>158</v>
      </c>
    </row>
    <row r="801" spans="1:28" x14ac:dyDescent="0.2">
      <c r="A801" t="s">
        <v>16</v>
      </c>
      <c r="B801" t="s">
        <v>34</v>
      </c>
      <c r="C801" s="1">
        <v>45413</v>
      </c>
      <c r="D801" s="1">
        <v>45444</v>
      </c>
      <c r="E801" s="3" t="s">
        <v>151</v>
      </c>
      <c r="F801">
        <v>155.99</v>
      </c>
      <c r="G801">
        <v>155.99</v>
      </c>
      <c r="I801">
        <v>52.61</v>
      </c>
      <c r="K801">
        <v>35.375233090000002</v>
      </c>
      <c r="M801">
        <v>47.25</v>
      </c>
      <c r="O801">
        <v>33.545643089999999</v>
      </c>
      <c r="U801" t="s">
        <v>33</v>
      </c>
      <c r="V801" s="5" t="s">
        <v>153</v>
      </c>
      <c r="W801">
        <v>45444</v>
      </c>
      <c r="X801">
        <v>45474</v>
      </c>
      <c r="Y801" s="3">
        <v>16.53</v>
      </c>
      <c r="Z801" s="3">
        <v>15.49</v>
      </c>
      <c r="AA801" s="3" t="s">
        <v>151</v>
      </c>
      <c r="AB801" s="3" t="s">
        <v>159</v>
      </c>
    </row>
    <row r="802" spans="1:28" x14ac:dyDescent="0.2">
      <c r="A802" t="s">
        <v>16</v>
      </c>
      <c r="B802" t="s">
        <v>34</v>
      </c>
      <c r="C802" s="1">
        <v>45444</v>
      </c>
      <c r="D802" s="1">
        <v>45474</v>
      </c>
      <c r="E802" s="3" t="s">
        <v>151</v>
      </c>
      <c r="F802">
        <v>244.99</v>
      </c>
      <c r="G802">
        <v>244.99</v>
      </c>
      <c r="I802">
        <v>81.080000000000013</v>
      </c>
      <c r="K802">
        <v>54.569647099999997</v>
      </c>
      <c r="M802">
        <v>73.180000000000007</v>
      </c>
      <c r="O802">
        <v>52.0288471</v>
      </c>
      <c r="U802" t="s">
        <v>33</v>
      </c>
      <c r="V802" s="5" t="s">
        <v>153</v>
      </c>
      <c r="W802">
        <v>45474</v>
      </c>
      <c r="X802">
        <v>45505</v>
      </c>
      <c r="Y802" s="3">
        <v>50</v>
      </c>
      <c r="Z802" s="3">
        <v>20.45</v>
      </c>
      <c r="AA802" s="3" t="s">
        <v>151</v>
      </c>
      <c r="AB802" s="3" t="s">
        <v>159</v>
      </c>
    </row>
    <row r="803" spans="1:28" x14ac:dyDescent="0.2">
      <c r="A803" t="s">
        <v>16</v>
      </c>
      <c r="B803" t="s">
        <v>34</v>
      </c>
      <c r="C803" s="1">
        <v>45474</v>
      </c>
      <c r="D803" s="1">
        <v>45505</v>
      </c>
      <c r="E803" s="3" t="s">
        <v>151</v>
      </c>
      <c r="F803">
        <v>405.09000000000003</v>
      </c>
      <c r="G803">
        <v>405.09000000000003</v>
      </c>
      <c r="I803">
        <v>138.72999999999999</v>
      </c>
      <c r="K803">
        <v>93.538576100000014</v>
      </c>
      <c r="M803">
        <v>126.11</v>
      </c>
      <c r="O803">
        <v>89.655576100000019</v>
      </c>
      <c r="U803" t="s">
        <v>34</v>
      </c>
      <c r="V803" s="5" t="s">
        <v>154</v>
      </c>
      <c r="W803">
        <v>45352</v>
      </c>
      <c r="X803">
        <v>45383</v>
      </c>
      <c r="Y803" s="3">
        <v>35.89</v>
      </c>
      <c r="Z803" s="3">
        <v>52.17</v>
      </c>
      <c r="AA803" s="3" t="s">
        <v>151</v>
      </c>
      <c r="AB803" s="3" t="s">
        <v>158</v>
      </c>
    </row>
    <row r="804" spans="1:28" x14ac:dyDescent="0.2">
      <c r="A804" t="s">
        <v>16</v>
      </c>
      <c r="B804" t="s">
        <v>35</v>
      </c>
      <c r="C804" s="1">
        <v>45352</v>
      </c>
      <c r="D804" s="1">
        <v>45383</v>
      </c>
      <c r="E804" s="3" t="s">
        <v>151</v>
      </c>
      <c r="F804">
        <v>610.4</v>
      </c>
      <c r="G804">
        <v>610.4</v>
      </c>
      <c r="I804">
        <v>226.4</v>
      </c>
      <c r="K804">
        <v>152.9698764</v>
      </c>
      <c r="M804">
        <v>207.61</v>
      </c>
      <c r="O804">
        <v>147.37311640000001</v>
      </c>
      <c r="U804" t="s">
        <v>34</v>
      </c>
      <c r="V804" s="5" t="s">
        <v>154</v>
      </c>
      <c r="W804">
        <v>45383</v>
      </c>
      <c r="X804">
        <v>45413</v>
      </c>
      <c r="Y804" s="3">
        <v>38.94</v>
      </c>
      <c r="Z804" s="3">
        <v>61.82</v>
      </c>
      <c r="AA804" s="3" t="s">
        <v>151</v>
      </c>
      <c r="AB804" s="3" t="s">
        <v>158</v>
      </c>
    </row>
    <row r="805" spans="1:28" x14ac:dyDescent="0.2">
      <c r="A805" t="s">
        <v>16</v>
      </c>
      <c r="B805" t="s">
        <v>35</v>
      </c>
      <c r="C805" s="1">
        <v>45383</v>
      </c>
      <c r="D805" s="1">
        <v>45413</v>
      </c>
      <c r="E805" s="3" t="s">
        <v>151</v>
      </c>
      <c r="F805">
        <v>473.55</v>
      </c>
      <c r="G805">
        <v>473.55</v>
      </c>
      <c r="I805">
        <v>165.72</v>
      </c>
      <c r="K805">
        <v>111.64043305000001</v>
      </c>
      <c r="M805">
        <v>150.99</v>
      </c>
      <c r="O805">
        <v>107.18971305000001</v>
      </c>
      <c r="U805" t="s">
        <v>34</v>
      </c>
      <c r="V805" s="5" t="s">
        <v>154</v>
      </c>
      <c r="W805">
        <v>45413</v>
      </c>
      <c r="X805">
        <v>45444</v>
      </c>
      <c r="Y805" s="3">
        <v>37.03</v>
      </c>
      <c r="Z805" s="3">
        <v>64.62</v>
      </c>
      <c r="AA805" s="3" t="s">
        <v>151</v>
      </c>
      <c r="AB805" s="3" t="s">
        <v>158</v>
      </c>
    </row>
    <row r="806" spans="1:28" x14ac:dyDescent="0.2">
      <c r="A806" t="s">
        <v>16</v>
      </c>
      <c r="B806" t="s">
        <v>35</v>
      </c>
      <c r="C806" s="1">
        <v>45413</v>
      </c>
      <c r="D806" s="1">
        <v>45444</v>
      </c>
      <c r="E806" s="3" t="s">
        <v>151</v>
      </c>
      <c r="F806">
        <v>518.15</v>
      </c>
      <c r="G806">
        <v>518.15</v>
      </c>
      <c r="I806">
        <v>180.77</v>
      </c>
      <c r="K806">
        <v>121.76248165000001</v>
      </c>
      <c r="M806">
        <v>164.70000000000002</v>
      </c>
      <c r="O806">
        <v>116.92308165000001</v>
      </c>
      <c r="U806" t="s">
        <v>34</v>
      </c>
      <c r="V806" s="5" t="s">
        <v>154</v>
      </c>
      <c r="W806">
        <v>45444</v>
      </c>
      <c r="X806">
        <v>45474</v>
      </c>
      <c r="Y806" s="3">
        <v>40.229999999999997</v>
      </c>
      <c r="Z806" s="3">
        <v>17.489999999999998</v>
      </c>
      <c r="AA806" s="3" t="s">
        <v>151</v>
      </c>
      <c r="AB806" s="3" t="s">
        <v>159</v>
      </c>
    </row>
    <row r="807" spans="1:28" x14ac:dyDescent="0.2">
      <c r="A807" t="s">
        <v>16</v>
      </c>
      <c r="B807" t="s">
        <v>35</v>
      </c>
      <c r="C807" s="1">
        <v>45444</v>
      </c>
      <c r="D807" s="1">
        <v>45474</v>
      </c>
      <c r="E807" s="3" t="s">
        <v>151</v>
      </c>
      <c r="F807">
        <v>628.14</v>
      </c>
      <c r="G807">
        <v>628.14</v>
      </c>
      <c r="I807">
        <v>214.93</v>
      </c>
      <c r="K807">
        <v>144.90686059999999</v>
      </c>
      <c r="M807">
        <v>195.79000000000002</v>
      </c>
      <c r="O807">
        <v>139.1930606</v>
      </c>
      <c r="U807" t="s">
        <v>34</v>
      </c>
      <c r="V807" s="5" t="s">
        <v>154</v>
      </c>
      <c r="W807">
        <v>45474</v>
      </c>
      <c r="X807">
        <v>45505</v>
      </c>
      <c r="Y807" s="3">
        <v>88.8</v>
      </c>
      <c r="Z807" s="3">
        <v>29.49</v>
      </c>
      <c r="AA807" s="3" t="s">
        <v>151</v>
      </c>
      <c r="AB807" s="3" t="s">
        <v>159</v>
      </c>
    </row>
    <row r="808" spans="1:28" x14ac:dyDescent="0.2">
      <c r="A808" t="s">
        <v>16</v>
      </c>
      <c r="B808" t="s">
        <v>35</v>
      </c>
      <c r="C808" s="1">
        <v>45474</v>
      </c>
      <c r="D808" s="1">
        <v>45505</v>
      </c>
      <c r="E808" s="3" t="s">
        <v>151</v>
      </c>
      <c r="F808">
        <v>691.24</v>
      </c>
      <c r="G808">
        <v>691.24</v>
      </c>
      <c r="I808">
        <v>246.78</v>
      </c>
      <c r="K808">
        <v>166.74215960000001</v>
      </c>
      <c r="M808">
        <v>225.76</v>
      </c>
      <c r="O808">
        <v>160.4900596</v>
      </c>
      <c r="U808" t="s">
        <v>35</v>
      </c>
      <c r="V808" s="5" t="s">
        <v>153</v>
      </c>
      <c r="W808">
        <v>45352</v>
      </c>
      <c r="X808">
        <v>45383</v>
      </c>
      <c r="Y808" s="3">
        <v>121.48</v>
      </c>
      <c r="Z808" s="3">
        <v>335.5</v>
      </c>
      <c r="AA808" s="3" t="s">
        <v>151</v>
      </c>
      <c r="AB808" s="3" t="s">
        <v>158</v>
      </c>
    </row>
    <row r="809" spans="1:28" x14ac:dyDescent="0.2">
      <c r="A809" t="s">
        <v>16</v>
      </c>
      <c r="B809" t="s">
        <v>36</v>
      </c>
      <c r="C809" s="1">
        <v>45352</v>
      </c>
      <c r="D809" s="1">
        <v>45383</v>
      </c>
      <c r="E809" s="3" t="s">
        <v>151</v>
      </c>
      <c r="F809">
        <v>583.85</v>
      </c>
      <c r="G809">
        <v>583.85</v>
      </c>
      <c r="I809">
        <v>205.97</v>
      </c>
      <c r="K809">
        <v>138.81051035000002</v>
      </c>
      <c r="M809">
        <v>187.95</v>
      </c>
      <c r="O809">
        <v>133.42645035000001</v>
      </c>
      <c r="U809" t="s">
        <v>35</v>
      </c>
      <c r="V809" s="5" t="s">
        <v>153</v>
      </c>
      <c r="W809">
        <v>45383</v>
      </c>
      <c r="X809">
        <v>45413</v>
      </c>
      <c r="Y809" s="3">
        <v>77.98</v>
      </c>
      <c r="Z809" s="3">
        <v>248.52</v>
      </c>
      <c r="AA809" s="3" t="s">
        <v>151</v>
      </c>
      <c r="AB809" s="3" t="s">
        <v>158</v>
      </c>
    </row>
    <row r="810" spans="1:28" x14ac:dyDescent="0.2">
      <c r="A810" t="s">
        <v>16</v>
      </c>
      <c r="B810" t="s">
        <v>36</v>
      </c>
      <c r="C810" s="1">
        <v>45383</v>
      </c>
      <c r="D810" s="1">
        <v>45413</v>
      </c>
      <c r="E810" s="3" t="s">
        <v>151</v>
      </c>
      <c r="F810">
        <v>332.98</v>
      </c>
      <c r="G810">
        <v>332.98</v>
      </c>
      <c r="I810">
        <v>106.34</v>
      </c>
      <c r="K810">
        <v>71.274147180000014</v>
      </c>
      <c r="M810">
        <v>95.76</v>
      </c>
      <c r="O810">
        <v>67.990737180000011</v>
      </c>
      <c r="U810" t="s">
        <v>35</v>
      </c>
      <c r="V810" s="5" t="s">
        <v>153</v>
      </c>
      <c r="W810">
        <v>45413</v>
      </c>
      <c r="X810">
        <v>45444</v>
      </c>
      <c r="Y810" s="3">
        <v>88.54</v>
      </c>
      <c r="Z810" s="3">
        <v>188.29</v>
      </c>
      <c r="AA810" s="3" t="s">
        <v>151</v>
      </c>
      <c r="AB810" s="3" t="s">
        <v>158</v>
      </c>
    </row>
    <row r="811" spans="1:28" x14ac:dyDescent="0.2">
      <c r="A811" t="s">
        <v>16</v>
      </c>
      <c r="B811" t="s">
        <v>36</v>
      </c>
      <c r="C811" s="1">
        <v>45413</v>
      </c>
      <c r="D811" s="1">
        <v>45444</v>
      </c>
      <c r="E811" s="3" t="s">
        <v>151</v>
      </c>
      <c r="F811">
        <v>209.2</v>
      </c>
      <c r="G811">
        <v>209.2</v>
      </c>
      <c r="I811">
        <v>70.3</v>
      </c>
      <c r="K811">
        <v>47.262287200000003</v>
      </c>
      <c r="M811">
        <v>63.38</v>
      </c>
      <c r="O811">
        <v>44.997297200000006</v>
      </c>
      <c r="U811" t="s">
        <v>35</v>
      </c>
      <c r="V811" s="5" t="s">
        <v>153</v>
      </c>
      <c r="W811">
        <v>45444</v>
      </c>
      <c r="X811">
        <v>45474</v>
      </c>
      <c r="Y811" s="3">
        <v>114.8</v>
      </c>
      <c r="Z811" s="3">
        <v>49.49</v>
      </c>
      <c r="AA811" s="3" t="s">
        <v>151</v>
      </c>
      <c r="AB811" s="3" t="s">
        <v>159</v>
      </c>
    </row>
    <row r="812" spans="1:28" x14ac:dyDescent="0.2">
      <c r="A812" t="s">
        <v>16</v>
      </c>
      <c r="B812" t="s">
        <v>36</v>
      </c>
      <c r="C812" s="1">
        <v>45444</v>
      </c>
      <c r="D812" s="1">
        <v>45474</v>
      </c>
      <c r="E812" s="3" t="s">
        <v>151</v>
      </c>
      <c r="F812">
        <v>362.93</v>
      </c>
      <c r="G812">
        <v>362.93</v>
      </c>
      <c r="I812">
        <v>125.31</v>
      </c>
      <c r="K812">
        <v>84.520649700000007</v>
      </c>
      <c r="M812">
        <v>113.94</v>
      </c>
      <c r="O812">
        <v>81.002649700000006</v>
      </c>
      <c r="U812" t="s">
        <v>35</v>
      </c>
      <c r="V812" s="5" t="s">
        <v>153</v>
      </c>
      <c r="W812">
        <v>45474</v>
      </c>
      <c r="X812">
        <v>45505</v>
      </c>
      <c r="Y812" s="3">
        <v>155.19999999999999</v>
      </c>
      <c r="Z812" s="3">
        <v>55.08</v>
      </c>
      <c r="AA812" s="3" t="s">
        <v>151</v>
      </c>
      <c r="AB812" s="3" t="s">
        <v>159</v>
      </c>
    </row>
    <row r="813" spans="1:28" x14ac:dyDescent="0.2">
      <c r="A813" t="s">
        <v>16</v>
      </c>
      <c r="B813" t="s">
        <v>36</v>
      </c>
      <c r="C813" s="1">
        <v>45474</v>
      </c>
      <c r="D813" s="1">
        <v>45505</v>
      </c>
      <c r="E813" s="3" t="s">
        <v>151</v>
      </c>
      <c r="F813">
        <v>553.79</v>
      </c>
      <c r="G813">
        <v>553.79</v>
      </c>
      <c r="I813">
        <v>187.95000000000005</v>
      </c>
      <c r="K813">
        <v>126.66089910000002</v>
      </c>
      <c r="M813">
        <v>170.96000000000004</v>
      </c>
      <c r="O813">
        <v>121.54219910000002</v>
      </c>
      <c r="U813" t="s">
        <v>36</v>
      </c>
      <c r="V813" s="5" t="s">
        <v>154</v>
      </c>
      <c r="W813">
        <v>45352</v>
      </c>
      <c r="X813">
        <v>45383</v>
      </c>
      <c r="Y813" s="3">
        <v>64.08</v>
      </c>
      <c r="Z813" s="3">
        <v>313.42</v>
      </c>
      <c r="AA813" s="3" t="s">
        <v>151</v>
      </c>
      <c r="AB813" s="3" t="s">
        <v>158</v>
      </c>
    </row>
    <row r="814" spans="1:28" x14ac:dyDescent="0.2">
      <c r="A814" t="s">
        <v>15</v>
      </c>
      <c r="B814" t="s">
        <v>37</v>
      </c>
      <c r="C814" s="1">
        <v>45352</v>
      </c>
      <c r="D814" s="1">
        <v>45383</v>
      </c>
      <c r="E814" s="3" t="s">
        <v>151</v>
      </c>
      <c r="F814">
        <v>553.73</v>
      </c>
      <c r="G814">
        <v>553.73</v>
      </c>
      <c r="I814">
        <v>214.51</v>
      </c>
      <c r="K814">
        <v>145.24364542999999</v>
      </c>
      <c r="M814">
        <v>197.38</v>
      </c>
      <c r="O814">
        <v>140.10355543</v>
      </c>
      <c r="U814" t="s">
        <v>36</v>
      </c>
      <c r="V814" s="5" t="s">
        <v>154</v>
      </c>
      <c r="W814">
        <v>45383</v>
      </c>
      <c r="X814">
        <v>45413</v>
      </c>
      <c r="Y814" s="3">
        <v>43.13</v>
      </c>
      <c r="Z814" s="3">
        <v>163.13</v>
      </c>
      <c r="AA814" s="3" t="s">
        <v>151</v>
      </c>
      <c r="AB814" s="3" t="s">
        <v>158</v>
      </c>
    </row>
    <row r="815" spans="1:28" x14ac:dyDescent="0.2">
      <c r="A815" t="s">
        <v>15</v>
      </c>
      <c r="B815" t="s">
        <v>37</v>
      </c>
      <c r="C815" s="1">
        <v>45383</v>
      </c>
      <c r="D815" s="1">
        <v>45413</v>
      </c>
      <c r="E815" s="3" t="s">
        <v>151</v>
      </c>
      <c r="F815">
        <v>392.21000000000004</v>
      </c>
      <c r="G815">
        <v>392.21000000000004</v>
      </c>
      <c r="I815">
        <v>132.27000000000001</v>
      </c>
      <c r="K815">
        <v>88.930033109999997</v>
      </c>
      <c r="M815">
        <v>119.94</v>
      </c>
      <c r="O815">
        <v>85.151593109999993</v>
      </c>
      <c r="U815" t="s">
        <v>36</v>
      </c>
      <c r="V815" s="5" t="s">
        <v>154</v>
      </c>
      <c r="W815">
        <v>45413</v>
      </c>
      <c r="X815">
        <v>45444</v>
      </c>
      <c r="Y815" s="3">
        <v>51.97</v>
      </c>
      <c r="Z815" s="3">
        <v>76.27</v>
      </c>
      <c r="AA815" s="3" t="s">
        <v>151</v>
      </c>
      <c r="AB815" s="3" t="s">
        <v>158</v>
      </c>
    </row>
    <row r="816" spans="1:28" x14ac:dyDescent="0.2">
      <c r="A816" t="s">
        <v>15</v>
      </c>
      <c r="B816" t="s">
        <v>37</v>
      </c>
      <c r="C816" s="1">
        <v>45413</v>
      </c>
      <c r="D816" s="1">
        <v>45444</v>
      </c>
      <c r="E816" s="3" t="s">
        <v>151</v>
      </c>
      <c r="F816">
        <v>180.38</v>
      </c>
      <c r="G816">
        <v>180.38</v>
      </c>
      <c r="I816">
        <v>59.499999999999993</v>
      </c>
      <c r="K816">
        <v>39.955380579999996</v>
      </c>
      <c r="M816">
        <v>53.429999999999993</v>
      </c>
      <c r="O816">
        <v>37.934360579999996</v>
      </c>
      <c r="U816" t="s">
        <v>36</v>
      </c>
      <c r="V816" s="5" t="s">
        <v>154</v>
      </c>
      <c r="W816">
        <v>45444</v>
      </c>
      <c r="X816">
        <v>45474</v>
      </c>
      <c r="Y816" s="3">
        <v>84.22</v>
      </c>
      <c r="Z816" s="3">
        <v>25.43</v>
      </c>
      <c r="AA816" s="3" t="s">
        <v>151</v>
      </c>
      <c r="AB816" s="3" t="s">
        <v>159</v>
      </c>
    </row>
    <row r="817" spans="1:28" x14ac:dyDescent="0.2">
      <c r="A817" t="s">
        <v>15</v>
      </c>
      <c r="B817" t="s">
        <v>37</v>
      </c>
      <c r="C817" s="1">
        <v>45444</v>
      </c>
      <c r="D817" s="1">
        <v>45474</v>
      </c>
      <c r="E817" s="3" t="s">
        <v>151</v>
      </c>
      <c r="F817">
        <v>209.96999999999997</v>
      </c>
      <c r="G817">
        <v>209.96999999999997</v>
      </c>
      <c r="I817">
        <v>73.81</v>
      </c>
      <c r="K817">
        <v>49.835091300000002</v>
      </c>
      <c r="M817">
        <v>66.94</v>
      </c>
      <c r="O817">
        <v>47.588291300000002</v>
      </c>
      <c r="U817" t="s">
        <v>36</v>
      </c>
      <c r="V817" s="5" t="s">
        <v>154</v>
      </c>
      <c r="W817">
        <v>45474</v>
      </c>
      <c r="X817">
        <v>45505</v>
      </c>
      <c r="Y817" s="3">
        <v>115.48</v>
      </c>
      <c r="Z817" s="3">
        <v>39.270000000000003</v>
      </c>
      <c r="AA817" s="3" t="s">
        <v>151</v>
      </c>
      <c r="AB817" s="3" t="s">
        <v>159</v>
      </c>
    </row>
    <row r="818" spans="1:28" x14ac:dyDescent="0.2">
      <c r="A818" t="s">
        <v>15</v>
      </c>
      <c r="B818" t="s">
        <v>37</v>
      </c>
      <c r="C818" s="1">
        <v>45474</v>
      </c>
      <c r="D818" s="1">
        <v>45505</v>
      </c>
      <c r="E818" s="3" t="s">
        <v>151</v>
      </c>
      <c r="F818">
        <v>285.91000000000003</v>
      </c>
      <c r="G818">
        <v>285.91000000000003</v>
      </c>
      <c r="I818">
        <v>97.699999999999989</v>
      </c>
      <c r="K818">
        <v>65.869213899999991</v>
      </c>
      <c r="M818">
        <v>88.57</v>
      </c>
      <c r="O818">
        <v>62.967613899999996</v>
      </c>
      <c r="U818" t="s">
        <v>37</v>
      </c>
      <c r="V818" s="5" t="s">
        <v>153</v>
      </c>
      <c r="W818">
        <v>45352</v>
      </c>
      <c r="X818">
        <v>45383</v>
      </c>
      <c r="Y818" s="3">
        <v>221.46</v>
      </c>
      <c r="Z818" s="3">
        <v>133.75</v>
      </c>
      <c r="AA818" s="3" t="s">
        <v>151</v>
      </c>
      <c r="AB818" s="3" t="s">
        <v>158</v>
      </c>
    </row>
    <row r="819" spans="1:28" x14ac:dyDescent="0.2">
      <c r="A819" t="s">
        <v>16</v>
      </c>
      <c r="B819" t="s">
        <v>38</v>
      </c>
      <c r="C819" s="1">
        <v>45292</v>
      </c>
      <c r="D819" s="1">
        <v>45323</v>
      </c>
      <c r="E819" s="3" t="s">
        <v>151</v>
      </c>
      <c r="F819">
        <v>372</v>
      </c>
      <c r="G819">
        <v>372</v>
      </c>
      <c r="I819">
        <v>123.21</v>
      </c>
      <c r="K819">
        <v>82.911580000000001</v>
      </c>
      <c r="M819">
        <v>111.52</v>
      </c>
      <c r="O819">
        <v>79.287080000000003</v>
      </c>
      <c r="U819" t="s">
        <v>37</v>
      </c>
      <c r="V819" s="5" t="s">
        <v>153</v>
      </c>
      <c r="W819">
        <v>45383</v>
      </c>
      <c r="X819">
        <v>45413</v>
      </c>
      <c r="Y819" s="3">
        <v>84.75</v>
      </c>
      <c r="Z819" s="3">
        <v>138.55000000000001</v>
      </c>
      <c r="AA819" s="3" t="s">
        <v>151</v>
      </c>
      <c r="AB819" s="3" t="s">
        <v>158</v>
      </c>
    </row>
    <row r="820" spans="1:28" x14ac:dyDescent="0.2">
      <c r="A820" t="s">
        <v>16</v>
      </c>
      <c r="B820" t="s">
        <v>38</v>
      </c>
      <c r="C820" s="1">
        <v>45323</v>
      </c>
      <c r="D820" s="1">
        <v>45352</v>
      </c>
      <c r="E820" s="3" t="s">
        <v>151</v>
      </c>
      <c r="F820">
        <v>328.51</v>
      </c>
      <c r="G820">
        <v>328.51</v>
      </c>
      <c r="I820">
        <v>108.53</v>
      </c>
      <c r="K820">
        <v>73.027067900000006</v>
      </c>
      <c r="M820">
        <v>98.16</v>
      </c>
      <c r="O820">
        <v>69.7888679</v>
      </c>
      <c r="U820" t="s">
        <v>37</v>
      </c>
      <c r="V820" s="5" t="s">
        <v>153</v>
      </c>
      <c r="W820">
        <v>45413</v>
      </c>
      <c r="X820">
        <v>45444</v>
      </c>
      <c r="Y820" s="3">
        <v>36.840000000000003</v>
      </c>
      <c r="Z820" s="3">
        <v>69.430000000000007</v>
      </c>
      <c r="AA820" s="3" t="s">
        <v>151</v>
      </c>
      <c r="AB820" s="3" t="s">
        <v>158</v>
      </c>
    </row>
    <row r="821" spans="1:28" x14ac:dyDescent="0.2">
      <c r="A821" t="s">
        <v>16</v>
      </c>
      <c r="B821" t="s">
        <v>38</v>
      </c>
      <c r="C821" s="1">
        <v>45352</v>
      </c>
      <c r="D821" s="1">
        <v>45383</v>
      </c>
      <c r="E821" s="3" t="s">
        <v>151</v>
      </c>
      <c r="F821">
        <v>281.08000000000004</v>
      </c>
      <c r="G821">
        <v>281.08000000000004</v>
      </c>
      <c r="I821">
        <v>93.320000000000007</v>
      </c>
      <c r="K821">
        <v>62.681414280000006</v>
      </c>
      <c r="M821">
        <v>84.27000000000001</v>
      </c>
      <c r="O821">
        <v>59.829224280000005</v>
      </c>
      <c r="U821" t="s">
        <v>37</v>
      </c>
      <c r="V821" s="5" t="s">
        <v>153</v>
      </c>
      <c r="W821">
        <v>45444</v>
      </c>
      <c r="X821">
        <v>45474</v>
      </c>
      <c r="Y821" s="3">
        <v>49.98</v>
      </c>
      <c r="Z821" s="3">
        <v>21.29</v>
      </c>
      <c r="AA821" s="3" t="s">
        <v>151</v>
      </c>
      <c r="AB821" s="3" t="s">
        <v>159</v>
      </c>
    </row>
    <row r="822" spans="1:28" x14ac:dyDescent="0.2">
      <c r="A822" t="s">
        <v>16</v>
      </c>
      <c r="B822" t="s">
        <v>38</v>
      </c>
      <c r="C822" s="1">
        <v>45383</v>
      </c>
      <c r="D822" s="1">
        <v>45413</v>
      </c>
      <c r="E822" s="3" t="s">
        <v>151</v>
      </c>
      <c r="F822">
        <v>221.14999999999998</v>
      </c>
      <c r="G822">
        <v>221.14999999999998</v>
      </c>
      <c r="I822">
        <v>74.95</v>
      </c>
      <c r="K822">
        <v>50.402454649999996</v>
      </c>
      <c r="M822">
        <v>67.680000000000007</v>
      </c>
      <c r="O822">
        <v>48.049474649999993</v>
      </c>
      <c r="U822" t="s">
        <v>37</v>
      </c>
      <c r="V822" s="5" t="s">
        <v>153</v>
      </c>
      <c r="W822">
        <v>45474</v>
      </c>
      <c r="X822">
        <v>45505</v>
      </c>
      <c r="Y822" s="3">
        <v>55.6</v>
      </c>
      <c r="Z822" s="3">
        <v>31.07</v>
      </c>
      <c r="AA822" s="3" t="s">
        <v>151</v>
      </c>
      <c r="AB822" s="3" t="s">
        <v>159</v>
      </c>
    </row>
    <row r="823" spans="1:28" x14ac:dyDescent="0.2">
      <c r="A823" t="s">
        <v>16</v>
      </c>
      <c r="B823" t="s">
        <v>38</v>
      </c>
      <c r="C823" s="1">
        <v>45413</v>
      </c>
      <c r="D823" s="1">
        <v>45444</v>
      </c>
      <c r="E823" s="3" t="s">
        <v>151</v>
      </c>
      <c r="F823">
        <v>197.32</v>
      </c>
      <c r="G823">
        <v>197.32</v>
      </c>
      <c r="I823">
        <v>67.510000000000005</v>
      </c>
      <c r="K823">
        <v>45.422520120000009</v>
      </c>
      <c r="M823">
        <v>60.930000000000007</v>
      </c>
      <c r="O823">
        <v>43.256790120000005</v>
      </c>
      <c r="U823" t="s">
        <v>38</v>
      </c>
      <c r="V823" s="5" t="s">
        <v>154</v>
      </c>
      <c r="W823">
        <v>45292</v>
      </c>
      <c r="X823">
        <v>45323</v>
      </c>
      <c r="Y823" s="3">
        <v>105.56</v>
      </c>
      <c r="Z823" s="3">
        <v>74.400000000000006</v>
      </c>
      <c r="AA823" s="3" t="s">
        <v>151</v>
      </c>
      <c r="AB823" s="3" t="s">
        <v>158</v>
      </c>
    </row>
    <row r="824" spans="1:28" x14ac:dyDescent="0.2">
      <c r="A824" t="s">
        <v>16</v>
      </c>
      <c r="B824" t="s">
        <v>38</v>
      </c>
      <c r="C824" s="1">
        <v>45444</v>
      </c>
      <c r="D824" s="1">
        <v>45474</v>
      </c>
      <c r="E824" s="3" t="s">
        <v>151</v>
      </c>
      <c r="F824">
        <v>283.33</v>
      </c>
      <c r="G824">
        <v>283.33</v>
      </c>
      <c r="I824">
        <v>99.339999999999989</v>
      </c>
      <c r="K824">
        <v>67.05836570000001</v>
      </c>
      <c r="M824">
        <v>90.32</v>
      </c>
      <c r="O824">
        <v>64.209365700000006</v>
      </c>
      <c r="U824" t="s">
        <v>38</v>
      </c>
      <c r="V824" s="5" t="s">
        <v>154</v>
      </c>
      <c r="W824">
        <v>45323</v>
      </c>
      <c r="X824">
        <v>45352</v>
      </c>
      <c r="Y824" s="3">
        <v>90.61</v>
      </c>
      <c r="Z824" s="3">
        <v>75.86</v>
      </c>
      <c r="AA824" s="3" t="s">
        <v>151</v>
      </c>
      <c r="AB824" s="3" t="s">
        <v>158</v>
      </c>
    </row>
    <row r="825" spans="1:28" x14ac:dyDescent="0.2">
      <c r="A825" t="s">
        <v>16</v>
      </c>
      <c r="B825" t="s">
        <v>38</v>
      </c>
      <c r="C825" s="1">
        <v>45474</v>
      </c>
      <c r="D825" s="1">
        <v>45505</v>
      </c>
      <c r="E825" s="3" t="s">
        <v>151</v>
      </c>
      <c r="F825">
        <v>409.02</v>
      </c>
      <c r="G825">
        <v>409.02</v>
      </c>
      <c r="I825">
        <v>145.60999999999999</v>
      </c>
      <c r="K825">
        <v>98.374815800000022</v>
      </c>
      <c r="M825">
        <v>132.88</v>
      </c>
      <c r="O825">
        <v>94.463415800000021</v>
      </c>
      <c r="U825" t="s">
        <v>38</v>
      </c>
      <c r="V825" s="5" t="s">
        <v>154</v>
      </c>
      <c r="W825">
        <v>45352</v>
      </c>
      <c r="X825">
        <v>45383</v>
      </c>
      <c r="Y825" s="3">
        <v>73.95</v>
      </c>
      <c r="Z825" s="3">
        <v>60.85</v>
      </c>
      <c r="AA825" s="3" t="s">
        <v>151</v>
      </c>
      <c r="AB825" s="3" t="s">
        <v>158</v>
      </c>
    </row>
    <row r="826" spans="1:28" x14ac:dyDescent="0.2">
      <c r="A826" t="s">
        <v>16</v>
      </c>
      <c r="B826" t="s">
        <v>39</v>
      </c>
      <c r="C826" s="1">
        <v>45292</v>
      </c>
      <c r="D826" s="1">
        <v>45323</v>
      </c>
      <c r="E826" s="3" t="s">
        <v>151</v>
      </c>
      <c r="F826">
        <v>935.58999999999992</v>
      </c>
      <c r="G826">
        <v>935.58999999999992</v>
      </c>
      <c r="I826">
        <v>358.78999999999996</v>
      </c>
      <c r="K826">
        <v>243.2577211</v>
      </c>
      <c r="M826">
        <v>330.52</v>
      </c>
      <c r="O826">
        <v>234.94052110000001</v>
      </c>
      <c r="U826" t="s">
        <v>38</v>
      </c>
      <c r="V826" s="5" t="s">
        <v>154</v>
      </c>
      <c r="W826">
        <v>45383</v>
      </c>
      <c r="X826">
        <v>45413</v>
      </c>
      <c r="Y826" s="3">
        <v>64.459999999999994</v>
      </c>
      <c r="Z826" s="3">
        <v>56</v>
      </c>
      <c r="AA826" s="3" t="s">
        <v>151</v>
      </c>
      <c r="AB826" s="3" t="s">
        <v>158</v>
      </c>
    </row>
    <row r="827" spans="1:28" x14ac:dyDescent="0.2">
      <c r="A827" t="s">
        <v>16</v>
      </c>
      <c r="B827" t="s">
        <v>39</v>
      </c>
      <c r="C827" s="1">
        <v>45323</v>
      </c>
      <c r="D827" s="1">
        <v>45352</v>
      </c>
      <c r="E827" s="3" t="s">
        <v>151</v>
      </c>
      <c r="F827">
        <v>812.57</v>
      </c>
      <c r="G827">
        <v>812.57</v>
      </c>
      <c r="I827">
        <v>309.14999999999998</v>
      </c>
      <c r="K827">
        <v>209.52094529999999</v>
      </c>
      <c r="M827">
        <v>284.53999999999996</v>
      </c>
      <c r="O827">
        <v>202.2590453</v>
      </c>
      <c r="U827" t="s">
        <v>38</v>
      </c>
      <c r="V827" s="5" t="s">
        <v>154</v>
      </c>
      <c r="W827">
        <v>45413</v>
      </c>
      <c r="X827">
        <v>45444</v>
      </c>
      <c r="Y827" s="3">
        <v>57.28</v>
      </c>
      <c r="Z827" s="3">
        <v>65.12</v>
      </c>
      <c r="AA827" s="3" t="s">
        <v>151</v>
      </c>
      <c r="AB827" s="3" t="s">
        <v>158</v>
      </c>
    </row>
    <row r="828" spans="1:28" x14ac:dyDescent="0.2">
      <c r="A828" t="s">
        <v>16</v>
      </c>
      <c r="B828" t="s">
        <v>39</v>
      </c>
      <c r="C828" s="1">
        <v>45352</v>
      </c>
      <c r="D828" s="1">
        <v>45383</v>
      </c>
      <c r="E828" s="3" t="s">
        <v>151</v>
      </c>
      <c r="F828">
        <v>796.61999999999989</v>
      </c>
      <c r="G828">
        <v>796.61999999999989</v>
      </c>
      <c r="I828">
        <v>303.08</v>
      </c>
      <c r="K828">
        <v>205.03249642</v>
      </c>
      <c r="M828">
        <v>278.77</v>
      </c>
      <c r="O828">
        <v>197.87974642</v>
      </c>
      <c r="U828" t="s">
        <v>38</v>
      </c>
      <c r="V828" s="5" t="s">
        <v>154</v>
      </c>
      <c r="W828">
        <v>45444</v>
      </c>
      <c r="X828">
        <v>45474</v>
      </c>
      <c r="Y828" s="3">
        <v>66.47</v>
      </c>
      <c r="Z828" s="3">
        <v>30.66</v>
      </c>
      <c r="AA828" s="3" t="s">
        <v>151</v>
      </c>
      <c r="AB828" s="3" t="s">
        <v>159</v>
      </c>
    </row>
    <row r="829" spans="1:28" x14ac:dyDescent="0.2">
      <c r="A829" t="s">
        <v>16</v>
      </c>
      <c r="B829" t="s">
        <v>39</v>
      </c>
      <c r="C829" s="1">
        <v>45383</v>
      </c>
      <c r="D829" s="1">
        <v>45413</v>
      </c>
      <c r="E829" s="3" t="s">
        <v>151</v>
      </c>
      <c r="F829">
        <v>550.94000000000005</v>
      </c>
      <c r="G829">
        <v>550.94000000000005</v>
      </c>
      <c r="I829">
        <v>197.59</v>
      </c>
      <c r="K829">
        <v>133.28200354000001</v>
      </c>
      <c r="M829">
        <v>180.57</v>
      </c>
      <c r="O829">
        <v>128.18445353999999</v>
      </c>
      <c r="U829" t="s">
        <v>38</v>
      </c>
      <c r="V829" s="5" t="s">
        <v>154</v>
      </c>
      <c r="W829">
        <v>45474</v>
      </c>
      <c r="X829">
        <v>45505</v>
      </c>
      <c r="Y829" s="3">
        <v>108.27</v>
      </c>
      <c r="Z829" s="3">
        <v>41.57</v>
      </c>
      <c r="AA829" s="3" t="s">
        <v>151</v>
      </c>
      <c r="AB829" s="3" t="s">
        <v>159</v>
      </c>
    </row>
    <row r="830" spans="1:28" x14ac:dyDescent="0.2">
      <c r="A830" t="s">
        <v>16</v>
      </c>
      <c r="B830" t="s">
        <v>39</v>
      </c>
      <c r="C830" s="1">
        <v>45413</v>
      </c>
      <c r="D830" s="1">
        <v>45444</v>
      </c>
      <c r="E830" s="3" t="s">
        <v>151</v>
      </c>
      <c r="F830">
        <v>280.99</v>
      </c>
      <c r="G830">
        <v>280.99</v>
      </c>
      <c r="I830">
        <v>92.26</v>
      </c>
      <c r="K830">
        <v>61.936938089999998</v>
      </c>
      <c r="M830">
        <v>83.210000000000008</v>
      </c>
      <c r="O830">
        <v>59.07765809</v>
      </c>
      <c r="U830" t="s">
        <v>39</v>
      </c>
      <c r="V830" s="5" t="s">
        <v>153</v>
      </c>
      <c r="W830">
        <v>45292</v>
      </c>
      <c r="X830">
        <v>45323</v>
      </c>
      <c r="Y830" s="3">
        <v>181.59</v>
      </c>
      <c r="Z830" s="3">
        <v>459.71</v>
      </c>
      <c r="AA830" s="3" t="s">
        <v>151</v>
      </c>
      <c r="AB830" s="3" t="s">
        <v>158</v>
      </c>
    </row>
    <row r="831" spans="1:28" x14ac:dyDescent="0.2">
      <c r="A831" t="s">
        <v>16</v>
      </c>
      <c r="B831" t="s">
        <v>39</v>
      </c>
      <c r="C831" s="1">
        <v>45444</v>
      </c>
      <c r="D831" s="1">
        <v>45474</v>
      </c>
      <c r="E831" s="3" t="s">
        <v>151</v>
      </c>
      <c r="F831">
        <v>104.82000000000001</v>
      </c>
      <c r="G831">
        <v>104.82000000000001</v>
      </c>
      <c r="I831">
        <v>34.51</v>
      </c>
      <c r="K831">
        <v>23.213497800000003</v>
      </c>
      <c r="M831">
        <v>30.71</v>
      </c>
      <c r="O831">
        <v>21.834497800000001</v>
      </c>
      <c r="U831" t="s">
        <v>39</v>
      </c>
      <c r="V831" s="5" t="s">
        <v>153</v>
      </c>
      <c r="W831">
        <v>45323</v>
      </c>
      <c r="X831">
        <v>45352</v>
      </c>
      <c r="Y831" s="3">
        <v>155.75</v>
      </c>
      <c r="Z831" s="3">
        <v>403.85</v>
      </c>
      <c r="AA831" s="3" t="s">
        <v>151</v>
      </c>
      <c r="AB831" s="3" t="s">
        <v>158</v>
      </c>
    </row>
    <row r="832" spans="1:28" x14ac:dyDescent="0.2">
      <c r="A832" t="s">
        <v>16</v>
      </c>
      <c r="B832" t="s">
        <v>39</v>
      </c>
      <c r="C832" s="1">
        <v>45474</v>
      </c>
      <c r="D832" s="1">
        <v>45505</v>
      </c>
      <c r="E832" s="3" t="s">
        <v>151</v>
      </c>
      <c r="F832">
        <v>137.65</v>
      </c>
      <c r="G832">
        <v>137.65</v>
      </c>
      <c r="I832">
        <v>44.4</v>
      </c>
      <c r="K832">
        <v>29.836018500000002</v>
      </c>
      <c r="M832">
        <v>39.629999999999995</v>
      </c>
      <c r="O832">
        <v>28.177218500000002</v>
      </c>
      <c r="U832" t="s">
        <v>39</v>
      </c>
      <c r="V832" s="5" t="s">
        <v>153</v>
      </c>
      <c r="W832">
        <v>45352</v>
      </c>
      <c r="X832">
        <v>45383</v>
      </c>
      <c r="Y832" s="3">
        <v>144.69</v>
      </c>
      <c r="Z832" s="3">
        <v>415.88</v>
      </c>
      <c r="AA832" s="3" t="s">
        <v>151</v>
      </c>
      <c r="AB832" s="3" t="s">
        <v>158</v>
      </c>
    </row>
    <row r="833" spans="1:28" x14ac:dyDescent="0.2">
      <c r="A833" t="s">
        <v>16</v>
      </c>
      <c r="B833" t="s">
        <v>40</v>
      </c>
      <c r="C833" s="1">
        <v>45292</v>
      </c>
      <c r="D833" s="1">
        <v>45323</v>
      </c>
      <c r="E833" s="3" t="s">
        <v>151</v>
      </c>
      <c r="F833">
        <v>173.11</v>
      </c>
      <c r="G833">
        <v>173.11</v>
      </c>
      <c r="I833">
        <v>59.05</v>
      </c>
      <c r="K833">
        <v>39.796301899999996</v>
      </c>
      <c r="M833">
        <v>53.22</v>
      </c>
      <c r="O833">
        <v>37.836401899999998</v>
      </c>
      <c r="U833" t="s">
        <v>39</v>
      </c>
      <c r="V833" s="5" t="s">
        <v>153</v>
      </c>
      <c r="W833">
        <v>45383</v>
      </c>
      <c r="X833">
        <v>45413</v>
      </c>
      <c r="Y833" s="3">
        <v>85.56</v>
      </c>
      <c r="Z833" s="3">
        <v>291.60000000000002</v>
      </c>
      <c r="AA833" s="3" t="s">
        <v>151</v>
      </c>
      <c r="AB833" s="3" t="s">
        <v>158</v>
      </c>
    </row>
    <row r="834" spans="1:28" x14ac:dyDescent="0.2">
      <c r="A834" t="s">
        <v>16</v>
      </c>
      <c r="B834" t="s">
        <v>40</v>
      </c>
      <c r="C834" s="1">
        <v>45323</v>
      </c>
      <c r="D834" s="1">
        <v>45352</v>
      </c>
      <c r="E834" s="3" t="s">
        <v>151</v>
      </c>
      <c r="F834">
        <v>309.23</v>
      </c>
      <c r="G834">
        <v>309.23</v>
      </c>
      <c r="I834">
        <v>108.38</v>
      </c>
      <c r="K834">
        <v>73.160576699999993</v>
      </c>
      <c r="M834">
        <v>98.589999999999989</v>
      </c>
      <c r="O834">
        <v>70.08857669999999</v>
      </c>
      <c r="U834" t="s">
        <v>39</v>
      </c>
      <c r="V834" s="5" t="s">
        <v>153</v>
      </c>
      <c r="W834">
        <v>45413</v>
      </c>
      <c r="X834">
        <v>45444</v>
      </c>
      <c r="Y834" s="3">
        <v>45.62</v>
      </c>
      <c r="Z834" s="3">
        <v>160.02000000000001</v>
      </c>
      <c r="AA834" s="3" t="s">
        <v>151</v>
      </c>
      <c r="AB834" s="3" t="s">
        <v>158</v>
      </c>
    </row>
    <row r="835" spans="1:28" x14ac:dyDescent="0.2">
      <c r="A835" t="s">
        <v>16</v>
      </c>
      <c r="B835" t="s">
        <v>40</v>
      </c>
      <c r="C835" s="1">
        <v>45352</v>
      </c>
      <c r="D835" s="1">
        <v>45383</v>
      </c>
      <c r="E835" s="3" t="s">
        <v>151</v>
      </c>
      <c r="F835">
        <v>241.15</v>
      </c>
      <c r="G835">
        <v>241.15</v>
      </c>
      <c r="I835">
        <v>85.05</v>
      </c>
      <c r="K835">
        <v>57.321024649999991</v>
      </c>
      <c r="M835">
        <v>77.19</v>
      </c>
      <c r="O835">
        <v>54.797884649999993</v>
      </c>
      <c r="U835" t="s">
        <v>39</v>
      </c>
      <c r="V835" s="5" t="s">
        <v>153</v>
      </c>
      <c r="W835">
        <v>45444</v>
      </c>
      <c r="X835">
        <v>45474</v>
      </c>
      <c r="Y835" s="3">
        <v>14.72</v>
      </c>
      <c r="Z835" s="3">
        <v>7.06</v>
      </c>
      <c r="AA835" s="3" t="s">
        <v>151</v>
      </c>
      <c r="AB835" s="3" t="s">
        <v>159</v>
      </c>
    </row>
    <row r="836" spans="1:28" x14ac:dyDescent="0.2">
      <c r="A836" t="s">
        <v>16</v>
      </c>
      <c r="B836" t="s">
        <v>40</v>
      </c>
      <c r="C836" s="1">
        <v>45383</v>
      </c>
      <c r="D836" s="1">
        <v>45413</v>
      </c>
      <c r="E836" s="3" t="s">
        <v>151</v>
      </c>
      <c r="F836">
        <v>114.56</v>
      </c>
      <c r="G836">
        <v>114.56</v>
      </c>
      <c r="I836">
        <v>40.559999999999995</v>
      </c>
      <c r="K836">
        <v>27.338566959999994</v>
      </c>
      <c r="M836">
        <v>36.449999999999996</v>
      </c>
      <c r="O836">
        <v>25.876386959999994</v>
      </c>
      <c r="U836" t="s">
        <v>39</v>
      </c>
      <c r="V836" s="5" t="s">
        <v>153</v>
      </c>
      <c r="W836">
        <v>45474</v>
      </c>
      <c r="X836">
        <v>45505</v>
      </c>
      <c r="Y836" s="3">
        <v>16.89</v>
      </c>
      <c r="Z836" s="3">
        <v>7.99</v>
      </c>
      <c r="AA836" s="3" t="s">
        <v>151</v>
      </c>
      <c r="AB836" s="3" t="s">
        <v>159</v>
      </c>
    </row>
    <row r="837" spans="1:28" x14ac:dyDescent="0.2">
      <c r="A837" t="s">
        <v>16</v>
      </c>
      <c r="B837" t="s">
        <v>40</v>
      </c>
      <c r="C837" s="1">
        <v>45413</v>
      </c>
      <c r="D837" s="1">
        <v>45444</v>
      </c>
      <c r="E837" s="3" t="s">
        <v>151</v>
      </c>
      <c r="F837">
        <v>95.99</v>
      </c>
      <c r="G837">
        <v>95.99</v>
      </c>
      <c r="I837">
        <v>33.44</v>
      </c>
      <c r="K837">
        <v>22.51905309</v>
      </c>
      <c r="M837">
        <v>29.86</v>
      </c>
      <c r="O837">
        <v>21.19867309</v>
      </c>
      <c r="U837" t="s">
        <v>40</v>
      </c>
      <c r="V837" s="5" t="s">
        <v>153</v>
      </c>
      <c r="W837">
        <v>45292</v>
      </c>
      <c r="X837">
        <v>45323</v>
      </c>
      <c r="Y837" s="3">
        <v>49.51</v>
      </c>
      <c r="Z837" s="3">
        <v>71.83</v>
      </c>
      <c r="AA837" s="3" t="s">
        <v>151</v>
      </c>
      <c r="AB837" s="3" t="s">
        <v>158</v>
      </c>
    </row>
    <row r="838" spans="1:28" x14ac:dyDescent="0.2">
      <c r="A838" t="s">
        <v>16</v>
      </c>
      <c r="B838" t="s">
        <v>40</v>
      </c>
      <c r="C838" s="1">
        <v>45444</v>
      </c>
      <c r="D838" s="1">
        <v>45474</v>
      </c>
      <c r="E838" s="3" t="s">
        <v>151</v>
      </c>
      <c r="F838">
        <v>135.26999999999998</v>
      </c>
      <c r="G838">
        <v>135.26999999999998</v>
      </c>
      <c r="I838">
        <v>46.07</v>
      </c>
      <c r="K838">
        <v>31.056528300000004</v>
      </c>
      <c r="M838">
        <v>41.39</v>
      </c>
      <c r="O838">
        <v>29.426128300000002</v>
      </c>
      <c r="U838" t="s">
        <v>40</v>
      </c>
      <c r="V838" s="5" t="s">
        <v>153</v>
      </c>
      <c r="W838">
        <v>45323</v>
      </c>
      <c r="X838">
        <v>45352</v>
      </c>
      <c r="Y838" s="3">
        <v>112.43</v>
      </c>
      <c r="Z838" s="3">
        <v>115.35</v>
      </c>
      <c r="AA838" s="3" t="s">
        <v>151</v>
      </c>
      <c r="AB838" s="3" t="s">
        <v>158</v>
      </c>
    </row>
    <row r="839" spans="1:28" x14ac:dyDescent="0.2">
      <c r="A839" t="s">
        <v>16</v>
      </c>
      <c r="B839" t="s">
        <v>40</v>
      </c>
      <c r="C839" s="1">
        <v>45474</v>
      </c>
      <c r="D839" s="1">
        <v>45505</v>
      </c>
      <c r="E839" s="3" t="s">
        <v>151</v>
      </c>
      <c r="F839">
        <v>196.69</v>
      </c>
      <c r="G839">
        <v>196.69</v>
      </c>
      <c r="I839">
        <v>67.12</v>
      </c>
      <c r="K839">
        <v>45.244640099999998</v>
      </c>
      <c r="M839">
        <v>60.61</v>
      </c>
      <c r="O839">
        <v>43.090140099999999</v>
      </c>
      <c r="U839" t="s">
        <v>40</v>
      </c>
      <c r="V839" s="5" t="s">
        <v>153</v>
      </c>
      <c r="W839">
        <v>45352</v>
      </c>
      <c r="X839">
        <v>45383</v>
      </c>
      <c r="Y839" s="3">
        <v>82.56</v>
      </c>
      <c r="Z839" s="3">
        <v>96.16</v>
      </c>
      <c r="AA839" s="3" t="s">
        <v>151</v>
      </c>
      <c r="AB839" s="3" t="s">
        <v>158</v>
      </c>
    </row>
    <row r="840" spans="1:28" x14ac:dyDescent="0.2">
      <c r="A840" t="s">
        <v>16</v>
      </c>
      <c r="B840" t="s">
        <v>41</v>
      </c>
      <c r="C840" s="1">
        <v>45352</v>
      </c>
      <c r="D840" s="1">
        <v>45383</v>
      </c>
      <c r="E840" s="3" t="s">
        <v>151</v>
      </c>
      <c r="F840">
        <v>231.57000000000002</v>
      </c>
      <c r="G840">
        <v>231.57000000000002</v>
      </c>
      <c r="I840">
        <v>78.849999999999994</v>
      </c>
      <c r="K840">
        <v>53.03587687000001</v>
      </c>
      <c r="M840">
        <v>71.25</v>
      </c>
      <c r="O840">
        <v>50.583636870000007</v>
      </c>
      <c r="U840" t="s">
        <v>40</v>
      </c>
      <c r="V840" s="5" t="s">
        <v>153</v>
      </c>
      <c r="W840">
        <v>45383</v>
      </c>
      <c r="X840">
        <v>45413</v>
      </c>
      <c r="Y840" s="3">
        <v>37.520000000000003</v>
      </c>
      <c r="Z840" s="3">
        <v>47.13</v>
      </c>
      <c r="AA840" s="3" t="s">
        <v>151</v>
      </c>
      <c r="AB840" s="3" t="s">
        <v>158</v>
      </c>
    </row>
    <row r="841" spans="1:28" x14ac:dyDescent="0.2">
      <c r="A841" t="s">
        <v>16</v>
      </c>
      <c r="B841" t="s">
        <v>41</v>
      </c>
      <c r="C841" s="1">
        <v>45383</v>
      </c>
      <c r="D841" s="1">
        <v>45413</v>
      </c>
      <c r="E841" s="3" t="s">
        <v>151</v>
      </c>
      <c r="F841">
        <v>171.67</v>
      </c>
      <c r="G841">
        <v>171.67</v>
      </c>
      <c r="I841">
        <v>57.330000000000005</v>
      </c>
      <c r="K841">
        <v>38.527755970000008</v>
      </c>
      <c r="M841">
        <v>51.540000000000006</v>
      </c>
      <c r="O841">
        <v>36.591815970000006</v>
      </c>
      <c r="U841" t="s">
        <v>40</v>
      </c>
      <c r="V841" s="5" t="s">
        <v>153</v>
      </c>
      <c r="W841">
        <v>45413</v>
      </c>
      <c r="X841">
        <v>45444</v>
      </c>
      <c r="Y841" s="3">
        <v>26.87</v>
      </c>
      <c r="Z841" s="3">
        <v>42.35</v>
      </c>
      <c r="AA841" s="3" t="s">
        <v>151</v>
      </c>
      <c r="AB841" s="3" t="s">
        <v>158</v>
      </c>
    </row>
    <row r="842" spans="1:28" x14ac:dyDescent="0.2">
      <c r="A842" t="s">
        <v>16</v>
      </c>
      <c r="B842" t="s">
        <v>41</v>
      </c>
      <c r="C842" s="1">
        <v>45413</v>
      </c>
      <c r="D842" s="1">
        <v>45444</v>
      </c>
      <c r="E842" s="3" t="s">
        <v>151</v>
      </c>
      <c r="F842">
        <v>154.51999999999998</v>
      </c>
      <c r="G842">
        <v>154.51999999999998</v>
      </c>
      <c r="I842">
        <v>51.830000000000005</v>
      </c>
      <c r="K842">
        <v>34.83596532</v>
      </c>
      <c r="M842">
        <v>46.510000000000005</v>
      </c>
      <c r="O842">
        <v>33.02055532</v>
      </c>
      <c r="U842" t="s">
        <v>40</v>
      </c>
      <c r="V842" s="5" t="s">
        <v>153</v>
      </c>
      <c r="W842">
        <v>45444</v>
      </c>
      <c r="X842">
        <v>45474</v>
      </c>
      <c r="Y842" s="3">
        <v>25.7</v>
      </c>
      <c r="Z842" s="3">
        <v>11.25</v>
      </c>
      <c r="AA842" s="3" t="s">
        <v>151</v>
      </c>
      <c r="AB842" s="3" t="s">
        <v>159</v>
      </c>
    </row>
    <row r="843" spans="1:28" x14ac:dyDescent="0.2">
      <c r="A843" t="s">
        <v>16</v>
      </c>
      <c r="B843" t="s">
        <v>41</v>
      </c>
      <c r="C843" s="1">
        <v>45444</v>
      </c>
      <c r="D843" s="1">
        <v>45474</v>
      </c>
      <c r="E843" s="3" t="s">
        <v>151</v>
      </c>
      <c r="F843">
        <v>251.54000000000002</v>
      </c>
      <c r="G843">
        <v>251.54000000000002</v>
      </c>
      <c r="I843">
        <v>85.490000000000009</v>
      </c>
      <c r="K843">
        <v>57.620346600000005</v>
      </c>
      <c r="M843">
        <v>77.390000000000015</v>
      </c>
      <c r="O843">
        <v>55.019846600000008</v>
      </c>
      <c r="U843" t="s">
        <v>40</v>
      </c>
      <c r="V843" s="5" t="s">
        <v>153</v>
      </c>
      <c r="W843">
        <v>45474</v>
      </c>
      <c r="X843">
        <v>45505</v>
      </c>
      <c r="Y843" s="3">
        <v>38.909999999999997</v>
      </c>
      <c r="Z843" s="3">
        <v>17.29</v>
      </c>
      <c r="AA843" s="3" t="s">
        <v>151</v>
      </c>
      <c r="AB843" s="3" t="s">
        <v>159</v>
      </c>
    </row>
    <row r="844" spans="1:28" x14ac:dyDescent="0.2">
      <c r="A844" t="s">
        <v>16</v>
      </c>
      <c r="B844" t="s">
        <v>41</v>
      </c>
      <c r="C844" s="1">
        <v>45474</v>
      </c>
      <c r="D844" s="1">
        <v>45505</v>
      </c>
      <c r="E844" s="3" t="s">
        <v>151</v>
      </c>
      <c r="F844">
        <v>530.94000000000005</v>
      </c>
      <c r="G844">
        <v>530.94000000000005</v>
      </c>
      <c r="I844">
        <v>177.61</v>
      </c>
      <c r="K844">
        <v>119.59397259999999</v>
      </c>
      <c r="M844">
        <v>161.29000000000002</v>
      </c>
      <c r="O844">
        <v>114.66987259999999</v>
      </c>
      <c r="U844" t="s">
        <v>41</v>
      </c>
      <c r="V844" s="5" t="s">
        <v>153</v>
      </c>
      <c r="W844">
        <v>45352</v>
      </c>
      <c r="X844">
        <v>45383</v>
      </c>
      <c r="Y844" s="3">
        <v>54.34</v>
      </c>
      <c r="Z844" s="3">
        <v>127.71</v>
      </c>
      <c r="AA844" s="3" t="s">
        <v>151</v>
      </c>
      <c r="AB844" s="3" t="s">
        <v>158</v>
      </c>
    </row>
    <row r="845" spans="1:28" x14ac:dyDescent="0.2">
      <c r="A845" t="s">
        <v>15</v>
      </c>
      <c r="B845" t="s">
        <v>42</v>
      </c>
      <c r="C845" s="1">
        <v>45292</v>
      </c>
      <c r="D845" s="1">
        <v>45323</v>
      </c>
      <c r="E845" s="3" t="s">
        <v>151</v>
      </c>
      <c r="F845">
        <v>207.25</v>
      </c>
      <c r="G845">
        <v>207.25</v>
      </c>
      <c r="I845">
        <v>68.2</v>
      </c>
      <c r="K845">
        <v>45.879602499999997</v>
      </c>
      <c r="M845">
        <v>61.37</v>
      </c>
      <c r="O845">
        <v>43.632802499999997</v>
      </c>
      <c r="U845" t="s">
        <v>41</v>
      </c>
      <c r="V845" s="5" t="s">
        <v>153</v>
      </c>
      <c r="W845">
        <v>45383</v>
      </c>
      <c r="X845">
        <v>45413</v>
      </c>
      <c r="Y845" s="3">
        <v>33.22</v>
      </c>
      <c r="Z845" s="3">
        <v>92.6</v>
      </c>
      <c r="AA845" s="3" t="s">
        <v>151</v>
      </c>
      <c r="AB845" s="3" t="s">
        <v>158</v>
      </c>
    </row>
    <row r="846" spans="1:28" x14ac:dyDescent="0.2">
      <c r="A846" t="s">
        <v>15</v>
      </c>
      <c r="B846" t="s">
        <v>42</v>
      </c>
      <c r="C846" s="1">
        <v>45323</v>
      </c>
      <c r="D846" s="1">
        <v>45352</v>
      </c>
      <c r="E846" s="3" t="s">
        <v>151</v>
      </c>
      <c r="F846">
        <v>193.2</v>
      </c>
      <c r="G846">
        <v>193.2</v>
      </c>
      <c r="I846">
        <v>64.36</v>
      </c>
      <c r="K846">
        <v>43.333728000000001</v>
      </c>
      <c r="M846">
        <v>57.980000000000004</v>
      </c>
      <c r="O846">
        <v>41.221828000000002</v>
      </c>
      <c r="U846" t="s">
        <v>41</v>
      </c>
      <c r="V846" s="5" t="s">
        <v>153</v>
      </c>
      <c r="W846">
        <v>45413</v>
      </c>
      <c r="X846">
        <v>45444</v>
      </c>
      <c r="Y846" s="3">
        <v>34.69</v>
      </c>
      <c r="Z846" s="3">
        <v>64.91</v>
      </c>
      <c r="AA846" s="3" t="s">
        <v>151</v>
      </c>
      <c r="AB846" s="3" t="s">
        <v>158</v>
      </c>
    </row>
    <row r="847" spans="1:28" x14ac:dyDescent="0.2">
      <c r="A847" t="s">
        <v>15</v>
      </c>
      <c r="B847" t="s">
        <v>42</v>
      </c>
      <c r="C847" s="1">
        <v>45352</v>
      </c>
      <c r="D847" s="1">
        <v>45383</v>
      </c>
      <c r="E847" s="3" t="s">
        <v>151</v>
      </c>
      <c r="F847">
        <v>249.60000000000002</v>
      </c>
      <c r="G847">
        <v>249.60000000000002</v>
      </c>
      <c r="I847">
        <v>84.09</v>
      </c>
      <c r="K847">
        <v>56.529403600000002</v>
      </c>
      <c r="M847">
        <v>75.97</v>
      </c>
      <c r="O847">
        <v>53.935363600000002</v>
      </c>
      <c r="U847" t="s">
        <v>41</v>
      </c>
      <c r="V847" s="5" t="s">
        <v>153</v>
      </c>
      <c r="W847">
        <v>45444</v>
      </c>
      <c r="X847">
        <v>45474</v>
      </c>
      <c r="Y847" s="3">
        <v>50.79</v>
      </c>
      <c r="Z847" s="3">
        <v>18.98</v>
      </c>
      <c r="AA847" s="3" t="s">
        <v>151</v>
      </c>
      <c r="AB847" s="3" t="s">
        <v>159</v>
      </c>
    </row>
    <row r="848" spans="1:28" x14ac:dyDescent="0.2">
      <c r="A848" t="s">
        <v>15</v>
      </c>
      <c r="B848" t="s">
        <v>42</v>
      </c>
      <c r="C848" s="1">
        <v>45383</v>
      </c>
      <c r="D848" s="1">
        <v>45413</v>
      </c>
      <c r="E848" s="3" t="s">
        <v>151</v>
      </c>
      <c r="F848">
        <v>186.61</v>
      </c>
      <c r="G848">
        <v>186.61</v>
      </c>
      <c r="I848">
        <v>64.510000000000005</v>
      </c>
      <c r="K848">
        <v>43.427113510000005</v>
      </c>
      <c r="M848">
        <v>58.260000000000005</v>
      </c>
      <c r="O848">
        <v>41.360643510000003</v>
      </c>
      <c r="U848" t="s">
        <v>41</v>
      </c>
      <c r="V848" s="5" t="s">
        <v>153</v>
      </c>
      <c r="W848">
        <v>45474</v>
      </c>
      <c r="X848">
        <v>45505</v>
      </c>
      <c r="Y848" s="3">
        <v>98.4</v>
      </c>
      <c r="Z848" s="3">
        <v>39.25</v>
      </c>
      <c r="AA848" s="3" t="s">
        <v>151</v>
      </c>
      <c r="AB848" s="3" t="s">
        <v>159</v>
      </c>
    </row>
    <row r="849" spans="1:28" x14ac:dyDescent="0.2">
      <c r="A849" t="s">
        <v>15</v>
      </c>
      <c r="B849" t="s">
        <v>42</v>
      </c>
      <c r="C849" s="1">
        <v>45413</v>
      </c>
      <c r="D849" s="1">
        <v>45444</v>
      </c>
      <c r="E849" s="3" t="s">
        <v>151</v>
      </c>
      <c r="F849">
        <v>242.41000000000003</v>
      </c>
      <c r="G849">
        <v>242.41000000000003</v>
      </c>
      <c r="I849">
        <v>83.66</v>
      </c>
      <c r="K849">
        <v>56.314611310000011</v>
      </c>
      <c r="M849">
        <v>75.75</v>
      </c>
      <c r="O849">
        <v>53.77729131000001</v>
      </c>
      <c r="U849" t="s">
        <v>42</v>
      </c>
      <c r="V849" s="5" t="s">
        <v>154</v>
      </c>
      <c r="W849">
        <v>45292</v>
      </c>
      <c r="X849">
        <v>45323</v>
      </c>
      <c r="Y849" s="3">
        <v>45.97</v>
      </c>
      <c r="Z849" s="3">
        <v>82.43</v>
      </c>
      <c r="AA849" s="3" t="s">
        <v>151</v>
      </c>
      <c r="AB849" s="3" t="s">
        <v>158</v>
      </c>
    </row>
    <row r="850" spans="1:28" x14ac:dyDescent="0.2">
      <c r="A850" t="s">
        <v>15</v>
      </c>
      <c r="B850" t="s">
        <v>42</v>
      </c>
      <c r="C850" s="1">
        <v>45444</v>
      </c>
      <c r="D850" s="1">
        <v>45474</v>
      </c>
      <c r="E850" s="3" t="s">
        <v>151</v>
      </c>
      <c r="F850">
        <v>577.98</v>
      </c>
      <c r="G850">
        <v>577.98</v>
      </c>
      <c r="I850">
        <v>198.91000000000003</v>
      </c>
      <c r="K850">
        <v>134.14421420000002</v>
      </c>
      <c r="M850">
        <v>181.24</v>
      </c>
      <c r="O850">
        <v>128.84801420000002</v>
      </c>
      <c r="U850" t="s">
        <v>42</v>
      </c>
      <c r="V850" s="5" t="s">
        <v>154</v>
      </c>
      <c r="W850">
        <v>45323</v>
      </c>
      <c r="X850">
        <v>45352</v>
      </c>
      <c r="Y850" s="3">
        <v>48.3</v>
      </c>
      <c r="Z850" s="3">
        <v>73.459999999999994</v>
      </c>
      <c r="AA850" s="3" t="s">
        <v>151</v>
      </c>
      <c r="AB850" s="3" t="s">
        <v>158</v>
      </c>
    </row>
    <row r="851" spans="1:28" x14ac:dyDescent="0.2">
      <c r="A851" t="s">
        <v>15</v>
      </c>
      <c r="B851" t="s">
        <v>42</v>
      </c>
      <c r="C851" s="1">
        <v>45474</v>
      </c>
      <c r="D851" s="1">
        <v>45505</v>
      </c>
      <c r="E851" s="3" t="s">
        <v>151</v>
      </c>
      <c r="F851">
        <v>790.95</v>
      </c>
      <c r="G851">
        <v>790.95</v>
      </c>
      <c r="I851">
        <v>282.7</v>
      </c>
      <c r="K851">
        <v>191.01917549999999</v>
      </c>
      <c r="M851">
        <v>258.75</v>
      </c>
      <c r="O851">
        <v>183.94187549999998</v>
      </c>
      <c r="U851" t="s">
        <v>42</v>
      </c>
      <c r="V851" s="5" t="s">
        <v>154</v>
      </c>
      <c r="W851">
        <v>45352</v>
      </c>
      <c r="X851">
        <v>45383</v>
      </c>
      <c r="Y851" s="3">
        <v>62.85</v>
      </c>
      <c r="Z851" s="3">
        <v>96.11</v>
      </c>
      <c r="AA851" s="3" t="s">
        <v>151</v>
      </c>
      <c r="AB851" s="3" t="s">
        <v>158</v>
      </c>
    </row>
    <row r="852" spans="1:28" x14ac:dyDescent="0.2">
      <c r="A852" t="s">
        <v>16</v>
      </c>
      <c r="B852" t="s">
        <v>43</v>
      </c>
      <c r="C852" s="1">
        <v>45352</v>
      </c>
      <c r="D852" s="1">
        <v>45383</v>
      </c>
      <c r="E852" s="3" t="s">
        <v>151</v>
      </c>
      <c r="F852">
        <v>285.93</v>
      </c>
      <c r="G852">
        <v>285.93</v>
      </c>
      <c r="I852">
        <v>98.690000000000012</v>
      </c>
      <c r="K852">
        <v>66.436345630000005</v>
      </c>
      <c r="M852">
        <v>89.490000000000009</v>
      </c>
      <c r="O852">
        <v>63.531615630000005</v>
      </c>
      <c r="U852" t="s">
        <v>42</v>
      </c>
      <c r="V852" s="5" t="s">
        <v>154</v>
      </c>
      <c r="W852">
        <v>45383</v>
      </c>
      <c r="X852">
        <v>45413</v>
      </c>
      <c r="Y852" s="3">
        <v>56.46</v>
      </c>
      <c r="Z852" s="3">
        <v>68.69</v>
      </c>
      <c r="AA852" s="3" t="s">
        <v>151</v>
      </c>
      <c r="AB852" s="3" t="s">
        <v>158</v>
      </c>
    </row>
    <row r="853" spans="1:28" x14ac:dyDescent="0.2">
      <c r="A853" t="s">
        <v>16</v>
      </c>
      <c r="B853" t="s">
        <v>43</v>
      </c>
      <c r="C853" s="1">
        <v>45383</v>
      </c>
      <c r="D853" s="1">
        <v>45413</v>
      </c>
      <c r="E853" s="3" t="s">
        <v>151</v>
      </c>
      <c r="F853">
        <v>223.01999999999998</v>
      </c>
      <c r="G853">
        <v>223.01999999999998</v>
      </c>
      <c r="I853">
        <v>76.349999999999994</v>
      </c>
      <c r="K853">
        <v>51.374328820000009</v>
      </c>
      <c r="M853">
        <v>69.03</v>
      </c>
      <c r="O853">
        <v>49.007168820000011</v>
      </c>
      <c r="U853" t="s">
        <v>42</v>
      </c>
      <c r="V853" s="5" t="s">
        <v>154</v>
      </c>
      <c r="W853">
        <v>45413</v>
      </c>
      <c r="X853">
        <v>45444</v>
      </c>
      <c r="Y853" s="3">
        <v>74.510000000000005</v>
      </c>
      <c r="Z853" s="3">
        <v>85.79</v>
      </c>
      <c r="AA853" s="3" t="s">
        <v>151</v>
      </c>
      <c r="AB853" s="3" t="s">
        <v>158</v>
      </c>
    </row>
    <row r="854" spans="1:28" x14ac:dyDescent="0.2">
      <c r="A854" t="s">
        <v>16</v>
      </c>
      <c r="B854" t="s">
        <v>43</v>
      </c>
      <c r="C854" s="1">
        <v>45413</v>
      </c>
      <c r="D854" s="1">
        <v>45444</v>
      </c>
      <c r="E854" s="3" t="s">
        <v>151</v>
      </c>
      <c r="F854">
        <v>189.97</v>
      </c>
      <c r="G854">
        <v>189.97</v>
      </c>
      <c r="I854">
        <v>64.490000000000009</v>
      </c>
      <c r="K854">
        <v>43.371371269999997</v>
      </c>
      <c r="M854">
        <v>58.120000000000005</v>
      </c>
      <c r="O854">
        <v>41.26236127</v>
      </c>
      <c r="U854" t="s">
        <v>42</v>
      </c>
      <c r="V854" s="5" t="s">
        <v>154</v>
      </c>
      <c r="W854">
        <v>45444</v>
      </c>
      <c r="X854">
        <v>45474</v>
      </c>
      <c r="Y854" s="3">
        <v>124.99</v>
      </c>
      <c r="Z854" s="3">
        <v>55.42</v>
      </c>
      <c r="AA854" s="3" t="s">
        <v>151</v>
      </c>
      <c r="AB854" s="3" t="s">
        <v>159</v>
      </c>
    </row>
    <row r="855" spans="1:28" x14ac:dyDescent="0.2">
      <c r="A855" t="s">
        <v>16</v>
      </c>
      <c r="B855" t="s">
        <v>43</v>
      </c>
      <c r="C855" s="1">
        <v>45444</v>
      </c>
      <c r="D855" s="1">
        <v>45474</v>
      </c>
      <c r="E855" s="3" t="s">
        <v>151</v>
      </c>
      <c r="F855">
        <v>358.3</v>
      </c>
      <c r="G855">
        <v>358.3</v>
      </c>
      <c r="I855">
        <v>120.14</v>
      </c>
      <c r="K855">
        <v>80.912507000000019</v>
      </c>
      <c r="M855">
        <v>108.91</v>
      </c>
      <c r="O855">
        <v>77.430007000000018</v>
      </c>
      <c r="U855" t="s">
        <v>42</v>
      </c>
      <c r="V855" s="5" t="s">
        <v>154</v>
      </c>
      <c r="W855">
        <v>45474</v>
      </c>
      <c r="X855">
        <v>45505</v>
      </c>
      <c r="Y855" s="3">
        <v>144.9</v>
      </c>
      <c r="Z855" s="3">
        <v>59.29</v>
      </c>
      <c r="AA855" s="3" t="s">
        <v>151</v>
      </c>
      <c r="AB855" s="3" t="s">
        <v>159</v>
      </c>
    </row>
    <row r="856" spans="1:28" x14ac:dyDescent="0.2">
      <c r="A856" t="s">
        <v>16</v>
      </c>
      <c r="B856" t="s">
        <v>43</v>
      </c>
      <c r="C856" s="1">
        <v>45474</v>
      </c>
      <c r="D856" s="1">
        <v>45505</v>
      </c>
      <c r="E856" s="3" t="s">
        <v>151</v>
      </c>
      <c r="F856">
        <v>500.62</v>
      </c>
      <c r="G856">
        <v>500.62</v>
      </c>
      <c r="I856">
        <v>164.27</v>
      </c>
      <c r="K856">
        <v>110.49427980000002</v>
      </c>
      <c r="M856">
        <v>148.85000000000002</v>
      </c>
      <c r="O856">
        <v>105.82867980000002</v>
      </c>
      <c r="U856" t="s">
        <v>43</v>
      </c>
      <c r="V856" s="5" t="s">
        <v>154</v>
      </c>
      <c r="W856">
        <v>45352</v>
      </c>
      <c r="X856">
        <v>45383</v>
      </c>
      <c r="Y856" s="3">
        <v>81.87</v>
      </c>
      <c r="Z856" s="3">
        <v>131.69999999999999</v>
      </c>
      <c r="AA856" s="3" t="s">
        <v>151</v>
      </c>
      <c r="AB856" s="3" t="s">
        <v>158</v>
      </c>
    </row>
    <row r="857" spans="1:28" x14ac:dyDescent="0.2">
      <c r="A857" t="s">
        <v>16</v>
      </c>
      <c r="B857" t="s">
        <v>44</v>
      </c>
      <c r="C857" s="1">
        <v>45352</v>
      </c>
      <c r="D857" s="1">
        <v>45383</v>
      </c>
      <c r="E857" s="3" t="s">
        <v>151</v>
      </c>
      <c r="F857">
        <v>225.04000000000002</v>
      </c>
      <c r="G857">
        <v>225.04000000000002</v>
      </c>
      <c r="I857">
        <v>74.36999999999999</v>
      </c>
      <c r="K857">
        <v>49.949826639999991</v>
      </c>
      <c r="M857">
        <v>66.97999999999999</v>
      </c>
      <c r="O857">
        <v>47.554306639999993</v>
      </c>
      <c r="U857" t="s">
        <v>43</v>
      </c>
      <c r="V857" s="5" t="s">
        <v>154</v>
      </c>
      <c r="W857">
        <v>45383</v>
      </c>
      <c r="X857">
        <v>45413</v>
      </c>
      <c r="Y857" s="3">
        <v>60.81</v>
      </c>
      <c r="Z857" s="3">
        <v>96.08</v>
      </c>
      <c r="AA857" s="3" t="s">
        <v>151</v>
      </c>
      <c r="AB857" s="3" t="s">
        <v>158</v>
      </c>
    </row>
    <row r="858" spans="1:28" x14ac:dyDescent="0.2">
      <c r="A858" t="s">
        <v>16</v>
      </c>
      <c r="B858" t="s">
        <v>44</v>
      </c>
      <c r="C858" s="1">
        <v>45383</v>
      </c>
      <c r="D858" s="1">
        <v>45413</v>
      </c>
      <c r="E858" s="3" t="s">
        <v>151</v>
      </c>
      <c r="F858">
        <v>169.8</v>
      </c>
      <c r="G858">
        <v>169.8</v>
      </c>
      <c r="I858">
        <v>56.56</v>
      </c>
      <c r="K858">
        <v>38.002551799999999</v>
      </c>
      <c r="M858">
        <v>50.82</v>
      </c>
      <c r="O858">
        <v>36.0807918</v>
      </c>
      <c r="U858" t="s">
        <v>43</v>
      </c>
      <c r="V858" s="5" t="s">
        <v>154</v>
      </c>
      <c r="W858">
        <v>45413</v>
      </c>
      <c r="X858">
        <v>45444</v>
      </c>
      <c r="Y858" s="3">
        <v>52.62</v>
      </c>
      <c r="Z858" s="3">
        <v>59.88</v>
      </c>
      <c r="AA858" s="3" t="s">
        <v>151</v>
      </c>
      <c r="AB858" s="3" t="s">
        <v>158</v>
      </c>
    </row>
    <row r="859" spans="1:28" x14ac:dyDescent="0.2">
      <c r="A859" t="s">
        <v>16</v>
      </c>
      <c r="B859" t="s">
        <v>44</v>
      </c>
      <c r="C859" s="1">
        <v>45413</v>
      </c>
      <c r="D859" s="1">
        <v>45444</v>
      </c>
      <c r="E859" s="3" t="s">
        <v>151</v>
      </c>
      <c r="F859">
        <v>223.93</v>
      </c>
      <c r="G859">
        <v>223.93</v>
      </c>
      <c r="I859">
        <v>71.95</v>
      </c>
      <c r="K859">
        <v>48.240813629999998</v>
      </c>
      <c r="M859">
        <v>64.58</v>
      </c>
      <c r="O859">
        <v>45.852383629999999</v>
      </c>
      <c r="U859" t="s">
        <v>43</v>
      </c>
      <c r="V859" s="5" t="s">
        <v>154</v>
      </c>
      <c r="W859">
        <v>45444</v>
      </c>
      <c r="X859">
        <v>45474</v>
      </c>
      <c r="Y859" s="3">
        <v>65.510000000000005</v>
      </c>
      <c r="Z859" s="3">
        <v>28.87</v>
      </c>
      <c r="AA859" s="3" t="s">
        <v>151</v>
      </c>
      <c r="AB859" s="3" t="s">
        <v>159</v>
      </c>
    </row>
    <row r="860" spans="1:28" x14ac:dyDescent="0.2">
      <c r="A860" t="s">
        <v>16</v>
      </c>
      <c r="B860" t="s">
        <v>44</v>
      </c>
      <c r="C860" s="1">
        <v>45444</v>
      </c>
      <c r="D860" s="1">
        <v>45474</v>
      </c>
      <c r="E860" s="3" t="s">
        <v>151</v>
      </c>
      <c r="F860">
        <v>353.57000000000005</v>
      </c>
      <c r="G860">
        <v>353.57000000000005</v>
      </c>
      <c r="I860">
        <v>115.43</v>
      </c>
      <c r="K860">
        <v>77.630935300000004</v>
      </c>
      <c r="M860">
        <v>104.34</v>
      </c>
      <c r="O860">
        <v>74.183935300000002</v>
      </c>
      <c r="U860" t="s">
        <v>43</v>
      </c>
      <c r="V860" s="5" t="s">
        <v>154</v>
      </c>
      <c r="W860">
        <v>45474</v>
      </c>
      <c r="X860">
        <v>45505</v>
      </c>
      <c r="Y860" s="3">
        <v>81.92</v>
      </c>
      <c r="Z860" s="3">
        <v>29.98</v>
      </c>
      <c r="AA860" s="3" t="s">
        <v>151</v>
      </c>
      <c r="AB860" s="3" t="s">
        <v>159</v>
      </c>
    </row>
    <row r="861" spans="1:28" x14ac:dyDescent="0.2">
      <c r="A861" t="s">
        <v>16</v>
      </c>
      <c r="B861" t="s">
        <v>44</v>
      </c>
      <c r="C861" s="1">
        <v>45474</v>
      </c>
      <c r="D861" s="1">
        <v>45505</v>
      </c>
      <c r="E861" s="3" t="s">
        <v>151</v>
      </c>
      <c r="F861">
        <v>517.5</v>
      </c>
      <c r="G861">
        <v>517.5</v>
      </c>
      <c r="I861">
        <v>172.18</v>
      </c>
      <c r="K861">
        <v>115.91227500000001</v>
      </c>
      <c r="M861">
        <v>156.26</v>
      </c>
      <c r="O861">
        <v>111.09467500000001</v>
      </c>
      <c r="U861" t="s">
        <v>44</v>
      </c>
      <c r="V861" s="5" t="s">
        <v>154</v>
      </c>
      <c r="W861">
        <v>45352</v>
      </c>
      <c r="X861">
        <v>45383</v>
      </c>
      <c r="Y861" s="3">
        <v>44.19</v>
      </c>
      <c r="Z861" s="3">
        <v>102.74</v>
      </c>
      <c r="AA861" s="3" t="s">
        <v>151</v>
      </c>
      <c r="AB861" s="3" t="s">
        <v>158</v>
      </c>
    </row>
    <row r="862" spans="1:28" x14ac:dyDescent="0.2">
      <c r="A862" t="s">
        <v>16</v>
      </c>
      <c r="B862" t="s">
        <v>45</v>
      </c>
      <c r="C862" s="1">
        <v>45292</v>
      </c>
      <c r="D862" s="1">
        <v>45323</v>
      </c>
      <c r="E862" s="3" t="s">
        <v>151</v>
      </c>
      <c r="F862">
        <v>45.19</v>
      </c>
      <c r="G862">
        <v>45.19</v>
      </c>
      <c r="I862">
        <v>15.169999999999998</v>
      </c>
      <c r="K862">
        <v>10.3775</v>
      </c>
      <c r="M862">
        <v>13.11</v>
      </c>
      <c r="O862">
        <v>9.3212051000000002</v>
      </c>
      <c r="U862" t="s">
        <v>44</v>
      </c>
      <c r="V862" s="5" t="s">
        <v>154</v>
      </c>
      <c r="W862">
        <v>45383</v>
      </c>
      <c r="X862">
        <v>45413</v>
      </c>
      <c r="Y862" s="3">
        <v>31.61</v>
      </c>
      <c r="Z862" s="3">
        <v>93.23</v>
      </c>
      <c r="AA862" s="3" t="s">
        <v>151</v>
      </c>
      <c r="AB862" s="3" t="s">
        <v>158</v>
      </c>
    </row>
    <row r="863" spans="1:28" x14ac:dyDescent="0.2">
      <c r="A863" t="s">
        <v>16</v>
      </c>
      <c r="B863" t="s">
        <v>45</v>
      </c>
      <c r="C863" s="1">
        <v>45323</v>
      </c>
      <c r="D863" s="1">
        <v>45352</v>
      </c>
      <c r="E863" s="3" t="s">
        <v>151</v>
      </c>
      <c r="F863">
        <v>36.19</v>
      </c>
      <c r="G863">
        <v>36.19</v>
      </c>
      <c r="I863">
        <v>12.53</v>
      </c>
      <c r="K863">
        <v>9.7180999999999997</v>
      </c>
      <c r="M863">
        <v>10.77</v>
      </c>
      <c r="O863">
        <v>7.6571950999999991</v>
      </c>
      <c r="U863" t="s">
        <v>44</v>
      </c>
      <c r="V863" s="5" t="s">
        <v>154</v>
      </c>
      <c r="W863">
        <v>45413</v>
      </c>
      <c r="X863">
        <v>45444</v>
      </c>
      <c r="Y863" s="3">
        <v>34.630000000000003</v>
      </c>
      <c r="Z863" s="3">
        <v>89.26</v>
      </c>
      <c r="AA863" s="3" t="s">
        <v>151</v>
      </c>
      <c r="AB863" s="3" t="s">
        <v>158</v>
      </c>
    </row>
    <row r="864" spans="1:28" x14ac:dyDescent="0.2">
      <c r="A864" t="s">
        <v>16</v>
      </c>
      <c r="B864" t="s">
        <v>45</v>
      </c>
      <c r="C864" s="1">
        <v>45352</v>
      </c>
      <c r="D864" s="1">
        <v>45383</v>
      </c>
      <c r="E864" s="3" t="s">
        <v>151</v>
      </c>
      <c r="F864">
        <v>50.160000000000004</v>
      </c>
      <c r="G864">
        <v>50.160000000000004</v>
      </c>
      <c r="I864">
        <v>17.099999999999998</v>
      </c>
      <c r="K864">
        <v>11.506216560000002</v>
      </c>
      <c r="M864">
        <v>14.879999999999999</v>
      </c>
      <c r="O864">
        <v>10.564516560000001</v>
      </c>
      <c r="U864" t="s">
        <v>44</v>
      </c>
      <c r="V864" s="5" t="s">
        <v>154</v>
      </c>
      <c r="W864">
        <v>45444</v>
      </c>
      <c r="X864">
        <v>45474</v>
      </c>
      <c r="Y864" s="3">
        <v>46.75</v>
      </c>
      <c r="Z864" s="3">
        <v>36.520000000000003</v>
      </c>
      <c r="AA864" s="3" t="s">
        <v>151</v>
      </c>
      <c r="AB864" s="3" t="s">
        <v>159</v>
      </c>
    </row>
    <row r="865" spans="1:28" x14ac:dyDescent="0.2">
      <c r="A865" t="s">
        <v>16</v>
      </c>
      <c r="B865" t="s">
        <v>45</v>
      </c>
      <c r="C865" s="1">
        <v>45383</v>
      </c>
      <c r="D865" s="1">
        <v>45413</v>
      </c>
      <c r="E865" s="3" t="s">
        <v>151</v>
      </c>
      <c r="F865">
        <v>42.64</v>
      </c>
      <c r="G865">
        <v>42.64</v>
      </c>
      <c r="I865">
        <v>14.870000000000001</v>
      </c>
      <c r="K865">
        <v>10.040799999999999</v>
      </c>
      <c r="M865">
        <v>12.89</v>
      </c>
      <c r="O865">
        <v>9.1514182399999999</v>
      </c>
      <c r="U865" t="s">
        <v>44</v>
      </c>
      <c r="V865" s="5" t="s">
        <v>154</v>
      </c>
      <c r="W865">
        <v>45474</v>
      </c>
      <c r="X865">
        <v>45505</v>
      </c>
      <c r="Y865" s="3">
        <v>87.62</v>
      </c>
      <c r="Z865" s="3">
        <v>46.59</v>
      </c>
      <c r="AA865" s="3" t="s">
        <v>151</v>
      </c>
      <c r="AB865" s="3" t="s">
        <v>159</v>
      </c>
    </row>
    <row r="866" spans="1:28" x14ac:dyDescent="0.2">
      <c r="A866" t="s">
        <v>16</v>
      </c>
      <c r="B866" t="s">
        <v>45</v>
      </c>
      <c r="C866" s="1">
        <v>45413</v>
      </c>
      <c r="D866" s="1">
        <v>45444</v>
      </c>
      <c r="E866" s="3" t="s">
        <v>151</v>
      </c>
      <c r="F866">
        <v>48.5</v>
      </c>
      <c r="G866">
        <v>48.5</v>
      </c>
      <c r="I866">
        <v>16.84</v>
      </c>
      <c r="K866">
        <v>11.339753499999999</v>
      </c>
      <c r="M866">
        <v>14.67</v>
      </c>
      <c r="O866">
        <v>10.415143499999999</v>
      </c>
      <c r="U866" t="s">
        <v>45</v>
      </c>
      <c r="V866" s="5" t="s">
        <v>154</v>
      </c>
      <c r="W866">
        <v>45292</v>
      </c>
      <c r="X866">
        <v>45323</v>
      </c>
      <c r="Y866" s="3">
        <v>8.25</v>
      </c>
      <c r="Z866" s="3">
        <v>18.48</v>
      </c>
      <c r="AA866" s="3" t="s">
        <v>151</v>
      </c>
      <c r="AB866" s="3" t="s">
        <v>158</v>
      </c>
    </row>
    <row r="867" spans="1:28" x14ac:dyDescent="0.2">
      <c r="A867" t="s">
        <v>16</v>
      </c>
      <c r="B867" t="s">
        <v>45</v>
      </c>
      <c r="C867" s="1">
        <v>45444</v>
      </c>
      <c r="D867" s="1">
        <v>45474</v>
      </c>
      <c r="E867" s="3" t="s">
        <v>151</v>
      </c>
      <c r="F867">
        <v>161.84</v>
      </c>
      <c r="G867">
        <v>161.84</v>
      </c>
      <c r="I867">
        <v>53.34</v>
      </c>
      <c r="K867">
        <v>35.8880336</v>
      </c>
      <c r="M867">
        <v>47.870000000000005</v>
      </c>
      <c r="O867">
        <v>34.034633599999999</v>
      </c>
      <c r="U867" t="s">
        <v>45</v>
      </c>
      <c r="V867" s="5" t="s">
        <v>154</v>
      </c>
      <c r="W867">
        <v>45323</v>
      </c>
      <c r="X867">
        <v>45352</v>
      </c>
      <c r="Y867" s="3">
        <v>7.83</v>
      </c>
      <c r="Z867" s="3">
        <v>16.72</v>
      </c>
      <c r="AA867" s="3" t="s">
        <v>151</v>
      </c>
      <c r="AB867" s="3" t="s">
        <v>158</v>
      </c>
    </row>
    <row r="868" spans="1:28" x14ac:dyDescent="0.2">
      <c r="A868" t="s">
        <v>16</v>
      </c>
      <c r="B868" t="s">
        <v>45</v>
      </c>
      <c r="C868" s="1">
        <v>45474</v>
      </c>
      <c r="D868" s="1">
        <v>45505</v>
      </c>
      <c r="E868" s="3" t="s">
        <v>151</v>
      </c>
      <c r="F868">
        <v>493.05</v>
      </c>
      <c r="G868">
        <v>493.05</v>
      </c>
      <c r="I868">
        <v>164.86</v>
      </c>
      <c r="K868">
        <v>111.00328450000001</v>
      </c>
      <c r="M868">
        <v>149.65</v>
      </c>
      <c r="O868">
        <v>106.3944845</v>
      </c>
      <c r="U868" t="s">
        <v>45</v>
      </c>
      <c r="V868" s="5" t="s">
        <v>154</v>
      </c>
      <c r="W868">
        <v>45352</v>
      </c>
      <c r="X868">
        <v>45383</v>
      </c>
      <c r="Y868" s="3">
        <v>8.56</v>
      </c>
      <c r="Z868" s="3">
        <v>27.28</v>
      </c>
      <c r="AA868" s="3" t="s">
        <v>151</v>
      </c>
      <c r="AB868" s="3" t="s">
        <v>158</v>
      </c>
    </row>
    <row r="869" spans="1:28" x14ac:dyDescent="0.2">
      <c r="A869" t="s">
        <v>16</v>
      </c>
      <c r="B869" t="s">
        <v>46</v>
      </c>
      <c r="C869" s="1">
        <v>45474</v>
      </c>
      <c r="D869" s="1">
        <v>45505</v>
      </c>
      <c r="E869" s="3" t="s">
        <v>151</v>
      </c>
      <c r="F869">
        <v>-77.110000000000014</v>
      </c>
      <c r="G869">
        <v>-77.110000000000014</v>
      </c>
      <c r="I869">
        <v>10.16</v>
      </c>
      <c r="K869">
        <v>10.7677</v>
      </c>
      <c r="M869">
        <v>-3.949999999999994</v>
      </c>
      <c r="O869">
        <v>-2.8268618999999937</v>
      </c>
      <c r="U869" t="s">
        <v>45</v>
      </c>
      <c r="V869" s="5" t="s">
        <v>154</v>
      </c>
      <c r="W869">
        <v>45383</v>
      </c>
      <c r="X869">
        <v>45413</v>
      </c>
      <c r="Y869" s="3">
        <v>9.27</v>
      </c>
      <c r="Z869" s="3">
        <v>20.6</v>
      </c>
      <c r="AA869" s="3" t="s">
        <v>151</v>
      </c>
      <c r="AB869" s="3" t="s">
        <v>158</v>
      </c>
    </row>
    <row r="870" spans="1:28" x14ac:dyDescent="0.2">
      <c r="A870" t="s">
        <v>15</v>
      </c>
      <c r="B870" t="s">
        <v>47</v>
      </c>
      <c r="C870" s="1">
        <v>45474</v>
      </c>
      <c r="D870" s="1">
        <v>45505</v>
      </c>
      <c r="E870" s="3" t="s">
        <v>151</v>
      </c>
      <c r="F870">
        <v>154.39999999999998</v>
      </c>
      <c r="G870">
        <v>154.39999999999998</v>
      </c>
      <c r="I870">
        <v>96.179999999999993</v>
      </c>
      <c r="K870">
        <v>66.394576000000001</v>
      </c>
      <c r="M870">
        <v>90.899999999999991</v>
      </c>
      <c r="O870">
        <v>64.583776</v>
      </c>
      <c r="U870" t="s">
        <v>45</v>
      </c>
      <c r="V870" s="5" t="s">
        <v>154</v>
      </c>
      <c r="W870">
        <v>45413</v>
      </c>
      <c r="X870">
        <v>45444</v>
      </c>
      <c r="Y870" s="3">
        <v>11.11</v>
      </c>
      <c r="Z870" s="3">
        <v>21.39</v>
      </c>
      <c r="AA870" s="3" t="s">
        <v>151</v>
      </c>
      <c r="AB870" s="3" t="s">
        <v>158</v>
      </c>
    </row>
    <row r="871" spans="1:28" x14ac:dyDescent="0.2">
      <c r="A871" t="s">
        <v>16</v>
      </c>
      <c r="B871" t="s">
        <v>48</v>
      </c>
      <c r="C871" s="1">
        <v>45352</v>
      </c>
      <c r="D871" s="1">
        <v>45383</v>
      </c>
      <c r="E871" s="3" t="s">
        <v>151</v>
      </c>
      <c r="F871">
        <v>596.67999999999995</v>
      </c>
      <c r="G871">
        <v>596.67999999999995</v>
      </c>
      <c r="I871">
        <v>220.85000000000002</v>
      </c>
      <c r="K871">
        <v>149.20818388000001</v>
      </c>
      <c r="M871">
        <v>202.46</v>
      </c>
      <c r="O871">
        <v>143.71777388000001</v>
      </c>
      <c r="U871" t="s">
        <v>45</v>
      </c>
      <c r="V871" s="5" t="s">
        <v>154</v>
      </c>
      <c r="W871">
        <v>45444</v>
      </c>
      <c r="X871">
        <v>45474</v>
      </c>
      <c r="Y871" s="3">
        <v>24.38</v>
      </c>
      <c r="Z871" s="3">
        <v>11.67</v>
      </c>
      <c r="AA871" s="3" t="s">
        <v>151</v>
      </c>
      <c r="AB871" s="3" t="s">
        <v>159</v>
      </c>
    </row>
    <row r="872" spans="1:28" x14ac:dyDescent="0.2">
      <c r="A872" t="s">
        <v>16</v>
      </c>
      <c r="B872" t="s">
        <v>48</v>
      </c>
      <c r="C872" s="1">
        <v>45383</v>
      </c>
      <c r="D872" s="1">
        <v>45413</v>
      </c>
      <c r="E872" s="3" t="s">
        <v>151</v>
      </c>
      <c r="F872">
        <v>460.03</v>
      </c>
      <c r="G872">
        <v>460.03</v>
      </c>
      <c r="I872">
        <v>162.04999999999998</v>
      </c>
      <c r="K872">
        <v>109.21171873</v>
      </c>
      <c r="M872">
        <v>147.72999999999999</v>
      </c>
      <c r="O872">
        <v>104.87443873000001</v>
      </c>
      <c r="U872" t="s">
        <v>45</v>
      </c>
      <c r="V872" s="5" t="s">
        <v>154</v>
      </c>
      <c r="W872">
        <v>45474</v>
      </c>
      <c r="X872">
        <v>45505</v>
      </c>
      <c r="Y872" s="3">
        <v>94.88</v>
      </c>
      <c r="Z872" s="3">
        <v>28.2</v>
      </c>
      <c r="AA872" s="3" t="s">
        <v>151</v>
      </c>
      <c r="AB872" s="3" t="s">
        <v>159</v>
      </c>
    </row>
    <row r="873" spans="1:28" x14ac:dyDescent="0.2">
      <c r="A873" t="s">
        <v>16</v>
      </c>
      <c r="B873" t="s">
        <v>48</v>
      </c>
      <c r="C873" s="1">
        <v>45413</v>
      </c>
      <c r="D873" s="1">
        <v>45444</v>
      </c>
      <c r="E873" s="3" t="s">
        <v>151</v>
      </c>
      <c r="F873">
        <v>260.31</v>
      </c>
      <c r="G873">
        <v>260.31</v>
      </c>
      <c r="I873">
        <v>86.789999999999992</v>
      </c>
      <c r="K873">
        <v>58.315020210000007</v>
      </c>
      <c r="M873">
        <v>78.349999999999994</v>
      </c>
      <c r="O873">
        <v>55.625900210000005</v>
      </c>
      <c r="U873" t="s">
        <v>46</v>
      </c>
      <c r="V873" s="5" t="s">
        <v>153</v>
      </c>
      <c r="W873">
        <v>45474</v>
      </c>
      <c r="X873">
        <v>45505</v>
      </c>
      <c r="Y873" s="3">
        <v>59.56</v>
      </c>
      <c r="Z873" s="3">
        <v>18.63</v>
      </c>
      <c r="AA873" s="3" t="s">
        <v>151</v>
      </c>
      <c r="AB873" s="3" t="s">
        <v>159</v>
      </c>
    </row>
    <row r="874" spans="1:28" x14ac:dyDescent="0.2">
      <c r="A874" t="s">
        <v>16</v>
      </c>
      <c r="B874" t="s">
        <v>48</v>
      </c>
      <c r="C874" s="1">
        <v>45444</v>
      </c>
      <c r="D874" s="1">
        <v>45474</v>
      </c>
      <c r="E874" s="3" t="s">
        <v>151</v>
      </c>
      <c r="F874">
        <v>344.01</v>
      </c>
      <c r="G874">
        <v>344.01</v>
      </c>
      <c r="I874">
        <v>117.14</v>
      </c>
      <c r="K874">
        <v>78.952962900000003</v>
      </c>
      <c r="M874">
        <v>106.33</v>
      </c>
      <c r="O874">
        <v>75.594062899999997</v>
      </c>
      <c r="U874" t="s">
        <v>47</v>
      </c>
      <c r="V874" s="5" t="s">
        <v>154</v>
      </c>
      <c r="W874">
        <v>45474</v>
      </c>
      <c r="X874">
        <v>45505</v>
      </c>
      <c r="Y874" s="3">
        <v>187.07</v>
      </c>
      <c r="Z874" s="3">
        <v>83.76</v>
      </c>
      <c r="AA874" s="3" t="s">
        <v>151</v>
      </c>
      <c r="AB874" s="3" t="s">
        <v>159</v>
      </c>
    </row>
    <row r="875" spans="1:28" x14ac:dyDescent="0.2">
      <c r="A875" t="s">
        <v>16</v>
      </c>
      <c r="B875" t="s">
        <v>48</v>
      </c>
      <c r="C875" s="1">
        <v>45474</v>
      </c>
      <c r="D875" s="1">
        <v>45505</v>
      </c>
      <c r="E875" s="3" t="s">
        <v>151</v>
      </c>
      <c r="F875">
        <v>535.77</v>
      </c>
      <c r="G875">
        <v>535.77</v>
      </c>
      <c r="I875">
        <v>180.85000000000002</v>
      </c>
      <c r="K875">
        <v>121.83187330000001</v>
      </c>
      <c r="M875">
        <v>164.39000000000001</v>
      </c>
      <c r="O875">
        <v>116.87227330000002</v>
      </c>
      <c r="U875" t="s">
        <v>48</v>
      </c>
      <c r="V875" s="5" t="s">
        <v>153</v>
      </c>
      <c r="W875">
        <v>45352</v>
      </c>
      <c r="X875">
        <v>45383</v>
      </c>
      <c r="Y875" s="3">
        <v>132.97999999999999</v>
      </c>
      <c r="Z875" s="3">
        <v>272.69</v>
      </c>
      <c r="AA875" s="3" t="s">
        <v>151</v>
      </c>
      <c r="AB875" s="3" t="s">
        <v>158</v>
      </c>
    </row>
    <row r="876" spans="1:28" x14ac:dyDescent="0.2">
      <c r="A876" t="s">
        <v>15</v>
      </c>
      <c r="B876" t="s">
        <v>49</v>
      </c>
      <c r="C876" s="1">
        <v>45352</v>
      </c>
      <c r="D876" s="1">
        <v>45383</v>
      </c>
      <c r="E876" s="3" t="s">
        <v>151</v>
      </c>
      <c r="F876">
        <v>428.77</v>
      </c>
      <c r="G876">
        <v>428.77</v>
      </c>
      <c r="I876">
        <v>144.04000000000002</v>
      </c>
      <c r="K876">
        <v>96.820572069999997</v>
      </c>
      <c r="M876">
        <v>130.61000000000001</v>
      </c>
      <c r="O876">
        <v>92.727262069999995</v>
      </c>
      <c r="U876" t="s">
        <v>48</v>
      </c>
      <c r="V876" s="5" t="s">
        <v>153</v>
      </c>
      <c r="W876">
        <v>45383</v>
      </c>
      <c r="X876">
        <v>45413</v>
      </c>
      <c r="Y876" s="3">
        <v>91.9</v>
      </c>
      <c r="Z876" s="3">
        <v>223.46</v>
      </c>
      <c r="AA876" s="3" t="s">
        <v>151</v>
      </c>
      <c r="AB876" s="3" t="s">
        <v>158</v>
      </c>
    </row>
    <row r="877" spans="1:28" x14ac:dyDescent="0.2">
      <c r="A877" t="s">
        <v>15</v>
      </c>
      <c r="B877" t="s">
        <v>49</v>
      </c>
      <c r="C877" s="1">
        <v>45383</v>
      </c>
      <c r="D877" s="1">
        <v>45413</v>
      </c>
      <c r="E877" s="3" t="s">
        <v>151</v>
      </c>
      <c r="F877">
        <v>290.11</v>
      </c>
      <c r="G877">
        <v>290.11</v>
      </c>
      <c r="I877">
        <v>94.429999999999993</v>
      </c>
      <c r="K877">
        <v>63.360502009999998</v>
      </c>
      <c r="M877">
        <v>85.11999999999999</v>
      </c>
      <c r="O877">
        <v>60.434502009999996</v>
      </c>
      <c r="U877" t="s">
        <v>48</v>
      </c>
      <c r="V877" s="5" t="s">
        <v>153</v>
      </c>
      <c r="W877">
        <v>45413</v>
      </c>
      <c r="X877">
        <v>45444</v>
      </c>
      <c r="Y877" s="3">
        <v>59.67</v>
      </c>
      <c r="Z877" s="3">
        <v>104.06</v>
      </c>
      <c r="AA877" s="3" t="s">
        <v>151</v>
      </c>
      <c r="AB877" s="3" t="s">
        <v>158</v>
      </c>
    </row>
    <row r="878" spans="1:28" x14ac:dyDescent="0.2">
      <c r="A878" t="s">
        <v>15</v>
      </c>
      <c r="B878" t="s">
        <v>49</v>
      </c>
      <c r="C878" s="1">
        <v>45413</v>
      </c>
      <c r="D878" s="1">
        <v>45444</v>
      </c>
      <c r="E878" s="3" t="s">
        <v>151</v>
      </c>
      <c r="F878">
        <v>170.37</v>
      </c>
      <c r="G878">
        <v>170.37</v>
      </c>
      <c r="I878">
        <v>57.25</v>
      </c>
      <c r="K878">
        <v>38.477747669999999</v>
      </c>
      <c r="M878">
        <v>51.47</v>
      </c>
      <c r="O878">
        <v>36.541807669999997</v>
      </c>
      <c r="U878" t="s">
        <v>48</v>
      </c>
      <c r="V878" s="5" t="s">
        <v>153</v>
      </c>
      <c r="W878">
        <v>45444</v>
      </c>
      <c r="X878">
        <v>45474</v>
      </c>
      <c r="Y878" s="3">
        <v>71.58</v>
      </c>
      <c r="Z878" s="3">
        <v>26.01</v>
      </c>
      <c r="AA878" s="3" t="s">
        <v>151</v>
      </c>
      <c r="AB878" s="3" t="s">
        <v>159</v>
      </c>
    </row>
    <row r="879" spans="1:28" x14ac:dyDescent="0.2">
      <c r="A879" t="s">
        <v>15</v>
      </c>
      <c r="B879" t="s">
        <v>49</v>
      </c>
      <c r="C879" s="1">
        <v>45444</v>
      </c>
      <c r="D879" s="1">
        <v>45474</v>
      </c>
      <c r="E879" s="3" t="s">
        <v>151</v>
      </c>
      <c r="F879">
        <v>341.01</v>
      </c>
      <c r="G879">
        <v>341.01</v>
      </c>
      <c r="I879">
        <v>119.97999999999999</v>
      </c>
      <c r="K879">
        <v>81.011092899999994</v>
      </c>
      <c r="M879">
        <v>109.25999999999999</v>
      </c>
      <c r="O879">
        <v>77.673492899999999</v>
      </c>
      <c r="U879" t="s">
        <v>48</v>
      </c>
      <c r="V879" s="5" t="s">
        <v>153</v>
      </c>
      <c r="W879">
        <v>45474</v>
      </c>
      <c r="X879">
        <v>45505</v>
      </c>
      <c r="Y879" s="3">
        <v>105.69</v>
      </c>
      <c r="Z879" s="3">
        <v>41.35</v>
      </c>
      <c r="AA879" s="3" t="s">
        <v>151</v>
      </c>
      <c r="AB879" s="3" t="s">
        <v>159</v>
      </c>
    </row>
    <row r="880" spans="1:28" x14ac:dyDescent="0.2">
      <c r="A880" t="s">
        <v>15</v>
      </c>
      <c r="B880" t="s">
        <v>49</v>
      </c>
      <c r="C880" s="1">
        <v>45474</v>
      </c>
      <c r="D880" s="1">
        <v>45505</v>
      </c>
      <c r="E880" s="3" t="s">
        <v>151</v>
      </c>
      <c r="F880">
        <v>568.79999999999995</v>
      </c>
      <c r="G880">
        <v>568.79999999999995</v>
      </c>
      <c r="I880">
        <v>199.67</v>
      </c>
      <c r="K880">
        <v>134.79475200000002</v>
      </c>
      <c r="M880">
        <v>182.25</v>
      </c>
      <c r="O880">
        <v>129.56245200000001</v>
      </c>
      <c r="U880" t="s">
        <v>49</v>
      </c>
      <c r="V880" s="5" t="s">
        <v>153</v>
      </c>
      <c r="W880">
        <v>45352</v>
      </c>
      <c r="X880">
        <v>45383</v>
      </c>
      <c r="Y880" s="3">
        <v>88.2</v>
      </c>
      <c r="Z880" s="3">
        <v>102.7</v>
      </c>
      <c r="AA880" s="3" t="s">
        <v>151</v>
      </c>
      <c r="AB880" s="3" t="s">
        <v>158</v>
      </c>
    </row>
    <row r="881" spans="1:28" x14ac:dyDescent="0.2">
      <c r="A881" t="s">
        <v>16</v>
      </c>
      <c r="B881" t="s">
        <v>50</v>
      </c>
      <c r="C881" s="1">
        <v>45474</v>
      </c>
      <c r="D881" s="1">
        <v>45505</v>
      </c>
      <c r="E881" s="3" t="s">
        <v>151</v>
      </c>
      <c r="F881">
        <v>252.38</v>
      </c>
      <c r="G881">
        <v>252.38</v>
      </c>
      <c r="I881">
        <v>91.990000000000009</v>
      </c>
      <c r="K881">
        <v>62.221390199999995</v>
      </c>
      <c r="M881">
        <v>83.84</v>
      </c>
      <c r="O881">
        <v>59.599590199999994</v>
      </c>
      <c r="U881" t="s">
        <v>49</v>
      </c>
      <c r="V881" s="5" t="s">
        <v>153</v>
      </c>
      <c r="W881">
        <v>45383</v>
      </c>
      <c r="X881">
        <v>45413</v>
      </c>
      <c r="Y881" s="3">
        <v>50.79</v>
      </c>
      <c r="Z881" s="3">
        <v>127.58</v>
      </c>
      <c r="AA881" s="3" t="s">
        <v>151</v>
      </c>
      <c r="AB881" s="3" t="s">
        <v>158</v>
      </c>
    </row>
    <row r="882" spans="1:28" x14ac:dyDescent="0.2">
      <c r="A882" t="s">
        <v>16</v>
      </c>
      <c r="B882" t="s">
        <v>51</v>
      </c>
      <c r="C882" s="1">
        <v>45292</v>
      </c>
      <c r="D882" s="1">
        <v>45323</v>
      </c>
      <c r="E882" s="3" t="s">
        <v>151</v>
      </c>
      <c r="F882">
        <v>649.17000000000007</v>
      </c>
      <c r="G882">
        <v>649.17000000000007</v>
      </c>
      <c r="I882">
        <v>236.13</v>
      </c>
      <c r="K882">
        <v>159.68805929999999</v>
      </c>
      <c r="M882">
        <v>216.29999999999998</v>
      </c>
      <c r="O882">
        <v>153.76125930000001</v>
      </c>
      <c r="U882" t="s">
        <v>49</v>
      </c>
      <c r="V882" s="5" t="s">
        <v>153</v>
      </c>
      <c r="W882">
        <v>45413</v>
      </c>
      <c r="X882">
        <v>45444</v>
      </c>
      <c r="Y882" s="3">
        <v>41.21</v>
      </c>
      <c r="Z882" s="3">
        <v>63.5</v>
      </c>
      <c r="AA882" s="3" t="s">
        <v>151</v>
      </c>
      <c r="AB882" s="3" t="s">
        <v>158</v>
      </c>
    </row>
    <row r="883" spans="1:28" x14ac:dyDescent="0.2">
      <c r="A883" t="s">
        <v>16</v>
      </c>
      <c r="B883" t="s">
        <v>51</v>
      </c>
      <c r="C883" s="1">
        <v>45323</v>
      </c>
      <c r="D883" s="1">
        <v>45352</v>
      </c>
      <c r="E883" s="3" t="s">
        <v>151</v>
      </c>
      <c r="F883">
        <v>685.73</v>
      </c>
      <c r="G883">
        <v>685.73</v>
      </c>
      <c r="I883">
        <v>257.27</v>
      </c>
      <c r="K883">
        <v>174.24526169999999</v>
      </c>
      <c r="M883">
        <v>236.39</v>
      </c>
      <c r="O883">
        <v>168.03576169999999</v>
      </c>
      <c r="U883" t="s">
        <v>49</v>
      </c>
      <c r="V883" s="5" t="s">
        <v>153</v>
      </c>
      <c r="W883">
        <v>45444</v>
      </c>
      <c r="X883">
        <v>45474</v>
      </c>
      <c r="Y883" s="3">
        <v>84.17</v>
      </c>
      <c r="Z883" s="3">
        <v>33.42</v>
      </c>
      <c r="AA883" s="3" t="s">
        <v>151</v>
      </c>
      <c r="AB883" s="3" t="s">
        <v>159</v>
      </c>
    </row>
    <row r="884" spans="1:28" x14ac:dyDescent="0.2">
      <c r="A884" t="s">
        <v>16</v>
      </c>
      <c r="B884" t="s">
        <v>51</v>
      </c>
      <c r="C884" s="1">
        <v>45352</v>
      </c>
      <c r="D884" s="1">
        <v>45383</v>
      </c>
      <c r="E884" s="3" t="s">
        <v>151</v>
      </c>
      <c r="F884">
        <v>766.71</v>
      </c>
      <c r="G884">
        <v>766.71</v>
      </c>
      <c r="I884">
        <v>291.16000000000003</v>
      </c>
      <c r="K884">
        <v>196.95246261000003</v>
      </c>
      <c r="M884">
        <v>267.74</v>
      </c>
      <c r="O884">
        <v>190.05077261000002</v>
      </c>
      <c r="U884" t="s">
        <v>49</v>
      </c>
      <c r="V884" s="5" t="s">
        <v>153</v>
      </c>
      <c r="W884">
        <v>45474</v>
      </c>
      <c r="X884">
        <v>45505</v>
      </c>
      <c r="Y884" s="3">
        <v>139.91</v>
      </c>
      <c r="Z884" s="3">
        <v>56.71</v>
      </c>
      <c r="AA884" s="3" t="s">
        <v>151</v>
      </c>
      <c r="AB884" s="3" t="s">
        <v>159</v>
      </c>
    </row>
    <row r="885" spans="1:28" x14ac:dyDescent="0.2">
      <c r="A885" t="s">
        <v>16</v>
      </c>
      <c r="B885" t="s">
        <v>51</v>
      </c>
      <c r="C885" s="1">
        <v>45383</v>
      </c>
      <c r="D885" s="1">
        <v>45413</v>
      </c>
      <c r="E885" s="3" t="s">
        <v>151</v>
      </c>
      <c r="F885">
        <v>573.95000000000005</v>
      </c>
      <c r="G885">
        <v>573.95000000000005</v>
      </c>
      <c r="I885">
        <v>205.01</v>
      </c>
      <c r="K885">
        <v>138.25878945000002</v>
      </c>
      <c r="M885">
        <v>187.31</v>
      </c>
      <c r="O885">
        <v>132.96980945000001</v>
      </c>
      <c r="U885" t="s">
        <v>50</v>
      </c>
      <c r="V885" s="5" t="s">
        <v>154</v>
      </c>
      <c r="W885">
        <v>45474</v>
      </c>
      <c r="X885">
        <v>45505</v>
      </c>
      <c r="Y885" s="3">
        <v>71.650000000000006</v>
      </c>
      <c r="Z885" s="3">
        <v>32.39</v>
      </c>
      <c r="AA885" s="3" t="s">
        <v>151</v>
      </c>
      <c r="AB885" s="3" t="s">
        <v>159</v>
      </c>
    </row>
    <row r="886" spans="1:28" x14ac:dyDescent="0.2">
      <c r="A886" t="s">
        <v>16</v>
      </c>
      <c r="B886" t="s">
        <v>51</v>
      </c>
      <c r="C886" s="1">
        <v>45413</v>
      </c>
      <c r="D886" s="1">
        <v>45444</v>
      </c>
      <c r="E886" s="3" t="s">
        <v>151</v>
      </c>
      <c r="F886">
        <v>247.26</v>
      </c>
      <c r="G886">
        <v>247.26</v>
      </c>
      <c r="I886">
        <v>82.1</v>
      </c>
      <c r="K886">
        <v>55.153262659999996</v>
      </c>
      <c r="M886">
        <v>74.05</v>
      </c>
      <c r="O886">
        <v>52.573402659999999</v>
      </c>
      <c r="U886" t="s">
        <v>51</v>
      </c>
      <c r="V886" s="5" t="s">
        <v>153</v>
      </c>
      <c r="W886">
        <v>45292</v>
      </c>
      <c r="X886">
        <v>45323</v>
      </c>
      <c r="Y886" s="3">
        <v>125.98</v>
      </c>
      <c r="Z886" s="3">
        <v>261.55</v>
      </c>
      <c r="AA886" s="3" t="s">
        <v>151</v>
      </c>
      <c r="AB886" s="3" t="s">
        <v>158</v>
      </c>
    </row>
    <row r="887" spans="1:28" x14ac:dyDescent="0.2">
      <c r="A887" t="s">
        <v>16</v>
      </c>
      <c r="B887" t="s">
        <v>51</v>
      </c>
      <c r="C887" s="1">
        <v>45444</v>
      </c>
      <c r="D887" s="1">
        <v>45474</v>
      </c>
      <c r="E887" s="3" t="s">
        <v>151</v>
      </c>
      <c r="F887">
        <v>356.85999999999996</v>
      </c>
      <c r="G887">
        <v>356.85999999999996</v>
      </c>
      <c r="I887">
        <v>120.5</v>
      </c>
      <c r="K887">
        <v>81.181889400000017</v>
      </c>
      <c r="M887">
        <v>109.31</v>
      </c>
      <c r="O887">
        <v>77.713589400000018</v>
      </c>
      <c r="U887" t="s">
        <v>51</v>
      </c>
      <c r="V887" s="5" t="s">
        <v>153</v>
      </c>
      <c r="W887">
        <v>45323</v>
      </c>
      <c r="X887">
        <v>45352</v>
      </c>
      <c r="Y887" s="3">
        <v>157.94</v>
      </c>
      <c r="Z887" s="3">
        <v>261.39999999999998</v>
      </c>
      <c r="AA887" s="3" t="s">
        <v>151</v>
      </c>
      <c r="AB887" s="3" t="s">
        <v>158</v>
      </c>
    </row>
    <row r="888" spans="1:28" x14ac:dyDescent="0.2">
      <c r="A888" t="s">
        <v>16</v>
      </c>
      <c r="B888" t="s">
        <v>51</v>
      </c>
      <c r="C888" s="1">
        <v>45474</v>
      </c>
      <c r="D888" s="1">
        <v>45505</v>
      </c>
      <c r="E888" s="3" t="s">
        <v>151</v>
      </c>
      <c r="F888">
        <v>395.62</v>
      </c>
      <c r="G888">
        <v>395.62</v>
      </c>
      <c r="I888">
        <v>131.55000000000001</v>
      </c>
      <c r="K888">
        <v>88.558729800000009</v>
      </c>
      <c r="M888">
        <v>119.21000000000001</v>
      </c>
      <c r="O888">
        <v>84.753829800000005</v>
      </c>
      <c r="U888" t="s">
        <v>51</v>
      </c>
      <c r="V888" s="5" t="s">
        <v>153</v>
      </c>
      <c r="W888">
        <v>45352</v>
      </c>
      <c r="X888">
        <v>45383</v>
      </c>
      <c r="Y888" s="3">
        <v>174.06</v>
      </c>
      <c r="Z888" s="3">
        <v>265.44</v>
      </c>
      <c r="AA888" s="3" t="s">
        <v>151</v>
      </c>
      <c r="AB888" s="3" t="s">
        <v>158</v>
      </c>
    </row>
    <row r="889" spans="1:28" x14ac:dyDescent="0.2">
      <c r="A889" t="s">
        <v>16</v>
      </c>
      <c r="B889" t="s">
        <v>52</v>
      </c>
      <c r="C889" s="1">
        <v>45292</v>
      </c>
      <c r="D889" s="1">
        <v>45323</v>
      </c>
      <c r="E889" s="3" t="s">
        <v>151</v>
      </c>
      <c r="F889">
        <v>475.62</v>
      </c>
      <c r="G889">
        <v>475.62</v>
      </c>
      <c r="I889">
        <v>168.64999999999998</v>
      </c>
      <c r="K889">
        <v>113.90632979999998</v>
      </c>
      <c r="M889">
        <v>153.91999999999999</v>
      </c>
      <c r="O889">
        <v>109.42112979999999</v>
      </c>
      <c r="U889" t="s">
        <v>51</v>
      </c>
      <c r="V889" s="5" t="s">
        <v>153</v>
      </c>
      <c r="W889">
        <v>45383</v>
      </c>
      <c r="X889">
        <v>45413</v>
      </c>
      <c r="Y889" s="3">
        <v>91.93</v>
      </c>
      <c r="Z889" s="3">
        <v>231.69</v>
      </c>
      <c r="AA889" s="3" t="s">
        <v>151</v>
      </c>
      <c r="AB889" s="3" t="s">
        <v>158</v>
      </c>
    </row>
    <row r="890" spans="1:28" x14ac:dyDescent="0.2">
      <c r="A890" t="s">
        <v>16</v>
      </c>
      <c r="B890" t="s">
        <v>52</v>
      </c>
      <c r="C890" s="1">
        <v>45323</v>
      </c>
      <c r="D890" s="1">
        <v>45352</v>
      </c>
      <c r="E890" s="3" t="s">
        <v>151</v>
      </c>
      <c r="F890">
        <v>357.53</v>
      </c>
      <c r="G890">
        <v>357.53</v>
      </c>
      <c r="I890">
        <v>122.56</v>
      </c>
      <c r="K890">
        <v>82.630483699999999</v>
      </c>
      <c r="M890">
        <v>111.34</v>
      </c>
      <c r="O890">
        <v>79.155083700000006</v>
      </c>
      <c r="U890" t="s">
        <v>51</v>
      </c>
      <c r="V890" s="5" t="s">
        <v>153</v>
      </c>
      <c r="W890">
        <v>45413</v>
      </c>
      <c r="X890">
        <v>45444</v>
      </c>
      <c r="Y890" s="3">
        <v>54.43</v>
      </c>
      <c r="Z890" s="3">
        <v>99.14</v>
      </c>
      <c r="AA890" s="3" t="s">
        <v>151</v>
      </c>
      <c r="AB890" s="3" t="s">
        <v>158</v>
      </c>
    </row>
    <row r="891" spans="1:28" x14ac:dyDescent="0.2">
      <c r="A891" t="s">
        <v>16</v>
      </c>
      <c r="B891" t="s">
        <v>52</v>
      </c>
      <c r="C891" s="1">
        <v>45352</v>
      </c>
      <c r="D891" s="1">
        <v>45383</v>
      </c>
      <c r="E891" s="3" t="s">
        <v>151</v>
      </c>
      <c r="F891">
        <v>428.5</v>
      </c>
      <c r="G891">
        <v>428.5</v>
      </c>
      <c r="I891">
        <v>150.92000000000002</v>
      </c>
      <c r="K891">
        <v>101.70550349999999</v>
      </c>
      <c r="M891">
        <v>137.5</v>
      </c>
      <c r="O891">
        <v>97.612193499999989</v>
      </c>
      <c r="U891" t="s">
        <v>51</v>
      </c>
      <c r="V891" s="5" t="s">
        <v>153</v>
      </c>
      <c r="W891">
        <v>45444</v>
      </c>
      <c r="X891">
        <v>45474</v>
      </c>
      <c r="Y891" s="3">
        <v>68.84</v>
      </c>
      <c r="Z891" s="3">
        <v>28.99</v>
      </c>
      <c r="AA891" s="3" t="s">
        <v>151</v>
      </c>
      <c r="AB891" s="3" t="s">
        <v>159</v>
      </c>
    </row>
    <row r="892" spans="1:28" x14ac:dyDescent="0.2">
      <c r="A892" t="s">
        <v>16</v>
      </c>
      <c r="B892" t="s">
        <v>52</v>
      </c>
      <c r="C892" s="1">
        <v>45383</v>
      </c>
      <c r="D892" s="1">
        <v>45413</v>
      </c>
      <c r="E892" s="3" t="s">
        <v>151</v>
      </c>
      <c r="F892">
        <v>231.82999999999998</v>
      </c>
      <c r="G892">
        <v>231.82999999999998</v>
      </c>
      <c r="I892">
        <v>79.500000000000014</v>
      </c>
      <c r="K892">
        <v>53.496802530000004</v>
      </c>
      <c r="M892">
        <v>71.920000000000016</v>
      </c>
      <c r="O892">
        <v>51.058742530000004</v>
      </c>
      <c r="U892" t="s">
        <v>51</v>
      </c>
      <c r="V892" s="5" t="s">
        <v>153</v>
      </c>
      <c r="W892">
        <v>45474</v>
      </c>
      <c r="X892">
        <v>45505</v>
      </c>
      <c r="Y892" s="3">
        <v>70.06</v>
      </c>
      <c r="Z892" s="3">
        <v>27.16</v>
      </c>
      <c r="AA892" s="3" t="s">
        <v>151</v>
      </c>
      <c r="AB892" s="3" t="s">
        <v>159</v>
      </c>
    </row>
    <row r="893" spans="1:28" x14ac:dyDescent="0.2">
      <c r="A893" t="s">
        <v>16</v>
      </c>
      <c r="B893" t="s">
        <v>52</v>
      </c>
      <c r="C893" s="1">
        <v>45413</v>
      </c>
      <c r="D893" s="1">
        <v>45444</v>
      </c>
      <c r="E893" s="3" t="s">
        <v>151</v>
      </c>
      <c r="F893">
        <v>155.10999999999999</v>
      </c>
      <c r="G893">
        <v>155.10999999999999</v>
      </c>
      <c r="I893">
        <v>52.96</v>
      </c>
      <c r="K893">
        <v>35.630217010000003</v>
      </c>
      <c r="M893">
        <v>47.63</v>
      </c>
      <c r="O893">
        <v>33.814807010000003</v>
      </c>
      <c r="U893" t="s">
        <v>52</v>
      </c>
      <c r="V893" s="5" t="s">
        <v>154</v>
      </c>
      <c r="W893">
        <v>45292</v>
      </c>
      <c r="X893">
        <v>45323</v>
      </c>
      <c r="Y893" s="3">
        <v>115.28</v>
      </c>
      <c r="Z893" s="3">
        <v>221.13</v>
      </c>
      <c r="AA893" s="3" t="s">
        <v>151</v>
      </c>
      <c r="AB893" s="3" t="s">
        <v>158</v>
      </c>
    </row>
    <row r="894" spans="1:28" x14ac:dyDescent="0.2">
      <c r="A894" t="s">
        <v>16</v>
      </c>
      <c r="B894" t="s">
        <v>52</v>
      </c>
      <c r="C894" s="1">
        <v>45444</v>
      </c>
      <c r="D894" s="1">
        <v>45474</v>
      </c>
      <c r="E894" s="3" t="s">
        <v>151</v>
      </c>
      <c r="F894">
        <v>236.25</v>
      </c>
      <c r="G894">
        <v>236.25</v>
      </c>
      <c r="I894">
        <v>79.460000000000008</v>
      </c>
      <c r="K894">
        <v>53.523412500000006</v>
      </c>
      <c r="M894">
        <v>71.81</v>
      </c>
      <c r="O894">
        <v>51.053612500000007</v>
      </c>
      <c r="U894" t="s">
        <v>52</v>
      </c>
      <c r="V894" s="5" t="s">
        <v>154</v>
      </c>
      <c r="W894">
        <v>45323</v>
      </c>
      <c r="X894">
        <v>45352</v>
      </c>
      <c r="Y894" s="3">
        <v>103.06</v>
      </c>
      <c r="Z894" s="3">
        <v>150.66999999999999</v>
      </c>
      <c r="AA894" s="3" t="s">
        <v>151</v>
      </c>
      <c r="AB894" s="3" t="s">
        <v>158</v>
      </c>
    </row>
    <row r="895" spans="1:28" x14ac:dyDescent="0.2">
      <c r="A895" t="s">
        <v>16</v>
      </c>
      <c r="B895" t="s">
        <v>52</v>
      </c>
      <c r="C895" s="1">
        <v>45474</v>
      </c>
      <c r="D895" s="1">
        <v>45505</v>
      </c>
      <c r="E895" s="3" t="s">
        <v>151</v>
      </c>
      <c r="F895">
        <v>355.58</v>
      </c>
      <c r="G895">
        <v>355.58</v>
      </c>
      <c r="I895">
        <v>120.95</v>
      </c>
      <c r="K895">
        <v>81.522318200000001</v>
      </c>
      <c r="M895">
        <v>109.78</v>
      </c>
      <c r="O895">
        <v>78.046918200000007</v>
      </c>
      <c r="U895" t="s">
        <v>52</v>
      </c>
      <c r="V895" s="5" t="s">
        <v>154</v>
      </c>
      <c r="W895">
        <v>45352</v>
      </c>
      <c r="X895">
        <v>45383</v>
      </c>
      <c r="Y895" s="3">
        <v>115.44</v>
      </c>
      <c r="Z895" s="3">
        <v>165.82</v>
      </c>
      <c r="AA895" s="3" t="s">
        <v>151</v>
      </c>
      <c r="AB895" s="3" t="s">
        <v>158</v>
      </c>
    </row>
    <row r="896" spans="1:28" x14ac:dyDescent="0.2">
      <c r="A896" t="s">
        <v>16</v>
      </c>
      <c r="B896" t="s">
        <v>53</v>
      </c>
      <c r="C896" s="1">
        <v>45292</v>
      </c>
      <c r="D896" s="1">
        <v>45323</v>
      </c>
      <c r="E896" s="3" t="s">
        <v>151</v>
      </c>
      <c r="F896">
        <v>611.19000000000005</v>
      </c>
      <c r="G896">
        <v>611.19000000000005</v>
      </c>
      <c r="I896">
        <v>230.10999999999999</v>
      </c>
      <c r="K896">
        <v>155.87564510000001</v>
      </c>
      <c r="M896">
        <v>211.39</v>
      </c>
      <c r="O896">
        <v>150.26414510000001</v>
      </c>
      <c r="U896" t="s">
        <v>52</v>
      </c>
      <c r="V896" s="5" t="s">
        <v>154</v>
      </c>
      <c r="W896">
        <v>45383</v>
      </c>
      <c r="X896">
        <v>45413</v>
      </c>
      <c r="Y896" s="3">
        <v>65.260000000000005</v>
      </c>
      <c r="Z896" s="3">
        <v>94.75</v>
      </c>
      <c r="AA896" s="3" t="s">
        <v>151</v>
      </c>
      <c r="AB896" s="3" t="s">
        <v>158</v>
      </c>
    </row>
    <row r="897" spans="1:28" x14ac:dyDescent="0.2">
      <c r="A897" t="s">
        <v>16</v>
      </c>
      <c r="B897" t="s">
        <v>53</v>
      </c>
      <c r="C897" s="1">
        <v>45323</v>
      </c>
      <c r="D897" s="1">
        <v>45352</v>
      </c>
      <c r="E897" s="3" t="s">
        <v>151</v>
      </c>
      <c r="F897">
        <v>507.37999999999994</v>
      </c>
      <c r="G897">
        <v>507.37999999999994</v>
      </c>
      <c r="I897">
        <v>188.63</v>
      </c>
      <c r="K897">
        <v>127.69954019999999</v>
      </c>
      <c r="M897">
        <v>173.01</v>
      </c>
      <c r="O897">
        <v>122.98424019999999</v>
      </c>
      <c r="U897" t="s">
        <v>52</v>
      </c>
      <c r="V897" s="5" t="s">
        <v>154</v>
      </c>
      <c r="W897">
        <v>45413</v>
      </c>
      <c r="X897">
        <v>45444</v>
      </c>
      <c r="Y897" s="3">
        <v>42.62</v>
      </c>
      <c r="Z897" s="3">
        <v>55.23</v>
      </c>
      <c r="AA897" s="3" t="s">
        <v>151</v>
      </c>
      <c r="AB897" s="3" t="s">
        <v>158</v>
      </c>
    </row>
    <row r="898" spans="1:28" x14ac:dyDescent="0.2">
      <c r="A898" t="s">
        <v>16</v>
      </c>
      <c r="B898" t="s">
        <v>53</v>
      </c>
      <c r="C898" s="1">
        <v>45352</v>
      </c>
      <c r="D898" s="1">
        <v>45383</v>
      </c>
      <c r="E898" s="3" t="s">
        <v>151</v>
      </c>
      <c r="F898">
        <v>495.63</v>
      </c>
      <c r="G898">
        <v>495.63</v>
      </c>
      <c r="I898">
        <v>180.6</v>
      </c>
      <c r="K898">
        <v>121.92317833000001</v>
      </c>
      <c r="M898">
        <v>165.2</v>
      </c>
      <c r="O898">
        <v>117.27102833000001</v>
      </c>
      <c r="U898" t="s">
        <v>52</v>
      </c>
      <c r="V898" s="5" t="s">
        <v>154</v>
      </c>
      <c r="W898">
        <v>45444</v>
      </c>
      <c r="X898">
        <v>45474</v>
      </c>
      <c r="Y898" s="3">
        <v>42.35</v>
      </c>
      <c r="Z898" s="3">
        <v>20.8</v>
      </c>
      <c r="AA898" s="3" t="s">
        <v>151</v>
      </c>
      <c r="AB898" s="3" t="s">
        <v>159</v>
      </c>
    </row>
    <row r="899" spans="1:28" x14ac:dyDescent="0.2">
      <c r="A899" t="s">
        <v>16</v>
      </c>
      <c r="B899" t="s">
        <v>53</v>
      </c>
      <c r="C899" s="1">
        <v>45383</v>
      </c>
      <c r="D899" s="1">
        <v>45413</v>
      </c>
      <c r="E899" s="3" t="s">
        <v>151</v>
      </c>
      <c r="F899">
        <v>340.09</v>
      </c>
      <c r="G899">
        <v>340.09</v>
      </c>
      <c r="I899">
        <v>113.75</v>
      </c>
      <c r="K899">
        <v>76.444826190000015</v>
      </c>
      <c r="M899">
        <v>102.97</v>
      </c>
      <c r="O899">
        <v>73.104696190000013</v>
      </c>
      <c r="U899" t="s">
        <v>52</v>
      </c>
      <c r="V899" s="5" t="s">
        <v>154</v>
      </c>
      <c r="W899">
        <v>45474</v>
      </c>
      <c r="X899">
        <v>45505</v>
      </c>
      <c r="Y899" s="3">
        <v>75.28</v>
      </c>
      <c r="Z899" s="3">
        <v>23.09</v>
      </c>
      <c r="AA899" s="3" t="s">
        <v>151</v>
      </c>
      <c r="AB899" s="3" t="s">
        <v>159</v>
      </c>
    </row>
    <row r="900" spans="1:28" x14ac:dyDescent="0.2">
      <c r="A900" t="s">
        <v>16</v>
      </c>
      <c r="B900" t="s">
        <v>53</v>
      </c>
      <c r="C900" s="1">
        <v>45413</v>
      </c>
      <c r="D900" s="1">
        <v>45444</v>
      </c>
      <c r="E900" s="3" t="s">
        <v>151</v>
      </c>
      <c r="F900">
        <v>212.82</v>
      </c>
      <c r="G900">
        <v>212.82</v>
      </c>
      <c r="I900">
        <v>71.52</v>
      </c>
      <c r="K900">
        <v>48.078690619999996</v>
      </c>
      <c r="M900">
        <v>64.489999999999995</v>
      </c>
      <c r="O900">
        <v>45.785340619999999</v>
      </c>
      <c r="U900" t="s">
        <v>53</v>
      </c>
      <c r="V900" s="5" t="s">
        <v>154</v>
      </c>
      <c r="W900">
        <v>45292</v>
      </c>
      <c r="X900">
        <v>45323</v>
      </c>
      <c r="Y900" s="3">
        <v>157.88999999999999</v>
      </c>
      <c r="Z900" s="3">
        <v>333.61</v>
      </c>
      <c r="AA900" s="3" t="s">
        <v>151</v>
      </c>
      <c r="AB900" s="3" t="s">
        <v>158</v>
      </c>
    </row>
    <row r="901" spans="1:28" x14ac:dyDescent="0.2">
      <c r="A901" t="s">
        <v>16</v>
      </c>
      <c r="B901" t="s">
        <v>53</v>
      </c>
      <c r="C901" s="1">
        <v>45444</v>
      </c>
      <c r="D901" s="1">
        <v>45474</v>
      </c>
      <c r="E901" s="3" t="s">
        <v>151</v>
      </c>
      <c r="F901">
        <v>287.51</v>
      </c>
      <c r="G901">
        <v>287.51</v>
      </c>
      <c r="I901">
        <v>100.56</v>
      </c>
      <c r="K901">
        <v>67.878977899999995</v>
      </c>
      <c r="M901">
        <v>91.41</v>
      </c>
      <c r="O901">
        <v>64.984477900000002</v>
      </c>
      <c r="U901" t="s">
        <v>53</v>
      </c>
      <c r="V901" s="5" t="s">
        <v>154</v>
      </c>
      <c r="W901">
        <v>45323</v>
      </c>
      <c r="X901">
        <v>45352</v>
      </c>
      <c r="Y901" s="3">
        <v>137.1</v>
      </c>
      <c r="Z901" s="3">
        <v>283.45</v>
      </c>
      <c r="AA901" s="3" t="s">
        <v>151</v>
      </c>
      <c r="AB901" s="3" t="s">
        <v>158</v>
      </c>
    </row>
    <row r="902" spans="1:28" x14ac:dyDescent="0.2">
      <c r="A902" t="s">
        <v>16</v>
      </c>
      <c r="B902" t="s">
        <v>53</v>
      </c>
      <c r="C902" s="1">
        <v>45474</v>
      </c>
      <c r="D902" s="1">
        <v>45505</v>
      </c>
      <c r="E902" s="3" t="s">
        <v>151</v>
      </c>
      <c r="F902">
        <v>450.98</v>
      </c>
      <c r="G902">
        <v>450.98</v>
      </c>
      <c r="I902">
        <v>158.61999999999998</v>
      </c>
      <c r="K902">
        <v>107.09028419999999</v>
      </c>
      <c r="M902">
        <v>144.64999999999998</v>
      </c>
      <c r="O902">
        <v>102.83228419999999</v>
      </c>
      <c r="U902" t="s">
        <v>53</v>
      </c>
      <c r="V902" s="5" t="s">
        <v>154</v>
      </c>
      <c r="W902">
        <v>45352</v>
      </c>
      <c r="X902">
        <v>45383</v>
      </c>
      <c r="Y902" s="3">
        <v>112.58</v>
      </c>
      <c r="Z902" s="3">
        <v>299.69</v>
      </c>
      <c r="AA902" s="3" t="s">
        <v>151</v>
      </c>
      <c r="AB902" s="3" t="s">
        <v>158</v>
      </c>
    </row>
    <row r="903" spans="1:28" x14ac:dyDescent="0.2">
      <c r="A903" t="s">
        <v>15</v>
      </c>
      <c r="B903" t="s">
        <v>54</v>
      </c>
      <c r="C903" s="1">
        <v>45292</v>
      </c>
      <c r="D903" s="1">
        <v>45323</v>
      </c>
      <c r="E903" s="3" t="s">
        <v>151</v>
      </c>
      <c r="F903">
        <v>977.72</v>
      </c>
      <c r="G903">
        <v>977.72</v>
      </c>
      <c r="I903">
        <v>375.15999999999997</v>
      </c>
      <c r="K903">
        <v>254.36303879999997</v>
      </c>
      <c r="M903">
        <v>345.65</v>
      </c>
      <c r="O903">
        <v>245.69503879999996</v>
      </c>
      <c r="U903" t="s">
        <v>53</v>
      </c>
      <c r="V903" s="5" t="s">
        <v>154</v>
      </c>
      <c r="W903">
        <v>45383</v>
      </c>
      <c r="X903">
        <v>45413</v>
      </c>
      <c r="Y903" s="3">
        <v>62.37</v>
      </c>
      <c r="Z903" s="3">
        <v>221.83</v>
      </c>
      <c r="AA903" s="3" t="s">
        <v>151</v>
      </c>
      <c r="AB903" s="3" t="s">
        <v>158</v>
      </c>
    </row>
    <row r="904" spans="1:28" x14ac:dyDescent="0.2">
      <c r="A904" t="s">
        <v>15</v>
      </c>
      <c r="B904" t="s">
        <v>54</v>
      </c>
      <c r="C904" s="1">
        <v>45323</v>
      </c>
      <c r="D904" s="1">
        <v>45352</v>
      </c>
      <c r="E904" s="3" t="s">
        <v>151</v>
      </c>
      <c r="F904">
        <v>856.99</v>
      </c>
      <c r="G904">
        <v>856.99</v>
      </c>
      <c r="I904">
        <v>324.48</v>
      </c>
      <c r="K904">
        <v>219.87012710000002</v>
      </c>
      <c r="M904">
        <v>298.56</v>
      </c>
      <c r="O904">
        <v>212.22612710000001</v>
      </c>
      <c r="U904" t="s">
        <v>53</v>
      </c>
      <c r="V904" s="5" t="s">
        <v>154</v>
      </c>
      <c r="W904">
        <v>45413</v>
      </c>
      <c r="X904">
        <v>45444</v>
      </c>
      <c r="Y904" s="3">
        <v>42.83</v>
      </c>
      <c r="Z904" s="3">
        <v>122.89</v>
      </c>
      <c r="AA904" s="3" t="s">
        <v>151</v>
      </c>
      <c r="AB904" s="3" t="s">
        <v>158</v>
      </c>
    </row>
    <row r="905" spans="1:28" x14ac:dyDescent="0.2">
      <c r="A905" t="s">
        <v>15</v>
      </c>
      <c r="B905" t="s">
        <v>54</v>
      </c>
      <c r="C905" s="1">
        <v>45352</v>
      </c>
      <c r="D905" s="1">
        <v>45383</v>
      </c>
      <c r="E905" s="3" t="s">
        <v>151</v>
      </c>
      <c r="F905">
        <v>720.31999999999994</v>
      </c>
      <c r="G905">
        <v>720.31999999999994</v>
      </c>
      <c r="I905">
        <v>265.68</v>
      </c>
      <c r="K905">
        <v>179.46629311999999</v>
      </c>
      <c r="M905">
        <v>243.63</v>
      </c>
      <c r="O905">
        <v>172.94328311999999</v>
      </c>
      <c r="U905" t="s">
        <v>53</v>
      </c>
      <c r="V905" s="5" t="s">
        <v>154</v>
      </c>
      <c r="W905">
        <v>45444</v>
      </c>
      <c r="X905">
        <v>45474</v>
      </c>
      <c r="Y905" s="3">
        <v>66.569999999999993</v>
      </c>
      <c r="Z905" s="3">
        <v>30.75</v>
      </c>
      <c r="AA905" s="3" t="s">
        <v>151</v>
      </c>
      <c r="AB905" s="3" t="s">
        <v>159</v>
      </c>
    </row>
    <row r="906" spans="1:28" x14ac:dyDescent="0.2">
      <c r="A906" t="s">
        <v>15</v>
      </c>
      <c r="B906" t="s">
        <v>54</v>
      </c>
      <c r="C906" s="1">
        <v>45383</v>
      </c>
      <c r="D906" s="1">
        <v>45413</v>
      </c>
      <c r="E906" s="3" t="s">
        <v>151</v>
      </c>
      <c r="F906">
        <v>513.81999999999994</v>
      </c>
      <c r="G906">
        <v>513.81999999999994</v>
      </c>
      <c r="I906">
        <v>180.42999999999998</v>
      </c>
      <c r="K906">
        <v>121.57397161999999</v>
      </c>
      <c r="M906">
        <v>164.51</v>
      </c>
      <c r="O906">
        <v>116.78711161999999</v>
      </c>
      <c r="U906" t="s">
        <v>53</v>
      </c>
      <c r="V906" s="5" t="s">
        <v>154</v>
      </c>
      <c r="W906">
        <v>45474</v>
      </c>
      <c r="X906">
        <v>45505</v>
      </c>
      <c r="Y906" s="3">
        <v>113.03</v>
      </c>
      <c r="Z906" s="3">
        <v>42.15</v>
      </c>
      <c r="AA906" s="3" t="s">
        <v>151</v>
      </c>
      <c r="AB906" s="3" t="s">
        <v>159</v>
      </c>
    </row>
    <row r="907" spans="1:28" x14ac:dyDescent="0.2">
      <c r="A907" t="s">
        <v>15</v>
      </c>
      <c r="B907" t="s">
        <v>54</v>
      </c>
      <c r="C907" s="1">
        <v>45413</v>
      </c>
      <c r="D907" s="1">
        <v>45444</v>
      </c>
      <c r="E907" s="3" t="s">
        <v>151</v>
      </c>
      <c r="F907">
        <v>254.94</v>
      </c>
      <c r="G907">
        <v>254.94</v>
      </c>
      <c r="I907">
        <v>84.549999999999983</v>
      </c>
      <c r="K907">
        <v>56.796197539999994</v>
      </c>
      <c r="M907">
        <v>76.259999999999991</v>
      </c>
      <c r="O907">
        <v>54.142527539999996</v>
      </c>
      <c r="U907" t="s">
        <v>54</v>
      </c>
      <c r="V907" s="5" t="s">
        <v>153</v>
      </c>
      <c r="W907">
        <v>45292</v>
      </c>
      <c r="X907">
        <v>45323</v>
      </c>
      <c r="Y907" s="3">
        <v>175.3</v>
      </c>
      <c r="Z907" s="3">
        <v>509.09</v>
      </c>
      <c r="AA907" s="3" t="s">
        <v>151</v>
      </c>
      <c r="AB907" s="3" t="s">
        <v>158</v>
      </c>
    </row>
    <row r="908" spans="1:28" x14ac:dyDescent="0.2">
      <c r="A908" t="s">
        <v>15</v>
      </c>
      <c r="B908" t="s">
        <v>54</v>
      </c>
      <c r="C908" s="1">
        <v>45444</v>
      </c>
      <c r="D908" s="1">
        <v>45474</v>
      </c>
      <c r="E908" s="3" t="s">
        <v>151</v>
      </c>
      <c r="F908">
        <v>153.97</v>
      </c>
      <c r="G908">
        <v>153.97</v>
      </c>
      <c r="I908">
        <v>54.65</v>
      </c>
      <c r="K908">
        <v>36.915251300000008</v>
      </c>
      <c r="M908">
        <v>49.41</v>
      </c>
      <c r="O908">
        <v>35.125751300000005</v>
      </c>
      <c r="U908" t="s">
        <v>54</v>
      </c>
      <c r="V908" s="5" t="s">
        <v>153</v>
      </c>
      <c r="W908">
        <v>45323</v>
      </c>
      <c r="X908">
        <v>45352</v>
      </c>
      <c r="Y908" s="3">
        <v>131.28</v>
      </c>
      <c r="Z908" s="3">
        <v>483.93</v>
      </c>
      <c r="AA908" s="3" t="s">
        <v>151</v>
      </c>
      <c r="AB908" s="3" t="s">
        <v>158</v>
      </c>
    </row>
    <row r="909" spans="1:28" x14ac:dyDescent="0.2">
      <c r="A909" t="s">
        <v>15</v>
      </c>
      <c r="B909" t="s">
        <v>54</v>
      </c>
      <c r="C909" s="1">
        <v>45474</v>
      </c>
      <c r="D909" s="1">
        <v>45505</v>
      </c>
      <c r="E909" s="3" t="s">
        <v>151</v>
      </c>
      <c r="F909">
        <v>279.71000000000004</v>
      </c>
      <c r="G909">
        <v>279.71000000000004</v>
      </c>
      <c r="I909">
        <v>97.28</v>
      </c>
      <c r="K909">
        <v>65.637315900000004</v>
      </c>
      <c r="M909">
        <v>88.34</v>
      </c>
      <c r="O909">
        <v>62.802515900000003</v>
      </c>
      <c r="U909" t="s">
        <v>54</v>
      </c>
      <c r="V909" s="5" t="s">
        <v>153</v>
      </c>
      <c r="W909">
        <v>45352</v>
      </c>
      <c r="X909">
        <v>45383</v>
      </c>
      <c r="Y909" s="3">
        <v>102.74</v>
      </c>
      <c r="Z909" s="3">
        <v>369.95</v>
      </c>
      <c r="AA909" s="3" t="s">
        <v>151</v>
      </c>
      <c r="AB909" s="3" t="s">
        <v>158</v>
      </c>
    </row>
    <row r="910" spans="1:28" x14ac:dyDescent="0.2">
      <c r="A910" t="s">
        <v>16</v>
      </c>
      <c r="B910" t="s">
        <v>55</v>
      </c>
      <c r="C910" s="1">
        <v>45292</v>
      </c>
      <c r="D910" s="1">
        <v>45323</v>
      </c>
      <c r="E910" s="3" t="s">
        <v>151</v>
      </c>
      <c r="F910">
        <v>210.42</v>
      </c>
      <c r="G910">
        <v>210.42</v>
      </c>
      <c r="I910">
        <v>71.050000000000011</v>
      </c>
      <c r="K910">
        <v>47.861421800000002</v>
      </c>
      <c r="M910">
        <v>64.12</v>
      </c>
      <c r="O910">
        <v>45.586221800000004</v>
      </c>
      <c r="U910" t="s">
        <v>54</v>
      </c>
      <c r="V910" s="5" t="s">
        <v>153</v>
      </c>
      <c r="W910">
        <v>45383</v>
      </c>
      <c r="X910">
        <v>45413</v>
      </c>
      <c r="Y910" s="3">
        <v>61.3</v>
      </c>
      <c r="Z910" s="3">
        <v>313.83</v>
      </c>
      <c r="AA910" s="3" t="s">
        <v>151</v>
      </c>
      <c r="AB910" s="3" t="s">
        <v>158</v>
      </c>
    </row>
    <row r="911" spans="1:28" x14ac:dyDescent="0.2">
      <c r="A911" t="s">
        <v>16</v>
      </c>
      <c r="B911" t="s">
        <v>55</v>
      </c>
      <c r="C911" s="1">
        <v>45323</v>
      </c>
      <c r="D911" s="1">
        <v>45352</v>
      </c>
      <c r="E911" s="3" t="s">
        <v>151</v>
      </c>
      <c r="F911">
        <v>197.69</v>
      </c>
      <c r="G911">
        <v>197.69</v>
      </c>
      <c r="I911">
        <v>66.599999999999994</v>
      </c>
      <c r="K911">
        <v>44.861530099999996</v>
      </c>
      <c r="M911">
        <v>60.08</v>
      </c>
      <c r="O911">
        <v>42.714130099999998</v>
      </c>
      <c r="U911" t="s">
        <v>54</v>
      </c>
      <c r="V911" s="5" t="s">
        <v>153</v>
      </c>
      <c r="W911">
        <v>45413</v>
      </c>
      <c r="X911">
        <v>45444</v>
      </c>
      <c r="Y911" s="3">
        <v>45.43</v>
      </c>
      <c r="Z911" s="3">
        <v>147.44</v>
      </c>
      <c r="AA911" s="3" t="s">
        <v>151</v>
      </c>
      <c r="AB911" s="3" t="s">
        <v>158</v>
      </c>
    </row>
    <row r="912" spans="1:28" x14ac:dyDescent="0.2">
      <c r="A912" t="s">
        <v>16</v>
      </c>
      <c r="B912" t="s">
        <v>56</v>
      </c>
      <c r="C912" s="1">
        <v>45292</v>
      </c>
      <c r="D912" s="1">
        <v>45323</v>
      </c>
      <c r="E912" s="3" t="s">
        <v>151</v>
      </c>
      <c r="F912">
        <v>1007.3700000000001</v>
      </c>
      <c r="G912">
        <v>1007.3700000000001</v>
      </c>
      <c r="I912">
        <v>400.40999999999997</v>
      </c>
      <c r="K912">
        <v>271.93283730000002</v>
      </c>
      <c r="M912">
        <v>370.03999999999996</v>
      </c>
      <c r="O912">
        <v>263.0205373</v>
      </c>
      <c r="U912" t="s">
        <v>54</v>
      </c>
      <c r="V912" s="5" t="s">
        <v>153</v>
      </c>
      <c r="W912">
        <v>45444</v>
      </c>
      <c r="X912">
        <v>45474</v>
      </c>
      <c r="Y912" s="3">
        <v>38.25</v>
      </c>
      <c r="Z912" s="3">
        <v>15.3</v>
      </c>
      <c r="AA912" s="3" t="s">
        <v>151</v>
      </c>
      <c r="AB912" s="3" t="s">
        <v>159</v>
      </c>
    </row>
    <row r="913" spans="1:28" x14ac:dyDescent="0.2">
      <c r="A913" t="s">
        <v>16</v>
      </c>
      <c r="B913" t="s">
        <v>56</v>
      </c>
      <c r="C913" s="1">
        <v>45323</v>
      </c>
      <c r="D913" s="1">
        <v>45352</v>
      </c>
      <c r="E913" s="3" t="s">
        <v>151</v>
      </c>
      <c r="F913">
        <v>781.29</v>
      </c>
      <c r="G913">
        <v>781.29</v>
      </c>
      <c r="I913">
        <v>307.65000000000003</v>
      </c>
      <c r="K913">
        <v>208.84867410000001</v>
      </c>
      <c r="M913">
        <v>283.97000000000003</v>
      </c>
      <c r="O913">
        <v>201.84527410000001</v>
      </c>
      <c r="U913" t="s">
        <v>54</v>
      </c>
      <c r="V913" s="5" t="s">
        <v>153</v>
      </c>
      <c r="W913">
        <v>45474</v>
      </c>
      <c r="X913">
        <v>45505</v>
      </c>
      <c r="Y913" s="3">
        <v>63.57</v>
      </c>
      <c r="Z913" s="3">
        <v>27.08</v>
      </c>
      <c r="AA913" s="3" t="s">
        <v>151</v>
      </c>
      <c r="AB913" s="3" t="s">
        <v>159</v>
      </c>
    </row>
    <row r="914" spans="1:28" x14ac:dyDescent="0.2">
      <c r="A914" t="s">
        <v>16</v>
      </c>
      <c r="B914" t="s">
        <v>56</v>
      </c>
      <c r="C914" s="1">
        <v>45352</v>
      </c>
      <c r="D914" s="1">
        <v>45383</v>
      </c>
      <c r="E914" s="3" t="s">
        <v>151</v>
      </c>
      <c r="F914">
        <v>505.34000000000003</v>
      </c>
      <c r="G914">
        <v>505.34000000000003</v>
      </c>
      <c r="I914">
        <v>185.54999999999998</v>
      </c>
      <c r="K914">
        <v>125.30793393999998</v>
      </c>
      <c r="M914">
        <v>169.86999999999998</v>
      </c>
      <c r="O914">
        <v>120.58488393999998</v>
      </c>
      <c r="U914" t="s">
        <v>55</v>
      </c>
      <c r="V914" s="5" t="s">
        <v>154</v>
      </c>
      <c r="W914">
        <v>45292</v>
      </c>
      <c r="X914">
        <v>45323</v>
      </c>
      <c r="Y914" s="3">
        <v>59.86</v>
      </c>
      <c r="Z914" s="3">
        <v>73.709999999999994</v>
      </c>
      <c r="AA914" s="3" t="s">
        <v>151</v>
      </c>
      <c r="AB914" s="3" t="s">
        <v>158</v>
      </c>
    </row>
    <row r="915" spans="1:28" x14ac:dyDescent="0.2">
      <c r="A915" t="s">
        <v>16</v>
      </c>
      <c r="B915" t="s">
        <v>56</v>
      </c>
      <c r="C915" s="1">
        <v>45383</v>
      </c>
      <c r="D915" s="1">
        <v>45413</v>
      </c>
      <c r="E915" s="3" t="s">
        <v>151</v>
      </c>
      <c r="F915">
        <v>363.03999999999996</v>
      </c>
      <c r="G915">
        <v>363.03999999999996</v>
      </c>
      <c r="I915">
        <v>121.99999999999999</v>
      </c>
      <c r="K915">
        <v>82.01297464000001</v>
      </c>
      <c r="M915">
        <v>110.53999999999999</v>
      </c>
      <c r="O915">
        <v>78.478504640000011</v>
      </c>
      <c r="U915" t="s">
        <v>55</v>
      </c>
      <c r="V915" s="5" t="s">
        <v>154</v>
      </c>
      <c r="W915">
        <v>45323</v>
      </c>
      <c r="X915">
        <v>45352</v>
      </c>
      <c r="Y915" s="3">
        <v>56.38</v>
      </c>
      <c r="Z915" s="3">
        <v>64.099999999999994</v>
      </c>
      <c r="AA915" s="3" t="s">
        <v>151</v>
      </c>
      <c r="AB915" s="3" t="s">
        <v>158</v>
      </c>
    </row>
    <row r="916" spans="1:28" x14ac:dyDescent="0.2">
      <c r="A916" t="s">
        <v>16</v>
      </c>
      <c r="B916" t="s">
        <v>56</v>
      </c>
      <c r="C916" s="1">
        <v>45413</v>
      </c>
      <c r="D916" s="1">
        <v>45444</v>
      </c>
      <c r="E916" s="3" t="s">
        <v>151</v>
      </c>
      <c r="F916">
        <v>98.52000000000001</v>
      </c>
      <c r="G916">
        <v>98.52000000000001</v>
      </c>
      <c r="I916">
        <v>33.1</v>
      </c>
      <c r="K916">
        <v>22.250369320000001</v>
      </c>
      <c r="M916">
        <v>29.44</v>
      </c>
      <c r="O916">
        <v>20.901629320000001</v>
      </c>
      <c r="U916" t="s">
        <v>56</v>
      </c>
      <c r="V916" s="5" t="s">
        <v>153</v>
      </c>
      <c r="W916">
        <v>45292</v>
      </c>
      <c r="X916">
        <v>45323</v>
      </c>
      <c r="Y916" s="3">
        <v>266.95</v>
      </c>
      <c r="Z916" s="3">
        <v>481.72</v>
      </c>
      <c r="AA916" s="3" t="s">
        <v>151</v>
      </c>
      <c r="AB916" s="3" t="s">
        <v>158</v>
      </c>
    </row>
    <row r="917" spans="1:28" x14ac:dyDescent="0.2">
      <c r="A917" t="s">
        <v>16</v>
      </c>
      <c r="B917" t="s">
        <v>56</v>
      </c>
      <c r="C917" s="1">
        <v>45444</v>
      </c>
      <c r="D917" s="1">
        <v>45474</v>
      </c>
      <c r="E917" s="3" t="s">
        <v>151</v>
      </c>
      <c r="F917">
        <v>462.30000000000007</v>
      </c>
      <c r="G917">
        <v>462.30000000000007</v>
      </c>
      <c r="I917">
        <v>152.34</v>
      </c>
      <c r="K917">
        <v>102.49986699999999</v>
      </c>
      <c r="M917">
        <v>138.06</v>
      </c>
      <c r="O917">
        <v>98.156666999999999</v>
      </c>
      <c r="U917" t="s">
        <v>56</v>
      </c>
      <c r="V917" s="5" t="s">
        <v>153</v>
      </c>
      <c r="W917">
        <v>45323</v>
      </c>
      <c r="X917">
        <v>45352</v>
      </c>
      <c r="Y917" s="3">
        <v>223.44</v>
      </c>
      <c r="Z917" s="3">
        <v>371.34</v>
      </c>
      <c r="AA917" s="3" t="s">
        <v>151</v>
      </c>
      <c r="AB917" s="3" t="s">
        <v>158</v>
      </c>
    </row>
    <row r="918" spans="1:28" x14ac:dyDescent="0.2">
      <c r="A918" t="s">
        <v>16</v>
      </c>
      <c r="B918" t="s">
        <v>56</v>
      </c>
      <c r="C918" s="1">
        <v>45474</v>
      </c>
      <c r="D918" s="1">
        <v>45505</v>
      </c>
      <c r="E918" s="3" t="s">
        <v>151</v>
      </c>
      <c r="F918">
        <v>608.51</v>
      </c>
      <c r="G918">
        <v>608.51</v>
      </c>
      <c r="I918">
        <v>204.62</v>
      </c>
      <c r="K918">
        <v>137.82666790000002</v>
      </c>
      <c r="M918">
        <v>186.04</v>
      </c>
      <c r="O918">
        <v>132.26486790000001</v>
      </c>
      <c r="U918" t="s">
        <v>56</v>
      </c>
      <c r="V918" s="5" t="s">
        <v>153</v>
      </c>
      <c r="W918">
        <v>45352</v>
      </c>
      <c r="X918">
        <v>45383</v>
      </c>
      <c r="Y918" s="3">
        <v>138.05000000000001</v>
      </c>
      <c r="Z918" s="3">
        <v>220.32</v>
      </c>
      <c r="AA918" s="3" t="s">
        <v>151</v>
      </c>
      <c r="AB918" s="3" t="s">
        <v>158</v>
      </c>
    </row>
    <row r="919" spans="1:28" x14ac:dyDescent="0.2">
      <c r="A919" t="s">
        <v>16</v>
      </c>
      <c r="B919" t="s">
        <v>57</v>
      </c>
      <c r="C919" s="1">
        <v>45292</v>
      </c>
      <c r="D919" s="1">
        <v>45323</v>
      </c>
      <c r="E919" s="3" t="s">
        <v>151</v>
      </c>
      <c r="F919">
        <v>571.93000000000006</v>
      </c>
      <c r="G919">
        <v>571.93000000000006</v>
      </c>
      <c r="I919">
        <v>212.24</v>
      </c>
      <c r="K919">
        <v>143.67065970000002</v>
      </c>
      <c r="M919">
        <v>194.67000000000002</v>
      </c>
      <c r="O919">
        <v>138.38155970000003</v>
      </c>
      <c r="U919" t="s">
        <v>56</v>
      </c>
      <c r="V919" s="5" t="s">
        <v>153</v>
      </c>
      <c r="W919">
        <v>45383</v>
      </c>
      <c r="X919">
        <v>45413</v>
      </c>
      <c r="Y919" s="3">
        <v>78.650000000000006</v>
      </c>
      <c r="Z919" s="3">
        <v>182.98</v>
      </c>
      <c r="AA919" s="3" t="s">
        <v>151</v>
      </c>
      <c r="AB919" s="3" t="s">
        <v>158</v>
      </c>
    </row>
    <row r="920" spans="1:28" x14ac:dyDescent="0.2">
      <c r="A920" t="s">
        <v>16</v>
      </c>
      <c r="B920" t="s">
        <v>57</v>
      </c>
      <c r="C920" s="1">
        <v>45323</v>
      </c>
      <c r="D920" s="1">
        <v>45352</v>
      </c>
      <c r="E920" s="3" t="s">
        <v>151</v>
      </c>
      <c r="F920">
        <v>501.13000000000005</v>
      </c>
      <c r="G920">
        <v>501.13000000000005</v>
      </c>
      <c r="I920">
        <v>181.68</v>
      </c>
      <c r="K920">
        <v>122.84842770000002</v>
      </c>
      <c r="M920">
        <v>166.24</v>
      </c>
      <c r="O920">
        <v>118.17572770000001</v>
      </c>
      <c r="U920" t="s">
        <v>56</v>
      </c>
      <c r="V920" s="5" t="s">
        <v>153</v>
      </c>
      <c r="W920">
        <v>45413</v>
      </c>
      <c r="X920">
        <v>45444</v>
      </c>
      <c r="Y920" s="3">
        <v>19.86</v>
      </c>
      <c r="Z920" s="3">
        <v>45.48</v>
      </c>
      <c r="AA920" s="3" t="s">
        <v>151</v>
      </c>
      <c r="AB920" s="3" t="s">
        <v>158</v>
      </c>
    </row>
    <row r="921" spans="1:28" x14ac:dyDescent="0.2">
      <c r="A921" t="s">
        <v>16</v>
      </c>
      <c r="B921" t="s">
        <v>57</v>
      </c>
      <c r="C921" s="1">
        <v>45352</v>
      </c>
      <c r="D921" s="1">
        <v>45383</v>
      </c>
      <c r="E921" s="3" t="s">
        <v>151</v>
      </c>
      <c r="F921">
        <v>542.54999999999995</v>
      </c>
      <c r="G921">
        <v>542.54999999999995</v>
      </c>
      <c r="I921">
        <v>192.23000000000002</v>
      </c>
      <c r="K921">
        <v>129.58276205000001</v>
      </c>
      <c r="M921">
        <v>175.45000000000002</v>
      </c>
      <c r="O921">
        <v>124.55193205000002</v>
      </c>
      <c r="U921" t="s">
        <v>56</v>
      </c>
      <c r="V921" s="5" t="s">
        <v>153</v>
      </c>
      <c r="W921">
        <v>45444</v>
      </c>
      <c r="X921">
        <v>45474</v>
      </c>
      <c r="Y921" s="3">
        <v>72.7</v>
      </c>
      <c r="Z921" s="3">
        <v>39.130000000000003</v>
      </c>
      <c r="AA921" s="3" t="s">
        <v>151</v>
      </c>
      <c r="AB921" s="3" t="s">
        <v>159</v>
      </c>
    </row>
    <row r="922" spans="1:28" x14ac:dyDescent="0.2">
      <c r="A922" t="s">
        <v>16</v>
      </c>
      <c r="B922" t="s">
        <v>57</v>
      </c>
      <c r="C922" s="1">
        <v>45383</v>
      </c>
      <c r="D922" s="1">
        <v>45413</v>
      </c>
      <c r="E922" s="3" t="s">
        <v>151</v>
      </c>
      <c r="F922">
        <v>538.54999999999995</v>
      </c>
      <c r="G922">
        <v>538.54999999999995</v>
      </c>
      <c r="I922">
        <v>188.03</v>
      </c>
      <c r="K922">
        <v>126.66051805000001</v>
      </c>
      <c r="M922">
        <v>171.38</v>
      </c>
      <c r="O922">
        <v>121.66513805000001</v>
      </c>
      <c r="U922" t="s">
        <v>56</v>
      </c>
      <c r="V922" s="5" t="s">
        <v>153</v>
      </c>
      <c r="W922">
        <v>45474</v>
      </c>
      <c r="X922">
        <v>45505</v>
      </c>
      <c r="Y922" s="3">
        <v>115.51</v>
      </c>
      <c r="Z922" s="3">
        <v>38.659999999999997</v>
      </c>
      <c r="AA922" s="3" t="s">
        <v>151</v>
      </c>
      <c r="AB922" s="3" t="s">
        <v>159</v>
      </c>
    </row>
    <row r="923" spans="1:28" x14ac:dyDescent="0.2">
      <c r="A923" t="s">
        <v>16</v>
      </c>
      <c r="B923" t="s">
        <v>57</v>
      </c>
      <c r="C923" s="1">
        <v>45413</v>
      </c>
      <c r="D923" s="1">
        <v>45444</v>
      </c>
      <c r="E923" s="3" t="s">
        <v>151</v>
      </c>
      <c r="F923">
        <v>534.17000000000007</v>
      </c>
      <c r="G923">
        <v>534.17000000000007</v>
      </c>
      <c r="I923">
        <v>181.02</v>
      </c>
      <c r="K923">
        <v>121.73878347</v>
      </c>
      <c r="M923">
        <v>164.48000000000002</v>
      </c>
      <c r="O923">
        <v>116.77176347</v>
      </c>
      <c r="U923" t="s">
        <v>57</v>
      </c>
      <c r="V923" s="5" t="s">
        <v>153</v>
      </c>
      <c r="W923">
        <v>45292</v>
      </c>
      <c r="X923">
        <v>45323</v>
      </c>
      <c r="Y923" s="3">
        <v>173.21</v>
      </c>
      <c r="Z923" s="3">
        <v>174.91</v>
      </c>
      <c r="AA923" s="3" t="s">
        <v>151</v>
      </c>
      <c r="AB923" s="3" t="s">
        <v>158</v>
      </c>
    </row>
    <row r="924" spans="1:28" x14ac:dyDescent="0.2">
      <c r="A924" t="s">
        <v>16</v>
      </c>
      <c r="B924" t="s">
        <v>57</v>
      </c>
      <c r="C924" s="1">
        <v>45444</v>
      </c>
      <c r="D924" s="1">
        <v>45474</v>
      </c>
      <c r="E924" s="3" t="s">
        <v>151</v>
      </c>
      <c r="F924">
        <v>560.62</v>
      </c>
      <c r="G924">
        <v>560.62</v>
      </c>
      <c r="I924">
        <v>174.14</v>
      </c>
      <c r="K924">
        <v>116.77257979999997</v>
      </c>
      <c r="M924">
        <v>156.96999999999997</v>
      </c>
      <c r="O924">
        <v>111.61127979999998</v>
      </c>
      <c r="U924" t="s">
        <v>57</v>
      </c>
      <c r="V924" s="5" t="s">
        <v>153</v>
      </c>
      <c r="W924">
        <v>45323</v>
      </c>
      <c r="X924">
        <v>45352</v>
      </c>
      <c r="Y924" s="3">
        <v>143.22</v>
      </c>
      <c r="Z924" s="3">
        <v>132.11000000000001</v>
      </c>
      <c r="AA924" s="3" t="s">
        <v>151</v>
      </c>
      <c r="AB924" s="3" t="s">
        <v>158</v>
      </c>
    </row>
    <row r="925" spans="1:28" x14ac:dyDescent="0.2">
      <c r="A925" t="s">
        <v>16</v>
      </c>
      <c r="B925" t="s">
        <v>57</v>
      </c>
      <c r="C925" s="1">
        <v>45474</v>
      </c>
      <c r="D925" s="1">
        <v>45505</v>
      </c>
      <c r="E925" s="3" t="s">
        <v>151</v>
      </c>
      <c r="F925">
        <v>916.81</v>
      </c>
      <c r="G925">
        <v>916.81</v>
      </c>
      <c r="I925">
        <v>327.09000000000003</v>
      </c>
      <c r="K925">
        <v>221.00797489999997</v>
      </c>
      <c r="M925">
        <v>299.46000000000004</v>
      </c>
      <c r="O925">
        <v>212.88247489999998</v>
      </c>
      <c r="U925" t="s">
        <v>57</v>
      </c>
      <c r="V925" s="5" t="s">
        <v>153</v>
      </c>
      <c r="W925">
        <v>45352</v>
      </c>
      <c r="X925">
        <v>45383</v>
      </c>
      <c r="Y925" s="3">
        <v>114.05</v>
      </c>
      <c r="Z925" s="3">
        <v>136.37</v>
      </c>
      <c r="AA925" s="3" t="s">
        <v>151</v>
      </c>
      <c r="AB925" s="3" t="s">
        <v>158</v>
      </c>
    </row>
    <row r="926" spans="1:28" x14ac:dyDescent="0.2">
      <c r="A926" t="s">
        <v>16</v>
      </c>
      <c r="B926" t="s">
        <v>58</v>
      </c>
      <c r="C926" s="1">
        <v>45292</v>
      </c>
      <c r="D926" s="1">
        <v>45323</v>
      </c>
      <c r="E926" s="3" t="s">
        <v>151</v>
      </c>
      <c r="F926">
        <v>192.07999999999998</v>
      </c>
      <c r="G926">
        <v>192.07999999999998</v>
      </c>
      <c r="I926">
        <v>63.300000000000004</v>
      </c>
      <c r="K926">
        <v>42.587903200000007</v>
      </c>
      <c r="M926">
        <v>56.910000000000004</v>
      </c>
      <c r="O926">
        <v>40.461803200000006</v>
      </c>
      <c r="U926" t="s">
        <v>57</v>
      </c>
      <c r="V926" s="5" t="s">
        <v>153</v>
      </c>
      <c r="W926">
        <v>45383</v>
      </c>
      <c r="X926">
        <v>45413</v>
      </c>
      <c r="Y926" s="3">
        <v>99.26</v>
      </c>
      <c r="Z926" s="3">
        <v>99.93</v>
      </c>
      <c r="AA926" s="3" t="s">
        <v>151</v>
      </c>
      <c r="AB926" s="3" t="s">
        <v>158</v>
      </c>
    </row>
    <row r="927" spans="1:28" x14ac:dyDescent="0.2">
      <c r="A927" t="s">
        <v>16</v>
      </c>
      <c r="B927" t="s">
        <v>58</v>
      </c>
      <c r="C927" s="1">
        <v>45323</v>
      </c>
      <c r="D927" s="1">
        <v>45352</v>
      </c>
      <c r="E927" s="3" t="s">
        <v>151</v>
      </c>
      <c r="F927">
        <v>419.29</v>
      </c>
      <c r="G927">
        <v>419.29</v>
      </c>
      <c r="I927">
        <v>146.36999999999998</v>
      </c>
      <c r="K927">
        <v>98.778294099999997</v>
      </c>
      <c r="M927">
        <v>133.32999999999998</v>
      </c>
      <c r="O927">
        <v>94.785894099999993</v>
      </c>
      <c r="U927" t="s">
        <v>57</v>
      </c>
      <c r="V927" s="5" t="s">
        <v>153</v>
      </c>
      <c r="W927">
        <v>45413</v>
      </c>
      <c r="X927">
        <v>45444</v>
      </c>
      <c r="Y927" s="3">
        <v>73.459999999999994</v>
      </c>
      <c r="Z927" s="3">
        <v>103.47</v>
      </c>
      <c r="AA927" s="3" t="s">
        <v>151</v>
      </c>
      <c r="AB927" s="3" t="s">
        <v>158</v>
      </c>
    </row>
    <row r="928" spans="1:28" x14ac:dyDescent="0.2">
      <c r="A928" t="s">
        <v>16</v>
      </c>
      <c r="B928" t="s">
        <v>58</v>
      </c>
      <c r="C928" s="1">
        <v>45352</v>
      </c>
      <c r="D928" s="1">
        <v>45383</v>
      </c>
      <c r="E928" s="3" t="s">
        <v>151</v>
      </c>
      <c r="F928">
        <v>476.57000000000005</v>
      </c>
      <c r="G928">
        <v>476.57000000000005</v>
      </c>
      <c r="I928">
        <v>171.26000000000002</v>
      </c>
      <c r="K928">
        <v>115.53372187000001</v>
      </c>
      <c r="M928">
        <v>156.43</v>
      </c>
      <c r="O928">
        <v>111.04755187000001</v>
      </c>
      <c r="U928" t="s">
        <v>57</v>
      </c>
      <c r="V928" s="5" t="s">
        <v>153</v>
      </c>
      <c r="W928">
        <v>45444</v>
      </c>
      <c r="X928">
        <v>45474</v>
      </c>
      <c r="Y928" s="3">
        <v>57.34</v>
      </c>
      <c r="Z928" s="3">
        <v>16.559999999999999</v>
      </c>
      <c r="AA928" s="3" t="s">
        <v>151</v>
      </c>
      <c r="AB928" s="3" t="s">
        <v>159</v>
      </c>
    </row>
    <row r="929" spans="1:28" x14ac:dyDescent="0.2">
      <c r="A929" t="s">
        <v>16</v>
      </c>
      <c r="B929" t="s">
        <v>58</v>
      </c>
      <c r="C929" s="1">
        <v>45383</v>
      </c>
      <c r="D929" s="1">
        <v>45413</v>
      </c>
      <c r="E929" s="3" t="s">
        <v>151</v>
      </c>
      <c r="F929">
        <v>420.17999999999995</v>
      </c>
      <c r="G929">
        <v>420.17999999999995</v>
      </c>
      <c r="I929">
        <v>146.81</v>
      </c>
      <c r="K929">
        <v>98.895442380000006</v>
      </c>
      <c r="M929">
        <v>133.65</v>
      </c>
      <c r="O929">
        <v>94.880122380000003</v>
      </c>
      <c r="U929" t="s">
        <v>57</v>
      </c>
      <c r="V929" s="5" t="s">
        <v>153</v>
      </c>
      <c r="W929">
        <v>45474</v>
      </c>
      <c r="X929">
        <v>45505</v>
      </c>
      <c r="Y929" s="3">
        <v>136.15</v>
      </c>
      <c r="Z929" s="3">
        <v>47.77</v>
      </c>
      <c r="AA929" s="3" t="s">
        <v>151</v>
      </c>
      <c r="AB929" s="3" t="s">
        <v>159</v>
      </c>
    </row>
    <row r="930" spans="1:28" x14ac:dyDescent="0.2">
      <c r="A930" t="s">
        <v>16</v>
      </c>
      <c r="B930" t="s">
        <v>58</v>
      </c>
      <c r="C930" s="1">
        <v>45413</v>
      </c>
      <c r="D930" s="1">
        <v>45444</v>
      </c>
      <c r="E930" s="3" t="s">
        <v>151</v>
      </c>
      <c r="F930">
        <v>266.77</v>
      </c>
      <c r="G930">
        <v>266.77</v>
      </c>
      <c r="I930">
        <v>89.989999999999981</v>
      </c>
      <c r="K930">
        <v>60.500620069999989</v>
      </c>
      <c r="M930">
        <v>81.359999999999985</v>
      </c>
      <c r="O930">
        <v>57.761870069999986</v>
      </c>
      <c r="U930" t="s">
        <v>58</v>
      </c>
      <c r="V930" s="5" t="s">
        <v>154</v>
      </c>
      <c r="W930">
        <v>45292</v>
      </c>
      <c r="X930">
        <v>45323</v>
      </c>
      <c r="Y930" s="3">
        <v>46.71</v>
      </c>
      <c r="Z930" s="3">
        <v>59.43</v>
      </c>
      <c r="AA930" s="3" t="s">
        <v>151</v>
      </c>
      <c r="AB930" s="3" t="s">
        <v>158</v>
      </c>
    </row>
    <row r="931" spans="1:28" x14ac:dyDescent="0.2">
      <c r="A931" t="s">
        <v>16</v>
      </c>
      <c r="B931" t="s">
        <v>58</v>
      </c>
      <c r="C931" s="1">
        <v>45444</v>
      </c>
      <c r="D931" s="1">
        <v>45474</v>
      </c>
      <c r="E931" s="3" t="s">
        <v>151</v>
      </c>
      <c r="F931">
        <v>430.12</v>
      </c>
      <c r="G931">
        <v>430.12</v>
      </c>
      <c r="I931">
        <v>148.87</v>
      </c>
      <c r="K931">
        <v>100.42863479999998</v>
      </c>
      <c r="M931">
        <v>135.54</v>
      </c>
      <c r="O931">
        <v>96.358134799999988</v>
      </c>
      <c r="U931" t="s">
        <v>58</v>
      </c>
      <c r="V931" s="5" t="s">
        <v>154</v>
      </c>
      <c r="W931">
        <v>45323</v>
      </c>
      <c r="X931">
        <v>45352</v>
      </c>
      <c r="Y931" s="3">
        <v>83.51</v>
      </c>
      <c r="Z931" s="3">
        <v>263.99</v>
      </c>
      <c r="AA931" s="3" t="s">
        <v>151</v>
      </c>
      <c r="AB931" s="3" t="s">
        <v>158</v>
      </c>
    </row>
    <row r="932" spans="1:28" x14ac:dyDescent="0.2">
      <c r="A932" t="s">
        <v>16</v>
      </c>
      <c r="B932" t="s">
        <v>58</v>
      </c>
      <c r="C932" s="1">
        <v>45474</v>
      </c>
      <c r="D932" s="1">
        <v>45505</v>
      </c>
      <c r="E932" s="3" t="s">
        <v>151</v>
      </c>
      <c r="F932">
        <v>564.57000000000005</v>
      </c>
      <c r="G932">
        <v>564.57000000000005</v>
      </c>
      <c r="I932">
        <v>200.79000000000002</v>
      </c>
      <c r="K932">
        <v>135.63842529999999</v>
      </c>
      <c r="M932">
        <v>183.49</v>
      </c>
      <c r="O932">
        <v>130.4416253</v>
      </c>
      <c r="U932" t="s">
        <v>58</v>
      </c>
      <c r="V932" s="5" t="s">
        <v>154</v>
      </c>
      <c r="W932">
        <v>45352</v>
      </c>
      <c r="X932">
        <v>45383</v>
      </c>
      <c r="Y932" s="3">
        <v>103.97</v>
      </c>
      <c r="Z932" s="3">
        <v>279.98</v>
      </c>
      <c r="AA932" s="3" t="s">
        <v>151</v>
      </c>
      <c r="AB932" s="3" t="s">
        <v>158</v>
      </c>
    </row>
    <row r="933" spans="1:28" x14ac:dyDescent="0.2">
      <c r="A933" t="s">
        <v>16</v>
      </c>
      <c r="B933" t="s">
        <v>59</v>
      </c>
      <c r="C933" s="1">
        <v>45352</v>
      </c>
      <c r="D933" s="1">
        <v>45383</v>
      </c>
      <c r="E933" s="3" t="s">
        <v>151</v>
      </c>
      <c r="F933">
        <v>290.88</v>
      </c>
      <c r="G933">
        <v>290.88</v>
      </c>
      <c r="I933">
        <v>98.33</v>
      </c>
      <c r="K933">
        <v>66.118736080000005</v>
      </c>
      <c r="M933">
        <v>88.98</v>
      </c>
      <c r="O933">
        <v>63.171466080000009</v>
      </c>
      <c r="U933" t="s">
        <v>58</v>
      </c>
      <c r="V933" s="5" t="s">
        <v>154</v>
      </c>
      <c r="W933">
        <v>45383</v>
      </c>
      <c r="X933">
        <v>45413</v>
      </c>
      <c r="Y933" s="3">
        <v>82.41</v>
      </c>
      <c r="Z933" s="3">
        <v>256.87</v>
      </c>
      <c r="AA933" s="3" t="s">
        <v>151</v>
      </c>
      <c r="AB933" s="3" t="s">
        <v>158</v>
      </c>
    </row>
    <row r="934" spans="1:28" x14ac:dyDescent="0.2">
      <c r="A934" t="s">
        <v>16</v>
      </c>
      <c r="B934" t="s">
        <v>59</v>
      </c>
      <c r="C934" s="1">
        <v>45383</v>
      </c>
      <c r="D934" s="1">
        <v>45413</v>
      </c>
      <c r="E934" s="3" t="s">
        <v>151</v>
      </c>
      <c r="F934">
        <v>261.70999999999998</v>
      </c>
      <c r="G934">
        <v>261.70999999999998</v>
      </c>
      <c r="I934">
        <v>85.299999999999983</v>
      </c>
      <c r="K934">
        <v>57.24483760999999</v>
      </c>
      <c r="M934">
        <v>76.839999999999989</v>
      </c>
      <c r="O934">
        <v>54.555717609999988</v>
      </c>
      <c r="U934" t="s">
        <v>58</v>
      </c>
      <c r="V934" s="5" t="s">
        <v>154</v>
      </c>
      <c r="W934">
        <v>45413</v>
      </c>
      <c r="X934">
        <v>45444</v>
      </c>
      <c r="Y934" s="3">
        <v>68.06</v>
      </c>
      <c r="Z934" s="3">
        <v>103.95</v>
      </c>
      <c r="AA934" s="3" t="s">
        <v>151</v>
      </c>
      <c r="AB934" s="3" t="s">
        <v>158</v>
      </c>
    </row>
    <row r="935" spans="1:28" x14ac:dyDescent="0.2">
      <c r="A935" t="s">
        <v>16</v>
      </c>
      <c r="B935" t="s">
        <v>59</v>
      </c>
      <c r="C935" s="1">
        <v>45413</v>
      </c>
      <c r="D935" s="1">
        <v>45444</v>
      </c>
      <c r="E935" s="3" t="s">
        <v>151</v>
      </c>
      <c r="F935">
        <v>205.3</v>
      </c>
      <c r="G935">
        <v>205.3</v>
      </c>
      <c r="I935">
        <v>66.31</v>
      </c>
      <c r="K935">
        <v>44.474782300000001</v>
      </c>
      <c r="M935">
        <v>59.5</v>
      </c>
      <c r="O935">
        <v>42.245242300000001</v>
      </c>
      <c r="U935" t="s">
        <v>58</v>
      </c>
      <c r="V935" s="5" t="s">
        <v>154</v>
      </c>
      <c r="W935">
        <v>45444</v>
      </c>
      <c r="X935">
        <v>45474</v>
      </c>
      <c r="Y935" s="3">
        <v>93.71</v>
      </c>
      <c r="Z935" s="3">
        <v>47.03</v>
      </c>
      <c r="AA935" s="3" t="s">
        <v>151</v>
      </c>
      <c r="AB935" s="3" t="s">
        <v>159</v>
      </c>
    </row>
    <row r="936" spans="1:28" x14ac:dyDescent="0.2">
      <c r="A936" t="s">
        <v>16</v>
      </c>
      <c r="B936" t="s">
        <v>59</v>
      </c>
      <c r="C936" s="1">
        <v>45444</v>
      </c>
      <c r="D936" s="1">
        <v>45474</v>
      </c>
      <c r="E936" s="3" t="s">
        <v>151</v>
      </c>
      <c r="F936">
        <v>180.32</v>
      </c>
      <c r="G936">
        <v>180.32</v>
      </c>
      <c r="I936">
        <v>60.47</v>
      </c>
      <c r="K936">
        <v>40.721392799999997</v>
      </c>
      <c r="M936">
        <v>54.47</v>
      </c>
      <c r="O936">
        <v>38.7259928</v>
      </c>
      <c r="U936" t="s">
        <v>58</v>
      </c>
      <c r="V936" s="5" t="s">
        <v>154</v>
      </c>
      <c r="W936">
        <v>45474</v>
      </c>
      <c r="X936">
        <v>45505</v>
      </c>
      <c r="Y936" s="3">
        <v>156.1</v>
      </c>
      <c r="Z936" s="3">
        <v>44.74</v>
      </c>
      <c r="AA936" s="3" t="s">
        <v>151</v>
      </c>
      <c r="AB936" s="3" t="s">
        <v>159</v>
      </c>
    </row>
    <row r="937" spans="1:28" x14ac:dyDescent="0.2">
      <c r="A937" t="s">
        <v>16</v>
      </c>
      <c r="B937" t="s">
        <v>59</v>
      </c>
      <c r="C937" s="1">
        <v>45474</v>
      </c>
      <c r="D937" s="1">
        <v>45505</v>
      </c>
      <c r="E937" s="3" t="s">
        <v>151</v>
      </c>
      <c r="F937">
        <v>250.92</v>
      </c>
      <c r="G937">
        <v>250.92</v>
      </c>
      <c r="I937">
        <v>86.03</v>
      </c>
      <c r="K937">
        <v>58.010666799999989</v>
      </c>
      <c r="M937">
        <v>77.930000000000007</v>
      </c>
      <c r="O937">
        <v>55.403066799999991</v>
      </c>
      <c r="U937" t="s">
        <v>59</v>
      </c>
      <c r="V937" s="5" t="s">
        <v>154</v>
      </c>
      <c r="W937">
        <v>45352</v>
      </c>
      <c r="X937">
        <v>45383</v>
      </c>
      <c r="Y937" s="3">
        <v>73.31</v>
      </c>
      <c r="Z937" s="3">
        <v>124.04</v>
      </c>
      <c r="AA937" s="3" t="s">
        <v>151</v>
      </c>
      <c r="AB937" s="3" t="s">
        <v>158</v>
      </c>
    </row>
    <row r="938" spans="1:28" x14ac:dyDescent="0.2">
      <c r="A938" t="s">
        <v>16</v>
      </c>
      <c r="B938" t="s">
        <v>60</v>
      </c>
      <c r="C938" s="1">
        <v>45292</v>
      </c>
      <c r="D938" s="1">
        <v>45323</v>
      </c>
      <c r="E938" s="3" t="s">
        <v>151</v>
      </c>
      <c r="F938">
        <v>226.03</v>
      </c>
      <c r="G938">
        <v>226.03</v>
      </c>
      <c r="I938">
        <v>74.02</v>
      </c>
      <c r="K938">
        <v>49.785848699999988</v>
      </c>
      <c r="M938">
        <v>66.63</v>
      </c>
      <c r="O938">
        <v>47.372848699999992</v>
      </c>
      <c r="U938" t="s">
        <v>59</v>
      </c>
      <c r="V938" s="5" t="s">
        <v>154</v>
      </c>
      <c r="W938">
        <v>45383</v>
      </c>
      <c r="X938">
        <v>45413</v>
      </c>
      <c r="Y938" s="3">
        <v>46.55</v>
      </c>
      <c r="Z938" s="3">
        <v>113.14</v>
      </c>
      <c r="AA938" s="3" t="s">
        <v>151</v>
      </c>
      <c r="AB938" s="3" t="s">
        <v>158</v>
      </c>
    </row>
    <row r="939" spans="1:28" x14ac:dyDescent="0.2">
      <c r="A939" t="s">
        <v>16</v>
      </c>
      <c r="B939" t="s">
        <v>60</v>
      </c>
      <c r="C939" s="1">
        <v>45323</v>
      </c>
      <c r="D939" s="1">
        <v>45352</v>
      </c>
      <c r="E939" s="3" t="s">
        <v>151</v>
      </c>
      <c r="F939">
        <v>241.46</v>
      </c>
      <c r="G939">
        <v>241.46</v>
      </c>
      <c r="I939">
        <v>79.65000000000002</v>
      </c>
      <c r="K939">
        <v>53.595923400000004</v>
      </c>
      <c r="M939">
        <v>71.860000000000014</v>
      </c>
      <c r="O939">
        <v>51.090623400000005</v>
      </c>
      <c r="U939" t="s">
        <v>59</v>
      </c>
      <c r="V939" s="5" t="s">
        <v>154</v>
      </c>
      <c r="W939">
        <v>45413</v>
      </c>
      <c r="X939">
        <v>45444</v>
      </c>
      <c r="Y939" s="3">
        <v>35.369999999999997</v>
      </c>
      <c r="Z939" s="3">
        <v>73.19</v>
      </c>
      <c r="AA939" s="3" t="s">
        <v>151</v>
      </c>
      <c r="AB939" s="3" t="s">
        <v>158</v>
      </c>
    </row>
    <row r="940" spans="1:28" x14ac:dyDescent="0.2">
      <c r="A940" t="s">
        <v>16</v>
      </c>
      <c r="B940" t="s">
        <v>60</v>
      </c>
      <c r="C940" s="1">
        <v>45352</v>
      </c>
      <c r="D940" s="1">
        <v>45383</v>
      </c>
      <c r="E940" s="3" t="s">
        <v>151</v>
      </c>
      <c r="F940">
        <v>242.34</v>
      </c>
      <c r="G940">
        <v>242.34</v>
      </c>
      <c r="I940">
        <v>80.56</v>
      </c>
      <c r="K940">
        <v>54.116690940000005</v>
      </c>
      <c r="M940">
        <v>72.650000000000006</v>
      </c>
      <c r="O940">
        <v>51.579370940000004</v>
      </c>
      <c r="U940" t="s">
        <v>59</v>
      </c>
      <c r="V940" s="5" t="s">
        <v>154</v>
      </c>
      <c r="W940">
        <v>45444</v>
      </c>
      <c r="X940">
        <v>45474</v>
      </c>
      <c r="Y940" s="3">
        <v>31.58</v>
      </c>
      <c r="Z940" s="3">
        <v>14.24</v>
      </c>
      <c r="AA940" s="3" t="s">
        <v>151</v>
      </c>
      <c r="AB940" s="3" t="s">
        <v>159</v>
      </c>
    </row>
    <row r="941" spans="1:28" x14ac:dyDescent="0.2">
      <c r="A941" t="s">
        <v>16</v>
      </c>
      <c r="B941" t="s">
        <v>60</v>
      </c>
      <c r="C941" s="1">
        <v>45383</v>
      </c>
      <c r="D941" s="1">
        <v>45413</v>
      </c>
      <c r="E941" s="3" t="s">
        <v>151</v>
      </c>
      <c r="F941">
        <v>170.84</v>
      </c>
      <c r="G941">
        <v>170.84</v>
      </c>
      <c r="I941">
        <v>57.17</v>
      </c>
      <c r="K941">
        <v>38.421164440000005</v>
      </c>
      <c r="M941">
        <v>51.400000000000006</v>
      </c>
      <c r="O941">
        <v>36.492314440000008</v>
      </c>
      <c r="U941" t="s">
        <v>59</v>
      </c>
      <c r="V941" s="5" t="s">
        <v>154</v>
      </c>
      <c r="W941">
        <v>45474</v>
      </c>
      <c r="X941">
        <v>45505</v>
      </c>
      <c r="Y941" s="3">
        <v>52.96</v>
      </c>
      <c r="Z941" s="3">
        <v>20.7</v>
      </c>
      <c r="AA941" s="3" t="s">
        <v>151</v>
      </c>
      <c r="AB941" s="3" t="s">
        <v>159</v>
      </c>
    </row>
    <row r="942" spans="1:28" x14ac:dyDescent="0.2">
      <c r="A942" t="s">
        <v>15</v>
      </c>
      <c r="B942" t="s">
        <v>61</v>
      </c>
      <c r="C942" s="1">
        <v>45292</v>
      </c>
      <c r="D942" s="1">
        <v>45323</v>
      </c>
      <c r="E942" s="3" t="s">
        <v>151</v>
      </c>
      <c r="F942">
        <v>186.69</v>
      </c>
      <c r="G942">
        <v>186.69</v>
      </c>
      <c r="I942">
        <v>59.580000000000005</v>
      </c>
      <c r="K942">
        <v>40.0090401</v>
      </c>
      <c r="M942">
        <v>53.34</v>
      </c>
      <c r="O942">
        <v>37.925540099999999</v>
      </c>
      <c r="U942" t="s">
        <v>60</v>
      </c>
      <c r="V942" s="5" t="s">
        <v>153</v>
      </c>
      <c r="W942">
        <v>45292</v>
      </c>
      <c r="X942">
        <v>45323</v>
      </c>
      <c r="Y942" s="3">
        <v>49.4</v>
      </c>
      <c r="Z942" s="3">
        <v>85.31</v>
      </c>
      <c r="AA942" s="3" t="s">
        <v>151</v>
      </c>
      <c r="AB942" s="3" t="s">
        <v>158</v>
      </c>
    </row>
    <row r="943" spans="1:28" x14ac:dyDescent="0.2">
      <c r="A943" t="s">
        <v>15</v>
      </c>
      <c r="B943" t="s">
        <v>61</v>
      </c>
      <c r="C943" s="1">
        <v>45323</v>
      </c>
      <c r="D943" s="1">
        <v>45352</v>
      </c>
      <c r="E943" s="3" t="s">
        <v>151</v>
      </c>
      <c r="F943">
        <v>177.06</v>
      </c>
      <c r="G943">
        <v>177.06</v>
      </c>
      <c r="I943">
        <v>55.830000000000005</v>
      </c>
      <c r="K943">
        <v>37.468647400000002</v>
      </c>
      <c r="M943">
        <v>49.930000000000007</v>
      </c>
      <c r="O943">
        <v>35.501647400000003</v>
      </c>
      <c r="U943" t="s">
        <v>60</v>
      </c>
      <c r="V943" s="5" t="s">
        <v>153</v>
      </c>
      <c r="W943">
        <v>45323</v>
      </c>
      <c r="X943">
        <v>45352</v>
      </c>
      <c r="Y943" s="3">
        <v>56.77</v>
      </c>
      <c r="Z943" s="3">
        <v>92.25</v>
      </c>
      <c r="AA943" s="3" t="s">
        <v>151</v>
      </c>
      <c r="AB943" s="3" t="s">
        <v>158</v>
      </c>
    </row>
    <row r="944" spans="1:28" x14ac:dyDescent="0.2">
      <c r="A944" t="s">
        <v>15</v>
      </c>
      <c r="B944" t="s">
        <v>61</v>
      </c>
      <c r="C944" s="1">
        <v>45352</v>
      </c>
      <c r="D944" s="1">
        <v>45383</v>
      </c>
      <c r="E944" s="3" t="s">
        <v>151</v>
      </c>
      <c r="F944">
        <v>218.7</v>
      </c>
      <c r="G944">
        <v>218.7</v>
      </c>
      <c r="I944">
        <v>69.209999999999994</v>
      </c>
      <c r="K944">
        <v>46.367531700000001</v>
      </c>
      <c r="M944">
        <v>61.989999999999995</v>
      </c>
      <c r="O944">
        <v>44.014551699999998</v>
      </c>
      <c r="U944" t="s">
        <v>60</v>
      </c>
      <c r="V944" s="5" t="s">
        <v>153</v>
      </c>
      <c r="W944">
        <v>45352</v>
      </c>
      <c r="X944">
        <v>45383</v>
      </c>
      <c r="Y944" s="3">
        <v>56.56</v>
      </c>
      <c r="Z944" s="3">
        <v>84.28</v>
      </c>
      <c r="AA944" s="3" t="s">
        <v>151</v>
      </c>
      <c r="AB944" s="3" t="s">
        <v>158</v>
      </c>
    </row>
    <row r="945" spans="1:28" x14ac:dyDescent="0.2">
      <c r="A945" t="s">
        <v>15</v>
      </c>
      <c r="B945" t="s">
        <v>61</v>
      </c>
      <c r="C945" s="1">
        <v>45383</v>
      </c>
      <c r="D945" s="1">
        <v>45413</v>
      </c>
      <c r="E945" s="3" t="s">
        <v>151</v>
      </c>
      <c r="F945">
        <v>108.74</v>
      </c>
      <c r="G945">
        <v>108.74</v>
      </c>
      <c r="I945">
        <v>37.92</v>
      </c>
      <c r="K945">
        <v>25.543103339999998</v>
      </c>
      <c r="M945">
        <v>33.99</v>
      </c>
      <c r="O945">
        <v>24.130553339999999</v>
      </c>
      <c r="U945" t="s">
        <v>60</v>
      </c>
      <c r="V945" s="5" t="s">
        <v>153</v>
      </c>
      <c r="W945">
        <v>45383</v>
      </c>
      <c r="X945">
        <v>45413</v>
      </c>
      <c r="Y945" s="3">
        <v>39.68</v>
      </c>
      <c r="Z945" s="3">
        <v>65.5</v>
      </c>
      <c r="AA945" s="3" t="s">
        <v>151</v>
      </c>
      <c r="AB945" s="3" t="s">
        <v>158</v>
      </c>
    </row>
    <row r="946" spans="1:28" x14ac:dyDescent="0.2">
      <c r="A946" t="s">
        <v>15</v>
      </c>
      <c r="B946" t="s">
        <v>61</v>
      </c>
      <c r="C946" s="1">
        <v>45413</v>
      </c>
      <c r="D946" s="1">
        <v>45444</v>
      </c>
      <c r="E946" s="3" t="s">
        <v>151</v>
      </c>
      <c r="F946">
        <v>133.04</v>
      </c>
      <c r="G946">
        <v>133.04</v>
      </c>
      <c r="I946">
        <v>45.71</v>
      </c>
      <c r="K946">
        <v>30.764234640000002</v>
      </c>
      <c r="M946">
        <v>41.03</v>
      </c>
      <c r="O946">
        <v>29.128984640000002</v>
      </c>
      <c r="U946" t="s">
        <v>61</v>
      </c>
      <c r="V946" s="5" t="s">
        <v>153</v>
      </c>
      <c r="W946">
        <v>45292</v>
      </c>
      <c r="X946">
        <v>45323</v>
      </c>
      <c r="Y946" s="3">
        <v>25.11</v>
      </c>
      <c r="Z946" s="3">
        <v>95.67</v>
      </c>
      <c r="AA946" s="3" t="s">
        <v>151</v>
      </c>
      <c r="AB946" s="3" t="s">
        <v>158</v>
      </c>
    </row>
    <row r="947" spans="1:28" x14ac:dyDescent="0.2">
      <c r="A947" t="s">
        <v>15</v>
      </c>
      <c r="B947" t="s">
        <v>61</v>
      </c>
      <c r="C947" s="1">
        <v>45444</v>
      </c>
      <c r="D947" s="1">
        <v>45474</v>
      </c>
      <c r="E947" s="3" t="s">
        <v>151</v>
      </c>
      <c r="F947">
        <v>206.11</v>
      </c>
      <c r="G947">
        <v>206.11</v>
      </c>
      <c r="I947">
        <v>70.899999999999991</v>
      </c>
      <c r="K947">
        <v>47.81047190000001</v>
      </c>
      <c r="M947">
        <v>64.13</v>
      </c>
      <c r="O947">
        <v>45.592071900000008</v>
      </c>
      <c r="U947" t="s">
        <v>61</v>
      </c>
      <c r="V947" s="5" t="s">
        <v>153</v>
      </c>
      <c r="W947">
        <v>45323</v>
      </c>
      <c r="X947">
        <v>45352</v>
      </c>
      <c r="Y947" s="3">
        <v>20.16</v>
      </c>
      <c r="Z947" s="3">
        <v>89.12</v>
      </c>
      <c r="AA947" s="3" t="s">
        <v>151</v>
      </c>
      <c r="AB947" s="3" t="s">
        <v>158</v>
      </c>
    </row>
    <row r="948" spans="1:28" x14ac:dyDescent="0.2">
      <c r="A948" t="s">
        <v>15</v>
      </c>
      <c r="B948" t="s">
        <v>61</v>
      </c>
      <c r="C948" s="1">
        <v>45474</v>
      </c>
      <c r="D948" s="1">
        <v>45505</v>
      </c>
      <c r="E948" s="3" t="s">
        <v>151</v>
      </c>
      <c r="F948">
        <v>499.59000000000003</v>
      </c>
      <c r="G948">
        <v>499.59000000000003</v>
      </c>
      <c r="I948">
        <v>166.93</v>
      </c>
      <c r="K948">
        <v>112.39678110000003</v>
      </c>
      <c r="M948">
        <v>151.54000000000002</v>
      </c>
      <c r="O948">
        <v>107.73828110000002</v>
      </c>
      <c r="U948" t="s">
        <v>61</v>
      </c>
      <c r="V948" s="5" t="s">
        <v>153</v>
      </c>
      <c r="W948">
        <v>45352</v>
      </c>
      <c r="X948">
        <v>45383</v>
      </c>
      <c r="Y948" s="3">
        <v>31.76</v>
      </c>
      <c r="Z948" s="3">
        <v>67.45</v>
      </c>
      <c r="AA948" s="3" t="s">
        <v>151</v>
      </c>
      <c r="AB948" s="3" t="s">
        <v>158</v>
      </c>
    </row>
    <row r="949" spans="1:28" x14ac:dyDescent="0.2">
      <c r="A949" t="s">
        <v>16</v>
      </c>
      <c r="B949" t="s">
        <v>62</v>
      </c>
      <c r="C949" s="1">
        <v>45292</v>
      </c>
      <c r="D949" s="1">
        <v>45323</v>
      </c>
      <c r="E949" s="3" t="s">
        <v>151</v>
      </c>
      <c r="F949">
        <v>528.09</v>
      </c>
      <c r="G949">
        <v>528.09</v>
      </c>
      <c r="I949">
        <v>186.91000000000003</v>
      </c>
      <c r="K949">
        <v>126.23164610000002</v>
      </c>
      <c r="M949">
        <v>170.64000000000001</v>
      </c>
      <c r="O949">
        <v>121.30754610000002</v>
      </c>
      <c r="U949" t="s">
        <v>61</v>
      </c>
      <c r="V949" s="5" t="s">
        <v>153</v>
      </c>
      <c r="W949">
        <v>45383</v>
      </c>
      <c r="X949">
        <v>45413</v>
      </c>
      <c r="Y949" s="3">
        <v>32.22</v>
      </c>
      <c r="Z949" s="3">
        <v>44.11</v>
      </c>
      <c r="AA949" s="3" t="s">
        <v>151</v>
      </c>
      <c r="AB949" s="3" t="s">
        <v>158</v>
      </c>
    </row>
    <row r="950" spans="1:28" x14ac:dyDescent="0.2">
      <c r="A950" t="s">
        <v>16</v>
      </c>
      <c r="B950" t="s">
        <v>62</v>
      </c>
      <c r="C950" s="1">
        <v>45323</v>
      </c>
      <c r="D950" s="1">
        <v>45352</v>
      </c>
      <c r="E950" s="3" t="s">
        <v>151</v>
      </c>
      <c r="F950">
        <v>106.91</v>
      </c>
      <c r="G950">
        <v>106.91</v>
      </c>
      <c r="I950">
        <v>35.42</v>
      </c>
      <c r="K950">
        <v>23.838903899999998</v>
      </c>
      <c r="M950">
        <v>31.58</v>
      </c>
      <c r="O950">
        <v>22.452803899999999</v>
      </c>
      <c r="U950" t="s">
        <v>61</v>
      </c>
      <c r="V950" s="5" t="s">
        <v>153</v>
      </c>
      <c r="W950">
        <v>45413</v>
      </c>
      <c r="X950">
        <v>45444</v>
      </c>
      <c r="Y950" s="3">
        <v>36.97</v>
      </c>
      <c r="Z950" s="3">
        <v>50.42</v>
      </c>
      <c r="AA950" s="3" t="s">
        <v>151</v>
      </c>
      <c r="AB950" s="3" t="s">
        <v>158</v>
      </c>
    </row>
    <row r="951" spans="1:28" x14ac:dyDescent="0.2">
      <c r="A951" t="s">
        <v>16</v>
      </c>
      <c r="B951" t="s">
        <v>63</v>
      </c>
      <c r="C951" s="1">
        <v>45292</v>
      </c>
      <c r="D951" s="1">
        <v>45323</v>
      </c>
      <c r="E951" s="3" t="s">
        <v>151</v>
      </c>
      <c r="F951">
        <v>666.85</v>
      </c>
      <c r="G951">
        <v>666.85</v>
      </c>
      <c r="I951">
        <v>245.36999999999998</v>
      </c>
      <c r="K951">
        <v>166.03638649999999</v>
      </c>
      <c r="M951">
        <v>225.01999999999998</v>
      </c>
      <c r="O951">
        <v>159.95758649999999</v>
      </c>
      <c r="U951" t="s">
        <v>61</v>
      </c>
      <c r="V951" s="5" t="s">
        <v>153</v>
      </c>
      <c r="W951">
        <v>45444</v>
      </c>
      <c r="X951">
        <v>45474</v>
      </c>
      <c r="Y951" s="3">
        <v>45.62</v>
      </c>
      <c r="Z951" s="3">
        <v>13.84</v>
      </c>
      <c r="AA951" s="3" t="s">
        <v>151</v>
      </c>
      <c r="AB951" s="3" t="s">
        <v>159</v>
      </c>
    </row>
    <row r="952" spans="1:28" x14ac:dyDescent="0.2">
      <c r="A952" t="s">
        <v>16</v>
      </c>
      <c r="B952" t="s">
        <v>63</v>
      </c>
      <c r="C952" s="1">
        <v>45323</v>
      </c>
      <c r="D952" s="1">
        <v>45352</v>
      </c>
      <c r="E952" s="3" t="s">
        <v>151</v>
      </c>
      <c r="F952">
        <v>538.77</v>
      </c>
      <c r="G952">
        <v>538.77</v>
      </c>
      <c r="I952">
        <v>194.28</v>
      </c>
      <c r="K952">
        <v>131.3325433</v>
      </c>
      <c r="M952">
        <v>177.74</v>
      </c>
      <c r="O952">
        <v>126.35164330000001</v>
      </c>
      <c r="U952" t="s">
        <v>61</v>
      </c>
      <c r="V952" s="5" t="s">
        <v>153</v>
      </c>
      <c r="W952">
        <v>45474</v>
      </c>
      <c r="X952">
        <v>45505</v>
      </c>
      <c r="Y952" s="3">
        <v>97.94</v>
      </c>
      <c r="Z952" s="3">
        <v>24.16</v>
      </c>
      <c r="AA952" s="3" t="s">
        <v>151</v>
      </c>
      <c r="AB952" s="3" t="s">
        <v>159</v>
      </c>
    </row>
    <row r="953" spans="1:28" x14ac:dyDescent="0.2">
      <c r="A953" t="s">
        <v>16</v>
      </c>
      <c r="B953" t="s">
        <v>63</v>
      </c>
      <c r="C953" s="1">
        <v>45352</v>
      </c>
      <c r="D953" s="1">
        <v>45383</v>
      </c>
      <c r="E953" s="3" t="s">
        <v>151</v>
      </c>
      <c r="F953">
        <v>506.81</v>
      </c>
      <c r="G953">
        <v>506.81</v>
      </c>
      <c r="I953">
        <v>179.76</v>
      </c>
      <c r="K953">
        <v>121.18907170999999</v>
      </c>
      <c r="M953">
        <v>164.04</v>
      </c>
      <c r="O953">
        <v>116.45184171</v>
      </c>
      <c r="U953" t="s">
        <v>62</v>
      </c>
      <c r="V953" s="5" t="s">
        <v>154</v>
      </c>
      <c r="W953">
        <v>45292</v>
      </c>
      <c r="X953">
        <v>45323</v>
      </c>
      <c r="Y953" s="3">
        <v>99.96</v>
      </c>
      <c r="Z953" s="3">
        <v>259.67</v>
      </c>
      <c r="AA953" s="3" t="s">
        <v>151</v>
      </c>
      <c r="AB953" s="3" t="s">
        <v>158</v>
      </c>
    </row>
    <row r="954" spans="1:28" x14ac:dyDescent="0.2">
      <c r="A954" t="s">
        <v>16</v>
      </c>
      <c r="B954" t="s">
        <v>63</v>
      </c>
      <c r="C954" s="1">
        <v>45383</v>
      </c>
      <c r="D954" s="1">
        <v>45413</v>
      </c>
      <c r="E954" s="3" t="s">
        <v>151</v>
      </c>
      <c r="F954">
        <v>342.78</v>
      </c>
      <c r="G954">
        <v>342.78</v>
      </c>
      <c r="I954">
        <v>111.58000000000001</v>
      </c>
      <c r="K954">
        <v>74.878718980000002</v>
      </c>
      <c r="M954">
        <v>100.73</v>
      </c>
      <c r="O954">
        <v>71.517318979999999</v>
      </c>
      <c r="U954" t="s">
        <v>62</v>
      </c>
      <c r="V954" s="5" t="s">
        <v>154</v>
      </c>
      <c r="W954">
        <v>45323</v>
      </c>
      <c r="X954">
        <v>45352</v>
      </c>
      <c r="Y954" s="3">
        <v>21.51</v>
      </c>
      <c r="Z954" s="3">
        <v>50.47</v>
      </c>
      <c r="AA954" s="3" t="s">
        <v>151</v>
      </c>
      <c r="AB954" s="3" t="s">
        <v>158</v>
      </c>
    </row>
    <row r="955" spans="1:28" x14ac:dyDescent="0.2">
      <c r="A955" t="s">
        <v>16</v>
      </c>
      <c r="B955" t="s">
        <v>63</v>
      </c>
      <c r="C955" s="1">
        <v>45413</v>
      </c>
      <c r="D955" s="1">
        <v>45444</v>
      </c>
      <c r="E955" s="3" t="s">
        <v>151</v>
      </c>
      <c r="F955">
        <v>186.20999999999998</v>
      </c>
      <c r="G955">
        <v>186.20999999999998</v>
      </c>
      <c r="I955">
        <v>62.190000000000005</v>
      </c>
      <c r="K955">
        <v>41.796297110000005</v>
      </c>
      <c r="M955">
        <v>55.940000000000005</v>
      </c>
      <c r="O955">
        <v>39.715647110000006</v>
      </c>
      <c r="U955" t="s">
        <v>63</v>
      </c>
      <c r="V955" s="5" t="s">
        <v>154</v>
      </c>
      <c r="W955">
        <v>45292</v>
      </c>
      <c r="X955">
        <v>45323</v>
      </c>
      <c r="Y955" s="3">
        <v>128.94</v>
      </c>
      <c r="Z955" s="3">
        <v>320.3</v>
      </c>
      <c r="AA955" s="3" t="s">
        <v>151</v>
      </c>
      <c r="AB955" s="3" t="s">
        <v>158</v>
      </c>
    </row>
    <row r="956" spans="1:28" x14ac:dyDescent="0.2">
      <c r="A956" t="s">
        <v>16</v>
      </c>
      <c r="B956" t="s">
        <v>63</v>
      </c>
      <c r="C956" s="1">
        <v>45444</v>
      </c>
      <c r="D956" s="1">
        <v>45474</v>
      </c>
      <c r="E956" s="3" t="s">
        <v>151</v>
      </c>
      <c r="F956">
        <v>245.45</v>
      </c>
      <c r="G956">
        <v>245.45</v>
      </c>
      <c r="I956">
        <v>82.720000000000013</v>
      </c>
      <c r="K956">
        <v>55.719980499999998</v>
      </c>
      <c r="M956">
        <v>74.800000000000011</v>
      </c>
      <c r="O956">
        <v>53.179180500000001</v>
      </c>
      <c r="U956" t="s">
        <v>63</v>
      </c>
      <c r="V956" s="5" t="s">
        <v>154</v>
      </c>
      <c r="W956">
        <v>45323</v>
      </c>
      <c r="X956">
        <v>45352</v>
      </c>
      <c r="Y956" s="3">
        <v>105.24</v>
      </c>
      <c r="Z956" s="3">
        <v>266.48</v>
      </c>
      <c r="AA956" s="3" t="s">
        <v>151</v>
      </c>
      <c r="AB956" s="3" t="s">
        <v>158</v>
      </c>
    </row>
    <row r="957" spans="1:28" x14ac:dyDescent="0.2">
      <c r="A957" t="s">
        <v>16</v>
      </c>
      <c r="B957" t="s">
        <v>63</v>
      </c>
      <c r="C957" s="1">
        <v>45474</v>
      </c>
      <c r="D957" s="1">
        <v>45505</v>
      </c>
      <c r="E957" s="3" t="s">
        <v>151</v>
      </c>
      <c r="F957">
        <v>336.41999999999996</v>
      </c>
      <c r="G957">
        <v>336.41999999999996</v>
      </c>
      <c r="I957">
        <v>114.21</v>
      </c>
      <c r="K957">
        <v>76.96276180000001</v>
      </c>
      <c r="M957">
        <v>103.6</v>
      </c>
      <c r="O957">
        <v>73.653561800000006</v>
      </c>
      <c r="U957" t="s">
        <v>63</v>
      </c>
      <c r="V957" s="5" t="s">
        <v>154</v>
      </c>
      <c r="W957">
        <v>45352</v>
      </c>
      <c r="X957">
        <v>45383</v>
      </c>
      <c r="Y957" s="3">
        <v>90.78</v>
      </c>
      <c r="Z957" s="3">
        <v>264.47000000000003</v>
      </c>
      <c r="AA957" s="3" t="s">
        <v>151</v>
      </c>
      <c r="AB957" s="3" t="s">
        <v>158</v>
      </c>
    </row>
    <row r="958" spans="1:28" x14ac:dyDescent="0.2">
      <c r="A958" t="s">
        <v>16</v>
      </c>
      <c r="B958" t="s">
        <v>64</v>
      </c>
      <c r="C958" s="1">
        <v>45292</v>
      </c>
      <c r="D958" s="1">
        <v>45323</v>
      </c>
      <c r="E958" s="3" t="s">
        <v>151</v>
      </c>
      <c r="F958">
        <v>168.91000000000003</v>
      </c>
      <c r="G958">
        <v>168.91000000000003</v>
      </c>
      <c r="I958">
        <v>55.599999999999994</v>
      </c>
      <c r="K958">
        <v>37.40238389999999</v>
      </c>
      <c r="M958">
        <v>49.889999999999993</v>
      </c>
      <c r="O958">
        <v>35.47088389999999</v>
      </c>
      <c r="U958" t="s">
        <v>63</v>
      </c>
      <c r="V958" s="5" t="s">
        <v>154</v>
      </c>
      <c r="W958">
        <v>45383</v>
      </c>
      <c r="X958">
        <v>45413</v>
      </c>
      <c r="Y958" s="3">
        <v>52.07</v>
      </c>
      <c r="Z958" s="3">
        <v>190.61</v>
      </c>
      <c r="AA958" s="3" t="s">
        <v>151</v>
      </c>
      <c r="AB958" s="3" t="s">
        <v>158</v>
      </c>
    </row>
    <row r="959" spans="1:28" x14ac:dyDescent="0.2">
      <c r="A959" t="s">
        <v>16</v>
      </c>
      <c r="B959" t="s">
        <v>64</v>
      </c>
      <c r="C959" s="1">
        <v>45323</v>
      </c>
      <c r="D959" s="1">
        <v>45352</v>
      </c>
      <c r="E959" s="3" t="s">
        <v>151</v>
      </c>
      <c r="F959">
        <v>136.36000000000001</v>
      </c>
      <c r="G959">
        <v>136.36000000000001</v>
      </c>
      <c r="I959">
        <v>45.02</v>
      </c>
      <c r="K959">
        <v>30.290044400000006</v>
      </c>
      <c r="M959">
        <v>40.31</v>
      </c>
      <c r="O959">
        <v>28.659644400000005</v>
      </c>
      <c r="U959" t="s">
        <v>63</v>
      </c>
      <c r="V959" s="5" t="s">
        <v>154</v>
      </c>
      <c r="W959">
        <v>45413</v>
      </c>
      <c r="X959">
        <v>45444</v>
      </c>
      <c r="Y959" s="3">
        <v>38.26</v>
      </c>
      <c r="Z959" s="3">
        <v>90.69</v>
      </c>
      <c r="AA959" s="3" t="s">
        <v>151</v>
      </c>
      <c r="AB959" s="3" t="s">
        <v>158</v>
      </c>
    </row>
    <row r="960" spans="1:28" x14ac:dyDescent="0.2">
      <c r="A960" t="s">
        <v>16</v>
      </c>
      <c r="B960" t="s">
        <v>64</v>
      </c>
      <c r="C960" s="1">
        <v>45352</v>
      </c>
      <c r="D960" s="1">
        <v>45383</v>
      </c>
      <c r="E960" s="3" t="s">
        <v>151</v>
      </c>
      <c r="F960">
        <v>168.95</v>
      </c>
      <c r="G960">
        <v>168.95</v>
      </c>
      <c r="I960">
        <v>55.77000000000001</v>
      </c>
      <c r="K960">
        <v>37.449284450000007</v>
      </c>
      <c r="M960">
        <v>50.030000000000008</v>
      </c>
      <c r="O960">
        <v>35.52043445000001</v>
      </c>
      <c r="U960" t="s">
        <v>63</v>
      </c>
      <c r="V960" s="5" t="s">
        <v>154</v>
      </c>
      <c r="W960">
        <v>45444</v>
      </c>
      <c r="X960">
        <v>45474</v>
      </c>
      <c r="Y960" s="3">
        <v>43.69</v>
      </c>
      <c r="Z960" s="3">
        <v>23.8</v>
      </c>
      <c r="AA960" s="3" t="s">
        <v>151</v>
      </c>
      <c r="AB960" s="3" t="s">
        <v>159</v>
      </c>
    </row>
    <row r="961" spans="1:28" x14ac:dyDescent="0.2">
      <c r="A961" t="s">
        <v>16</v>
      </c>
      <c r="B961" t="s">
        <v>64</v>
      </c>
      <c r="C961" s="1">
        <v>45383</v>
      </c>
      <c r="D961" s="1">
        <v>45413</v>
      </c>
      <c r="E961" s="3" t="s">
        <v>151</v>
      </c>
      <c r="F961">
        <v>156.74</v>
      </c>
      <c r="G961">
        <v>156.74</v>
      </c>
      <c r="I961">
        <v>52.89</v>
      </c>
      <c r="K961">
        <v>35.566881340000002</v>
      </c>
      <c r="M961">
        <v>47.53</v>
      </c>
      <c r="O961">
        <v>33.744381340000004</v>
      </c>
      <c r="U961" t="s">
        <v>63</v>
      </c>
      <c r="V961" s="5" t="s">
        <v>154</v>
      </c>
      <c r="W961">
        <v>45474</v>
      </c>
      <c r="X961">
        <v>45505</v>
      </c>
      <c r="Y961" s="3">
        <v>66.39</v>
      </c>
      <c r="Z961" s="3">
        <v>29.21</v>
      </c>
      <c r="AA961" s="3" t="s">
        <v>151</v>
      </c>
      <c r="AB961" s="3" t="s">
        <v>159</v>
      </c>
    </row>
    <row r="962" spans="1:28" x14ac:dyDescent="0.2">
      <c r="A962" t="s">
        <v>16</v>
      </c>
      <c r="B962" t="s">
        <v>64</v>
      </c>
      <c r="C962" s="1">
        <v>45413</v>
      </c>
      <c r="D962" s="1">
        <v>45444</v>
      </c>
      <c r="E962" s="3" t="s">
        <v>151</v>
      </c>
      <c r="F962">
        <v>165.16</v>
      </c>
      <c r="G962">
        <v>165.16</v>
      </c>
      <c r="I962">
        <v>55.51</v>
      </c>
      <c r="K962">
        <v>37.313471559999996</v>
      </c>
      <c r="M962">
        <v>49.879999999999995</v>
      </c>
      <c r="O962">
        <v>35.412981559999999</v>
      </c>
      <c r="U962" t="s">
        <v>64</v>
      </c>
      <c r="V962" s="5" t="s">
        <v>154</v>
      </c>
      <c r="W962">
        <v>45292</v>
      </c>
      <c r="X962">
        <v>45323</v>
      </c>
      <c r="Y962" s="3">
        <v>39.28</v>
      </c>
      <c r="Z962" s="3">
        <v>56.21</v>
      </c>
      <c r="AA962" s="3" t="s">
        <v>151</v>
      </c>
      <c r="AB962" s="3" t="s">
        <v>158</v>
      </c>
    </row>
    <row r="963" spans="1:28" x14ac:dyDescent="0.2">
      <c r="A963" t="s">
        <v>16</v>
      </c>
      <c r="B963" t="s">
        <v>64</v>
      </c>
      <c r="C963" s="1">
        <v>45444</v>
      </c>
      <c r="D963" s="1">
        <v>45474</v>
      </c>
      <c r="E963" s="3" t="s">
        <v>151</v>
      </c>
      <c r="F963">
        <v>200.19</v>
      </c>
      <c r="G963">
        <v>200.19</v>
      </c>
      <c r="I963">
        <v>68.58</v>
      </c>
      <c r="K963">
        <v>46.2396551</v>
      </c>
      <c r="M963">
        <v>61.99</v>
      </c>
      <c r="O963">
        <v>44.070955099999999</v>
      </c>
      <c r="U963" t="s">
        <v>64</v>
      </c>
      <c r="V963" s="5" t="s">
        <v>154</v>
      </c>
      <c r="W963">
        <v>45323</v>
      </c>
      <c r="X963">
        <v>45352</v>
      </c>
      <c r="Y963" s="3">
        <v>30.86</v>
      </c>
      <c r="Z963" s="3">
        <v>49.78</v>
      </c>
      <c r="AA963" s="3" t="s">
        <v>151</v>
      </c>
      <c r="AB963" s="3" t="s">
        <v>158</v>
      </c>
    </row>
    <row r="964" spans="1:28" x14ac:dyDescent="0.2">
      <c r="A964" t="s">
        <v>16</v>
      </c>
      <c r="B964" t="s">
        <v>64</v>
      </c>
      <c r="C964" s="2">
        <v>45474</v>
      </c>
      <c r="D964" s="2">
        <v>45499</v>
      </c>
      <c r="E964" s="4" t="s">
        <v>151</v>
      </c>
      <c r="F964">
        <v>291.90999999999997</v>
      </c>
      <c r="G964">
        <v>291.90999999999997</v>
      </c>
      <c r="I964">
        <v>97.539999999999992</v>
      </c>
      <c r="K964">
        <v>65.672153899999998</v>
      </c>
      <c r="M964">
        <v>88.36999999999999</v>
      </c>
      <c r="O964">
        <v>62.827353899999991</v>
      </c>
      <c r="U964" t="s">
        <v>64</v>
      </c>
      <c r="V964" s="5" t="s">
        <v>154</v>
      </c>
      <c r="W964">
        <v>45352</v>
      </c>
      <c r="X964">
        <v>45383</v>
      </c>
      <c r="Y964" s="3">
        <v>34.47</v>
      </c>
      <c r="Z964" s="3">
        <v>64.36</v>
      </c>
      <c r="AA964" s="3" t="s">
        <v>151</v>
      </c>
      <c r="AB964" s="3" t="s">
        <v>158</v>
      </c>
    </row>
    <row r="965" spans="1:28" x14ac:dyDescent="0.2">
      <c r="A965" t="s">
        <v>16</v>
      </c>
      <c r="B965" t="s">
        <v>65</v>
      </c>
      <c r="C965" s="1">
        <v>45292</v>
      </c>
      <c r="D965" s="1">
        <v>45323</v>
      </c>
      <c r="E965" s="3" t="s">
        <v>151</v>
      </c>
      <c r="F965">
        <v>263.13</v>
      </c>
      <c r="G965">
        <v>263.13</v>
      </c>
      <c r="I965">
        <v>86.88000000000001</v>
      </c>
      <c r="K965">
        <v>58.454407700000004</v>
      </c>
      <c r="M965">
        <v>78.400000000000006</v>
      </c>
      <c r="O965">
        <v>55.740307700000002</v>
      </c>
      <c r="U965" t="s">
        <v>64</v>
      </c>
      <c r="V965" s="5" t="s">
        <v>154</v>
      </c>
      <c r="W965">
        <v>45383</v>
      </c>
      <c r="X965">
        <v>45413</v>
      </c>
      <c r="Y965" s="3">
        <v>38.99</v>
      </c>
      <c r="Z965" s="3">
        <v>58</v>
      </c>
      <c r="AA965" s="3" t="s">
        <v>151</v>
      </c>
      <c r="AB965" s="3" t="s">
        <v>158</v>
      </c>
    </row>
    <row r="966" spans="1:28" x14ac:dyDescent="0.2">
      <c r="A966" t="s">
        <v>16</v>
      </c>
      <c r="B966" t="s">
        <v>65</v>
      </c>
      <c r="C966" s="1">
        <v>45323</v>
      </c>
      <c r="D966" s="1">
        <v>45352</v>
      </c>
      <c r="E966" s="3" t="s">
        <v>151</v>
      </c>
      <c r="F966">
        <v>309.18</v>
      </c>
      <c r="G966">
        <v>309.18</v>
      </c>
      <c r="I966">
        <v>104.69999999999999</v>
      </c>
      <c r="K966">
        <v>70.547762200000008</v>
      </c>
      <c r="M966">
        <v>94.91</v>
      </c>
      <c r="O966">
        <v>67.475762200000005</v>
      </c>
      <c r="U966" t="s">
        <v>64</v>
      </c>
      <c r="V966" s="5" t="s">
        <v>154</v>
      </c>
      <c r="W966">
        <v>45413</v>
      </c>
      <c r="X966">
        <v>45444</v>
      </c>
      <c r="Y966" s="3">
        <v>40.53</v>
      </c>
      <c r="Z966" s="3">
        <v>58.14</v>
      </c>
      <c r="AA966" s="3" t="s">
        <v>151</v>
      </c>
      <c r="AB966" s="3" t="s">
        <v>158</v>
      </c>
    </row>
    <row r="967" spans="1:28" x14ac:dyDescent="0.2">
      <c r="A967" t="s">
        <v>16</v>
      </c>
      <c r="B967" t="s">
        <v>65</v>
      </c>
      <c r="C967" s="1">
        <v>45352</v>
      </c>
      <c r="D967" s="1">
        <v>45383</v>
      </c>
      <c r="E967" s="3" t="s">
        <v>151</v>
      </c>
      <c r="F967">
        <v>353.57</v>
      </c>
      <c r="G967">
        <v>353.57</v>
      </c>
      <c r="I967">
        <v>118.1</v>
      </c>
      <c r="K967">
        <v>79.365648870000001</v>
      </c>
      <c r="M967">
        <v>106.91</v>
      </c>
      <c r="O967">
        <v>75.902078869999997</v>
      </c>
      <c r="U967" t="s">
        <v>64</v>
      </c>
      <c r="V967" s="5" t="s">
        <v>154</v>
      </c>
      <c r="W967">
        <v>45444</v>
      </c>
      <c r="X967">
        <v>45474</v>
      </c>
      <c r="Y967" s="3">
        <v>38.56</v>
      </c>
      <c r="Z967" s="3">
        <v>22.28</v>
      </c>
      <c r="AA967" s="3" t="s">
        <v>151</v>
      </c>
      <c r="AB967" s="3" t="s">
        <v>159</v>
      </c>
    </row>
    <row r="968" spans="1:28" x14ac:dyDescent="0.2">
      <c r="A968" t="s">
        <v>16</v>
      </c>
      <c r="B968" t="s">
        <v>65</v>
      </c>
      <c r="C968" s="1">
        <v>45383</v>
      </c>
      <c r="D968" s="1">
        <v>45413</v>
      </c>
      <c r="E968" s="3" t="s">
        <v>151</v>
      </c>
      <c r="F968">
        <v>375.55</v>
      </c>
      <c r="G968">
        <v>375.55</v>
      </c>
      <c r="I968">
        <v>130.5</v>
      </c>
      <c r="K968">
        <v>87.872955049999987</v>
      </c>
      <c r="M968">
        <v>118.66999999999999</v>
      </c>
      <c r="O968">
        <v>84.246315049999993</v>
      </c>
      <c r="U968" t="s">
        <v>64</v>
      </c>
      <c r="V968" s="6" t="s">
        <v>154</v>
      </c>
      <c r="W968">
        <v>45474</v>
      </c>
      <c r="X968">
        <v>45499</v>
      </c>
      <c r="Y968" s="4">
        <v>55.46</v>
      </c>
      <c r="Z968" s="4">
        <v>16.11</v>
      </c>
      <c r="AA968" s="4" t="s">
        <v>151</v>
      </c>
      <c r="AB968" s="4" t="s">
        <v>159</v>
      </c>
    </row>
    <row r="969" spans="1:28" x14ac:dyDescent="0.2">
      <c r="A969" t="s">
        <v>16</v>
      </c>
      <c r="B969" t="s">
        <v>65</v>
      </c>
      <c r="C969" s="1">
        <v>45413</v>
      </c>
      <c r="D969" s="1">
        <v>45444</v>
      </c>
      <c r="E969" s="3" t="s">
        <v>151</v>
      </c>
      <c r="F969">
        <v>359.52</v>
      </c>
      <c r="G969">
        <v>359.52</v>
      </c>
      <c r="I969">
        <v>118.83000000000001</v>
      </c>
      <c r="K969">
        <v>79.799870320000011</v>
      </c>
      <c r="M969">
        <v>107.45000000000002</v>
      </c>
      <c r="O969">
        <v>76.286670320000013</v>
      </c>
      <c r="U969" t="s">
        <v>65</v>
      </c>
      <c r="V969" s="5" t="s">
        <v>154</v>
      </c>
      <c r="W969">
        <v>45292</v>
      </c>
      <c r="X969">
        <v>45323</v>
      </c>
      <c r="Y969" s="3">
        <v>64.77</v>
      </c>
      <c r="Z969" s="3">
        <v>89.19</v>
      </c>
      <c r="AA969" s="3" t="s">
        <v>151</v>
      </c>
      <c r="AB969" s="3" t="s">
        <v>158</v>
      </c>
    </row>
    <row r="970" spans="1:28" x14ac:dyDescent="0.2">
      <c r="A970" t="s">
        <v>16</v>
      </c>
      <c r="B970" t="s">
        <v>65</v>
      </c>
      <c r="C970" s="1">
        <v>45444</v>
      </c>
      <c r="D970" s="1">
        <v>45474</v>
      </c>
      <c r="E970" s="3" t="s">
        <v>151</v>
      </c>
      <c r="F970">
        <v>722.57999999999993</v>
      </c>
      <c r="G970">
        <v>722.57999999999993</v>
      </c>
      <c r="I970">
        <v>255.11999999999998</v>
      </c>
      <c r="K970">
        <v>172.28504819999998</v>
      </c>
      <c r="M970">
        <v>233.20999999999998</v>
      </c>
      <c r="O970">
        <v>165.78864819999998</v>
      </c>
      <c r="U970" t="s">
        <v>65</v>
      </c>
      <c r="V970" s="5" t="s">
        <v>154</v>
      </c>
      <c r="W970">
        <v>45323</v>
      </c>
      <c r="X970">
        <v>45352</v>
      </c>
      <c r="Y970" s="3">
        <v>91.08</v>
      </c>
      <c r="Z970" s="3">
        <v>112.9</v>
      </c>
      <c r="AA970" s="3" t="s">
        <v>151</v>
      </c>
      <c r="AB970" s="3" t="s">
        <v>158</v>
      </c>
    </row>
    <row r="971" spans="1:28" x14ac:dyDescent="0.2">
      <c r="A971" t="s">
        <v>16</v>
      </c>
      <c r="B971" t="s">
        <v>65</v>
      </c>
      <c r="C971" s="1">
        <v>45474</v>
      </c>
      <c r="D971" s="1">
        <v>45505</v>
      </c>
      <c r="E971" s="3" t="s">
        <v>151</v>
      </c>
      <c r="F971">
        <v>1018.03</v>
      </c>
      <c r="G971">
        <v>1018.03</v>
      </c>
      <c r="I971">
        <v>377.39000000000004</v>
      </c>
      <c r="K971">
        <v>255.47392870000004</v>
      </c>
      <c r="M971">
        <v>346.79</v>
      </c>
      <c r="O971">
        <v>246.51612870000005</v>
      </c>
      <c r="U971" t="s">
        <v>65</v>
      </c>
      <c r="V971" s="5" t="s">
        <v>154</v>
      </c>
      <c r="W971">
        <v>45352</v>
      </c>
      <c r="X971">
        <v>45383</v>
      </c>
      <c r="Y971" s="3">
        <v>77.33</v>
      </c>
      <c r="Z971" s="3">
        <v>170.26</v>
      </c>
      <c r="AA971" s="3" t="s">
        <v>151</v>
      </c>
      <c r="AB971" s="3" t="s">
        <v>158</v>
      </c>
    </row>
    <row r="972" spans="1:28" x14ac:dyDescent="0.2">
      <c r="A972" t="s">
        <v>16</v>
      </c>
      <c r="B972" t="s">
        <v>66</v>
      </c>
      <c r="C972" s="1">
        <v>45292</v>
      </c>
      <c r="D972" s="1">
        <v>45323</v>
      </c>
      <c r="E972" s="3" t="s">
        <v>151</v>
      </c>
      <c r="F972">
        <v>555.4</v>
      </c>
      <c r="G972">
        <v>555.4</v>
      </c>
      <c r="I972">
        <v>191.60000000000002</v>
      </c>
      <c r="K972">
        <v>129.22446600000001</v>
      </c>
      <c r="M972">
        <v>174.52</v>
      </c>
      <c r="O972">
        <v>124.070266</v>
      </c>
      <c r="U972" t="s">
        <v>65</v>
      </c>
      <c r="V972" s="5" t="s">
        <v>154</v>
      </c>
      <c r="W972">
        <v>45383</v>
      </c>
      <c r="X972">
        <v>45413</v>
      </c>
      <c r="Y972" s="3">
        <v>105.24</v>
      </c>
      <c r="Z972" s="3">
        <v>165.25</v>
      </c>
      <c r="AA972" s="3" t="s">
        <v>151</v>
      </c>
      <c r="AB972" s="3" t="s">
        <v>158</v>
      </c>
    </row>
    <row r="973" spans="1:28" x14ac:dyDescent="0.2">
      <c r="A973" t="s">
        <v>16</v>
      </c>
      <c r="B973" t="s">
        <v>66</v>
      </c>
      <c r="C973" s="1">
        <v>45323</v>
      </c>
      <c r="D973" s="1">
        <v>45352</v>
      </c>
      <c r="E973" s="3" t="s">
        <v>151</v>
      </c>
      <c r="F973">
        <v>424.80999999999995</v>
      </c>
      <c r="G973">
        <v>424.80999999999995</v>
      </c>
      <c r="I973">
        <v>143.07999999999998</v>
      </c>
      <c r="K973">
        <v>96.380094900000003</v>
      </c>
      <c r="M973">
        <v>129.88</v>
      </c>
      <c r="O973">
        <v>92.337994899999998</v>
      </c>
      <c r="U973" t="s">
        <v>65</v>
      </c>
      <c r="V973" s="5" t="s">
        <v>154</v>
      </c>
      <c r="W973">
        <v>45413</v>
      </c>
      <c r="X973">
        <v>45444</v>
      </c>
      <c r="Y973" s="3">
        <v>72.42</v>
      </c>
      <c r="Z973" s="3">
        <v>167.92</v>
      </c>
      <c r="AA973" s="3" t="s">
        <v>151</v>
      </c>
      <c r="AB973" s="3" t="s">
        <v>158</v>
      </c>
    </row>
    <row r="974" spans="1:28" x14ac:dyDescent="0.2">
      <c r="A974" t="s">
        <v>16</v>
      </c>
      <c r="B974" t="s">
        <v>66</v>
      </c>
      <c r="C974" s="1">
        <v>45352</v>
      </c>
      <c r="D974" s="1">
        <v>45383</v>
      </c>
      <c r="E974" s="3" t="s">
        <v>151</v>
      </c>
      <c r="F974">
        <v>351.98</v>
      </c>
      <c r="G974">
        <v>351.98</v>
      </c>
      <c r="I974">
        <v>110.80000000000001</v>
      </c>
      <c r="K974">
        <v>74.210756180000004</v>
      </c>
      <c r="M974">
        <v>99.65</v>
      </c>
      <c r="O974">
        <v>70.754276180000005</v>
      </c>
      <c r="U974" t="s">
        <v>65</v>
      </c>
      <c r="V974" s="5" t="s">
        <v>154</v>
      </c>
      <c r="W974">
        <v>45444</v>
      </c>
      <c r="X974">
        <v>45474</v>
      </c>
      <c r="Y974" s="3">
        <v>125.07</v>
      </c>
      <c r="Z974" s="3">
        <v>67.97</v>
      </c>
      <c r="AA974" s="3" t="s">
        <v>151</v>
      </c>
      <c r="AB974" s="3" t="s">
        <v>159</v>
      </c>
    </row>
    <row r="975" spans="1:28" x14ac:dyDescent="0.2">
      <c r="A975" t="s">
        <v>16</v>
      </c>
      <c r="B975" t="s">
        <v>66</v>
      </c>
      <c r="C975" s="1">
        <v>45383</v>
      </c>
      <c r="D975" s="1">
        <v>45413</v>
      </c>
      <c r="E975" s="3" t="s">
        <v>151</v>
      </c>
      <c r="F975">
        <v>231.52999999999997</v>
      </c>
      <c r="G975">
        <v>231.52999999999997</v>
      </c>
      <c r="I975">
        <v>74.67</v>
      </c>
      <c r="K975">
        <v>50.072245230000007</v>
      </c>
      <c r="M975">
        <v>67.09</v>
      </c>
      <c r="O975">
        <v>47.634185230000007</v>
      </c>
      <c r="U975" t="s">
        <v>65</v>
      </c>
      <c r="V975" s="5" t="s">
        <v>154</v>
      </c>
      <c r="W975">
        <v>45474</v>
      </c>
      <c r="X975">
        <v>45505</v>
      </c>
      <c r="Y975" s="3">
        <v>175.18</v>
      </c>
      <c r="Z975" s="3">
        <v>75.61</v>
      </c>
      <c r="AA975" s="3" t="s">
        <v>151</v>
      </c>
      <c r="AB975" s="3" t="s">
        <v>159</v>
      </c>
    </row>
    <row r="976" spans="1:28" x14ac:dyDescent="0.2">
      <c r="A976" t="s">
        <v>16</v>
      </c>
      <c r="B976" t="s">
        <v>66</v>
      </c>
      <c r="C976" s="1">
        <v>45413</v>
      </c>
      <c r="D976" s="1">
        <v>45444</v>
      </c>
      <c r="E976" s="3" t="s">
        <v>151</v>
      </c>
      <c r="F976">
        <v>174.91000000000003</v>
      </c>
      <c r="G976">
        <v>174.91000000000003</v>
      </c>
      <c r="I976">
        <v>58.45</v>
      </c>
      <c r="K976">
        <v>39.28023881</v>
      </c>
      <c r="M976">
        <v>52.540000000000006</v>
      </c>
      <c r="O976">
        <v>37.301758810000003</v>
      </c>
      <c r="U976" t="s">
        <v>66</v>
      </c>
      <c r="V976" s="5" t="s">
        <v>154</v>
      </c>
      <c r="W976">
        <v>45292</v>
      </c>
      <c r="X976">
        <v>45323</v>
      </c>
      <c r="Y976" s="3">
        <v>67.489999999999995</v>
      </c>
      <c r="Z976" s="3">
        <v>259.32</v>
      </c>
      <c r="AA976" s="3" t="s">
        <v>151</v>
      </c>
      <c r="AB976" s="3" t="s">
        <v>158</v>
      </c>
    </row>
    <row r="977" spans="1:28" x14ac:dyDescent="0.2">
      <c r="A977" t="s">
        <v>16</v>
      </c>
      <c r="B977" t="s">
        <v>66</v>
      </c>
      <c r="C977" s="1">
        <v>45444</v>
      </c>
      <c r="D977" s="1">
        <v>45474</v>
      </c>
      <c r="E977" s="3" t="s">
        <v>151</v>
      </c>
      <c r="F977">
        <v>293.49</v>
      </c>
      <c r="G977">
        <v>293.49</v>
      </c>
      <c r="I977">
        <v>100.5</v>
      </c>
      <c r="K977">
        <v>67.760012099999997</v>
      </c>
      <c r="M977">
        <v>91.17</v>
      </c>
      <c r="O977">
        <v>64.815812100000002</v>
      </c>
      <c r="U977" t="s">
        <v>66</v>
      </c>
      <c r="V977" s="5" t="s">
        <v>154</v>
      </c>
      <c r="W977">
        <v>45323</v>
      </c>
      <c r="X977">
        <v>45352</v>
      </c>
      <c r="Y977" s="3">
        <v>56.75</v>
      </c>
      <c r="Z977" s="3">
        <v>240.79</v>
      </c>
      <c r="AA977" s="3" t="s">
        <v>151</v>
      </c>
      <c r="AB977" s="3" t="s">
        <v>158</v>
      </c>
    </row>
    <row r="978" spans="1:28" x14ac:dyDescent="0.2">
      <c r="A978" t="s">
        <v>16</v>
      </c>
      <c r="B978" t="s">
        <v>66</v>
      </c>
      <c r="C978" s="1">
        <v>45474</v>
      </c>
      <c r="D978" s="1">
        <v>45505</v>
      </c>
      <c r="E978" s="3" t="s">
        <v>151</v>
      </c>
      <c r="F978">
        <v>443.38</v>
      </c>
      <c r="G978">
        <v>443.38</v>
      </c>
      <c r="I978">
        <v>150.12</v>
      </c>
      <c r="K978">
        <v>101.14958019999999</v>
      </c>
      <c r="M978">
        <v>136.38</v>
      </c>
      <c r="O978">
        <v>96.958380199999993</v>
      </c>
      <c r="U978" t="s">
        <v>66</v>
      </c>
      <c r="V978" s="5" t="s">
        <v>154</v>
      </c>
      <c r="W978">
        <v>45352</v>
      </c>
      <c r="X978">
        <v>45383</v>
      </c>
      <c r="Y978" s="3">
        <v>30.69</v>
      </c>
      <c r="Z978" s="3">
        <v>197.12</v>
      </c>
      <c r="AA978" s="3" t="s">
        <v>151</v>
      </c>
      <c r="AB978" s="3" t="s">
        <v>158</v>
      </c>
    </row>
    <row r="979" spans="1:28" x14ac:dyDescent="0.2">
      <c r="A979" t="s">
        <v>16</v>
      </c>
      <c r="B979" t="s">
        <v>67</v>
      </c>
      <c r="C979" s="1">
        <v>45292</v>
      </c>
      <c r="D979" s="1">
        <v>45323</v>
      </c>
      <c r="E979" s="3" t="s">
        <v>151</v>
      </c>
      <c r="F979">
        <v>123.65</v>
      </c>
      <c r="G979">
        <v>123.65</v>
      </c>
      <c r="I979">
        <v>42.129999999999995</v>
      </c>
      <c r="K979">
        <v>28.397758499999998</v>
      </c>
      <c r="M979">
        <v>37.76</v>
      </c>
      <c r="O979">
        <v>26.845458499999999</v>
      </c>
      <c r="U979" t="s">
        <v>66</v>
      </c>
      <c r="V979" s="5" t="s">
        <v>154</v>
      </c>
      <c r="W979">
        <v>45383</v>
      </c>
      <c r="X979">
        <v>45413</v>
      </c>
      <c r="Y979" s="3">
        <v>30.53</v>
      </c>
      <c r="Z979" s="3">
        <v>124.3</v>
      </c>
      <c r="AA979" s="3" t="s">
        <v>151</v>
      </c>
      <c r="AB979" s="3" t="s">
        <v>158</v>
      </c>
    </row>
    <row r="980" spans="1:28" x14ac:dyDescent="0.2">
      <c r="A980" t="s">
        <v>16</v>
      </c>
      <c r="B980" t="s">
        <v>67</v>
      </c>
      <c r="C980" s="1">
        <v>45323</v>
      </c>
      <c r="D980" s="1">
        <v>45352</v>
      </c>
      <c r="E980" s="3" t="s">
        <v>151</v>
      </c>
      <c r="F980">
        <v>90.87</v>
      </c>
      <c r="G980">
        <v>90.87</v>
      </c>
      <c r="I980">
        <v>31.63</v>
      </c>
      <c r="K980">
        <v>21.342152299999999</v>
      </c>
      <c r="M980">
        <v>28.25</v>
      </c>
      <c r="O980">
        <v>20.0838523</v>
      </c>
      <c r="U980" t="s">
        <v>66</v>
      </c>
      <c r="V980" s="5" t="s">
        <v>154</v>
      </c>
      <c r="W980">
        <v>45413</v>
      </c>
      <c r="X980">
        <v>45444</v>
      </c>
      <c r="Y980" s="3">
        <v>42.83</v>
      </c>
      <c r="Z980" s="3">
        <v>54.35</v>
      </c>
      <c r="AA980" s="3" t="s">
        <v>151</v>
      </c>
      <c r="AB980" s="3" t="s">
        <v>158</v>
      </c>
    </row>
    <row r="981" spans="1:28" x14ac:dyDescent="0.2">
      <c r="A981" t="s">
        <v>16</v>
      </c>
      <c r="B981" t="s">
        <v>67</v>
      </c>
      <c r="C981" s="1">
        <v>45352</v>
      </c>
      <c r="D981" s="1">
        <v>45383</v>
      </c>
      <c r="E981" s="3" t="s">
        <v>151</v>
      </c>
      <c r="F981">
        <v>109.94999999999999</v>
      </c>
      <c r="G981">
        <v>109.94999999999999</v>
      </c>
      <c r="I981">
        <v>38.199999999999996</v>
      </c>
      <c r="K981">
        <v>25.720705449999993</v>
      </c>
      <c r="M981">
        <v>34.199999999999996</v>
      </c>
      <c r="O981">
        <v>24.279795449999995</v>
      </c>
      <c r="U981" t="s">
        <v>66</v>
      </c>
      <c r="V981" s="5" t="s">
        <v>154</v>
      </c>
      <c r="W981">
        <v>45444</v>
      </c>
      <c r="X981">
        <v>45474</v>
      </c>
      <c r="Y981" s="3">
        <v>59.76</v>
      </c>
      <c r="Z981" s="3">
        <v>28.87</v>
      </c>
      <c r="AA981" s="3" t="s">
        <v>151</v>
      </c>
      <c r="AB981" s="3" t="s">
        <v>159</v>
      </c>
    </row>
    <row r="982" spans="1:28" x14ac:dyDescent="0.2">
      <c r="A982" t="s">
        <v>16</v>
      </c>
      <c r="B982" t="s">
        <v>67</v>
      </c>
      <c r="C982" s="1">
        <v>45383</v>
      </c>
      <c r="D982" s="1">
        <v>45413</v>
      </c>
      <c r="E982" s="3" t="s">
        <v>151</v>
      </c>
      <c r="F982">
        <v>104.47000000000001</v>
      </c>
      <c r="G982">
        <v>104.47000000000001</v>
      </c>
      <c r="I982">
        <v>36.340000000000003</v>
      </c>
      <c r="K982">
        <v>24.47127077</v>
      </c>
      <c r="M982">
        <v>32.520000000000003</v>
      </c>
      <c r="O982">
        <v>23.08708077</v>
      </c>
      <c r="U982" t="s">
        <v>66</v>
      </c>
      <c r="V982" s="5" t="s">
        <v>154</v>
      </c>
      <c r="W982">
        <v>45474</v>
      </c>
      <c r="X982">
        <v>45505</v>
      </c>
      <c r="Y982" s="3">
        <v>87.93</v>
      </c>
      <c r="Z982" s="3">
        <v>36.31</v>
      </c>
      <c r="AA982" s="3" t="s">
        <v>151</v>
      </c>
      <c r="AB982" s="3" t="s">
        <v>159</v>
      </c>
    </row>
    <row r="983" spans="1:28" x14ac:dyDescent="0.2">
      <c r="A983" t="s">
        <v>16</v>
      </c>
      <c r="B983" t="s">
        <v>67</v>
      </c>
      <c r="C983" s="1">
        <v>45413</v>
      </c>
      <c r="D983" s="1">
        <v>45444</v>
      </c>
      <c r="E983" s="3" t="s">
        <v>151</v>
      </c>
      <c r="F983">
        <v>115.6</v>
      </c>
      <c r="G983">
        <v>115.6</v>
      </c>
      <c r="I983">
        <v>40.33</v>
      </c>
      <c r="K983">
        <v>27.161619600000005</v>
      </c>
      <c r="M983">
        <v>36.17</v>
      </c>
      <c r="O983">
        <v>25.678169600000004</v>
      </c>
      <c r="U983" t="s">
        <v>67</v>
      </c>
      <c r="V983" s="5" t="s">
        <v>154</v>
      </c>
      <c r="W983">
        <v>45292</v>
      </c>
      <c r="X983">
        <v>45323</v>
      </c>
      <c r="Y983" s="3">
        <v>35.700000000000003</v>
      </c>
      <c r="Z983" s="3">
        <v>43.13</v>
      </c>
      <c r="AA983" s="3" t="s">
        <v>151</v>
      </c>
      <c r="AB983" s="3" t="s">
        <v>158</v>
      </c>
    </row>
    <row r="984" spans="1:28" x14ac:dyDescent="0.2">
      <c r="A984" t="s">
        <v>16</v>
      </c>
      <c r="B984" t="s">
        <v>67</v>
      </c>
      <c r="C984" s="1">
        <v>45444</v>
      </c>
      <c r="D984" s="1">
        <v>45474</v>
      </c>
      <c r="E984" s="3" t="s">
        <v>151</v>
      </c>
      <c r="F984">
        <v>132.46</v>
      </c>
      <c r="G984">
        <v>132.46</v>
      </c>
      <c r="I984">
        <v>45.300000000000004</v>
      </c>
      <c r="K984">
        <v>30.544513400000003</v>
      </c>
      <c r="M984">
        <v>40.700000000000003</v>
      </c>
      <c r="O984">
        <v>28.935413400000002</v>
      </c>
      <c r="U984" t="s">
        <v>67</v>
      </c>
      <c r="V984" s="5" t="s">
        <v>154</v>
      </c>
      <c r="W984">
        <v>45323</v>
      </c>
      <c r="X984">
        <v>45352</v>
      </c>
      <c r="Y984" s="3">
        <v>28.16</v>
      </c>
      <c r="Z984" s="3">
        <v>36.450000000000003</v>
      </c>
      <c r="AA984" s="3" t="s">
        <v>151</v>
      </c>
      <c r="AB984" s="3" t="s">
        <v>158</v>
      </c>
    </row>
    <row r="985" spans="1:28" x14ac:dyDescent="0.2">
      <c r="A985" t="s">
        <v>16</v>
      </c>
      <c r="B985" t="s">
        <v>67</v>
      </c>
      <c r="C985" s="1">
        <v>45474</v>
      </c>
      <c r="D985" s="1">
        <v>45505</v>
      </c>
      <c r="E985" s="3" t="s">
        <v>151</v>
      </c>
      <c r="F985">
        <v>156.25</v>
      </c>
      <c r="G985">
        <v>156.25</v>
      </c>
      <c r="I985">
        <v>53.08</v>
      </c>
      <c r="K985">
        <v>35.772812500000001</v>
      </c>
      <c r="M985">
        <v>47.75</v>
      </c>
      <c r="O985">
        <v>33.947812499999998</v>
      </c>
      <c r="U985" t="s">
        <v>67</v>
      </c>
      <c r="V985" s="5" t="s">
        <v>154</v>
      </c>
      <c r="W985">
        <v>45352</v>
      </c>
      <c r="X985">
        <v>45383</v>
      </c>
      <c r="Y985" s="3">
        <v>30.4</v>
      </c>
      <c r="Z985" s="3">
        <v>50.15</v>
      </c>
      <c r="AA985" s="3" t="s">
        <v>151</v>
      </c>
      <c r="AB985" s="3" t="s">
        <v>158</v>
      </c>
    </row>
    <row r="986" spans="1:28" x14ac:dyDescent="0.2">
      <c r="A986" t="s">
        <v>16</v>
      </c>
      <c r="B986" t="s">
        <v>68</v>
      </c>
      <c r="C986" s="1">
        <v>45292</v>
      </c>
      <c r="D986" s="1">
        <v>45323</v>
      </c>
      <c r="E986" s="3" t="s">
        <v>151</v>
      </c>
      <c r="F986">
        <v>299.15999999999997</v>
      </c>
      <c r="G986">
        <v>299.15999999999997</v>
      </c>
      <c r="I986">
        <v>101.39</v>
      </c>
      <c r="K986">
        <v>68.315456399999988</v>
      </c>
      <c r="M986">
        <v>91.85</v>
      </c>
      <c r="O986">
        <v>65.300256399999995</v>
      </c>
      <c r="U986" t="s">
        <v>67</v>
      </c>
      <c r="V986" s="5" t="s">
        <v>154</v>
      </c>
      <c r="W986">
        <v>45383</v>
      </c>
      <c r="X986">
        <v>45413</v>
      </c>
      <c r="Y986" s="3">
        <v>30.5</v>
      </c>
      <c r="Z986" s="3">
        <v>40.770000000000003</v>
      </c>
      <c r="AA986" s="3" t="s">
        <v>151</v>
      </c>
      <c r="AB986" s="3" t="s">
        <v>158</v>
      </c>
    </row>
    <row r="987" spans="1:28" x14ac:dyDescent="0.2">
      <c r="A987" t="s">
        <v>16</v>
      </c>
      <c r="B987" t="s">
        <v>68</v>
      </c>
      <c r="C987" s="1">
        <v>45323</v>
      </c>
      <c r="D987" s="1">
        <v>45352</v>
      </c>
      <c r="E987" s="3" t="s">
        <v>151</v>
      </c>
      <c r="F987">
        <v>281.86</v>
      </c>
      <c r="G987">
        <v>281.86</v>
      </c>
      <c r="I987">
        <v>94.240000000000009</v>
      </c>
      <c r="K987">
        <v>63.451139400000017</v>
      </c>
      <c r="M987">
        <v>85.250000000000014</v>
      </c>
      <c r="O987">
        <v>60.609239400000014</v>
      </c>
      <c r="U987" t="s">
        <v>67</v>
      </c>
      <c r="V987" s="5" t="s">
        <v>154</v>
      </c>
      <c r="W987">
        <v>45413</v>
      </c>
      <c r="X987">
        <v>45444</v>
      </c>
      <c r="Y987" s="3">
        <v>35.35</v>
      </c>
      <c r="Z987" s="3">
        <v>42.63</v>
      </c>
      <c r="AA987" s="3" t="s">
        <v>151</v>
      </c>
      <c r="AB987" s="3" t="s">
        <v>158</v>
      </c>
    </row>
    <row r="988" spans="1:28" x14ac:dyDescent="0.2">
      <c r="A988" t="s">
        <v>16</v>
      </c>
      <c r="B988" t="s">
        <v>68</v>
      </c>
      <c r="C988" s="1">
        <v>45352</v>
      </c>
      <c r="D988" s="1">
        <v>45383</v>
      </c>
      <c r="E988" s="3" t="s">
        <v>151</v>
      </c>
      <c r="F988">
        <v>321.31</v>
      </c>
      <c r="G988">
        <v>321.31</v>
      </c>
      <c r="I988">
        <v>107.7</v>
      </c>
      <c r="K988">
        <v>72.390971210000004</v>
      </c>
      <c r="M988">
        <v>97.460000000000008</v>
      </c>
      <c r="O988">
        <v>69.192641210000005</v>
      </c>
      <c r="U988" t="s">
        <v>67</v>
      </c>
      <c r="V988" s="5" t="s">
        <v>154</v>
      </c>
      <c r="W988">
        <v>45444</v>
      </c>
      <c r="X988">
        <v>45474</v>
      </c>
      <c r="Y988" s="3">
        <v>25.1</v>
      </c>
      <c r="Z988" s="3">
        <v>12.69</v>
      </c>
      <c r="AA988" s="3" t="s">
        <v>151</v>
      </c>
      <c r="AB988" s="3" t="s">
        <v>159</v>
      </c>
    </row>
    <row r="989" spans="1:28" x14ac:dyDescent="0.2">
      <c r="A989" t="s">
        <v>16</v>
      </c>
      <c r="B989" t="s">
        <v>68</v>
      </c>
      <c r="C989" s="1">
        <v>45383</v>
      </c>
      <c r="D989" s="1">
        <v>45413</v>
      </c>
      <c r="E989" s="3" t="s">
        <v>151</v>
      </c>
      <c r="F989">
        <v>299.14999999999998</v>
      </c>
      <c r="G989">
        <v>299.14999999999998</v>
      </c>
      <c r="I989">
        <v>100.57</v>
      </c>
      <c r="K989">
        <v>67.602952650000006</v>
      </c>
      <c r="M989">
        <v>91</v>
      </c>
      <c r="O989">
        <v>64.606052650000009</v>
      </c>
      <c r="U989" t="s">
        <v>67</v>
      </c>
      <c r="V989" s="5" t="s">
        <v>154</v>
      </c>
      <c r="W989">
        <v>45474</v>
      </c>
      <c r="X989">
        <v>45505</v>
      </c>
      <c r="Y989" s="3">
        <v>30.38</v>
      </c>
      <c r="Z989" s="3">
        <v>11.19</v>
      </c>
      <c r="AA989" s="3" t="s">
        <v>151</v>
      </c>
      <c r="AB989" s="3" t="s">
        <v>159</v>
      </c>
    </row>
    <row r="990" spans="1:28" x14ac:dyDescent="0.2">
      <c r="A990" t="s">
        <v>16</v>
      </c>
      <c r="B990" t="s">
        <v>68</v>
      </c>
      <c r="C990" s="1">
        <v>45413</v>
      </c>
      <c r="D990" s="1">
        <v>45444</v>
      </c>
      <c r="E990" s="3" t="s">
        <v>151</v>
      </c>
      <c r="F990">
        <v>326.74</v>
      </c>
      <c r="G990">
        <v>326.74</v>
      </c>
      <c r="I990">
        <v>110.12</v>
      </c>
      <c r="K990">
        <v>74.044521340000003</v>
      </c>
      <c r="M990">
        <v>99.72</v>
      </c>
      <c r="O990">
        <v>70.796561339999997</v>
      </c>
      <c r="U990" t="s">
        <v>68</v>
      </c>
      <c r="V990" s="5" t="s">
        <v>154</v>
      </c>
      <c r="W990">
        <v>45292</v>
      </c>
      <c r="X990">
        <v>45323</v>
      </c>
      <c r="Y990" s="3">
        <v>100.75</v>
      </c>
      <c r="Z990" s="3">
        <v>53.14</v>
      </c>
      <c r="AA990" s="3" t="s">
        <v>151</v>
      </c>
      <c r="AB990" s="3" t="s">
        <v>158</v>
      </c>
    </row>
    <row r="991" spans="1:28" x14ac:dyDescent="0.2">
      <c r="A991" t="s">
        <v>16</v>
      </c>
      <c r="B991" t="s">
        <v>68</v>
      </c>
      <c r="C991" s="1">
        <v>45444</v>
      </c>
      <c r="D991" s="1">
        <v>45474</v>
      </c>
      <c r="E991" s="3" t="s">
        <v>151</v>
      </c>
      <c r="F991">
        <v>542.68000000000006</v>
      </c>
      <c r="G991">
        <v>542.68000000000006</v>
      </c>
      <c r="I991">
        <v>181.85000000000002</v>
      </c>
      <c r="K991">
        <v>122.46577720000002</v>
      </c>
      <c r="M991">
        <v>165.22000000000003</v>
      </c>
      <c r="O991">
        <v>117.46357720000002</v>
      </c>
      <c r="U991" t="s">
        <v>68</v>
      </c>
      <c r="V991" s="5" t="s">
        <v>154</v>
      </c>
      <c r="W991">
        <v>45323</v>
      </c>
      <c r="X991">
        <v>45352</v>
      </c>
      <c r="Y991" s="3">
        <v>89.91</v>
      </c>
      <c r="Z991" s="3">
        <v>37.85</v>
      </c>
      <c r="AA991" s="3" t="s">
        <v>151</v>
      </c>
      <c r="AB991" s="3" t="s">
        <v>158</v>
      </c>
    </row>
    <row r="992" spans="1:28" x14ac:dyDescent="0.2">
      <c r="A992" t="s">
        <v>16</v>
      </c>
      <c r="B992" t="s">
        <v>68</v>
      </c>
      <c r="C992" s="1">
        <v>45474</v>
      </c>
      <c r="D992" s="1">
        <v>45505</v>
      </c>
      <c r="E992" s="3" t="s">
        <v>151</v>
      </c>
      <c r="F992">
        <v>727.95</v>
      </c>
      <c r="G992">
        <v>727.95</v>
      </c>
      <c r="I992">
        <v>254.58</v>
      </c>
      <c r="K992">
        <v>171.83220550000001</v>
      </c>
      <c r="M992">
        <v>232.49</v>
      </c>
      <c r="O992">
        <v>165.27900550000001</v>
      </c>
      <c r="U992" t="s">
        <v>68</v>
      </c>
      <c r="V992" s="5" t="s">
        <v>154</v>
      </c>
      <c r="W992">
        <v>45352</v>
      </c>
      <c r="X992">
        <v>45383</v>
      </c>
      <c r="Y992" s="3">
        <v>79.89</v>
      </c>
      <c r="Z992" s="3">
        <v>120.3</v>
      </c>
      <c r="AA992" s="3" t="s">
        <v>151</v>
      </c>
      <c r="AB992" s="3" t="s">
        <v>158</v>
      </c>
    </row>
    <row r="993" spans="1:28" x14ac:dyDescent="0.2">
      <c r="A993" t="s">
        <v>16</v>
      </c>
      <c r="B993" t="s">
        <v>69</v>
      </c>
      <c r="C993" s="1">
        <v>45352</v>
      </c>
      <c r="D993" s="1">
        <v>45383</v>
      </c>
      <c r="E993" s="3" t="s">
        <v>151</v>
      </c>
      <c r="F993">
        <v>730.21</v>
      </c>
      <c r="G993">
        <v>730.21</v>
      </c>
      <c r="I993">
        <v>279.45999999999998</v>
      </c>
      <c r="K993">
        <v>189.11157111</v>
      </c>
      <c r="M993">
        <v>257.12</v>
      </c>
      <c r="O993">
        <v>182.51057111</v>
      </c>
      <c r="U993" t="s">
        <v>68</v>
      </c>
      <c r="V993" s="5" t="s">
        <v>154</v>
      </c>
      <c r="W993">
        <v>45383</v>
      </c>
      <c r="X993">
        <v>45413</v>
      </c>
      <c r="Y993" s="3">
        <v>72.56</v>
      </c>
      <c r="Z993" s="3">
        <v>126.43</v>
      </c>
      <c r="AA993" s="3" t="s">
        <v>151</v>
      </c>
      <c r="AB993" s="3" t="s">
        <v>158</v>
      </c>
    </row>
    <row r="994" spans="1:28" x14ac:dyDescent="0.2">
      <c r="A994" t="s">
        <v>16</v>
      </c>
      <c r="B994" t="s">
        <v>69</v>
      </c>
      <c r="C994" s="1">
        <v>45383</v>
      </c>
      <c r="D994" s="1">
        <v>45413</v>
      </c>
      <c r="E994" s="3" t="s">
        <v>151</v>
      </c>
      <c r="F994">
        <v>475.90999999999997</v>
      </c>
      <c r="G994">
        <v>475.90999999999997</v>
      </c>
      <c r="I994">
        <v>172.54999999999998</v>
      </c>
      <c r="K994">
        <v>116.45522980999999</v>
      </c>
      <c r="M994">
        <v>157.76</v>
      </c>
      <c r="O994">
        <v>111.99032980999999</v>
      </c>
      <c r="U994" t="s">
        <v>68</v>
      </c>
      <c r="V994" s="5" t="s">
        <v>154</v>
      </c>
      <c r="W994">
        <v>45413</v>
      </c>
      <c r="X994">
        <v>45444</v>
      </c>
      <c r="Y994" s="3">
        <v>81.510000000000005</v>
      </c>
      <c r="Z994" s="3">
        <v>137</v>
      </c>
      <c r="AA994" s="3" t="s">
        <v>151</v>
      </c>
      <c r="AB994" s="3" t="s">
        <v>158</v>
      </c>
    </row>
    <row r="995" spans="1:28" x14ac:dyDescent="0.2">
      <c r="A995" t="s">
        <v>16</v>
      </c>
      <c r="B995" t="s">
        <v>69</v>
      </c>
      <c r="C995" s="1">
        <v>45413</v>
      </c>
      <c r="D995" s="1">
        <v>45444</v>
      </c>
      <c r="E995" s="3" t="s">
        <v>151</v>
      </c>
      <c r="F995">
        <v>325.57</v>
      </c>
      <c r="G995">
        <v>325.57</v>
      </c>
      <c r="I995">
        <v>108.46000000000001</v>
      </c>
      <c r="K995">
        <v>72.874330869999994</v>
      </c>
      <c r="M995">
        <v>98.09</v>
      </c>
      <c r="O995">
        <v>69.640550869999998</v>
      </c>
      <c r="U995" t="s">
        <v>68</v>
      </c>
      <c r="V995" s="5" t="s">
        <v>154</v>
      </c>
      <c r="W995">
        <v>45444</v>
      </c>
      <c r="X995">
        <v>45474</v>
      </c>
      <c r="Y995" s="3">
        <v>100.82</v>
      </c>
      <c r="Z995" s="3">
        <v>42.82</v>
      </c>
      <c r="AA995" s="3" t="s">
        <v>151</v>
      </c>
      <c r="AB995" s="3" t="s">
        <v>159</v>
      </c>
    </row>
    <row r="996" spans="1:28" x14ac:dyDescent="0.2">
      <c r="A996" t="s">
        <v>16</v>
      </c>
      <c r="B996" t="s">
        <v>69</v>
      </c>
      <c r="C996" s="1">
        <v>45444</v>
      </c>
      <c r="D996" s="1">
        <v>45474</v>
      </c>
      <c r="E996" s="3" t="s">
        <v>151</v>
      </c>
      <c r="F996">
        <v>482.28</v>
      </c>
      <c r="G996">
        <v>482.28</v>
      </c>
      <c r="I996">
        <v>156.67000000000002</v>
      </c>
      <c r="K996">
        <v>105.3172612</v>
      </c>
      <c r="M996">
        <v>141.80000000000001</v>
      </c>
      <c r="O996">
        <v>100.81786120000001</v>
      </c>
      <c r="U996" t="s">
        <v>68</v>
      </c>
      <c r="V996" s="5" t="s">
        <v>154</v>
      </c>
      <c r="W996">
        <v>45474</v>
      </c>
      <c r="X996">
        <v>45505</v>
      </c>
      <c r="Y996" s="3">
        <v>129.80000000000001</v>
      </c>
      <c r="Z996" s="3">
        <v>51.89</v>
      </c>
      <c r="AA996" s="3" t="s">
        <v>151</v>
      </c>
      <c r="AB996" s="3" t="s">
        <v>159</v>
      </c>
    </row>
    <row r="997" spans="1:28" x14ac:dyDescent="0.2">
      <c r="A997" t="s">
        <v>16</v>
      </c>
      <c r="B997" t="s">
        <v>69</v>
      </c>
      <c r="C997" s="1">
        <v>45474</v>
      </c>
      <c r="D997" s="1">
        <v>45505</v>
      </c>
      <c r="E997" s="3" t="s">
        <v>151</v>
      </c>
      <c r="F997">
        <v>612.24</v>
      </c>
      <c r="G997">
        <v>612.24</v>
      </c>
      <c r="I997">
        <v>205.18</v>
      </c>
      <c r="K997">
        <v>138.17564960000001</v>
      </c>
      <c r="M997">
        <v>186.49</v>
      </c>
      <c r="O997">
        <v>132.5854496</v>
      </c>
      <c r="U997" t="s">
        <v>69</v>
      </c>
      <c r="V997" s="5" t="s">
        <v>153</v>
      </c>
      <c r="W997">
        <v>45352</v>
      </c>
      <c r="X997">
        <v>45383</v>
      </c>
      <c r="Y997" s="3">
        <v>173.81</v>
      </c>
      <c r="Z997" s="3">
        <v>318.64</v>
      </c>
      <c r="AA997" s="3" t="s">
        <v>151</v>
      </c>
      <c r="AB997" s="3" t="s">
        <v>158</v>
      </c>
    </row>
    <row r="998" spans="1:28" x14ac:dyDescent="0.2">
      <c r="A998" t="s">
        <v>16</v>
      </c>
      <c r="B998" t="s">
        <v>70</v>
      </c>
      <c r="C998" s="1">
        <v>45292</v>
      </c>
      <c r="D998" s="1">
        <v>45323</v>
      </c>
      <c r="E998" s="3" t="s">
        <v>151</v>
      </c>
      <c r="F998">
        <v>329.05</v>
      </c>
      <c r="G998">
        <v>329.05</v>
      </c>
      <c r="I998">
        <v>106.94</v>
      </c>
      <c r="K998">
        <v>71.884124499999999</v>
      </c>
      <c r="M998">
        <v>96.509999999999991</v>
      </c>
      <c r="O998">
        <v>68.617524500000002</v>
      </c>
      <c r="U998" t="s">
        <v>69</v>
      </c>
      <c r="V998" s="5" t="s">
        <v>153</v>
      </c>
      <c r="W998">
        <v>45383</v>
      </c>
      <c r="X998">
        <v>45413</v>
      </c>
      <c r="Y998" s="3">
        <v>118.42</v>
      </c>
      <c r="Z998" s="3">
        <v>225.51</v>
      </c>
      <c r="AA998" s="3" t="s">
        <v>151</v>
      </c>
      <c r="AB998" s="3" t="s">
        <v>158</v>
      </c>
    </row>
    <row r="999" spans="1:28" x14ac:dyDescent="0.2">
      <c r="A999" t="s">
        <v>16</v>
      </c>
      <c r="B999" t="s">
        <v>70</v>
      </c>
      <c r="C999" s="1">
        <v>45323</v>
      </c>
      <c r="D999" s="1">
        <v>45352</v>
      </c>
      <c r="E999" s="3" t="s">
        <v>151</v>
      </c>
      <c r="F999">
        <v>295.12</v>
      </c>
      <c r="G999">
        <v>295.12</v>
      </c>
      <c r="I999">
        <v>97.97</v>
      </c>
      <c r="K999">
        <v>65.935784800000008</v>
      </c>
      <c r="M999">
        <v>88.59</v>
      </c>
      <c r="O999">
        <v>62.984484800000004</v>
      </c>
      <c r="U999" t="s">
        <v>69</v>
      </c>
      <c r="V999" s="5" t="s">
        <v>153</v>
      </c>
      <c r="W999">
        <v>45413</v>
      </c>
      <c r="X999">
        <v>45444</v>
      </c>
      <c r="Y999" s="3">
        <v>70</v>
      </c>
      <c r="Z999" s="3">
        <v>152.83000000000001</v>
      </c>
      <c r="AA999" s="3" t="s">
        <v>151</v>
      </c>
      <c r="AB999" s="3" t="s">
        <v>158</v>
      </c>
    </row>
    <row r="1000" spans="1:28" x14ac:dyDescent="0.2">
      <c r="A1000" t="s">
        <v>16</v>
      </c>
      <c r="B1000" t="s">
        <v>70</v>
      </c>
      <c r="C1000" s="1">
        <v>45352</v>
      </c>
      <c r="D1000" s="1">
        <v>45383</v>
      </c>
      <c r="E1000" s="3" t="s">
        <v>151</v>
      </c>
      <c r="F1000">
        <v>249.85999999999999</v>
      </c>
      <c r="G1000">
        <v>249.85999999999999</v>
      </c>
      <c r="I1000">
        <v>81.820000000000007</v>
      </c>
      <c r="K1000">
        <v>54.920049260000006</v>
      </c>
      <c r="M1000">
        <v>73.7</v>
      </c>
      <c r="O1000">
        <v>52.326009260000006</v>
      </c>
      <c r="U1000" t="s">
        <v>69</v>
      </c>
      <c r="V1000" s="5" t="s">
        <v>153</v>
      </c>
      <c r="W1000">
        <v>45444</v>
      </c>
      <c r="X1000">
        <v>45474</v>
      </c>
      <c r="Y1000" s="3">
        <v>69.78</v>
      </c>
      <c r="Z1000" s="3">
        <v>33.35</v>
      </c>
      <c r="AA1000" s="3" t="s">
        <v>151</v>
      </c>
      <c r="AB1000" s="3" t="s">
        <v>159</v>
      </c>
    </row>
    <row r="1001" spans="1:28" x14ac:dyDescent="0.2">
      <c r="A1001" t="s">
        <v>16</v>
      </c>
      <c r="B1001" t="s">
        <v>70</v>
      </c>
      <c r="C1001" s="1">
        <v>45383</v>
      </c>
      <c r="D1001" s="1">
        <v>45413</v>
      </c>
      <c r="E1001" s="3" t="s">
        <v>151</v>
      </c>
      <c r="F1001">
        <v>193</v>
      </c>
      <c r="G1001">
        <v>193</v>
      </c>
      <c r="I1001">
        <v>61.88</v>
      </c>
      <c r="K1001">
        <v>41.493403000000008</v>
      </c>
      <c r="M1001">
        <v>55.45</v>
      </c>
      <c r="O1001">
        <v>39.370213000000007</v>
      </c>
      <c r="U1001" t="s">
        <v>69</v>
      </c>
      <c r="V1001" s="5" t="s">
        <v>153</v>
      </c>
      <c r="W1001">
        <v>45474</v>
      </c>
      <c r="X1001">
        <v>45505</v>
      </c>
      <c r="Y1001" s="3">
        <v>113.85</v>
      </c>
      <c r="Z1001" s="3">
        <v>34.47</v>
      </c>
      <c r="AA1001" s="3" t="s">
        <v>151</v>
      </c>
      <c r="AB1001" s="3" t="s">
        <v>159</v>
      </c>
    </row>
    <row r="1002" spans="1:28" x14ac:dyDescent="0.2">
      <c r="A1002" t="s">
        <v>16</v>
      </c>
      <c r="B1002" t="s">
        <v>70</v>
      </c>
      <c r="C1002" s="1">
        <v>45413</v>
      </c>
      <c r="D1002" s="1">
        <v>45444</v>
      </c>
      <c r="E1002" s="3" t="s">
        <v>151</v>
      </c>
      <c r="F1002">
        <v>161.33000000000001</v>
      </c>
      <c r="G1002">
        <v>161.33000000000001</v>
      </c>
      <c r="I1002">
        <v>53.55</v>
      </c>
      <c r="K1002">
        <v>35.972347030000002</v>
      </c>
      <c r="M1002">
        <v>48.03</v>
      </c>
      <c r="O1002">
        <v>34.100217030000003</v>
      </c>
      <c r="U1002" t="s">
        <v>70</v>
      </c>
      <c r="V1002" s="5" t="s">
        <v>154</v>
      </c>
      <c r="W1002">
        <v>45292</v>
      </c>
      <c r="X1002">
        <v>45323</v>
      </c>
      <c r="Y1002" s="3">
        <v>59.1</v>
      </c>
      <c r="Z1002" s="3">
        <v>168.61</v>
      </c>
      <c r="AA1002" s="3" t="s">
        <v>151</v>
      </c>
      <c r="AB1002" s="3" t="s">
        <v>158</v>
      </c>
    </row>
    <row r="1003" spans="1:28" x14ac:dyDescent="0.2">
      <c r="A1003" t="s">
        <v>16</v>
      </c>
      <c r="B1003" t="s">
        <v>70</v>
      </c>
      <c r="C1003" s="1">
        <v>45444</v>
      </c>
      <c r="D1003" s="1">
        <v>45474</v>
      </c>
      <c r="E1003" s="3" t="s">
        <v>151</v>
      </c>
      <c r="F1003">
        <v>210</v>
      </c>
      <c r="G1003">
        <v>210</v>
      </c>
      <c r="I1003">
        <v>67.240000000000009</v>
      </c>
      <c r="K1003">
        <v>45.170400000000001</v>
      </c>
      <c r="M1003">
        <v>60.370000000000005</v>
      </c>
      <c r="O1003">
        <v>42.9236</v>
      </c>
      <c r="U1003" t="s">
        <v>70</v>
      </c>
      <c r="V1003" s="5" t="s">
        <v>154</v>
      </c>
      <c r="W1003">
        <v>45323</v>
      </c>
      <c r="X1003">
        <v>45352</v>
      </c>
      <c r="Y1003" s="3">
        <v>67.36</v>
      </c>
      <c r="Z1003" s="3">
        <v>141.59</v>
      </c>
      <c r="AA1003" s="3" t="s">
        <v>151</v>
      </c>
      <c r="AB1003" s="3" t="s">
        <v>158</v>
      </c>
    </row>
    <row r="1004" spans="1:28" x14ac:dyDescent="0.2">
      <c r="A1004" t="s">
        <v>16</v>
      </c>
      <c r="B1004" t="s">
        <v>70</v>
      </c>
      <c r="C1004" s="1">
        <v>45474</v>
      </c>
      <c r="D1004" s="1">
        <v>45505</v>
      </c>
      <c r="E1004" s="3" t="s">
        <v>151</v>
      </c>
      <c r="F1004">
        <v>316.20999999999998</v>
      </c>
      <c r="G1004">
        <v>316.20999999999998</v>
      </c>
      <c r="I1004">
        <v>108.67</v>
      </c>
      <c r="K1004">
        <v>73.2833009</v>
      </c>
      <c r="M1004">
        <v>98.67</v>
      </c>
      <c r="O1004">
        <v>70.147400900000008</v>
      </c>
      <c r="U1004" t="s">
        <v>70</v>
      </c>
      <c r="V1004" s="5" t="s">
        <v>154</v>
      </c>
      <c r="W1004">
        <v>45352</v>
      </c>
      <c r="X1004">
        <v>45383</v>
      </c>
      <c r="Y1004" s="3">
        <v>42.47</v>
      </c>
      <c r="Z1004" s="3">
        <v>125.86</v>
      </c>
      <c r="AA1004" s="3" t="s">
        <v>151</v>
      </c>
      <c r="AB1004" s="3" t="s">
        <v>158</v>
      </c>
    </row>
    <row r="1005" spans="1:28" x14ac:dyDescent="0.2">
      <c r="A1005" t="s">
        <v>16</v>
      </c>
      <c r="B1005" t="s">
        <v>71</v>
      </c>
      <c r="C1005" s="1">
        <v>45292</v>
      </c>
      <c r="D1005" s="1">
        <v>45323</v>
      </c>
      <c r="E1005" s="3" t="s">
        <v>151</v>
      </c>
      <c r="F1005">
        <v>277.45</v>
      </c>
      <c r="G1005">
        <v>277.45</v>
      </c>
      <c r="I1005">
        <v>97.12</v>
      </c>
      <c r="K1005">
        <v>65.551460500000005</v>
      </c>
      <c r="M1005">
        <v>88.22</v>
      </c>
      <c r="O1005">
        <v>62.716660500000003</v>
      </c>
      <c r="U1005" t="s">
        <v>70</v>
      </c>
      <c r="V1005" s="5" t="s">
        <v>154</v>
      </c>
      <c r="W1005">
        <v>45383</v>
      </c>
      <c r="X1005">
        <v>45413</v>
      </c>
      <c r="Y1005" s="3">
        <v>24.03</v>
      </c>
      <c r="Z1005" s="3">
        <v>97.6</v>
      </c>
      <c r="AA1005" s="3" t="s">
        <v>151</v>
      </c>
      <c r="AB1005" s="3" t="s">
        <v>158</v>
      </c>
    </row>
    <row r="1006" spans="1:28" x14ac:dyDescent="0.2">
      <c r="A1006" t="s">
        <v>16</v>
      </c>
      <c r="B1006" t="s">
        <v>71</v>
      </c>
      <c r="C1006" s="1">
        <v>45323</v>
      </c>
      <c r="D1006" s="1">
        <v>45352</v>
      </c>
      <c r="E1006" s="3" t="s">
        <v>151</v>
      </c>
      <c r="F1006">
        <v>258.22000000000003</v>
      </c>
      <c r="G1006">
        <v>258.22000000000003</v>
      </c>
      <c r="I1006">
        <v>87.4</v>
      </c>
      <c r="K1006">
        <v>58.886083800000002</v>
      </c>
      <c r="M1006">
        <v>79.09</v>
      </c>
      <c r="O1006">
        <v>56.228783800000002</v>
      </c>
      <c r="U1006" t="s">
        <v>70</v>
      </c>
      <c r="V1006" s="5" t="s">
        <v>154</v>
      </c>
      <c r="W1006">
        <v>45413</v>
      </c>
      <c r="X1006">
        <v>45444</v>
      </c>
      <c r="Y1006" s="3">
        <v>34.119999999999997</v>
      </c>
      <c r="Z1006" s="3">
        <v>63.09</v>
      </c>
      <c r="AA1006" s="3" t="s">
        <v>151</v>
      </c>
      <c r="AB1006" s="3" t="s">
        <v>158</v>
      </c>
    </row>
    <row r="1007" spans="1:28" x14ac:dyDescent="0.2">
      <c r="A1007" t="s">
        <v>16</v>
      </c>
      <c r="B1007" t="s">
        <v>71</v>
      </c>
      <c r="C1007" s="1">
        <v>45352</v>
      </c>
      <c r="D1007" s="1">
        <v>45383</v>
      </c>
      <c r="E1007" s="3" t="s">
        <v>151</v>
      </c>
      <c r="F1007">
        <v>268.77</v>
      </c>
      <c r="G1007">
        <v>268.77</v>
      </c>
      <c r="I1007">
        <v>92.39</v>
      </c>
      <c r="K1007">
        <v>62.174442069999998</v>
      </c>
      <c r="M1007">
        <v>83.69</v>
      </c>
      <c r="O1007">
        <v>59.414422070000001</v>
      </c>
      <c r="U1007" t="s">
        <v>70</v>
      </c>
      <c r="V1007" s="5" t="s">
        <v>154</v>
      </c>
      <c r="W1007">
        <v>45444</v>
      </c>
      <c r="X1007">
        <v>45474</v>
      </c>
      <c r="Y1007" s="3">
        <v>25.15</v>
      </c>
      <c r="Z1007" s="3">
        <v>12.78</v>
      </c>
      <c r="AA1007" s="3" t="s">
        <v>151</v>
      </c>
      <c r="AB1007" s="3" t="s">
        <v>159</v>
      </c>
    </row>
    <row r="1008" spans="1:28" x14ac:dyDescent="0.2">
      <c r="A1008" t="s">
        <v>16</v>
      </c>
      <c r="B1008" t="s">
        <v>71</v>
      </c>
      <c r="C1008" s="1">
        <v>45383</v>
      </c>
      <c r="D1008" s="1">
        <v>45413</v>
      </c>
      <c r="E1008" s="3" t="s">
        <v>151</v>
      </c>
      <c r="F1008">
        <v>231.52</v>
      </c>
      <c r="G1008">
        <v>231.52</v>
      </c>
      <c r="I1008">
        <v>81.539999999999992</v>
      </c>
      <c r="K1008">
        <v>54.943072320000013</v>
      </c>
      <c r="M1008">
        <v>73.97</v>
      </c>
      <c r="O1008">
        <v>52.512102320000011</v>
      </c>
      <c r="U1008" t="s">
        <v>70</v>
      </c>
      <c r="V1008" s="5" t="s">
        <v>154</v>
      </c>
      <c r="W1008">
        <v>45474</v>
      </c>
      <c r="X1008">
        <v>45505</v>
      </c>
      <c r="Y1008" s="3">
        <v>68.03</v>
      </c>
      <c r="Z1008" s="3">
        <v>27.54</v>
      </c>
      <c r="AA1008" s="3" t="s">
        <v>151</v>
      </c>
      <c r="AB1008" s="3" t="s">
        <v>159</v>
      </c>
    </row>
    <row r="1009" spans="1:28" x14ac:dyDescent="0.2">
      <c r="A1009" t="s">
        <v>16</v>
      </c>
      <c r="B1009" t="s">
        <v>71</v>
      </c>
      <c r="C1009" s="1">
        <v>45413</v>
      </c>
      <c r="D1009" s="1">
        <v>45444</v>
      </c>
      <c r="E1009" s="3" t="s">
        <v>151</v>
      </c>
      <c r="F1009">
        <v>204.18</v>
      </c>
      <c r="G1009">
        <v>204.18</v>
      </c>
      <c r="I1009">
        <v>71.83</v>
      </c>
      <c r="K1009">
        <v>48.402316379999995</v>
      </c>
      <c r="M1009">
        <v>65.05</v>
      </c>
      <c r="O1009">
        <v>46.179866379999993</v>
      </c>
      <c r="U1009" t="s">
        <v>71</v>
      </c>
      <c r="V1009" s="5" t="s">
        <v>154</v>
      </c>
      <c r="W1009">
        <v>45292</v>
      </c>
      <c r="X1009">
        <v>45323</v>
      </c>
      <c r="Y1009" s="3">
        <v>101.14</v>
      </c>
      <c r="Z1009" s="3">
        <v>95.76</v>
      </c>
      <c r="AA1009" s="3" t="s">
        <v>151</v>
      </c>
      <c r="AB1009" s="3" t="s">
        <v>158</v>
      </c>
    </row>
    <row r="1010" spans="1:28" x14ac:dyDescent="0.2">
      <c r="A1010" t="s">
        <v>16</v>
      </c>
      <c r="B1010" t="s">
        <v>71</v>
      </c>
      <c r="C1010" s="1">
        <v>45444</v>
      </c>
      <c r="D1010" s="1">
        <v>45474</v>
      </c>
      <c r="E1010" s="3" t="s">
        <v>151</v>
      </c>
      <c r="F1010">
        <v>254.91</v>
      </c>
      <c r="G1010">
        <v>254.91</v>
      </c>
      <c r="I1010">
        <v>87.51</v>
      </c>
      <c r="K1010">
        <v>59.005823899999989</v>
      </c>
      <c r="M1010">
        <v>79.31</v>
      </c>
      <c r="O1010">
        <v>56.384023899999988</v>
      </c>
      <c r="U1010" t="s">
        <v>71</v>
      </c>
      <c r="V1010" s="5" t="s">
        <v>154</v>
      </c>
      <c r="W1010">
        <v>45323</v>
      </c>
      <c r="X1010">
        <v>45352</v>
      </c>
      <c r="Y1010" s="3">
        <v>75.95</v>
      </c>
      <c r="Z1010" s="3">
        <v>89.96</v>
      </c>
      <c r="AA1010" s="3" t="s">
        <v>151</v>
      </c>
      <c r="AB1010" s="3" t="s">
        <v>158</v>
      </c>
    </row>
    <row r="1011" spans="1:28" x14ac:dyDescent="0.2">
      <c r="A1011" t="s">
        <v>16</v>
      </c>
      <c r="B1011" t="s">
        <v>71</v>
      </c>
      <c r="C1011" s="1">
        <v>45474</v>
      </c>
      <c r="D1011" s="1">
        <v>45505</v>
      </c>
      <c r="E1011" s="3" t="s">
        <v>151</v>
      </c>
      <c r="F1011">
        <v>370.03</v>
      </c>
      <c r="G1011">
        <v>370.03</v>
      </c>
      <c r="I1011">
        <v>125.60999999999999</v>
      </c>
      <c r="K1011">
        <v>84.643408699999981</v>
      </c>
      <c r="M1011">
        <v>114.00999999999999</v>
      </c>
      <c r="O1011">
        <v>81.054408699999982</v>
      </c>
      <c r="U1011" t="s">
        <v>71</v>
      </c>
      <c r="V1011" s="5" t="s">
        <v>154</v>
      </c>
      <c r="W1011">
        <v>45352</v>
      </c>
      <c r="X1011">
        <v>45383</v>
      </c>
      <c r="Y1011" s="3">
        <v>80.22</v>
      </c>
      <c r="Z1011" s="3">
        <v>97.93</v>
      </c>
      <c r="AA1011" s="3" t="s">
        <v>151</v>
      </c>
      <c r="AB1011" s="3" t="s">
        <v>158</v>
      </c>
    </row>
    <row r="1012" spans="1:28" x14ac:dyDescent="0.2">
      <c r="A1012" t="s">
        <v>16</v>
      </c>
      <c r="B1012" t="s">
        <v>72</v>
      </c>
      <c r="C1012" s="1">
        <v>45292</v>
      </c>
      <c r="D1012" s="1">
        <v>45323</v>
      </c>
      <c r="E1012" s="3" t="s">
        <v>151</v>
      </c>
      <c r="F1012">
        <v>208.81</v>
      </c>
      <c r="G1012">
        <v>208.81</v>
      </c>
      <c r="I1012">
        <v>68.929999999999993</v>
      </c>
      <c r="K1012">
        <v>46.384154899999999</v>
      </c>
      <c r="M1012">
        <v>62.05</v>
      </c>
      <c r="O1012">
        <v>44.116054900000002</v>
      </c>
      <c r="U1012" t="s">
        <v>71</v>
      </c>
      <c r="V1012" s="5" t="s">
        <v>154</v>
      </c>
      <c r="W1012">
        <v>45383</v>
      </c>
      <c r="X1012">
        <v>45413</v>
      </c>
      <c r="Y1012" s="3">
        <v>81.83</v>
      </c>
      <c r="Z1012" s="3">
        <v>76.97</v>
      </c>
      <c r="AA1012" s="3" t="s">
        <v>151</v>
      </c>
      <c r="AB1012" s="3" t="s">
        <v>158</v>
      </c>
    </row>
    <row r="1013" spans="1:28" x14ac:dyDescent="0.2">
      <c r="A1013" t="s">
        <v>16</v>
      </c>
      <c r="B1013" t="s">
        <v>72</v>
      </c>
      <c r="C1013" s="1">
        <v>45323</v>
      </c>
      <c r="D1013" s="1">
        <v>45352</v>
      </c>
      <c r="E1013" s="3" t="s">
        <v>151</v>
      </c>
      <c r="F1013">
        <v>157.44999999999999</v>
      </c>
      <c r="G1013">
        <v>157.44999999999999</v>
      </c>
      <c r="I1013">
        <v>51.850000000000009</v>
      </c>
      <c r="K1013">
        <v>34.8856605</v>
      </c>
      <c r="M1013">
        <v>46.510000000000005</v>
      </c>
      <c r="O1013">
        <v>33.067760499999999</v>
      </c>
      <c r="U1013" t="s">
        <v>71</v>
      </c>
      <c r="V1013" s="5" t="s">
        <v>154</v>
      </c>
      <c r="W1013">
        <v>45413</v>
      </c>
      <c r="X1013">
        <v>45444</v>
      </c>
      <c r="Y1013" s="3">
        <v>70.95</v>
      </c>
      <c r="Z1013" s="3">
        <v>68.44</v>
      </c>
      <c r="AA1013" s="3" t="s">
        <v>151</v>
      </c>
      <c r="AB1013" s="3" t="s">
        <v>158</v>
      </c>
    </row>
    <row r="1014" spans="1:28" x14ac:dyDescent="0.2">
      <c r="A1014" t="s">
        <v>16</v>
      </c>
      <c r="B1014" t="s">
        <v>72</v>
      </c>
      <c r="C1014" s="1">
        <v>45352</v>
      </c>
      <c r="D1014" s="1">
        <v>45383</v>
      </c>
      <c r="E1014" s="3" t="s">
        <v>151</v>
      </c>
      <c r="F1014">
        <v>156.07999999999998</v>
      </c>
      <c r="G1014">
        <v>156.07999999999998</v>
      </c>
      <c r="I1014">
        <v>50.690000000000005</v>
      </c>
      <c r="K1014">
        <v>34.006889280000003</v>
      </c>
      <c r="M1014">
        <v>45.330000000000005</v>
      </c>
      <c r="O1014">
        <v>32.184389280000005</v>
      </c>
      <c r="U1014" t="s">
        <v>71</v>
      </c>
      <c r="V1014" s="5" t="s">
        <v>154</v>
      </c>
      <c r="W1014">
        <v>45444</v>
      </c>
      <c r="X1014">
        <v>45474</v>
      </c>
      <c r="Y1014" s="3">
        <v>51.66</v>
      </c>
      <c r="Z1014" s="3">
        <v>26.66</v>
      </c>
      <c r="AA1014" s="3" t="s">
        <v>151</v>
      </c>
      <c r="AB1014" s="3" t="s">
        <v>159</v>
      </c>
    </row>
    <row r="1015" spans="1:28" x14ac:dyDescent="0.2">
      <c r="A1015" t="s">
        <v>16</v>
      </c>
      <c r="B1015" t="s">
        <v>72</v>
      </c>
      <c r="C1015" s="1">
        <v>45383</v>
      </c>
      <c r="D1015" s="1">
        <v>45413</v>
      </c>
      <c r="E1015" s="3" t="s">
        <v>151</v>
      </c>
      <c r="F1015">
        <v>140.09</v>
      </c>
      <c r="G1015">
        <v>140.09</v>
      </c>
      <c r="I1015">
        <v>45.760000000000005</v>
      </c>
      <c r="K1015">
        <v>30.70956619</v>
      </c>
      <c r="M1015">
        <v>40.900000000000006</v>
      </c>
      <c r="O1015">
        <v>29.03886619</v>
      </c>
      <c r="U1015" t="s">
        <v>71</v>
      </c>
      <c r="V1015" s="5" t="s">
        <v>154</v>
      </c>
      <c r="W1015">
        <v>45474</v>
      </c>
      <c r="X1015">
        <v>45505</v>
      </c>
      <c r="Y1015" s="3">
        <v>71.739999999999995</v>
      </c>
      <c r="Z1015" s="3">
        <v>35.22</v>
      </c>
      <c r="AA1015" s="3" t="s">
        <v>151</v>
      </c>
      <c r="AB1015" s="3" t="s">
        <v>159</v>
      </c>
    </row>
    <row r="1016" spans="1:28" x14ac:dyDescent="0.2">
      <c r="A1016" t="s">
        <v>16</v>
      </c>
      <c r="B1016" t="s">
        <v>72</v>
      </c>
      <c r="C1016" s="1">
        <v>45413</v>
      </c>
      <c r="D1016" s="1">
        <v>45444</v>
      </c>
      <c r="E1016" s="3" t="s">
        <v>151</v>
      </c>
      <c r="F1016">
        <v>142.32</v>
      </c>
      <c r="G1016">
        <v>142.32</v>
      </c>
      <c r="I1016">
        <v>46.95</v>
      </c>
      <c r="K1016">
        <v>31.525565120000003</v>
      </c>
      <c r="M1016">
        <v>42</v>
      </c>
      <c r="O1016">
        <v>29.819415120000002</v>
      </c>
      <c r="U1016" t="s">
        <v>72</v>
      </c>
      <c r="V1016" s="5" t="s">
        <v>153</v>
      </c>
      <c r="W1016">
        <v>45292</v>
      </c>
      <c r="X1016">
        <v>45323</v>
      </c>
      <c r="Y1016" s="3">
        <v>53.38</v>
      </c>
      <c r="Z1016" s="3">
        <v>57.35</v>
      </c>
      <c r="AA1016" s="3" t="s">
        <v>151</v>
      </c>
      <c r="AB1016" s="3" t="s">
        <v>158</v>
      </c>
    </row>
    <row r="1017" spans="1:28" x14ac:dyDescent="0.2">
      <c r="A1017" t="s">
        <v>16</v>
      </c>
      <c r="B1017" t="s">
        <v>72</v>
      </c>
      <c r="C1017" s="1">
        <v>45444</v>
      </c>
      <c r="D1017" s="1">
        <v>45474</v>
      </c>
      <c r="E1017" s="3" t="s">
        <v>151</v>
      </c>
      <c r="F1017">
        <v>149.6</v>
      </c>
      <c r="G1017">
        <v>149.6</v>
      </c>
      <c r="I1017">
        <v>49.98</v>
      </c>
      <c r="K1017">
        <v>33.652183999999998</v>
      </c>
      <c r="M1017">
        <v>44.879999999999995</v>
      </c>
      <c r="O1017">
        <v>31.908183999999995</v>
      </c>
      <c r="U1017" t="s">
        <v>72</v>
      </c>
      <c r="V1017" s="5" t="s">
        <v>153</v>
      </c>
      <c r="W1017">
        <v>45323</v>
      </c>
      <c r="X1017">
        <v>45352</v>
      </c>
      <c r="Y1017" s="3">
        <v>38.409999999999997</v>
      </c>
      <c r="Z1017" s="3">
        <v>44.35</v>
      </c>
      <c r="AA1017" s="3" t="s">
        <v>151</v>
      </c>
      <c r="AB1017" s="3" t="s">
        <v>158</v>
      </c>
    </row>
    <row r="1018" spans="1:28" x14ac:dyDescent="0.2">
      <c r="A1018" t="s">
        <v>16</v>
      </c>
      <c r="B1018" t="s">
        <v>72</v>
      </c>
      <c r="C1018" s="1">
        <v>45474</v>
      </c>
      <c r="D1018" s="1">
        <v>45505</v>
      </c>
      <c r="E1018" s="3" t="s">
        <v>151</v>
      </c>
      <c r="F1018">
        <v>201.43</v>
      </c>
      <c r="G1018">
        <v>201.43</v>
      </c>
      <c r="I1018">
        <v>68.5</v>
      </c>
      <c r="K1018">
        <v>46.169014700000005</v>
      </c>
      <c r="M1018">
        <v>61.85</v>
      </c>
      <c r="O1018">
        <v>43.971914700000006</v>
      </c>
      <c r="U1018" t="s">
        <v>72</v>
      </c>
      <c r="V1018" s="5" t="s">
        <v>153</v>
      </c>
      <c r="W1018">
        <v>45352</v>
      </c>
      <c r="X1018">
        <v>45383</v>
      </c>
      <c r="Y1018" s="3">
        <v>27.4</v>
      </c>
      <c r="Z1018" s="3">
        <v>56.52</v>
      </c>
      <c r="AA1018" s="3" t="s">
        <v>151</v>
      </c>
      <c r="AB1018" s="3" t="s">
        <v>158</v>
      </c>
    </row>
    <row r="1019" spans="1:28" x14ac:dyDescent="0.2">
      <c r="A1019" t="s">
        <v>16</v>
      </c>
      <c r="B1019" t="s">
        <v>73</v>
      </c>
      <c r="C1019" s="1">
        <v>45292</v>
      </c>
      <c r="D1019" s="1">
        <v>45323</v>
      </c>
      <c r="E1019" s="3" t="s">
        <v>151</v>
      </c>
      <c r="F1019">
        <v>407.84</v>
      </c>
      <c r="G1019">
        <v>407.84</v>
      </c>
      <c r="I1019">
        <v>135.77000000000001</v>
      </c>
      <c r="K1019">
        <v>91.388073599999984</v>
      </c>
      <c r="M1019">
        <v>123.03</v>
      </c>
      <c r="O1019">
        <v>87.46957359999999</v>
      </c>
      <c r="U1019" t="s">
        <v>72</v>
      </c>
      <c r="V1019" s="5" t="s">
        <v>153</v>
      </c>
      <c r="W1019">
        <v>45383</v>
      </c>
      <c r="X1019">
        <v>45413</v>
      </c>
      <c r="Y1019" s="3">
        <v>26.46</v>
      </c>
      <c r="Z1019" s="3">
        <v>48.1</v>
      </c>
      <c r="AA1019" s="3" t="s">
        <v>151</v>
      </c>
      <c r="AB1019" s="3" t="s">
        <v>158</v>
      </c>
    </row>
    <row r="1020" spans="1:28" x14ac:dyDescent="0.2">
      <c r="A1020" t="s">
        <v>16</v>
      </c>
      <c r="B1020" t="s">
        <v>73</v>
      </c>
      <c r="C1020" s="1">
        <v>45323</v>
      </c>
      <c r="D1020" s="1">
        <v>45352</v>
      </c>
      <c r="E1020" s="3" t="s">
        <v>151</v>
      </c>
      <c r="F1020">
        <v>363.74</v>
      </c>
      <c r="G1020">
        <v>363.74</v>
      </c>
      <c r="I1020">
        <v>119.64000000000001</v>
      </c>
      <c r="K1020">
        <v>80.488084600000022</v>
      </c>
      <c r="M1020">
        <v>108.24000000000001</v>
      </c>
      <c r="O1020">
        <v>76.955884600000019</v>
      </c>
      <c r="U1020" t="s">
        <v>72</v>
      </c>
      <c r="V1020" s="5" t="s">
        <v>153</v>
      </c>
      <c r="W1020">
        <v>45413</v>
      </c>
      <c r="X1020">
        <v>45444</v>
      </c>
      <c r="Y1020" s="3">
        <v>29.08</v>
      </c>
      <c r="Z1020" s="3">
        <v>50.52</v>
      </c>
      <c r="AA1020" s="3" t="s">
        <v>151</v>
      </c>
      <c r="AB1020" s="3" t="s">
        <v>158</v>
      </c>
    </row>
    <row r="1021" spans="1:28" x14ac:dyDescent="0.2">
      <c r="A1021" t="s">
        <v>16</v>
      </c>
      <c r="B1021" t="s">
        <v>74</v>
      </c>
      <c r="C1021" s="1">
        <v>45474</v>
      </c>
      <c r="D1021" s="1">
        <v>45505</v>
      </c>
      <c r="E1021" s="3" t="s">
        <v>151</v>
      </c>
      <c r="F1021">
        <v>668.94</v>
      </c>
      <c r="G1021">
        <v>668.94</v>
      </c>
      <c r="I1021">
        <v>235.08999999999997</v>
      </c>
      <c r="K1021">
        <v>158.71689260000002</v>
      </c>
      <c r="M1021">
        <v>214.73</v>
      </c>
      <c r="O1021">
        <v>152.65229260000001</v>
      </c>
      <c r="U1021" t="s">
        <v>72</v>
      </c>
      <c r="V1021" s="5" t="s">
        <v>153</v>
      </c>
      <c r="W1021">
        <v>45444</v>
      </c>
      <c r="X1021">
        <v>45474</v>
      </c>
      <c r="Y1021" s="3">
        <v>24.7</v>
      </c>
      <c r="Z1021" s="3">
        <v>12.09</v>
      </c>
      <c r="AA1021" s="3" t="s">
        <v>151</v>
      </c>
      <c r="AB1021" s="3" t="s">
        <v>159</v>
      </c>
    </row>
    <row r="1022" spans="1:28" x14ac:dyDescent="0.2">
      <c r="A1022" t="s">
        <v>16</v>
      </c>
      <c r="B1022" t="s">
        <v>75</v>
      </c>
      <c r="C1022" s="1">
        <v>45292</v>
      </c>
      <c r="D1022" s="1">
        <v>45323</v>
      </c>
      <c r="E1022" s="3" t="s">
        <v>151</v>
      </c>
      <c r="F1022">
        <v>315.02999999999997</v>
      </c>
      <c r="G1022">
        <v>315.02999999999997</v>
      </c>
      <c r="I1022">
        <v>98.61</v>
      </c>
      <c r="K1022">
        <v>66.147458700000001</v>
      </c>
      <c r="M1022">
        <v>88.61</v>
      </c>
      <c r="O1022">
        <v>63.004458700000001</v>
      </c>
      <c r="U1022" t="s">
        <v>72</v>
      </c>
      <c r="V1022" s="5" t="s">
        <v>153</v>
      </c>
      <c r="W1022">
        <v>45474</v>
      </c>
      <c r="X1022">
        <v>45505</v>
      </c>
      <c r="Y1022" s="3">
        <v>40.14</v>
      </c>
      <c r="Z1022" s="3">
        <v>15.21</v>
      </c>
      <c r="AA1022" s="3" t="s">
        <v>151</v>
      </c>
      <c r="AB1022" s="3" t="s">
        <v>159</v>
      </c>
    </row>
    <row r="1023" spans="1:28" x14ac:dyDescent="0.2">
      <c r="A1023" t="s">
        <v>16</v>
      </c>
      <c r="B1023" t="s">
        <v>75</v>
      </c>
      <c r="C1023" s="1">
        <v>45323</v>
      </c>
      <c r="D1023" s="1">
        <v>45352</v>
      </c>
      <c r="E1023" s="3" t="s">
        <v>151</v>
      </c>
      <c r="F1023">
        <v>269.61</v>
      </c>
      <c r="G1023">
        <v>269.61</v>
      </c>
      <c r="I1023">
        <v>84.81</v>
      </c>
      <c r="K1023">
        <v>56.908486900000007</v>
      </c>
      <c r="M1023">
        <v>76.180000000000007</v>
      </c>
      <c r="O1023">
        <v>54.165986900000007</v>
      </c>
      <c r="U1023" t="s">
        <v>73</v>
      </c>
      <c r="V1023" s="5" t="s">
        <v>153</v>
      </c>
      <c r="W1023">
        <v>45292</v>
      </c>
      <c r="X1023">
        <v>45323</v>
      </c>
      <c r="Y1023" s="3">
        <v>66.83</v>
      </c>
      <c r="Z1023" s="3">
        <v>228.81</v>
      </c>
      <c r="AA1023" s="3" t="s">
        <v>151</v>
      </c>
      <c r="AB1023" s="3" t="s">
        <v>158</v>
      </c>
    </row>
    <row r="1024" spans="1:28" x14ac:dyDescent="0.2">
      <c r="A1024" t="s">
        <v>16</v>
      </c>
      <c r="B1024" t="s">
        <v>75</v>
      </c>
      <c r="C1024" s="1">
        <v>45352</v>
      </c>
      <c r="D1024" s="1">
        <v>45383</v>
      </c>
      <c r="E1024" s="3" t="s">
        <v>151</v>
      </c>
      <c r="F1024">
        <v>236.73000000000002</v>
      </c>
      <c r="G1024">
        <v>236.73000000000002</v>
      </c>
      <c r="I1024">
        <v>75.17</v>
      </c>
      <c r="K1024">
        <v>50.364448430000003</v>
      </c>
      <c r="M1024">
        <v>67.42</v>
      </c>
      <c r="O1024">
        <v>47.869668430000004</v>
      </c>
      <c r="U1024" t="s">
        <v>73</v>
      </c>
      <c r="V1024" s="5" t="s">
        <v>153</v>
      </c>
      <c r="W1024">
        <v>45323</v>
      </c>
      <c r="X1024">
        <v>45352</v>
      </c>
      <c r="Y1024" s="3">
        <v>59.67</v>
      </c>
      <c r="Z1024" s="3">
        <v>205.44</v>
      </c>
      <c r="AA1024" s="3" t="s">
        <v>151</v>
      </c>
      <c r="AB1024" s="3" t="s">
        <v>158</v>
      </c>
    </row>
    <row r="1025" spans="1:28" x14ac:dyDescent="0.2">
      <c r="A1025" t="s">
        <v>16</v>
      </c>
      <c r="B1025" t="s">
        <v>75</v>
      </c>
      <c r="C1025" s="1">
        <v>45383</v>
      </c>
      <c r="D1025" s="1">
        <v>45413</v>
      </c>
      <c r="E1025" s="3" t="s">
        <v>151</v>
      </c>
      <c r="F1025">
        <v>177.8</v>
      </c>
      <c r="G1025">
        <v>177.8</v>
      </c>
      <c r="I1025">
        <v>57.07</v>
      </c>
      <c r="K1025">
        <v>38.267209800000003</v>
      </c>
      <c r="M1025">
        <v>51.1</v>
      </c>
      <c r="O1025">
        <v>36.281639800000001</v>
      </c>
      <c r="U1025" t="s">
        <v>74</v>
      </c>
      <c r="V1025" s="5" t="s">
        <v>154</v>
      </c>
      <c r="W1025">
        <v>45474</v>
      </c>
      <c r="X1025">
        <v>45505</v>
      </c>
      <c r="Y1025" s="3">
        <v>137.52000000000001</v>
      </c>
      <c r="Z1025" s="3">
        <v>61.85</v>
      </c>
      <c r="AA1025" s="3" t="s">
        <v>151</v>
      </c>
      <c r="AB1025" s="3" t="s">
        <v>159</v>
      </c>
    </row>
    <row r="1026" spans="1:28" x14ac:dyDescent="0.2">
      <c r="A1026" t="s">
        <v>16</v>
      </c>
      <c r="B1026" t="s">
        <v>75</v>
      </c>
      <c r="C1026" s="1">
        <v>45413</v>
      </c>
      <c r="D1026" s="1">
        <v>45444</v>
      </c>
      <c r="E1026" s="3" t="s">
        <v>151</v>
      </c>
      <c r="F1026">
        <v>132.51</v>
      </c>
      <c r="G1026">
        <v>132.51</v>
      </c>
      <c r="I1026">
        <v>43.41</v>
      </c>
      <c r="K1026">
        <v>29.140470410000002</v>
      </c>
      <c r="M1026">
        <v>38.75</v>
      </c>
      <c r="O1026">
        <v>27.512310410000001</v>
      </c>
      <c r="U1026" t="s">
        <v>75</v>
      </c>
      <c r="V1026" s="5" t="s">
        <v>154</v>
      </c>
      <c r="W1026">
        <v>45292</v>
      </c>
      <c r="X1026">
        <v>45323</v>
      </c>
      <c r="Y1026" s="3">
        <v>43.59</v>
      </c>
      <c r="Z1026" s="3">
        <v>118.31</v>
      </c>
      <c r="AA1026" s="3" t="s">
        <v>151</v>
      </c>
      <c r="AB1026" s="3" t="s">
        <v>158</v>
      </c>
    </row>
    <row r="1027" spans="1:28" x14ac:dyDescent="0.2">
      <c r="A1027" t="s">
        <v>16</v>
      </c>
      <c r="B1027" t="s">
        <v>75</v>
      </c>
      <c r="C1027" s="1">
        <v>45444</v>
      </c>
      <c r="D1027" s="1">
        <v>45474</v>
      </c>
      <c r="E1027" s="3" t="s">
        <v>151</v>
      </c>
      <c r="F1027">
        <v>207.10999999999999</v>
      </c>
      <c r="G1027">
        <v>207.10999999999999</v>
      </c>
      <c r="I1027">
        <v>70.38</v>
      </c>
      <c r="K1027">
        <v>47.434461900000002</v>
      </c>
      <c r="M1027">
        <v>63.59</v>
      </c>
      <c r="O1027">
        <v>45.208961900000006</v>
      </c>
      <c r="U1027" t="s">
        <v>75</v>
      </c>
      <c r="V1027" s="5" t="s">
        <v>154</v>
      </c>
      <c r="W1027">
        <v>45323</v>
      </c>
      <c r="X1027">
        <v>45352</v>
      </c>
      <c r="Y1027" s="3">
        <v>39.6</v>
      </c>
      <c r="Z1027" s="3">
        <v>100.4</v>
      </c>
      <c r="AA1027" s="3" t="s">
        <v>151</v>
      </c>
      <c r="AB1027" s="3" t="s">
        <v>158</v>
      </c>
    </row>
    <row r="1028" spans="1:28" x14ac:dyDescent="0.2">
      <c r="A1028" t="s">
        <v>16</v>
      </c>
      <c r="B1028" t="s">
        <v>75</v>
      </c>
      <c r="C1028" s="1">
        <v>45474</v>
      </c>
      <c r="D1028" s="1">
        <v>45505</v>
      </c>
      <c r="E1028" s="3" t="s">
        <v>151</v>
      </c>
      <c r="F1028">
        <v>307.93</v>
      </c>
      <c r="G1028">
        <v>307.93</v>
      </c>
      <c r="I1028">
        <v>104.24</v>
      </c>
      <c r="K1028">
        <v>70.234999700000003</v>
      </c>
      <c r="M1028">
        <v>94.47</v>
      </c>
      <c r="O1028">
        <v>67.1629997</v>
      </c>
      <c r="U1028" t="s">
        <v>75</v>
      </c>
      <c r="V1028" s="5" t="s">
        <v>154</v>
      </c>
      <c r="W1028">
        <v>45352</v>
      </c>
      <c r="X1028">
        <v>45383</v>
      </c>
      <c r="Y1028" s="3">
        <v>35.840000000000003</v>
      </c>
      <c r="Z1028" s="3">
        <v>75.599999999999994</v>
      </c>
      <c r="AA1028" s="3" t="s">
        <v>151</v>
      </c>
      <c r="AB1028" s="3" t="s">
        <v>158</v>
      </c>
    </row>
    <row r="1029" spans="1:28" x14ac:dyDescent="0.2">
      <c r="A1029" t="s">
        <v>16</v>
      </c>
      <c r="B1029" t="s">
        <v>76</v>
      </c>
      <c r="C1029" s="1">
        <v>45292</v>
      </c>
      <c r="D1029" s="1">
        <v>45323</v>
      </c>
      <c r="E1029" s="3" t="s">
        <v>151</v>
      </c>
      <c r="F1029">
        <v>221.39</v>
      </c>
      <c r="G1029">
        <v>221.39</v>
      </c>
      <c r="I1029">
        <v>77.100000000000009</v>
      </c>
      <c r="K1029">
        <v>52.028103099999996</v>
      </c>
      <c r="M1029">
        <v>69.84</v>
      </c>
      <c r="O1029">
        <v>49.650603099999998</v>
      </c>
      <c r="U1029" t="s">
        <v>75</v>
      </c>
      <c r="V1029" s="5" t="s">
        <v>154</v>
      </c>
      <c r="W1029">
        <v>45383</v>
      </c>
      <c r="X1029">
        <v>45413</v>
      </c>
      <c r="Y1029" s="3">
        <v>27.39</v>
      </c>
      <c r="Z1029" s="3">
        <v>66.319999999999993</v>
      </c>
      <c r="AA1029" s="3" t="s">
        <v>151</v>
      </c>
      <c r="AB1029" s="3" t="s">
        <v>158</v>
      </c>
    </row>
    <row r="1030" spans="1:28" x14ac:dyDescent="0.2">
      <c r="A1030" t="s">
        <v>16</v>
      </c>
      <c r="B1030" t="s">
        <v>76</v>
      </c>
      <c r="C1030" s="1">
        <v>45323</v>
      </c>
      <c r="D1030" s="1">
        <v>45352</v>
      </c>
      <c r="E1030" s="3" t="s">
        <v>151</v>
      </c>
      <c r="F1030">
        <v>177.18</v>
      </c>
      <c r="G1030">
        <v>177.18</v>
      </c>
      <c r="I1030">
        <v>61.159999999999989</v>
      </c>
      <c r="K1030">
        <v>41.252982199999991</v>
      </c>
      <c r="M1030">
        <v>55.259999999999991</v>
      </c>
      <c r="O1030">
        <v>39.285982199999992</v>
      </c>
      <c r="U1030" t="s">
        <v>75</v>
      </c>
      <c r="V1030" s="5" t="s">
        <v>154</v>
      </c>
      <c r="W1030">
        <v>45413</v>
      </c>
      <c r="X1030">
        <v>45444</v>
      </c>
      <c r="Y1030" s="3">
        <v>25.06</v>
      </c>
      <c r="Z1030" s="3">
        <v>46.95</v>
      </c>
      <c r="AA1030" s="3" t="s">
        <v>151</v>
      </c>
      <c r="AB1030" s="3" t="s">
        <v>158</v>
      </c>
    </row>
    <row r="1031" spans="1:28" x14ac:dyDescent="0.2">
      <c r="A1031" t="s">
        <v>16</v>
      </c>
      <c r="B1031" t="s">
        <v>76</v>
      </c>
      <c r="C1031" s="1">
        <v>45352</v>
      </c>
      <c r="D1031" s="1">
        <v>45383</v>
      </c>
      <c r="E1031" s="3" t="s">
        <v>151</v>
      </c>
      <c r="F1031">
        <v>216.9</v>
      </c>
      <c r="G1031">
        <v>216.9</v>
      </c>
      <c r="I1031">
        <v>76.11</v>
      </c>
      <c r="K1031">
        <v>51.280377899999998</v>
      </c>
      <c r="M1031">
        <v>68.94</v>
      </c>
      <c r="O1031">
        <v>48.941577899999999</v>
      </c>
      <c r="U1031" t="s">
        <v>75</v>
      </c>
      <c r="V1031" s="5" t="s">
        <v>154</v>
      </c>
      <c r="W1031">
        <v>45444</v>
      </c>
      <c r="X1031">
        <v>45474</v>
      </c>
      <c r="Y1031" s="3">
        <v>40</v>
      </c>
      <c r="Z1031" s="3">
        <v>18.100000000000001</v>
      </c>
      <c r="AA1031" s="3" t="s">
        <v>151</v>
      </c>
      <c r="AB1031" s="3" t="s">
        <v>159</v>
      </c>
    </row>
    <row r="1032" spans="1:28" x14ac:dyDescent="0.2">
      <c r="A1032" t="s">
        <v>16</v>
      </c>
      <c r="B1032" t="s">
        <v>76</v>
      </c>
      <c r="C1032" s="1">
        <v>45383</v>
      </c>
      <c r="D1032" s="1">
        <v>45413</v>
      </c>
      <c r="E1032" s="3" t="s">
        <v>151</v>
      </c>
      <c r="F1032">
        <v>221.82999999999998</v>
      </c>
      <c r="G1032">
        <v>221.82999999999998</v>
      </c>
      <c r="I1032">
        <v>76</v>
      </c>
      <c r="K1032">
        <v>51.147102530000005</v>
      </c>
      <c r="M1032">
        <v>68.72</v>
      </c>
      <c r="O1032">
        <v>48.787032530000005</v>
      </c>
      <c r="U1032" t="s">
        <v>75</v>
      </c>
      <c r="V1032" s="5" t="s">
        <v>154</v>
      </c>
      <c r="W1032">
        <v>45474</v>
      </c>
      <c r="X1032">
        <v>45505</v>
      </c>
      <c r="Y1032" s="3">
        <v>60.15</v>
      </c>
      <c r="Z1032" s="3">
        <v>24.76</v>
      </c>
      <c r="AA1032" s="3" t="s">
        <v>151</v>
      </c>
      <c r="AB1032" s="3" t="s">
        <v>159</v>
      </c>
    </row>
    <row r="1033" spans="1:28" x14ac:dyDescent="0.2">
      <c r="A1033" t="s">
        <v>16</v>
      </c>
      <c r="B1033" t="s">
        <v>76</v>
      </c>
      <c r="C1033" s="1">
        <v>45413</v>
      </c>
      <c r="D1033" s="1">
        <v>45444</v>
      </c>
      <c r="E1033" s="3" t="s">
        <v>151</v>
      </c>
      <c r="F1033">
        <v>228.05</v>
      </c>
      <c r="G1033">
        <v>228.05</v>
      </c>
      <c r="I1033">
        <v>78.679999999999993</v>
      </c>
      <c r="K1033">
        <v>52.963952550000002</v>
      </c>
      <c r="M1033">
        <v>71.19</v>
      </c>
      <c r="O1033">
        <v>50.540072550000005</v>
      </c>
      <c r="U1033" t="s">
        <v>76</v>
      </c>
      <c r="V1033" s="5" t="s">
        <v>154</v>
      </c>
      <c r="W1033">
        <v>45292</v>
      </c>
      <c r="X1033">
        <v>45323</v>
      </c>
      <c r="Y1033" s="3">
        <v>75.69</v>
      </c>
      <c r="Z1033" s="3">
        <v>84.35</v>
      </c>
      <c r="AA1033" s="3" t="s">
        <v>151</v>
      </c>
      <c r="AB1033" s="3" t="s">
        <v>158</v>
      </c>
    </row>
    <row r="1034" spans="1:28" x14ac:dyDescent="0.2">
      <c r="A1034" t="s">
        <v>16</v>
      </c>
      <c r="B1034" t="s">
        <v>76</v>
      </c>
      <c r="C1034" s="1">
        <v>45444</v>
      </c>
      <c r="D1034" s="1">
        <v>45474</v>
      </c>
      <c r="E1034" s="3" t="s">
        <v>151</v>
      </c>
      <c r="F1034">
        <v>316.84000000000003</v>
      </c>
      <c r="G1034">
        <v>316.84000000000003</v>
      </c>
      <c r="I1034">
        <v>112.14999999999999</v>
      </c>
      <c r="K1034">
        <v>75.742983600000002</v>
      </c>
      <c r="M1034">
        <v>102.13</v>
      </c>
      <c r="O1034">
        <v>72.604183599999999</v>
      </c>
      <c r="U1034" t="s">
        <v>76</v>
      </c>
      <c r="V1034" s="5" t="s">
        <v>154</v>
      </c>
      <c r="W1034">
        <v>45323</v>
      </c>
      <c r="X1034">
        <v>45352</v>
      </c>
      <c r="Y1034" s="3">
        <v>55.42</v>
      </c>
      <c r="Z1034" s="3">
        <v>73.3</v>
      </c>
      <c r="AA1034" s="3" t="s">
        <v>151</v>
      </c>
      <c r="AB1034" s="3" t="s">
        <v>158</v>
      </c>
    </row>
    <row r="1035" spans="1:28" x14ac:dyDescent="0.2">
      <c r="A1035" t="s">
        <v>16</v>
      </c>
      <c r="B1035" t="s">
        <v>76</v>
      </c>
      <c r="C1035" s="1">
        <v>45474</v>
      </c>
      <c r="D1035" s="1">
        <v>45505</v>
      </c>
      <c r="E1035" s="3" t="s">
        <v>151</v>
      </c>
      <c r="F1035">
        <v>640.6400000000001</v>
      </c>
      <c r="G1035">
        <v>640.6400000000001</v>
      </c>
      <c r="I1035">
        <v>239.4</v>
      </c>
      <c r="K1035">
        <v>162.12798560000002</v>
      </c>
      <c r="M1035">
        <v>219.88</v>
      </c>
      <c r="O1035">
        <v>156.30058560000001</v>
      </c>
      <c r="U1035" t="s">
        <v>76</v>
      </c>
      <c r="V1035" s="5" t="s">
        <v>154</v>
      </c>
      <c r="W1035">
        <v>45352</v>
      </c>
      <c r="X1035">
        <v>45383</v>
      </c>
      <c r="Y1035" s="3">
        <v>71.2</v>
      </c>
      <c r="Z1035" s="3">
        <v>87.39</v>
      </c>
      <c r="AA1035" s="3" t="s">
        <v>151</v>
      </c>
      <c r="AB1035" s="3" t="s">
        <v>158</v>
      </c>
    </row>
    <row r="1036" spans="1:28" x14ac:dyDescent="0.2">
      <c r="A1036" t="s">
        <v>16</v>
      </c>
      <c r="B1036" t="s">
        <v>77</v>
      </c>
      <c r="C1036" s="1">
        <v>45292</v>
      </c>
      <c r="D1036" s="1">
        <v>45323</v>
      </c>
      <c r="E1036" s="3" t="s">
        <v>151</v>
      </c>
      <c r="F1036">
        <v>334.07</v>
      </c>
      <c r="G1036">
        <v>334.07</v>
      </c>
      <c r="I1036">
        <v>107.14999999999999</v>
      </c>
      <c r="K1036">
        <v>71.977880299999995</v>
      </c>
      <c r="M1036">
        <v>96.579999999999984</v>
      </c>
      <c r="O1036">
        <v>68.668680299999991</v>
      </c>
      <c r="U1036" t="s">
        <v>76</v>
      </c>
      <c r="V1036" s="5" t="s">
        <v>154</v>
      </c>
      <c r="W1036">
        <v>45383</v>
      </c>
      <c r="X1036">
        <v>45413</v>
      </c>
      <c r="Y1036" s="3">
        <v>61.52</v>
      </c>
      <c r="Z1036" s="3">
        <v>92.29</v>
      </c>
      <c r="AA1036" s="3" t="s">
        <v>151</v>
      </c>
      <c r="AB1036" s="3" t="s">
        <v>158</v>
      </c>
    </row>
    <row r="1037" spans="1:28" x14ac:dyDescent="0.2">
      <c r="A1037" t="s">
        <v>16</v>
      </c>
      <c r="B1037" t="s">
        <v>77</v>
      </c>
      <c r="C1037" s="1">
        <v>45323</v>
      </c>
      <c r="D1037" s="1">
        <v>45352</v>
      </c>
      <c r="E1037" s="3" t="s">
        <v>151</v>
      </c>
      <c r="F1037">
        <v>276.83</v>
      </c>
      <c r="G1037">
        <v>276.83</v>
      </c>
      <c r="I1037">
        <v>90.41</v>
      </c>
      <c r="K1037">
        <v>60.794280700000009</v>
      </c>
      <c r="M1037">
        <v>81.569999999999993</v>
      </c>
      <c r="O1037">
        <v>57.994980700000006</v>
      </c>
      <c r="U1037" t="s">
        <v>76</v>
      </c>
      <c r="V1037" s="5" t="s">
        <v>154</v>
      </c>
      <c r="W1037">
        <v>45413</v>
      </c>
      <c r="X1037">
        <v>45444</v>
      </c>
      <c r="Y1037" s="3">
        <v>65.67</v>
      </c>
      <c r="Z1037" s="3">
        <v>98.71</v>
      </c>
      <c r="AA1037" s="3" t="s">
        <v>151</v>
      </c>
      <c r="AB1037" s="3" t="s">
        <v>158</v>
      </c>
    </row>
    <row r="1038" spans="1:28" x14ac:dyDescent="0.2">
      <c r="A1038" t="s">
        <v>16</v>
      </c>
      <c r="B1038" t="s">
        <v>77</v>
      </c>
      <c r="C1038" s="1">
        <v>45352</v>
      </c>
      <c r="D1038" s="1">
        <v>45383</v>
      </c>
      <c r="E1038" s="3" t="s">
        <v>151</v>
      </c>
      <c r="F1038">
        <v>236.79000000000002</v>
      </c>
      <c r="G1038">
        <v>236.79000000000002</v>
      </c>
      <c r="I1038">
        <v>77.94</v>
      </c>
      <c r="K1038">
        <v>52.328395890000003</v>
      </c>
      <c r="M1038">
        <v>70.19</v>
      </c>
      <c r="O1038">
        <v>49.833615890000004</v>
      </c>
      <c r="U1038" t="s">
        <v>76</v>
      </c>
      <c r="V1038" s="5" t="s">
        <v>154</v>
      </c>
      <c r="W1038">
        <v>45444</v>
      </c>
      <c r="X1038">
        <v>45474</v>
      </c>
      <c r="Y1038" s="3">
        <v>72.11</v>
      </c>
      <c r="Z1038" s="3">
        <v>48.79</v>
      </c>
      <c r="AA1038" s="3" t="s">
        <v>151</v>
      </c>
      <c r="AB1038" s="3" t="s">
        <v>159</v>
      </c>
    </row>
    <row r="1039" spans="1:28" x14ac:dyDescent="0.2">
      <c r="A1039" t="s">
        <v>16</v>
      </c>
      <c r="B1039" t="s">
        <v>77</v>
      </c>
      <c r="C1039" s="1">
        <v>45383</v>
      </c>
      <c r="D1039" s="1">
        <v>45413</v>
      </c>
      <c r="E1039" s="3" t="s">
        <v>151</v>
      </c>
      <c r="F1039">
        <v>193.23999999999998</v>
      </c>
      <c r="G1039">
        <v>193.23999999999998</v>
      </c>
      <c r="I1039">
        <v>65.44</v>
      </c>
      <c r="K1039">
        <v>44.010422840000004</v>
      </c>
      <c r="M1039">
        <v>59.009999999999991</v>
      </c>
      <c r="O1039">
        <v>41.894322840000001</v>
      </c>
      <c r="U1039" t="s">
        <v>76</v>
      </c>
      <c r="V1039" s="5" t="s">
        <v>154</v>
      </c>
      <c r="W1039">
        <v>45474</v>
      </c>
      <c r="X1039">
        <v>45505</v>
      </c>
      <c r="Y1039" s="3">
        <v>196.15</v>
      </c>
      <c r="Z1039" s="3">
        <v>77.569999999999993</v>
      </c>
      <c r="AA1039" s="3" t="s">
        <v>151</v>
      </c>
      <c r="AB1039" s="3" t="s">
        <v>159</v>
      </c>
    </row>
    <row r="1040" spans="1:28" x14ac:dyDescent="0.2">
      <c r="A1040" t="s">
        <v>16</v>
      </c>
      <c r="B1040" t="s">
        <v>77</v>
      </c>
      <c r="C1040" s="1">
        <v>45413</v>
      </c>
      <c r="D1040" s="1">
        <v>45444</v>
      </c>
      <c r="E1040" s="3" t="s">
        <v>151</v>
      </c>
      <c r="F1040">
        <v>200.24</v>
      </c>
      <c r="G1040">
        <v>200.24</v>
      </c>
      <c r="I1040">
        <v>66.319999999999993</v>
      </c>
      <c r="K1040">
        <v>44.544209840000001</v>
      </c>
      <c r="M1040">
        <v>59.66</v>
      </c>
      <c r="O1040">
        <v>42.357209840000003</v>
      </c>
      <c r="U1040" t="s">
        <v>77</v>
      </c>
      <c r="V1040" s="5" t="s">
        <v>154</v>
      </c>
      <c r="W1040">
        <v>45292</v>
      </c>
      <c r="X1040">
        <v>45323</v>
      </c>
      <c r="Y1040" s="3">
        <v>67.86</v>
      </c>
      <c r="Z1040" s="3">
        <v>98.34</v>
      </c>
      <c r="AA1040" s="3" t="s">
        <v>151</v>
      </c>
      <c r="AB1040" s="3" t="s">
        <v>158</v>
      </c>
    </row>
    <row r="1041" spans="1:28" x14ac:dyDescent="0.2">
      <c r="A1041" t="s">
        <v>16</v>
      </c>
      <c r="B1041" t="s">
        <v>77</v>
      </c>
      <c r="C1041" s="1">
        <v>45444</v>
      </c>
      <c r="D1041" s="1">
        <v>45474</v>
      </c>
      <c r="E1041" s="3" t="s">
        <v>151</v>
      </c>
      <c r="F1041">
        <v>207.72</v>
      </c>
      <c r="G1041">
        <v>207.72</v>
      </c>
      <c r="I1041">
        <v>68.78</v>
      </c>
      <c r="K1041">
        <v>46.284438799999997</v>
      </c>
      <c r="M1041">
        <v>61.97</v>
      </c>
      <c r="O1041">
        <v>44.0589388</v>
      </c>
      <c r="U1041" t="s">
        <v>77</v>
      </c>
      <c r="V1041" s="5" t="s">
        <v>154</v>
      </c>
      <c r="W1041">
        <v>45323</v>
      </c>
      <c r="X1041">
        <v>45352</v>
      </c>
      <c r="Y1041" s="3">
        <v>66.069999999999993</v>
      </c>
      <c r="Z1041" s="3">
        <v>79.19</v>
      </c>
      <c r="AA1041" s="3" t="s">
        <v>151</v>
      </c>
      <c r="AB1041" s="3" t="s">
        <v>158</v>
      </c>
    </row>
    <row r="1042" spans="1:28" x14ac:dyDescent="0.2">
      <c r="A1042" t="s">
        <v>16</v>
      </c>
      <c r="B1042" t="s">
        <v>77</v>
      </c>
      <c r="C1042" s="1">
        <v>45474</v>
      </c>
      <c r="D1042" s="1">
        <v>45505</v>
      </c>
      <c r="E1042" s="3" t="s">
        <v>151</v>
      </c>
      <c r="F1042">
        <v>283.27999999999997</v>
      </c>
      <c r="G1042">
        <v>283.27999999999997</v>
      </c>
      <c r="I1042">
        <v>96.47999999999999</v>
      </c>
      <c r="K1042">
        <v>65.027751199999997</v>
      </c>
      <c r="M1042">
        <v>87.44</v>
      </c>
      <c r="O1042">
        <v>62.164551199999991</v>
      </c>
      <c r="U1042" t="s">
        <v>77</v>
      </c>
      <c r="V1042" s="5" t="s">
        <v>154</v>
      </c>
      <c r="W1042">
        <v>45352</v>
      </c>
      <c r="X1042">
        <v>45383</v>
      </c>
      <c r="Y1042" s="3">
        <v>52.81</v>
      </c>
      <c r="Z1042" s="3">
        <v>72.05</v>
      </c>
      <c r="AA1042" s="3" t="s">
        <v>151</v>
      </c>
      <c r="AB1042" s="3" t="s">
        <v>158</v>
      </c>
    </row>
    <row r="1043" spans="1:28" x14ac:dyDescent="0.2">
      <c r="A1043" t="s">
        <v>16</v>
      </c>
      <c r="B1043" t="s">
        <v>78</v>
      </c>
      <c r="C1043" s="1">
        <v>45292</v>
      </c>
      <c r="D1043" s="1">
        <v>45323</v>
      </c>
      <c r="E1043" s="3" t="s">
        <v>151</v>
      </c>
      <c r="F1043">
        <v>175.29</v>
      </c>
      <c r="G1043">
        <v>175.29</v>
      </c>
      <c r="I1043">
        <v>56.65</v>
      </c>
      <c r="K1043">
        <v>38.071634099999997</v>
      </c>
      <c r="M1043">
        <v>50.76</v>
      </c>
      <c r="O1043">
        <v>36.090434099999996</v>
      </c>
      <c r="U1043" t="s">
        <v>77</v>
      </c>
      <c r="V1043" s="5" t="s">
        <v>154</v>
      </c>
      <c r="W1043">
        <v>45383</v>
      </c>
      <c r="X1043">
        <v>45413</v>
      </c>
      <c r="Y1043" s="3">
        <v>50.96</v>
      </c>
      <c r="Z1043" s="3">
        <v>69.959999999999994</v>
      </c>
      <c r="AA1043" s="3" t="s">
        <v>151</v>
      </c>
      <c r="AB1043" s="3" t="s">
        <v>158</v>
      </c>
    </row>
    <row r="1044" spans="1:28" x14ac:dyDescent="0.2">
      <c r="A1044" t="s">
        <v>16</v>
      </c>
      <c r="B1044" t="s">
        <v>78</v>
      </c>
      <c r="C1044" s="1">
        <v>45323</v>
      </c>
      <c r="D1044" s="1">
        <v>45352</v>
      </c>
      <c r="E1044" s="3" t="s">
        <v>151</v>
      </c>
      <c r="F1044">
        <v>136.07</v>
      </c>
      <c r="G1044">
        <v>136.07</v>
      </c>
      <c r="I1044">
        <v>44.46</v>
      </c>
      <c r="K1044">
        <v>29.899460300000001</v>
      </c>
      <c r="M1044">
        <v>39.76</v>
      </c>
      <c r="O1044">
        <v>28.2690603</v>
      </c>
      <c r="U1044" t="s">
        <v>77</v>
      </c>
      <c r="V1044" s="5" t="s">
        <v>154</v>
      </c>
      <c r="W1044">
        <v>45413</v>
      </c>
      <c r="X1044">
        <v>45444</v>
      </c>
      <c r="Y1044" s="3">
        <v>42.68</v>
      </c>
      <c r="Z1044" s="3">
        <v>77.98</v>
      </c>
      <c r="AA1044" s="3" t="s">
        <v>151</v>
      </c>
      <c r="AB1044" s="3" t="s">
        <v>158</v>
      </c>
    </row>
    <row r="1045" spans="1:28" x14ac:dyDescent="0.2">
      <c r="A1045" t="s">
        <v>16</v>
      </c>
      <c r="B1045" t="s">
        <v>78</v>
      </c>
      <c r="C1045" s="1">
        <v>45352</v>
      </c>
      <c r="D1045" s="1">
        <v>45383</v>
      </c>
      <c r="E1045" s="3" t="s">
        <v>151</v>
      </c>
      <c r="F1045">
        <v>159.6</v>
      </c>
      <c r="G1045">
        <v>159.6</v>
      </c>
      <c r="I1045">
        <v>52.05</v>
      </c>
      <c r="K1045">
        <v>34.929613599999996</v>
      </c>
      <c r="M1045">
        <v>46.58</v>
      </c>
      <c r="O1045">
        <v>33.071663599999994</v>
      </c>
      <c r="U1045" t="s">
        <v>77</v>
      </c>
      <c r="V1045" s="5" t="s">
        <v>154</v>
      </c>
      <c r="W1045">
        <v>45444</v>
      </c>
      <c r="X1045">
        <v>45474</v>
      </c>
      <c r="Y1045" s="3">
        <v>32.57</v>
      </c>
      <c r="Z1045" s="3">
        <v>17.25</v>
      </c>
      <c r="AA1045" s="3" t="s">
        <v>151</v>
      </c>
      <c r="AB1045" s="3" t="s">
        <v>159</v>
      </c>
    </row>
    <row r="1046" spans="1:28" x14ac:dyDescent="0.2">
      <c r="A1046" t="s">
        <v>16</v>
      </c>
      <c r="B1046" t="s">
        <v>78</v>
      </c>
      <c r="C1046" s="1">
        <v>45383</v>
      </c>
      <c r="D1046" s="1">
        <v>45413</v>
      </c>
      <c r="E1046" s="3" t="s">
        <v>151</v>
      </c>
      <c r="F1046">
        <v>151.47</v>
      </c>
      <c r="G1046">
        <v>151.47</v>
      </c>
      <c r="I1046">
        <v>49.33</v>
      </c>
      <c r="K1046">
        <v>33.10511777</v>
      </c>
      <c r="M1046">
        <v>44.129999999999995</v>
      </c>
      <c r="O1046">
        <v>31.332247770000002</v>
      </c>
      <c r="U1046" t="s">
        <v>77</v>
      </c>
      <c r="V1046" s="5" t="s">
        <v>154</v>
      </c>
      <c r="W1046">
        <v>45474</v>
      </c>
      <c r="X1046">
        <v>45505</v>
      </c>
      <c r="Y1046" s="3">
        <v>55.27</v>
      </c>
      <c r="Z1046" s="3">
        <v>27.63</v>
      </c>
      <c r="AA1046" s="3" t="s">
        <v>151</v>
      </c>
      <c r="AB1046" s="3" t="s">
        <v>159</v>
      </c>
    </row>
    <row r="1047" spans="1:28" x14ac:dyDescent="0.2">
      <c r="A1047" t="s">
        <v>16</v>
      </c>
      <c r="B1047" t="s">
        <v>78</v>
      </c>
      <c r="C1047" s="1">
        <v>45413</v>
      </c>
      <c r="D1047" s="1">
        <v>45444</v>
      </c>
      <c r="E1047" s="3" t="s">
        <v>151</v>
      </c>
      <c r="F1047">
        <v>160.22000000000003</v>
      </c>
      <c r="G1047">
        <v>160.22000000000003</v>
      </c>
      <c r="I1047">
        <v>53.290000000000006</v>
      </c>
      <c r="K1047">
        <v>35.801864020000004</v>
      </c>
      <c r="M1047">
        <v>47.81</v>
      </c>
      <c r="O1047">
        <v>33.943914020000001</v>
      </c>
      <c r="U1047" t="s">
        <v>78</v>
      </c>
      <c r="V1047" s="5" t="s">
        <v>154</v>
      </c>
      <c r="W1047">
        <v>45292</v>
      </c>
      <c r="X1047">
        <v>45323</v>
      </c>
      <c r="Y1047" s="3">
        <v>36.049999999999997</v>
      </c>
      <c r="Z1047" s="3">
        <v>51.86</v>
      </c>
      <c r="AA1047" s="3" t="s">
        <v>151</v>
      </c>
      <c r="AB1047" s="3" t="s">
        <v>158</v>
      </c>
    </row>
    <row r="1048" spans="1:28" x14ac:dyDescent="0.2">
      <c r="A1048" t="s">
        <v>16</v>
      </c>
      <c r="B1048" t="s">
        <v>78</v>
      </c>
      <c r="C1048" s="1">
        <v>45444</v>
      </c>
      <c r="D1048" s="1">
        <v>45474</v>
      </c>
      <c r="E1048" s="3" t="s">
        <v>151</v>
      </c>
      <c r="F1048">
        <v>291.64</v>
      </c>
      <c r="G1048">
        <v>291.64</v>
      </c>
      <c r="I1048">
        <v>98.83</v>
      </c>
      <c r="K1048">
        <v>66.595075600000001</v>
      </c>
      <c r="M1048">
        <v>89.55</v>
      </c>
      <c r="O1048">
        <v>63.665075600000002</v>
      </c>
      <c r="U1048" t="s">
        <v>78</v>
      </c>
      <c r="V1048" s="5" t="s">
        <v>154</v>
      </c>
      <c r="W1048">
        <v>45323</v>
      </c>
      <c r="X1048">
        <v>45352</v>
      </c>
      <c r="Y1048" s="3">
        <v>30.43</v>
      </c>
      <c r="Z1048" s="3">
        <v>39.07</v>
      </c>
      <c r="AA1048" s="3" t="s">
        <v>151</v>
      </c>
      <c r="AB1048" s="3" t="s">
        <v>158</v>
      </c>
    </row>
    <row r="1049" spans="1:28" x14ac:dyDescent="0.2">
      <c r="A1049" t="s">
        <v>16</v>
      </c>
      <c r="B1049" t="s">
        <v>78</v>
      </c>
      <c r="C1049" s="1">
        <v>45474</v>
      </c>
      <c r="D1049" s="1">
        <v>45505</v>
      </c>
      <c r="E1049" s="3" t="s">
        <v>151</v>
      </c>
      <c r="F1049">
        <v>463.12</v>
      </c>
      <c r="G1049">
        <v>463.12</v>
      </c>
      <c r="I1049">
        <v>157.96</v>
      </c>
      <c r="K1049">
        <v>106.47610480000002</v>
      </c>
      <c r="M1049">
        <v>143.63</v>
      </c>
      <c r="O1049">
        <v>102.11160480000001</v>
      </c>
      <c r="U1049" t="s">
        <v>78</v>
      </c>
      <c r="V1049" s="5" t="s">
        <v>154</v>
      </c>
      <c r="W1049">
        <v>45352</v>
      </c>
      <c r="X1049">
        <v>45383</v>
      </c>
      <c r="Y1049" s="3">
        <v>32.56</v>
      </c>
      <c r="Z1049" s="3">
        <v>43.05</v>
      </c>
      <c r="AA1049" s="3" t="s">
        <v>151</v>
      </c>
      <c r="AB1049" s="3" t="s">
        <v>158</v>
      </c>
    </row>
    <row r="1050" spans="1:28" x14ac:dyDescent="0.2">
      <c r="A1050" t="s">
        <v>16</v>
      </c>
      <c r="B1050" t="s">
        <v>79</v>
      </c>
      <c r="C1050" s="1">
        <v>45352</v>
      </c>
      <c r="D1050" s="1">
        <v>45383</v>
      </c>
      <c r="E1050" s="3" t="s">
        <v>151</v>
      </c>
      <c r="F1050">
        <v>222.67000000000002</v>
      </c>
      <c r="G1050">
        <v>222.67000000000002</v>
      </c>
      <c r="I1050">
        <v>74.36999999999999</v>
      </c>
      <c r="K1050">
        <v>49.977496970000004</v>
      </c>
      <c r="M1050">
        <v>67.039999999999992</v>
      </c>
      <c r="O1050">
        <v>47.596156970000003</v>
      </c>
      <c r="U1050" t="s">
        <v>78</v>
      </c>
      <c r="V1050" s="5" t="s">
        <v>154</v>
      </c>
      <c r="W1050">
        <v>45383</v>
      </c>
      <c r="X1050">
        <v>45413</v>
      </c>
      <c r="Y1050" s="3">
        <v>29.57</v>
      </c>
      <c r="Z1050" s="3">
        <v>45.01</v>
      </c>
      <c r="AA1050" s="3" t="s">
        <v>151</v>
      </c>
      <c r="AB1050" s="3" t="s">
        <v>158</v>
      </c>
    </row>
    <row r="1051" spans="1:28" x14ac:dyDescent="0.2">
      <c r="A1051" t="s">
        <v>16</v>
      </c>
      <c r="B1051" t="s">
        <v>79</v>
      </c>
      <c r="C1051" s="1">
        <v>45383</v>
      </c>
      <c r="D1051" s="1">
        <v>45413</v>
      </c>
      <c r="E1051" s="3" t="s">
        <v>151</v>
      </c>
      <c r="F1051">
        <v>149.63999999999999</v>
      </c>
      <c r="G1051">
        <v>149.63999999999999</v>
      </c>
      <c r="I1051">
        <v>49.44</v>
      </c>
      <c r="K1051">
        <v>33.200935240000007</v>
      </c>
      <c r="M1051">
        <v>44.3</v>
      </c>
      <c r="O1051">
        <v>31.452245240000003</v>
      </c>
      <c r="U1051" t="s">
        <v>78</v>
      </c>
      <c r="V1051" s="5" t="s">
        <v>154</v>
      </c>
      <c r="W1051">
        <v>45413</v>
      </c>
      <c r="X1051">
        <v>45444</v>
      </c>
      <c r="Y1051" s="3">
        <v>37.06</v>
      </c>
      <c r="Z1051" s="3">
        <v>51.21</v>
      </c>
      <c r="AA1051" s="3" t="s">
        <v>151</v>
      </c>
      <c r="AB1051" s="3" t="s">
        <v>158</v>
      </c>
    </row>
    <row r="1052" spans="1:28" x14ac:dyDescent="0.2">
      <c r="A1052" t="s">
        <v>16</v>
      </c>
      <c r="B1052" t="s">
        <v>79</v>
      </c>
      <c r="C1052" s="1">
        <v>45413</v>
      </c>
      <c r="D1052" s="1">
        <v>45444</v>
      </c>
      <c r="E1052" s="3" t="s">
        <v>151</v>
      </c>
      <c r="F1052">
        <v>160.13999999999999</v>
      </c>
      <c r="G1052">
        <v>160.13999999999999</v>
      </c>
      <c r="I1052">
        <v>52.819999999999993</v>
      </c>
      <c r="K1052">
        <v>35.468610740000003</v>
      </c>
      <c r="M1052">
        <v>47.339999999999996</v>
      </c>
      <c r="O1052">
        <v>33.61066074</v>
      </c>
      <c r="U1052" t="s">
        <v>78</v>
      </c>
      <c r="V1052" s="5" t="s">
        <v>154</v>
      </c>
      <c r="W1052">
        <v>45444</v>
      </c>
      <c r="X1052">
        <v>45474</v>
      </c>
      <c r="Y1052" s="3">
        <v>56.31</v>
      </c>
      <c r="Z1052" s="3">
        <v>25.51</v>
      </c>
      <c r="AA1052" s="3" t="s">
        <v>151</v>
      </c>
      <c r="AB1052" s="3" t="s">
        <v>159</v>
      </c>
    </row>
    <row r="1053" spans="1:28" x14ac:dyDescent="0.2">
      <c r="A1053" t="s">
        <v>16</v>
      </c>
      <c r="B1053" t="s">
        <v>79</v>
      </c>
      <c r="C1053" s="1">
        <v>45444</v>
      </c>
      <c r="D1053" s="1">
        <v>45474</v>
      </c>
      <c r="E1053" s="3" t="s">
        <v>151</v>
      </c>
      <c r="F1053">
        <v>342.66</v>
      </c>
      <c r="G1053">
        <v>342.66</v>
      </c>
      <c r="I1053">
        <v>117.92</v>
      </c>
      <c r="K1053">
        <v>79.527671400000017</v>
      </c>
      <c r="M1053">
        <v>107.16</v>
      </c>
      <c r="O1053">
        <v>76.182971400000014</v>
      </c>
      <c r="U1053" t="s">
        <v>78</v>
      </c>
      <c r="V1053" s="5" t="s">
        <v>154</v>
      </c>
      <c r="W1053">
        <v>45474</v>
      </c>
      <c r="X1053">
        <v>45505</v>
      </c>
      <c r="Y1053" s="3">
        <v>96.28</v>
      </c>
      <c r="Z1053" s="3">
        <v>39.369999999999997</v>
      </c>
      <c r="AA1053" s="3" t="s">
        <v>151</v>
      </c>
      <c r="AB1053" s="3" t="s">
        <v>159</v>
      </c>
    </row>
    <row r="1054" spans="1:28" x14ac:dyDescent="0.2">
      <c r="A1054" t="s">
        <v>16</v>
      </c>
      <c r="B1054" t="s">
        <v>79</v>
      </c>
      <c r="C1054" s="1">
        <v>45474</v>
      </c>
      <c r="D1054" s="1">
        <v>45505</v>
      </c>
      <c r="E1054" s="3" t="s">
        <v>151</v>
      </c>
      <c r="F1054">
        <v>704.17</v>
      </c>
      <c r="G1054">
        <v>704.17</v>
      </c>
      <c r="I1054">
        <v>246.49</v>
      </c>
      <c r="K1054">
        <v>166.3838093</v>
      </c>
      <c r="M1054">
        <v>225.1</v>
      </c>
      <c r="O1054">
        <v>160.0252093</v>
      </c>
      <c r="U1054" t="s">
        <v>79</v>
      </c>
      <c r="V1054" s="5" t="s">
        <v>154</v>
      </c>
      <c r="W1054">
        <v>45352</v>
      </c>
      <c r="X1054">
        <v>45383</v>
      </c>
      <c r="Y1054" s="3">
        <v>54.97</v>
      </c>
      <c r="Z1054" s="3">
        <v>71.52</v>
      </c>
      <c r="AA1054" s="3" t="s">
        <v>151</v>
      </c>
      <c r="AB1054" s="3" t="s">
        <v>158</v>
      </c>
    </row>
    <row r="1055" spans="1:28" x14ac:dyDescent="0.2">
      <c r="A1055" t="s">
        <v>16</v>
      </c>
      <c r="B1055" t="s">
        <v>80</v>
      </c>
      <c r="C1055" s="1">
        <v>45292</v>
      </c>
      <c r="D1055" s="1">
        <v>45323</v>
      </c>
      <c r="E1055" s="3" t="s">
        <v>151</v>
      </c>
      <c r="F1055">
        <v>460.66999999999996</v>
      </c>
      <c r="G1055">
        <v>460.66999999999996</v>
      </c>
      <c r="I1055">
        <v>160.95000000000002</v>
      </c>
      <c r="K1055">
        <v>108.62669430000001</v>
      </c>
      <c r="M1055">
        <v>146.66000000000003</v>
      </c>
      <c r="O1055">
        <v>104.2621943</v>
      </c>
      <c r="U1055" t="s">
        <v>79</v>
      </c>
      <c r="V1055" s="5" t="s">
        <v>154</v>
      </c>
      <c r="W1055">
        <v>45383</v>
      </c>
      <c r="X1055">
        <v>45413</v>
      </c>
      <c r="Y1055" s="3">
        <v>33.89</v>
      </c>
      <c r="Z1055" s="3">
        <v>41.91</v>
      </c>
      <c r="AA1055" s="3" t="s">
        <v>151</v>
      </c>
      <c r="AB1055" s="3" t="s">
        <v>158</v>
      </c>
    </row>
    <row r="1056" spans="1:28" x14ac:dyDescent="0.2">
      <c r="A1056" t="s">
        <v>16</v>
      </c>
      <c r="B1056" t="s">
        <v>80</v>
      </c>
      <c r="C1056" s="1">
        <v>45323</v>
      </c>
      <c r="D1056" s="1">
        <v>45352</v>
      </c>
      <c r="E1056" s="3" t="s">
        <v>151</v>
      </c>
      <c r="F1056">
        <v>485.71</v>
      </c>
      <c r="G1056">
        <v>485.71</v>
      </c>
      <c r="I1056">
        <v>174.04000000000002</v>
      </c>
      <c r="K1056">
        <v>117.61835590000001</v>
      </c>
      <c r="M1056">
        <v>159.05000000000001</v>
      </c>
      <c r="O1056">
        <v>113.06635590000002</v>
      </c>
      <c r="U1056" t="s">
        <v>79</v>
      </c>
      <c r="V1056" s="5" t="s">
        <v>154</v>
      </c>
      <c r="W1056">
        <v>45413</v>
      </c>
      <c r="X1056">
        <v>45444</v>
      </c>
      <c r="Y1056" s="3">
        <v>35.25</v>
      </c>
      <c r="Z1056" s="3">
        <v>47.28</v>
      </c>
      <c r="AA1056" s="3" t="s">
        <v>151</v>
      </c>
      <c r="AB1056" s="3" t="s">
        <v>158</v>
      </c>
    </row>
    <row r="1057" spans="1:28" x14ac:dyDescent="0.2">
      <c r="A1057" t="s">
        <v>16</v>
      </c>
      <c r="B1057" t="s">
        <v>80</v>
      </c>
      <c r="C1057" s="1">
        <v>45352</v>
      </c>
      <c r="D1057" s="1">
        <v>45383</v>
      </c>
      <c r="E1057" s="3" t="s">
        <v>151</v>
      </c>
      <c r="F1057">
        <v>321.08</v>
      </c>
      <c r="G1057">
        <v>321.08</v>
      </c>
      <c r="I1057">
        <v>108.59</v>
      </c>
      <c r="K1057">
        <v>73.029004280000009</v>
      </c>
      <c r="M1057">
        <v>98.350000000000009</v>
      </c>
      <c r="O1057">
        <v>69.823584280000006</v>
      </c>
      <c r="U1057" t="s">
        <v>79</v>
      </c>
      <c r="V1057" s="5" t="s">
        <v>154</v>
      </c>
      <c r="W1057">
        <v>45444</v>
      </c>
      <c r="X1057">
        <v>45474</v>
      </c>
      <c r="Y1057" s="3">
        <v>74.150000000000006</v>
      </c>
      <c r="Z1057" s="3">
        <v>31.11</v>
      </c>
      <c r="AA1057" s="3" t="s">
        <v>151</v>
      </c>
      <c r="AB1057" s="3" t="s">
        <v>159</v>
      </c>
    </row>
    <row r="1058" spans="1:28" x14ac:dyDescent="0.2">
      <c r="A1058" t="s">
        <v>16</v>
      </c>
      <c r="B1058" t="s">
        <v>80</v>
      </c>
      <c r="C1058" s="1">
        <v>45383</v>
      </c>
      <c r="D1058" s="1">
        <v>45413</v>
      </c>
      <c r="E1058" s="3" t="s">
        <v>151</v>
      </c>
      <c r="F1058">
        <v>221.62</v>
      </c>
      <c r="G1058">
        <v>221.62</v>
      </c>
      <c r="I1058">
        <v>76.460000000000008</v>
      </c>
      <c r="K1058">
        <v>51.473181419999996</v>
      </c>
      <c r="M1058">
        <v>69.180000000000007</v>
      </c>
      <c r="O1058">
        <v>49.113111419999996</v>
      </c>
      <c r="U1058" t="s">
        <v>79</v>
      </c>
      <c r="V1058" s="5" t="s">
        <v>154</v>
      </c>
      <c r="W1058">
        <v>45474</v>
      </c>
      <c r="X1058">
        <v>45505</v>
      </c>
      <c r="Y1058" s="3">
        <v>131.80000000000001</v>
      </c>
      <c r="Z1058" s="3">
        <v>56.1</v>
      </c>
      <c r="AA1058" s="3" t="s">
        <v>151</v>
      </c>
      <c r="AB1058" s="3" t="s">
        <v>159</v>
      </c>
    </row>
    <row r="1059" spans="1:28" x14ac:dyDescent="0.2">
      <c r="A1059" t="s">
        <v>16</v>
      </c>
      <c r="B1059" t="s">
        <v>80</v>
      </c>
      <c r="C1059" s="1">
        <v>45413</v>
      </c>
      <c r="D1059" s="1">
        <v>45444</v>
      </c>
      <c r="E1059" s="3" t="s">
        <v>151</v>
      </c>
      <c r="F1059">
        <v>178.49</v>
      </c>
      <c r="G1059">
        <v>178.49</v>
      </c>
      <c r="I1059">
        <v>59.88</v>
      </c>
      <c r="K1059">
        <v>40.245520589999998</v>
      </c>
      <c r="M1059">
        <v>53.86</v>
      </c>
      <c r="O1059">
        <v>38.238680590000001</v>
      </c>
      <c r="U1059" t="s">
        <v>80</v>
      </c>
      <c r="V1059" s="5" t="s">
        <v>154</v>
      </c>
      <c r="W1059">
        <v>45292</v>
      </c>
      <c r="X1059">
        <v>45323</v>
      </c>
      <c r="Y1059" s="3">
        <v>105.7</v>
      </c>
      <c r="Z1059" s="3">
        <v>206.43</v>
      </c>
      <c r="AA1059" s="3" t="s">
        <v>151</v>
      </c>
      <c r="AB1059" s="3" t="s">
        <v>158</v>
      </c>
    </row>
    <row r="1060" spans="1:28" x14ac:dyDescent="0.2">
      <c r="A1060" t="s">
        <v>16</v>
      </c>
      <c r="B1060" t="s">
        <v>80</v>
      </c>
      <c r="C1060" s="1">
        <v>45444</v>
      </c>
      <c r="D1060" s="1">
        <v>45474</v>
      </c>
      <c r="E1060" s="3" t="s">
        <v>151</v>
      </c>
      <c r="F1060">
        <v>228.28</v>
      </c>
      <c r="G1060">
        <v>228.28</v>
      </c>
      <c r="I1060">
        <v>76.69</v>
      </c>
      <c r="K1060">
        <v>51.653801200000004</v>
      </c>
      <c r="M1060">
        <v>69.27</v>
      </c>
      <c r="O1060">
        <v>49.247901200000001</v>
      </c>
      <c r="U1060" t="s">
        <v>80</v>
      </c>
      <c r="V1060" s="5" t="s">
        <v>154</v>
      </c>
      <c r="W1060">
        <v>45323</v>
      </c>
      <c r="X1060">
        <v>45352</v>
      </c>
      <c r="Y1060" s="3">
        <v>108.83</v>
      </c>
      <c r="Z1060" s="3">
        <v>233.63</v>
      </c>
      <c r="AA1060" s="3" t="s">
        <v>151</v>
      </c>
      <c r="AB1060" s="3" t="s">
        <v>158</v>
      </c>
    </row>
    <row r="1061" spans="1:28" x14ac:dyDescent="0.2">
      <c r="A1061" t="s">
        <v>16</v>
      </c>
      <c r="B1061" t="s">
        <v>80</v>
      </c>
      <c r="C1061" s="1">
        <v>45474</v>
      </c>
      <c r="D1061" s="1">
        <v>45505</v>
      </c>
      <c r="E1061" s="3" t="s">
        <v>151</v>
      </c>
      <c r="F1061">
        <v>534.85</v>
      </c>
      <c r="G1061">
        <v>534.85</v>
      </c>
      <c r="I1061">
        <v>180.05</v>
      </c>
      <c r="K1061">
        <v>121.27780650000003</v>
      </c>
      <c r="M1061">
        <v>163.62</v>
      </c>
      <c r="O1061">
        <v>116.32530650000002</v>
      </c>
      <c r="U1061" t="s">
        <v>80</v>
      </c>
      <c r="V1061" s="5" t="s">
        <v>154</v>
      </c>
      <c r="W1061">
        <v>45352</v>
      </c>
      <c r="X1061">
        <v>45383</v>
      </c>
      <c r="Y1061" s="3">
        <v>78.239999999999995</v>
      </c>
      <c r="Z1061" s="3">
        <v>152.77000000000001</v>
      </c>
      <c r="AA1061" s="3" t="s">
        <v>151</v>
      </c>
      <c r="AB1061" s="3" t="s">
        <v>158</v>
      </c>
    </row>
    <row r="1062" spans="1:28" x14ac:dyDescent="0.2">
      <c r="A1062" t="s">
        <v>16</v>
      </c>
      <c r="B1062" t="s">
        <v>81</v>
      </c>
      <c r="C1062" s="1">
        <v>45292</v>
      </c>
      <c r="D1062" s="1">
        <v>45323</v>
      </c>
      <c r="E1062" s="3" t="s">
        <v>151</v>
      </c>
      <c r="F1062">
        <v>323.92</v>
      </c>
      <c r="G1062">
        <v>323.92</v>
      </c>
      <c r="I1062">
        <v>107.79</v>
      </c>
      <c r="K1062">
        <v>72.557136799999995</v>
      </c>
      <c r="M1062">
        <v>97.51</v>
      </c>
      <c r="O1062">
        <v>69.326036799999997</v>
      </c>
      <c r="U1062" t="s">
        <v>80</v>
      </c>
      <c r="V1062" s="5" t="s">
        <v>154</v>
      </c>
      <c r="W1062">
        <v>45383</v>
      </c>
      <c r="X1062">
        <v>45413</v>
      </c>
      <c r="Y1062" s="3">
        <v>64.760000000000005</v>
      </c>
      <c r="Z1062" s="3">
        <v>91.28</v>
      </c>
      <c r="AA1062" s="3" t="s">
        <v>151</v>
      </c>
      <c r="AB1062" s="3" t="s">
        <v>158</v>
      </c>
    </row>
    <row r="1063" spans="1:28" x14ac:dyDescent="0.2">
      <c r="A1063" t="s">
        <v>16</v>
      </c>
      <c r="B1063" t="s">
        <v>81</v>
      </c>
      <c r="C1063" s="1">
        <v>45323</v>
      </c>
      <c r="D1063" s="1">
        <v>45352</v>
      </c>
      <c r="E1063" s="3" t="s">
        <v>151</v>
      </c>
      <c r="F1063">
        <v>213.83</v>
      </c>
      <c r="G1063">
        <v>213.83</v>
      </c>
      <c r="I1063">
        <v>72.159999999999982</v>
      </c>
      <c r="K1063">
        <v>48.607910699999991</v>
      </c>
      <c r="M1063">
        <v>65.169999999999987</v>
      </c>
      <c r="O1063">
        <v>46.332710699999993</v>
      </c>
      <c r="U1063" t="s">
        <v>80</v>
      </c>
      <c r="V1063" s="5" t="s">
        <v>154</v>
      </c>
      <c r="W1063">
        <v>45413</v>
      </c>
      <c r="X1063">
        <v>45444</v>
      </c>
      <c r="Y1063" s="3">
        <v>42.33</v>
      </c>
      <c r="Z1063" s="3">
        <v>68.349999999999994</v>
      </c>
      <c r="AA1063" s="3" t="s">
        <v>151</v>
      </c>
      <c r="AB1063" s="3" t="s">
        <v>158</v>
      </c>
    </row>
    <row r="1064" spans="1:28" x14ac:dyDescent="0.2">
      <c r="A1064" t="s">
        <v>16</v>
      </c>
      <c r="B1064" t="s">
        <v>81</v>
      </c>
      <c r="C1064" s="1">
        <v>45352</v>
      </c>
      <c r="D1064" s="1">
        <v>45383</v>
      </c>
      <c r="E1064" s="3" t="s">
        <v>151</v>
      </c>
      <c r="F1064">
        <v>274.87</v>
      </c>
      <c r="G1064">
        <v>274.87</v>
      </c>
      <c r="I1064">
        <v>91.52000000000001</v>
      </c>
      <c r="K1064">
        <v>61.488487170000006</v>
      </c>
      <c r="M1064">
        <v>82.65</v>
      </c>
      <c r="O1064">
        <v>58.678837170000008</v>
      </c>
      <c r="U1064" t="s">
        <v>80</v>
      </c>
      <c r="V1064" s="5" t="s">
        <v>154</v>
      </c>
      <c r="W1064">
        <v>45444</v>
      </c>
      <c r="X1064">
        <v>45474</v>
      </c>
      <c r="Y1064" s="3">
        <v>41.32</v>
      </c>
      <c r="Z1064" s="3">
        <v>18.22</v>
      </c>
      <c r="AA1064" s="3" t="s">
        <v>151</v>
      </c>
      <c r="AB1064" s="3" t="s">
        <v>159</v>
      </c>
    </row>
    <row r="1065" spans="1:28" x14ac:dyDescent="0.2">
      <c r="A1065" t="s">
        <v>16</v>
      </c>
      <c r="B1065" t="s">
        <v>81</v>
      </c>
      <c r="C1065" s="1">
        <v>45383</v>
      </c>
      <c r="D1065" s="1">
        <v>45413</v>
      </c>
      <c r="E1065" s="3" t="s">
        <v>151</v>
      </c>
      <c r="F1065">
        <v>219.17</v>
      </c>
      <c r="G1065">
        <v>219.17</v>
      </c>
      <c r="I1065">
        <v>73.36999999999999</v>
      </c>
      <c r="K1065">
        <v>49.310018470000003</v>
      </c>
      <c r="M1065">
        <v>66.16</v>
      </c>
      <c r="O1065">
        <v>46.971218470000004</v>
      </c>
      <c r="U1065" t="s">
        <v>80</v>
      </c>
      <c r="V1065" s="5" t="s">
        <v>154</v>
      </c>
      <c r="W1065">
        <v>45474</v>
      </c>
      <c r="X1065">
        <v>45505</v>
      </c>
      <c r="Y1065" s="3">
        <v>105.43</v>
      </c>
      <c r="Z1065" s="3">
        <v>37.04</v>
      </c>
      <c r="AA1065" s="3" t="s">
        <v>151</v>
      </c>
      <c r="AB1065" s="3" t="s">
        <v>159</v>
      </c>
    </row>
    <row r="1066" spans="1:28" x14ac:dyDescent="0.2">
      <c r="A1066" t="s">
        <v>16</v>
      </c>
      <c r="B1066" t="s">
        <v>81</v>
      </c>
      <c r="C1066" s="1">
        <v>45413</v>
      </c>
      <c r="D1066" s="1">
        <v>45444</v>
      </c>
      <c r="E1066" s="3" t="s">
        <v>151</v>
      </c>
      <c r="F1066">
        <v>220.66000000000003</v>
      </c>
      <c r="G1066">
        <v>220.66000000000003</v>
      </c>
      <c r="I1066">
        <v>73.42</v>
      </c>
      <c r="K1066">
        <v>49.331722059999997</v>
      </c>
      <c r="M1066">
        <v>66.150000000000006</v>
      </c>
      <c r="O1066">
        <v>46.964562059999999</v>
      </c>
      <c r="U1066" t="s">
        <v>81</v>
      </c>
      <c r="V1066" s="5" t="s">
        <v>154</v>
      </c>
      <c r="W1066">
        <v>45292</v>
      </c>
      <c r="X1066">
        <v>45323</v>
      </c>
      <c r="Y1066" s="3">
        <v>71.14</v>
      </c>
      <c r="Z1066" s="3">
        <v>175.29</v>
      </c>
      <c r="AA1066" s="3" t="s">
        <v>151</v>
      </c>
      <c r="AB1066" s="3" t="s">
        <v>158</v>
      </c>
    </row>
    <row r="1067" spans="1:28" x14ac:dyDescent="0.2">
      <c r="A1067" t="s">
        <v>16</v>
      </c>
      <c r="B1067" t="s">
        <v>81</v>
      </c>
      <c r="C1067" s="1">
        <v>45444</v>
      </c>
      <c r="D1067" s="1">
        <v>45474</v>
      </c>
      <c r="E1067" s="3" t="s">
        <v>151</v>
      </c>
      <c r="F1067">
        <v>276.74</v>
      </c>
      <c r="G1067">
        <v>276.74</v>
      </c>
      <c r="I1067">
        <v>91.01</v>
      </c>
      <c r="K1067">
        <v>61.227354599999998</v>
      </c>
      <c r="M1067">
        <v>82.18</v>
      </c>
      <c r="O1067">
        <v>58.428054599999996</v>
      </c>
      <c r="U1067" t="s">
        <v>81</v>
      </c>
      <c r="V1067" s="5" t="s">
        <v>154</v>
      </c>
      <c r="W1067">
        <v>45323</v>
      </c>
      <c r="X1067">
        <v>45352</v>
      </c>
      <c r="Y1067" s="3">
        <v>51.92</v>
      </c>
      <c r="Z1067" s="3">
        <v>114.81</v>
      </c>
      <c r="AA1067" s="3" t="s">
        <v>151</v>
      </c>
      <c r="AB1067" s="3" t="s">
        <v>158</v>
      </c>
    </row>
    <row r="1068" spans="1:28" x14ac:dyDescent="0.2">
      <c r="A1068" t="s">
        <v>16</v>
      </c>
      <c r="B1068" t="s">
        <v>81</v>
      </c>
      <c r="C1068" s="1">
        <v>45474</v>
      </c>
      <c r="D1068" s="1">
        <v>45505</v>
      </c>
      <c r="E1068" s="3" t="s">
        <v>151</v>
      </c>
      <c r="F1068">
        <v>402.98</v>
      </c>
      <c r="G1068">
        <v>402.98</v>
      </c>
      <c r="I1068">
        <v>137.35999999999999</v>
      </c>
      <c r="K1068">
        <v>92.586564199999984</v>
      </c>
      <c r="M1068">
        <v>124.8</v>
      </c>
      <c r="O1068">
        <v>88.724864199999985</v>
      </c>
      <c r="U1068" t="s">
        <v>81</v>
      </c>
      <c r="V1068" s="5" t="s">
        <v>154</v>
      </c>
      <c r="W1068">
        <v>45352</v>
      </c>
      <c r="X1068">
        <v>45383</v>
      </c>
      <c r="Y1068" s="3">
        <v>50.45</v>
      </c>
      <c r="Z1068" s="3">
        <v>164</v>
      </c>
      <c r="AA1068" s="3" t="s">
        <v>151</v>
      </c>
      <c r="AB1068" s="3" t="s">
        <v>158</v>
      </c>
    </row>
    <row r="1069" spans="1:28" x14ac:dyDescent="0.2">
      <c r="A1069" t="s">
        <v>16</v>
      </c>
      <c r="B1069" t="s">
        <v>82</v>
      </c>
      <c r="C1069" s="1">
        <v>45292</v>
      </c>
      <c r="D1069" s="1">
        <v>45323</v>
      </c>
      <c r="E1069" s="3" t="s">
        <v>151</v>
      </c>
      <c r="F1069">
        <v>271.5</v>
      </c>
      <c r="G1069">
        <v>271.5</v>
      </c>
      <c r="I1069">
        <v>86.92</v>
      </c>
      <c r="K1069">
        <v>58.385835</v>
      </c>
      <c r="M1069">
        <v>78.2</v>
      </c>
      <c r="O1069">
        <v>55.600735</v>
      </c>
      <c r="U1069" t="s">
        <v>81</v>
      </c>
      <c r="V1069" s="5" t="s">
        <v>154</v>
      </c>
      <c r="W1069">
        <v>45383</v>
      </c>
      <c r="X1069">
        <v>45413</v>
      </c>
      <c r="Y1069" s="3">
        <v>43.94</v>
      </c>
      <c r="Z1069" s="3">
        <v>120.63</v>
      </c>
      <c r="AA1069" s="3" t="s">
        <v>151</v>
      </c>
      <c r="AB1069" s="3" t="s">
        <v>158</v>
      </c>
    </row>
    <row r="1070" spans="1:28" x14ac:dyDescent="0.2">
      <c r="A1070" t="s">
        <v>16</v>
      </c>
      <c r="B1070" t="s">
        <v>82</v>
      </c>
      <c r="C1070" s="1">
        <v>45323</v>
      </c>
      <c r="D1070" s="1">
        <v>45352</v>
      </c>
      <c r="E1070" s="3" t="s">
        <v>151</v>
      </c>
      <c r="F1070">
        <v>259.88</v>
      </c>
      <c r="G1070">
        <v>259.88</v>
      </c>
      <c r="I1070">
        <v>83.66</v>
      </c>
      <c r="K1070">
        <v>56.209865199999996</v>
      </c>
      <c r="M1070">
        <v>75.31</v>
      </c>
      <c r="O1070">
        <v>53.545465199999995</v>
      </c>
      <c r="U1070" t="s">
        <v>81</v>
      </c>
      <c r="V1070" s="5" t="s">
        <v>154</v>
      </c>
      <c r="W1070">
        <v>45413</v>
      </c>
      <c r="X1070">
        <v>45444</v>
      </c>
      <c r="Y1070" s="3">
        <v>43.41</v>
      </c>
      <c r="Z1070" s="3">
        <v>113.08</v>
      </c>
      <c r="AA1070" s="3" t="s">
        <v>151</v>
      </c>
      <c r="AB1070" s="3" t="s">
        <v>158</v>
      </c>
    </row>
    <row r="1071" spans="1:28" x14ac:dyDescent="0.2">
      <c r="A1071" t="s">
        <v>16</v>
      </c>
      <c r="B1071" t="s">
        <v>82</v>
      </c>
      <c r="C1071" s="1">
        <v>45352</v>
      </c>
      <c r="D1071" s="1">
        <v>45383</v>
      </c>
      <c r="E1071" s="3" t="s">
        <v>151</v>
      </c>
      <c r="F1071">
        <v>282.64</v>
      </c>
      <c r="G1071">
        <v>282.64</v>
      </c>
      <c r="I1071">
        <v>91.67</v>
      </c>
      <c r="K1071">
        <v>61.497838240000007</v>
      </c>
      <c r="M1071">
        <v>82.570000000000007</v>
      </c>
      <c r="O1071">
        <v>58.624378240000006</v>
      </c>
      <c r="U1071" t="s">
        <v>81</v>
      </c>
      <c r="V1071" s="5" t="s">
        <v>154</v>
      </c>
      <c r="W1071">
        <v>45444</v>
      </c>
      <c r="X1071">
        <v>45474</v>
      </c>
      <c r="Y1071" s="3">
        <v>41.86</v>
      </c>
      <c r="Z1071" s="3">
        <v>22.56</v>
      </c>
      <c r="AA1071" s="3" t="s">
        <v>151</v>
      </c>
      <c r="AB1071" s="3" t="s">
        <v>159</v>
      </c>
    </row>
    <row r="1072" spans="1:28" x14ac:dyDescent="0.2">
      <c r="A1072" t="s">
        <v>16</v>
      </c>
      <c r="B1072" t="s">
        <v>82</v>
      </c>
      <c r="C1072" s="1">
        <v>45383</v>
      </c>
      <c r="D1072" s="1">
        <v>45413</v>
      </c>
      <c r="E1072" s="3" t="s">
        <v>151</v>
      </c>
      <c r="F1072">
        <v>295.61</v>
      </c>
      <c r="G1072">
        <v>295.61</v>
      </c>
      <c r="I1072">
        <v>96.36999999999999</v>
      </c>
      <c r="K1072">
        <v>64.666662509999995</v>
      </c>
      <c r="M1072">
        <v>86.899999999999991</v>
      </c>
      <c r="O1072">
        <v>61.69812250999999</v>
      </c>
      <c r="U1072" t="s">
        <v>81</v>
      </c>
      <c r="V1072" s="5" t="s">
        <v>154</v>
      </c>
      <c r="W1072">
        <v>45474</v>
      </c>
      <c r="X1072">
        <v>45505</v>
      </c>
      <c r="Y1072" s="3">
        <v>87.05</v>
      </c>
      <c r="Z1072" s="3">
        <v>26.1</v>
      </c>
      <c r="AA1072" s="3" t="s">
        <v>151</v>
      </c>
      <c r="AB1072" s="3" t="s">
        <v>159</v>
      </c>
    </row>
    <row r="1073" spans="1:28" x14ac:dyDescent="0.2">
      <c r="A1073" t="s">
        <v>16</v>
      </c>
      <c r="B1073" t="s">
        <v>82</v>
      </c>
      <c r="C1073" s="1">
        <v>45413</v>
      </c>
      <c r="D1073" s="1">
        <v>45444</v>
      </c>
      <c r="E1073" s="3" t="s">
        <v>151</v>
      </c>
      <c r="F1073">
        <v>310.81</v>
      </c>
      <c r="G1073">
        <v>310.81</v>
      </c>
      <c r="I1073">
        <v>101.11</v>
      </c>
      <c r="K1073">
        <v>67.847405710000004</v>
      </c>
      <c r="M1073">
        <v>91.19</v>
      </c>
      <c r="O1073">
        <v>64.744155710000001</v>
      </c>
      <c r="U1073" t="s">
        <v>82</v>
      </c>
      <c r="V1073" s="5" t="s">
        <v>154</v>
      </c>
      <c r="W1073">
        <v>45292</v>
      </c>
      <c r="X1073">
        <v>45323</v>
      </c>
      <c r="Y1073" s="3">
        <v>49.81</v>
      </c>
      <c r="Z1073" s="3">
        <v>95.99</v>
      </c>
      <c r="AA1073" s="3" t="s">
        <v>151</v>
      </c>
      <c r="AB1073" s="3" t="s">
        <v>158</v>
      </c>
    </row>
    <row r="1074" spans="1:28" x14ac:dyDescent="0.2">
      <c r="A1074" t="s">
        <v>16</v>
      </c>
      <c r="B1074" t="s">
        <v>82</v>
      </c>
      <c r="C1074" s="1">
        <v>45444</v>
      </c>
      <c r="D1074" s="1">
        <v>45474</v>
      </c>
      <c r="E1074" s="3" t="s">
        <v>151</v>
      </c>
      <c r="F1074">
        <v>336</v>
      </c>
      <c r="G1074">
        <v>336</v>
      </c>
      <c r="I1074">
        <v>109.09000000000002</v>
      </c>
      <c r="K1074">
        <v>73.341640000000012</v>
      </c>
      <c r="M1074">
        <v>98.52000000000001</v>
      </c>
      <c r="O1074">
        <v>70.046640000000011</v>
      </c>
      <c r="U1074" t="s">
        <v>82</v>
      </c>
      <c r="V1074" s="5" t="s">
        <v>154</v>
      </c>
      <c r="W1074">
        <v>45323</v>
      </c>
      <c r="X1074">
        <v>45352</v>
      </c>
      <c r="Y1074" s="3">
        <v>49.33</v>
      </c>
      <c r="Z1074" s="3">
        <v>96.91</v>
      </c>
      <c r="AA1074" s="3" t="s">
        <v>151</v>
      </c>
      <c r="AB1074" s="3" t="s">
        <v>158</v>
      </c>
    </row>
    <row r="1075" spans="1:28" x14ac:dyDescent="0.2">
      <c r="A1075" t="s">
        <v>16</v>
      </c>
      <c r="B1075" t="s">
        <v>82</v>
      </c>
      <c r="C1075" s="1">
        <v>45474</v>
      </c>
      <c r="D1075" s="1">
        <v>45505</v>
      </c>
      <c r="E1075" s="3" t="s">
        <v>151</v>
      </c>
      <c r="F1075">
        <v>389.88</v>
      </c>
      <c r="G1075">
        <v>389.88</v>
      </c>
      <c r="I1075">
        <v>124.98000000000002</v>
      </c>
      <c r="K1075">
        <v>83.956265200000018</v>
      </c>
      <c r="M1075">
        <v>112.80000000000001</v>
      </c>
      <c r="O1075">
        <v>80.201065200000016</v>
      </c>
      <c r="U1075" t="s">
        <v>82</v>
      </c>
      <c r="V1075" s="5" t="s">
        <v>154</v>
      </c>
      <c r="W1075">
        <v>45352</v>
      </c>
      <c r="X1075">
        <v>45383</v>
      </c>
      <c r="Y1075" s="3">
        <v>51.61</v>
      </c>
      <c r="Z1075" s="3">
        <v>105.25</v>
      </c>
      <c r="AA1075" s="3" t="s">
        <v>151</v>
      </c>
      <c r="AB1075" s="3" t="s">
        <v>158</v>
      </c>
    </row>
    <row r="1076" spans="1:28" x14ac:dyDescent="0.2">
      <c r="A1076" t="s">
        <v>16</v>
      </c>
      <c r="B1076" t="s">
        <v>83</v>
      </c>
      <c r="C1076" s="1">
        <v>45292</v>
      </c>
      <c r="D1076" s="1">
        <v>45323</v>
      </c>
      <c r="E1076" s="3" t="s">
        <v>151</v>
      </c>
      <c r="F1076">
        <v>85.41</v>
      </c>
      <c r="G1076">
        <v>85.41</v>
      </c>
      <c r="I1076">
        <v>28.96</v>
      </c>
      <c r="K1076">
        <v>19.515868899999997</v>
      </c>
      <c r="M1076">
        <v>25.7</v>
      </c>
      <c r="O1076">
        <v>18.271768899999998</v>
      </c>
      <c r="U1076" t="s">
        <v>82</v>
      </c>
      <c r="V1076" s="5" t="s">
        <v>154</v>
      </c>
      <c r="W1076">
        <v>45383</v>
      </c>
      <c r="X1076">
        <v>45413</v>
      </c>
      <c r="Y1076" s="3">
        <v>58.46</v>
      </c>
      <c r="Z1076" s="3">
        <v>104.33</v>
      </c>
      <c r="AA1076" s="3" t="s">
        <v>151</v>
      </c>
      <c r="AB1076" s="3" t="s">
        <v>158</v>
      </c>
    </row>
    <row r="1077" spans="1:28" x14ac:dyDescent="0.2">
      <c r="A1077" t="s">
        <v>16</v>
      </c>
      <c r="B1077" t="s">
        <v>83</v>
      </c>
      <c r="C1077" s="1">
        <v>45323</v>
      </c>
      <c r="D1077" s="1">
        <v>45352</v>
      </c>
      <c r="E1077" s="3" t="s">
        <v>151</v>
      </c>
      <c r="F1077">
        <v>87.210000000000008</v>
      </c>
      <c r="G1077">
        <v>87.210000000000008</v>
      </c>
      <c r="I1077">
        <v>30.109999999999996</v>
      </c>
      <c r="K1077">
        <v>20.311590899999999</v>
      </c>
      <c r="M1077">
        <v>26.839999999999996</v>
      </c>
      <c r="O1077">
        <v>19.081690899999998</v>
      </c>
      <c r="U1077" t="s">
        <v>82</v>
      </c>
      <c r="V1077" s="5" t="s">
        <v>154</v>
      </c>
      <c r="W1077">
        <v>45413</v>
      </c>
      <c r="X1077">
        <v>45444</v>
      </c>
      <c r="Y1077" s="3">
        <v>59.1</v>
      </c>
      <c r="Z1077" s="3">
        <v>115.69</v>
      </c>
      <c r="AA1077" s="3" t="s">
        <v>151</v>
      </c>
      <c r="AB1077" s="3" t="s">
        <v>158</v>
      </c>
    </row>
    <row r="1078" spans="1:28" x14ac:dyDescent="0.2">
      <c r="A1078" t="s">
        <v>16</v>
      </c>
      <c r="B1078" t="s">
        <v>83</v>
      </c>
      <c r="C1078" s="1">
        <v>45352</v>
      </c>
      <c r="D1078" s="1">
        <v>45383</v>
      </c>
      <c r="E1078" s="3" t="s">
        <v>151</v>
      </c>
      <c r="F1078">
        <v>105.07</v>
      </c>
      <c r="G1078">
        <v>105.07</v>
      </c>
      <c r="I1078">
        <v>37.18</v>
      </c>
      <c r="K1078">
        <v>25.059915369999999</v>
      </c>
      <c r="M1078">
        <v>33.33</v>
      </c>
      <c r="O1078">
        <v>23.661545369999999</v>
      </c>
      <c r="U1078" t="s">
        <v>82</v>
      </c>
      <c r="V1078" s="5" t="s">
        <v>154</v>
      </c>
      <c r="W1078">
        <v>45444</v>
      </c>
      <c r="X1078">
        <v>45474</v>
      </c>
      <c r="Y1078" s="3">
        <v>50.48</v>
      </c>
      <c r="Z1078" s="3">
        <v>17.100000000000001</v>
      </c>
      <c r="AA1078" s="3" t="s">
        <v>151</v>
      </c>
      <c r="AB1078" s="3" t="s">
        <v>159</v>
      </c>
    </row>
    <row r="1079" spans="1:28" x14ac:dyDescent="0.2">
      <c r="A1079" t="s">
        <v>16</v>
      </c>
      <c r="B1079" t="s">
        <v>83</v>
      </c>
      <c r="C1079" s="1">
        <v>45383</v>
      </c>
      <c r="D1079" s="1">
        <v>45413</v>
      </c>
      <c r="E1079" s="3" t="s">
        <v>151</v>
      </c>
      <c r="F1079">
        <v>96.69</v>
      </c>
      <c r="G1079">
        <v>96.69</v>
      </c>
      <c r="I1079">
        <v>34.019999999999996</v>
      </c>
      <c r="K1079">
        <v>22.93047679</v>
      </c>
      <c r="M1079">
        <v>30.439999999999998</v>
      </c>
      <c r="O1079">
        <v>21.61009679</v>
      </c>
      <c r="U1079" t="s">
        <v>82</v>
      </c>
      <c r="V1079" s="5" t="s">
        <v>154</v>
      </c>
      <c r="W1079">
        <v>45474</v>
      </c>
      <c r="X1079">
        <v>45505</v>
      </c>
      <c r="Y1079" s="3">
        <v>50.5</v>
      </c>
      <c r="Z1079" s="3">
        <v>22.49</v>
      </c>
      <c r="AA1079" s="3" t="s">
        <v>151</v>
      </c>
      <c r="AB1079" s="3" t="s">
        <v>159</v>
      </c>
    </row>
    <row r="1080" spans="1:28" x14ac:dyDescent="0.2">
      <c r="A1080" t="s">
        <v>16</v>
      </c>
      <c r="B1080" t="s">
        <v>83</v>
      </c>
      <c r="C1080" s="1">
        <v>45413</v>
      </c>
      <c r="D1080" s="1">
        <v>45444</v>
      </c>
      <c r="E1080" s="3" t="s">
        <v>151</v>
      </c>
      <c r="F1080">
        <v>101.38000000000002</v>
      </c>
      <c r="G1080">
        <v>101.38000000000002</v>
      </c>
      <c r="I1080">
        <v>35.53</v>
      </c>
      <c r="K1080">
        <v>23.938621580000003</v>
      </c>
      <c r="M1080">
        <v>31.79</v>
      </c>
      <c r="O1080">
        <v>22.568611580000002</v>
      </c>
      <c r="U1080" t="s">
        <v>83</v>
      </c>
      <c r="V1080" s="5" t="s">
        <v>153</v>
      </c>
      <c r="W1080">
        <v>45292</v>
      </c>
      <c r="X1080">
        <v>45323</v>
      </c>
      <c r="Y1080" s="3">
        <v>22.64</v>
      </c>
      <c r="Z1080" s="3">
        <v>28.45</v>
      </c>
      <c r="AA1080" s="3" t="s">
        <v>151</v>
      </c>
      <c r="AB1080" s="3" t="s">
        <v>158</v>
      </c>
    </row>
    <row r="1081" spans="1:28" x14ac:dyDescent="0.2">
      <c r="A1081" t="s">
        <v>16</v>
      </c>
      <c r="B1081" t="s">
        <v>83</v>
      </c>
      <c r="C1081" s="1">
        <v>45444</v>
      </c>
      <c r="D1081" s="1">
        <v>45474</v>
      </c>
      <c r="E1081" s="3" t="s">
        <v>151</v>
      </c>
      <c r="F1081">
        <v>177.43</v>
      </c>
      <c r="G1081">
        <v>177.43</v>
      </c>
      <c r="I1081">
        <v>63.2</v>
      </c>
      <c r="K1081">
        <v>42.694354699999998</v>
      </c>
      <c r="M1081">
        <v>57.28</v>
      </c>
      <c r="O1081">
        <v>40.720254699999998</v>
      </c>
      <c r="U1081" t="s">
        <v>83</v>
      </c>
      <c r="V1081" s="5" t="s">
        <v>153</v>
      </c>
      <c r="W1081">
        <v>45323</v>
      </c>
      <c r="X1081">
        <v>45352</v>
      </c>
      <c r="Y1081" s="3">
        <v>26.96</v>
      </c>
      <c r="Z1081" s="3">
        <v>27.9</v>
      </c>
      <c r="AA1081" s="3" t="s">
        <v>151</v>
      </c>
      <c r="AB1081" s="3" t="s">
        <v>158</v>
      </c>
    </row>
    <row r="1082" spans="1:28" x14ac:dyDescent="0.2">
      <c r="A1082" t="s">
        <v>16</v>
      </c>
      <c r="B1082" t="s">
        <v>83</v>
      </c>
      <c r="C1082" s="1">
        <v>45474</v>
      </c>
      <c r="D1082" s="1">
        <v>45505</v>
      </c>
      <c r="E1082" s="3" t="s">
        <v>151</v>
      </c>
      <c r="F1082">
        <v>354.24</v>
      </c>
      <c r="G1082">
        <v>354.24</v>
      </c>
      <c r="I1082">
        <v>122.94000000000001</v>
      </c>
      <c r="K1082">
        <v>82.941929600000023</v>
      </c>
      <c r="M1082">
        <v>111.80000000000001</v>
      </c>
      <c r="O1082">
        <v>79.480729600000018</v>
      </c>
      <c r="U1082" t="s">
        <v>83</v>
      </c>
      <c r="V1082" s="5" t="s">
        <v>153</v>
      </c>
      <c r="W1082">
        <v>45352</v>
      </c>
      <c r="X1082">
        <v>45383</v>
      </c>
      <c r="Y1082" s="3">
        <v>36.22</v>
      </c>
      <c r="Z1082" s="3">
        <v>32.64</v>
      </c>
      <c r="AA1082" s="3" t="s">
        <v>151</v>
      </c>
      <c r="AB1082" s="3" t="s">
        <v>158</v>
      </c>
    </row>
    <row r="1083" spans="1:28" x14ac:dyDescent="0.2">
      <c r="A1083" t="s">
        <v>16</v>
      </c>
      <c r="B1083" t="s">
        <v>84</v>
      </c>
      <c r="C1083" s="1">
        <v>45292</v>
      </c>
      <c r="D1083" s="1">
        <v>45323</v>
      </c>
      <c r="E1083" s="3" t="s">
        <v>151</v>
      </c>
      <c r="F1083">
        <v>452.71999999999997</v>
      </c>
      <c r="G1083">
        <v>452.71999999999997</v>
      </c>
      <c r="I1083">
        <v>155.30000000000001</v>
      </c>
      <c r="K1083">
        <v>104.7122888</v>
      </c>
      <c r="M1083">
        <v>141.24</v>
      </c>
      <c r="O1083">
        <v>100.41168879999999</v>
      </c>
      <c r="U1083" t="s">
        <v>83</v>
      </c>
      <c r="V1083" s="5" t="s">
        <v>153</v>
      </c>
      <c r="W1083">
        <v>45383</v>
      </c>
      <c r="X1083">
        <v>45413</v>
      </c>
      <c r="Y1083" s="3">
        <v>31.25</v>
      </c>
      <c r="Z1083" s="3">
        <v>33.049999999999997</v>
      </c>
      <c r="AA1083" s="3" t="s">
        <v>151</v>
      </c>
      <c r="AB1083" s="3" t="s">
        <v>158</v>
      </c>
    </row>
    <row r="1084" spans="1:28" x14ac:dyDescent="0.2">
      <c r="A1084" t="s">
        <v>16</v>
      </c>
      <c r="B1084" t="s">
        <v>84</v>
      </c>
      <c r="C1084" s="1">
        <v>45323</v>
      </c>
      <c r="D1084" s="1">
        <v>45352</v>
      </c>
      <c r="E1084" s="3" t="s">
        <v>151</v>
      </c>
      <c r="F1084">
        <v>368.64</v>
      </c>
      <c r="G1084">
        <v>368.64</v>
      </c>
      <c r="I1084">
        <v>121.14999999999998</v>
      </c>
      <c r="K1084">
        <v>81.497705599999989</v>
      </c>
      <c r="M1084">
        <v>109.60999999999999</v>
      </c>
      <c r="O1084">
        <v>77.930005599999987</v>
      </c>
      <c r="U1084" t="s">
        <v>83</v>
      </c>
      <c r="V1084" s="5" t="s">
        <v>153</v>
      </c>
      <c r="W1084">
        <v>45413</v>
      </c>
      <c r="X1084">
        <v>45444</v>
      </c>
      <c r="Y1084" s="3">
        <v>32.090000000000003</v>
      </c>
      <c r="Z1084" s="3">
        <v>34.270000000000003</v>
      </c>
      <c r="AA1084" s="3" t="s">
        <v>151</v>
      </c>
      <c r="AB1084" s="3" t="s">
        <v>158</v>
      </c>
    </row>
    <row r="1085" spans="1:28" x14ac:dyDescent="0.2">
      <c r="A1085" t="s">
        <v>16</v>
      </c>
      <c r="B1085" t="s">
        <v>84</v>
      </c>
      <c r="C1085" s="1">
        <v>45352</v>
      </c>
      <c r="D1085" s="1">
        <v>45383</v>
      </c>
      <c r="E1085" s="3" t="s">
        <v>151</v>
      </c>
      <c r="F1085">
        <v>363.53999999999996</v>
      </c>
      <c r="G1085">
        <v>363.53999999999996</v>
      </c>
      <c r="I1085">
        <v>119.11999999999999</v>
      </c>
      <c r="K1085">
        <v>79.964110139999988</v>
      </c>
      <c r="M1085">
        <v>107.63</v>
      </c>
      <c r="O1085">
        <v>76.415460139999993</v>
      </c>
      <c r="U1085" t="s">
        <v>83</v>
      </c>
      <c r="V1085" s="5" t="s">
        <v>153</v>
      </c>
      <c r="W1085">
        <v>45444</v>
      </c>
      <c r="X1085">
        <v>45474</v>
      </c>
      <c r="Y1085" s="3">
        <v>46.53</v>
      </c>
      <c r="Z1085" s="3">
        <v>15.82</v>
      </c>
      <c r="AA1085" s="3" t="s">
        <v>151</v>
      </c>
      <c r="AB1085" s="3" t="s">
        <v>159</v>
      </c>
    </row>
    <row r="1086" spans="1:28" x14ac:dyDescent="0.2">
      <c r="A1086" t="s">
        <v>16</v>
      </c>
      <c r="B1086" t="s">
        <v>84</v>
      </c>
      <c r="C1086" s="1">
        <v>45383</v>
      </c>
      <c r="D1086" s="1">
        <v>45413</v>
      </c>
      <c r="E1086" s="3" t="s">
        <v>151</v>
      </c>
      <c r="F1086">
        <v>204.13</v>
      </c>
      <c r="G1086">
        <v>204.13</v>
      </c>
      <c r="I1086">
        <v>67.31</v>
      </c>
      <c r="K1086">
        <v>45.197621830000003</v>
      </c>
      <c r="M1086">
        <v>60.550000000000004</v>
      </c>
      <c r="O1086">
        <v>42.989351830000004</v>
      </c>
      <c r="U1086" t="s">
        <v>83</v>
      </c>
      <c r="V1086" s="5" t="s">
        <v>153</v>
      </c>
      <c r="W1086">
        <v>45474</v>
      </c>
      <c r="X1086">
        <v>45505</v>
      </c>
      <c r="Y1086" s="3">
        <v>76.599999999999994</v>
      </c>
      <c r="Z1086" s="3">
        <v>41.56</v>
      </c>
      <c r="AA1086" s="3" t="s">
        <v>151</v>
      </c>
      <c r="AB1086" s="3" t="s">
        <v>159</v>
      </c>
    </row>
    <row r="1087" spans="1:28" x14ac:dyDescent="0.2">
      <c r="A1087" t="s">
        <v>16</v>
      </c>
      <c r="B1087" t="s">
        <v>84</v>
      </c>
      <c r="C1087" s="1">
        <v>45413</v>
      </c>
      <c r="D1087" s="1">
        <v>45444</v>
      </c>
      <c r="E1087" s="3" t="s">
        <v>151</v>
      </c>
      <c r="F1087">
        <v>136.26999999999998</v>
      </c>
      <c r="G1087">
        <v>136.26999999999998</v>
      </c>
      <c r="I1087">
        <v>45.96</v>
      </c>
      <c r="K1087">
        <v>30.899884570000001</v>
      </c>
      <c r="M1087">
        <v>41.19</v>
      </c>
      <c r="O1087">
        <v>29.243364570000001</v>
      </c>
      <c r="U1087" t="s">
        <v>84</v>
      </c>
      <c r="V1087" s="5" t="s">
        <v>154</v>
      </c>
      <c r="W1087">
        <v>45292</v>
      </c>
      <c r="X1087">
        <v>45323</v>
      </c>
      <c r="Y1087" s="3">
        <v>83.49</v>
      </c>
      <c r="Z1087" s="3">
        <v>232.84</v>
      </c>
      <c r="AA1087" s="3" t="s">
        <v>151</v>
      </c>
      <c r="AB1087" s="3" t="s">
        <v>158</v>
      </c>
    </row>
    <row r="1088" spans="1:28" x14ac:dyDescent="0.2">
      <c r="A1088" t="s">
        <v>16</v>
      </c>
      <c r="B1088" t="s">
        <v>84</v>
      </c>
      <c r="C1088" s="1">
        <v>45444</v>
      </c>
      <c r="D1088" s="1">
        <v>45474</v>
      </c>
      <c r="E1088" s="3" t="s">
        <v>151</v>
      </c>
      <c r="F1088">
        <v>445.86</v>
      </c>
      <c r="G1088">
        <v>445.86</v>
      </c>
      <c r="I1088">
        <v>151.08000000000001</v>
      </c>
      <c r="K1088">
        <v>101.80349940000001</v>
      </c>
      <c r="M1088">
        <v>137.29000000000002</v>
      </c>
      <c r="O1088">
        <v>97.605199400000004</v>
      </c>
      <c r="U1088" t="s">
        <v>84</v>
      </c>
      <c r="V1088" s="5" t="s">
        <v>154</v>
      </c>
      <c r="W1088">
        <v>45323</v>
      </c>
      <c r="X1088">
        <v>45352</v>
      </c>
      <c r="Y1088" s="3">
        <v>61.46</v>
      </c>
      <c r="Z1088" s="3">
        <v>189.36</v>
      </c>
      <c r="AA1088" s="3" t="s">
        <v>151</v>
      </c>
      <c r="AB1088" s="3" t="s">
        <v>158</v>
      </c>
    </row>
    <row r="1089" spans="1:28" x14ac:dyDescent="0.2">
      <c r="A1089" t="s">
        <v>16</v>
      </c>
      <c r="B1089" t="s">
        <v>84</v>
      </c>
      <c r="C1089" s="1">
        <v>45474</v>
      </c>
      <c r="D1089" s="1">
        <v>45505</v>
      </c>
      <c r="E1089" s="3" t="s">
        <v>151</v>
      </c>
      <c r="F1089">
        <v>594.58000000000004</v>
      </c>
      <c r="G1089">
        <v>594.58000000000004</v>
      </c>
      <c r="I1089">
        <v>199.1</v>
      </c>
      <c r="K1089">
        <v>134.07382820000001</v>
      </c>
      <c r="M1089">
        <v>180.91</v>
      </c>
      <c r="O1089">
        <v>128.61852820000001</v>
      </c>
      <c r="U1089" t="s">
        <v>84</v>
      </c>
      <c r="V1089" s="5" t="s">
        <v>154</v>
      </c>
      <c r="W1089">
        <v>45352</v>
      </c>
      <c r="X1089">
        <v>45383</v>
      </c>
      <c r="Y1089" s="3">
        <v>66.16</v>
      </c>
      <c r="Z1089" s="3">
        <v>174.22</v>
      </c>
      <c r="AA1089" s="3" t="s">
        <v>151</v>
      </c>
      <c r="AB1089" s="3" t="s">
        <v>158</v>
      </c>
    </row>
    <row r="1090" spans="1:28" x14ac:dyDescent="0.2">
      <c r="A1090" t="s">
        <v>16</v>
      </c>
      <c r="B1090" t="s">
        <v>85</v>
      </c>
      <c r="C1090" s="1">
        <v>45292</v>
      </c>
      <c r="D1090" s="1">
        <v>45323</v>
      </c>
      <c r="E1090" s="3" t="s">
        <v>151</v>
      </c>
      <c r="F1090">
        <v>384.42999999999995</v>
      </c>
      <c r="G1090">
        <v>384.42999999999995</v>
      </c>
      <c r="I1090">
        <v>130.21</v>
      </c>
      <c r="K1090">
        <v>87.731884700000009</v>
      </c>
      <c r="M1090">
        <v>118.15</v>
      </c>
      <c r="O1090">
        <v>83.997984700000003</v>
      </c>
      <c r="U1090" t="s">
        <v>84</v>
      </c>
      <c r="V1090" s="5" t="s">
        <v>154</v>
      </c>
      <c r="W1090">
        <v>45383</v>
      </c>
      <c r="X1090">
        <v>45413</v>
      </c>
      <c r="Y1090" s="3">
        <v>38.19</v>
      </c>
      <c r="Z1090" s="3">
        <v>95.95</v>
      </c>
      <c r="AA1090" s="3" t="s">
        <v>151</v>
      </c>
      <c r="AB1090" s="3" t="s">
        <v>158</v>
      </c>
    </row>
    <row r="1091" spans="1:28" x14ac:dyDescent="0.2">
      <c r="A1091" t="s">
        <v>16</v>
      </c>
      <c r="B1091" t="s">
        <v>85</v>
      </c>
      <c r="C1091" s="1">
        <v>45323</v>
      </c>
      <c r="D1091" s="1">
        <v>45352</v>
      </c>
      <c r="E1091" s="3" t="s">
        <v>151</v>
      </c>
      <c r="F1091">
        <v>287.65000000000003</v>
      </c>
      <c r="G1091">
        <v>287.65000000000003</v>
      </c>
      <c r="I1091">
        <v>97.1</v>
      </c>
      <c r="K1091">
        <v>65.415318499999998</v>
      </c>
      <c r="M1091">
        <v>87.94</v>
      </c>
      <c r="O1091">
        <v>62.520818500000004</v>
      </c>
      <c r="U1091" t="s">
        <v>84</v>
      </c>
      <c r="V1091" s="5" t="s">
        <v>154</v>
      </c>
      <c r="W1091">
        <v>45413</v>
      </c>
      <c r="X1091">
        <v>45444</v>
      </c>
      <c r="Y1091" s="3">
        <v>37.22</v>
      </c>
      <c r="Z1091" s="3">
        <v>32.19</v>
      </c>
      <c r="AA1091" s="3" t="s">
        <v>151</v>
      </c>
      <c r="AB1091" s="3" t="s">
        <v>158</v>
      </c>
    </row>
    <row r="1092" spans="1:28" x14ac:dyDescent="0.2">
      <c r="A1092" t="s">
        <v>16</v>
      </c>
      <c r="B1092" t="s">
        <v>86</v>
      </c>
      <c r="C1092" s="1">
        <v>45474</v>
      </c>
      <c r="D1092" s="1">
        <v>45505</v>
      </c>
      <c r="E1092" s="3" t="s">
        <v>151</v>
      </c>
      <c r="F1092">
        <v>461.92</v>
      </c>
      <c r="G1092">
        <v>461.92</v>
      </c>
      <c r="I1092">
        <v>159.51000000000002</v>
      </c>
      <c r="K1092">
        <v>107.59045680000001</v>
      </c>
      <c r="M1092">
        <v>145.22000000000003</v>
      </c>
      <c r="O1092">
        <v>103.24015680000001</v>
      </c>
      <c r="U1092" t="s">
        <v>84</v>
      </c>
      <c r="V1092" s="5" t="s">
        <v>154</v>
      </c>
      <c r="W1092">
        <v>45444</v>
      </c>
      <c r="X1092">
        <v>45474</v>
      </c>
      <c r="Y1092" s="3">
        <v>88.93</v>
      </c>
      <c r="Z1092" s="3">
        <v>36.619999999999997</v>
      </c>
      <c r="AA1092" s="3" t="s">
        <v>151</v>
      </c>
      <c r="AB1092" s="3" t="s">
        <v>159</v>
      </c>
    </row>
    <row r="1093" spans="1:28" x14ac:dyDescent="0.2">
      <c r="A1093" t="s">
        <v>15</v>
      </c>
      <c r="B1093" t="s">
        <v>87</v>
      </c>
      <c r="C1093" s="1">
        <v>45292</v>
      </c>
      <c r="D1093" s="1">
        <v>45323</v>
      </c>
      <c r="E1093" s="3" t="s">
        <v>151</v>
      </c>
      <c r="F1093">
        <v>769.39</v>
      </c>
      <c r="G1093">
        <v>769.39</v>
      </c>
      <c r="I1093">
        <v>302.44</v>
      </c>
      <c r="K1093">
        <v>205.28812309999998</v>
      </c>
      <c r="M1093">
        <v>279.06</v>
      </c>
      <c r="O1093">
        <v>198.35572309999998</v>
      </c>
      <c r="U1093" t="s">
        <v>84</v>
      </c>
      <c r="V1093" s="5" t="s">
        <v>154</v>
      </c>
      <c r="W1093">
        <v>45474</v>
      </c>
      <c r="X1093">
        <v>45505</v>
      </c>
      <c r="Y1093" s="3">
        <v>110.26</v>
      </c>
      <c r="Z1093" s="3">
        <v>46.47</v>
      </c>
      <c r="AA1093" s="3" t="s">
        <v>151</v>
      </c>
      <c r="AB1093" s="3" t="s">
        <v>159</v>
      </c>
    </row>
    <row r="1094" spans="1:28" x14ac:dyDescent="0.2">
      <c r="A1094" t="s">
        <v>15</v>
      </c>
      <c r="B1094" t="s">
        <v>87</v>
      </c>
      <c r="C1094" s="1">
        <v>45383</v>
      </c>
      <c r="D1094" s="1">
        <v>45413</v>
      </c>
      <c r="E1094" s="3" t="s">
        <v>151</v>
      </c>
      <c r="F1094">
        <v>366.52</v>
      </c>
      <c r="G1094">
        <v>366.52</v>
      </c>
      <c r="I1094">
        <v>124.84</v>
      </c>
      <c r="K1094">
        <v>83.977917320000003</v>
      </c>
      <c r="M1094">
        <v>113.27000000000001</v>
      </c>
      <c r="O1094">
        <v>80.415087319999998</v>
      </c>
      <c r="U1094" t="s">
        <v>85</v>
      </c>
      <c r="V1094" s="5" t="s">
        <v>153</v>
      </c>
      <c r="W1094">
        <v>45292</v>
      </c>
      <c r="X1094">
        <v>45323</v>
      </c>
      <c r="Y1094" s="3">
        <v>100.34</v>
      </c>
      <c r="Z1094" s="3">
        <v>161.93</v>
      </c>
      <c r="AA1094" s="3" t="s">
        <v>151</v>
      </c>
      <c r="AB1094" s="3" t="s">
        <v>158</v>
      </c>
    </row>
    <row r="1095" spans="1:28" x14ac:dyDescent="0.2">
      <c r="A1095" t="s">
        <v>15</v>
      </c>
      <c r="B1095" t="s">
        <v>87</v>
      </c>
      <c r="C1095" s="1">
        <v>45413</v>
      </c>
      <c r="D1095" s="1">
        <v>45444</v>
      </c>
      <c r="E1095" s="3" t="s">
        <v>151</v>
      </c>
      <c r="F1095">
        <v>136.94999999999999</v>
      </c>
      <c r="G1095">
        <v>136.94999999999999</v>
      </c>
      <c r="I1095">
        <v>46.829999999999991</v>
      </c>
      <c r="K1095">
        <v>31.502732449999996</v>
      </c>
      <c r="M1095">
        <v>42.039999999999992</v>
      </c>
      <c r="O1095">
        <v>29.846212449999996</v>
      </c>
      <c r="U1095" t="s">
        <v>85</v>
      </c>
      <c r="V1095" s="5" t="s">
        <v>153</v>
      </c>
      <c r="W1095">
        <v>45323</v>
      </c>
      <c r="X1095">
        <v>45352</v>
      </c>
      <c r="Y1095" s="3">
        <v>78.37</v>
      </c>
      <c r="Z1095" s="3">
        <v>123.61</v>
      </c>
      <c r="AA1095" s="3" t="s">
        <v>151</v>
      </c>
      <c r="AB1095" s="3" t="s">
        <v>158</v>
      </c>
    </row>
    <row r="1096" spans="1:28" x14ac:dyDescent="0.2">
      <c r="A1096" t="s">
        <v>15</v>
      </c>
      <c r="B1096" t="s">
        <v>87</v>
      </c>
      <c r="C1096" s="1">
        <v>45444</v>
      </c>
      <c r="D1096" s="1">
        <v>45474</v>
      </c>
      <c r="E1096" s="3" t="s">
        <v>151</v>
      </c>
      <c r="F1096">
        <v>182.46</v>
      </c>
      <c r="G1096">
        <v>182.46</v>
      </c>
      <c r="I1096">
        <v>64.099999999999994</v>
      </c>
      <c r="K1096">
        <v>43.278013399999999</v>
      </c>
      <c r="M1096">
        <v>58.04</v>
      </c>
      <c r="O1096">
        <v>41.261313399999999</v>
      </c>
      <c r="U1096" t="s">
        <v>86</v>
      </c>
      <c r="V1096" s="5" t="s">
        <v>154</v>
      </c>
      <c r="W1096">
        <v>45474</v>
      </c>
      <c r="X1096">
        <v>45505</v>
      </c>
      <c r="Y1096" s="3">
        <v>106.25</v>
      </c>
      <c r="Z1096" s="3">
        <v>36.119999999999997</v>
      </c>
      <c r="AA1096" s="3" t="s">
        <v>151</v>
      </c>
      <c r="AB1096" s="3" t="s">
        <v>159</v>
      </c>
    </row>
    <row r="1097" spans="1:28" x14ac:dyDescent="0.2">
      <c r="A1097" t="s">
        <v>15</v>
      </c>
      <c r="B1097" t="s">
        <v>87</v>
      </c>
      <c r="C1097" s="1">
        <v>45474</v>
      </c>
      <c r="D1097" s="1">
        <v>45505</v>
      </c>
      <c r="E1097" s="3" t="s">
        <v>151</v>
      </c>
      <c r="F1097">
        <v>392.82</v>
      </c>
      <c r="G1097">
        <v>392.82</v>
      </c>
      <c r="I1097">
        <v>138.21999999999997</v>
      </c>
      <c r="K1097">
        <v>93.322017799999998</v>
      </c>
      <c r="M1097">
        <v>125.95999999999998</v>
      </c>
      <c r="O1097">
        <v>89.545517799999999</v>
      </c>
      <c r="U1097" t="s">
        <v>87</v>
      </c>
      <c r="V1097" s="5" t="s">
        <v>154</v>
      </c>
      <c r="W1097">
        <v>45292</v>
      </c>
      <c r="X1097">
        <v>45323</v>
      </c>
      <c r="Y1097" s="3">
        <v>217.02</v>
      </c>
      <c r="Z1097" s="3">
        <v>438.75</v>
      </c>
      <c r="AA1097" s="3" t="s">
        <v>151</v>
      </c>
      <c r="AB1097" s="3" t="s">
        <v>158</v>
      </c>
    </row>
    <row r="1098" spans="1:28" x14ac:dyDescent="0.2">
      <c r="A1098" t="s">
        <v>16</v>
      </c>
      <c r="B1098" t="s">
        <v>88</v>
      </c>
      <c r="C1098" s="1">
        <v>45292</v>
      </c>
      <c r="D1098" s="1">
        <v>45323</v>
      </c>
      <c r="E1098" s="3" t="s">
        <v>151</v>
      </c>
      <c r="F1098">
        <v>115.69</v>
      </c>
      <c r="G1098">
        <v>115.69</v>
      </c>
      <c r="I1098">
        <v>38.460000000000008</v>
      </c>
      <c r="K1098">
        <v>25.886250100000005</v>
      </c>
      <c r="M1098">
        <v>34.320000000000007</v>
      </c>
      <c r="O1098">
        <v>24.400750100000003</v>
      </c>
      <c r="U1098" t="s">
        <v>87</v>
      </c>
      <c r="V1098" s="5" t="s">
        <v>154</v>
      </c>
      <c r="W1098">
        <v>45383</v>
      </c>
      <c r="X1098">
        <v>45413</v>
      </c>
      <c r="Y1098" s="3">
        <v>78.22</v>
      </c>
      <c r="Z1098" s="3">
        <v>225.71</v>
      </c>
      <c r="AA1098" s="3" t="s">
        <v>151</v>
      </c>
      <c r="AB1098" s="3" t="s">
        <v>158</v>
      </c>
    </row>
    <row r="1099" spans="1:28" x14ac:dyDescent="0.2">
      <c r="A1099" t="s">
        <v>16</v>
      </c>
      <c r="B1099" t="s">
        <v>88</v>
      </c>
      <c r="C1099" s="1">
        <v>45323</v>
      </c>
      <c r="D1099" s="1">
        <v>45352</v>
      </c>
      <c r="E1099" s="3" t="s">
        <v>151</v>
      </c>
      <c r="F1099">
        <v>98.9</v>
      </c>
      <c r="G1099">
        <v>98.9</v>
      </c>
      <c r="I1099">
        <v>33.299999999999997</v>
      </c>
      <c r="K1099">
        <v>22.430781</v>
      </c>
      <c r="M1099">
        <v>29.689999999999998</v>
      </c>
      <c r="O1099">
        <v>21.108581000000001</v>
      </c>
      <c r="U1099" t="s">
        <v>87</v>
      </c>
      <c r="V1099" s="5" t="s">
        <v>154</v>
      </c>
      <c r="W1099">
        <v>45413</v>
      </c>
      <c r="X1099">
        <v>45444</v>
      </c>
      <c r="Y1099" s="3">
        <v>35.909999999999997</v>
      </c>
      <c r="Z1099" s="3">
        <v>56.34</v>
      </c>
      <c r="AA1099" s="3" t="s">
        <v>151</v>
      </c>
      <c r="AB1099" s="3" t="s">
        <v>158</v>
      </c>
    </row>
    <row r="1100" spans="1:28" x14ac:dyDescent="0.2">
      <c r="A1100" t="s">
        <v>16</v>
      </c>
      <c r="B1100" t="s">
        <v>88</v>
      </c>
      <c r="C1100" s="1">
        <v>45352</v>
      </c>
      <c r="D1100" s="1">
        <v>45383</v>
      </c>
      <c r="E1100" s="3" t="s">
        <v>151</v>
      </c>
      <c r="F1100">
        <v>106.74</v>
      </c>
      <c r="G1100">
        <v>106.74</v>
      </c>
      <c r="I1100">
        <v>36.109999999999992</v>
      </c>
      <c r="K1100">
        <v>24.280501340000001</v>
      </c>
      <c r="M1100">
        <v>32.209999999999994</v>
      </c>
      <c r="O1100">
        <v>22.867951340000001</v>
      </c>
      <c r="U1100" t="s">
        <v>87</v>
      </c>
      <c r="V1100" s="5" t="s">
        <v>154</v>
      </c>
      <c r="W1100">
        <v>45444</v>
      </c>
      <c r="X1100">
        <v>45474</v>
      </c>
      <c r="Y1100" s="3">
        <v>41.77</v>
      </c>
      <c r="Z1100" s="3">
        <v>20.72</v>
      </c>
      <c r="AA1100" s="3" t="s">
        <v>151</v>
      </c>
      <c r="AB1100" s="3" t="s">
        <v>159</v>
      </c>
    </row>
    <row r="1101" spans="1:28" x14ac:dyDescent="0.2">
      <c r="A1101" t="s">
        <v>16</v>
      </c>
      <c r="B1101" t="s">
        <v>88</v>
      </c>
      <c r="C1101" s="1">
        <v>45383</v>
      </c>
      <c r="D1101" s="1">
        <v>45413</v>
      </c>
      <c r="E1101" s="3" t="s">
        <v>151</v>
      </c>
      <c r="F1101">
        <v>97.31</v>
      </c>
      <c r="G1101">
        <v>97.31</v>
      </c>
      <c r="I1101">
        <v>33.26</v>
      </c>
      <c r="K1101">
        <v>22.377637209999996</v>
      </c>
      <c r="M1101">
        <v>29.659999999999997</v>
      </c>
      <c r="O1101">
        <v>21.057257209999996</v>
      </c>
      <c r="U1101" t="s">
        <v>87</v>
      </c>
      <c r="V1101" s="5" t="s">
        <v>154</v>
      </c>
      <c r="W1101">
        <v>45474</v>
      </c>
      <c r="X1101">
        <v>45505</v>
      </c>
      <c r="Y1101" s="3">
        <v>98.23</v>
      </c>
      <c r="Z1101" s="3">
        <v>37</v>
      </c>
      <c r="AA1101" s="3" t="s">
        <v>151</v>
      </c>
      <c r="AB1101" s="3" t="s">
        <v>159</v>
      </c>
    </row>
    <row r="1102" spans="1:28" x14ac:dyDescent="0.2">
      <c r="A1102" t="s">
        <v>16</v>
      </c>
      <c r="B1102" t="s">
        <v>88</v>
      </c>
      <c r="C1102" s="1">
        <v>45413</v>
      </c>
      <c r="D1102" s="1">
        <v>45444</v>
      </c>
      <c r="E1102" s="3" t="s">
        <v>151</v>
      </c>
      <c r="F1102">
        <v>100.02000000000001</v>
      </c>
      <c r="G1102">
        <v>100.02000000000001</v>
      </c>
      <c r="I1102">
        <v>34.4</v>
      </c>
      <c r="K1102">
        <v>23.15123582</v>
      </c>
      <c r="M1102">
        <v>30.7</v>
      </c>
      <c r="O1102">
        <v>21.795405819999999</v>
      </c>
      <c r="U1102" t="s">
        <v>88</v>
      </c>
      <c r="V1102" s="5" t="s">
        <v>153</v>
      </c>
      <c r="W1102">
        <v>45292</v>
      </c>
      <c r="X1102">
        <v>45323</v>
      </c>
      <c r="Y1102" s="3">
        <v>23.36</v>
      </c>
      <c r="Z1102" s="3">
        <v>58.26</v>
      </c>
      <c r="AA1102" s="3" t="s">
        <v>151</v>
      </c>
      <c r="AB1102" s="3" t="s">
        <v>158</v>
      </c>
    </row>
    <row r="1103" spans="1:28" x14ac:dyDescent="0.2">
      <c r="A1103" t="s">
        <v>16</v>
      </c>
      <c r="B1103" t="s">
        <v>88</v>
      </c>
      <c r="C1103" s="1">
        <v>45444</v>
      </c>
      <c r="D1103" s="1">
        <v>45474</v>
      </c>
      <c r="E1103" s="3" t="s">
        <v>151</v>
      </c>
      <c r="F1103">
        <v>68.13</v>
      </c>
      <c r="G1103">
        <v>68.13</v>
      </c>
      <c r="I1103">
        <v>23.49</v>
      </c>
      <c r="K1103">
        <v>15.8443577</v>
      </c>
      <c r="M1103">
        <v>20.77</v>
      </c>
      <c r="O1103">
        <v>14.7664577</v>
      </c>
      <c r="U1103" t="s">
        <v>88</v>
      </c>
      <c r="V1103" s="5" t="s">
        <v>153</v>
      </c>
      <c r="W1103">
        <v>45323</v>
      </c>
      <c r="X1103">
        <v>45352</v>
      </c>
      <c r="Y1103" s="3">
        <v>22.92</v>
      </c>
      <c r="Z1103" s="3">
        <v>45.94</v>
      </c>
      <c r="AA1103" s="3" t="s">
        <v>151</v>
      </c>
      <c r="AB1103" s="3" t="s">
        <v>158</v>
      </c>
    </row>
    <row r="1104" spans="1:28" x14ac:dyDescent="0.2">
      <c r="A1104" t="s">
        <v>16</v>
      </c>
      <c r="B1104" t="s">
        <v>89</v>
      </c>
      <c r="C1104" s="1">
        <v>45383</v>
      </c>
      <c r="D1104" s="1">
        <v>45413</v>
      </c>
      <c r="E1104" s="3" t="s">
        <v>151</v>
      </c>
      <c r="F1104">
        <v>326.8</v>
      </c>
      <c r="G1104">
        <v>326.8</v>
      </c>
      <c r="I1104">
        <v>108.57</v>
      </c>
      <c r="K1104">
        <v>72.945588799999996</v>
      </c>
      <c r="M1104">
        <v>98.19</v>
      </c>
      <c r="O1104">
        <v>69.7118088</v>
      </c>
      <c r="U1104" t="s">
        <v>88</v>
      </c>
      <c r="V1104" s="5" t="s">
        <v>153</v>
      </c>
      <c r="W1104">
        <v>45352</v>
      </c>
      <c r="X1104">
        <v>45383</v>
      </c>
      <c r="Y1104" s="3">
        <v>22.57</v>
      </c>
      <c r="Z1104" s="3">
        <v>53.25</v>
      </c>
      <c r="AA1104" s="3" t="s">
        <v>151</v>
      </c>
      <c r="AB1104" s="3" t="s">
        <v>158</v>
      </c>
    </row>
    <row r="1105" spans="1:28" x14ac:dyDescent="0.2">
      <c r="A1105" t="s">
        <v>16</v>
      </c>
      <c r="B1105" t="s">
        <v>89</v>
      </c>
      <c r="C1105" s="1">
        <v>45413</v>
      </c>
      <c r="D1105" s="1">
        <v>45444</v>
      </c>
      <c r="E1105" s="3" t="s">
        <v>151</v>
      </c>
      <c r="F1105">
        <v>283.18</v>
      </c>
      <c r="G1105">
        <v>283.18</v>
      </c>
      <c r="I1105">
        <v>97.719999999999985</v>
      </c>
      <c r="K1105">
        <v>65.780355379999989</v>
      </c>
      <c r="M1105">
        <v>88.609999999999985</v>
      </c>
      <c r="O1105">
        <v>62.906895379999995</v>
      </c>
      <c r="U1105" t="s">
        <v>88</v>
      </c>
      <c r="V1105" s="5" t="s">
        <v>153</v>
      </c>
      <c r="W1105">
        <v>45383</v>
      </c>
      <c r="X1105">
        <v>45413</v>
      </c>
      <c r="Y1105" s="3">
        <v>23.64</v>
      </c>
      <c r="Z1105" s="3">
        <v>42.54</v>
      </c>
      <c r="AA1105" s="3" t="s">
        <v>151</v>
      </c>
      <c r="AB1105" s="3" t="s">
        <v>158</v>
      </c>
    </row>
    <row r="1106" spans="1:28" x14ac:dyDescent="0.2">
      <c r="A1106" t="s">
        <v>16</v>
      </c>
      <c r="B1106" t="s">
        <v>89</v>
      </c>
      <c r="C1106" s="1">
        <v>45444</v>
      </c>
      <c r="D1106" s="1">
        <v>45474</v>
      </c>
      <c r="E1106" s="3" t="s">
        <v>151</v>
      </c>
      <c r="F1106">
        <v>351.14</v>
      </c>
      <c r="G1106">
        <v>351.14</v>
      </c>
      <c r="I1106">
        <v>118.49</v>
      </c>
      <c r="K1106">
        <v>79.824130600000004</v>
      </c>
      <c r="M1106">
        <v>107.47</v>
      </c>
      <c r="O1106">
        <v>76.405530600000006</v>
      </c>
      <c r="U1106" t="s">
        <v>88</v>
      </c>
      <c r="V1106" s="5" t="s">
        <v>153</v>
      </c>
      <c r="W1106">
        <v>45413</v>
      </c>
      <c r="X1106">
        <v>45444</v>
      </c>
      <c r="Y1106" s="3">
        <v>26.08</v>
      </c>
      <c r="Z1106" s="3">
        <v>41.42</v>
      </c>
      <c r="AA1106" s="3" t="s">
        <v>151</v>
      </c>
      <c r="AB1106" s="3" t="s">
        <v>158</v>
      </c>
    </row>
    <row r="1107" spans="1:28" x14ac:dyDescent="0.2">
      <c r="A1107" t="s">
        <v>16</v>
      </c>
      <c r="B1107" t="s">
        <v>89</v>
      </c>
      <c r="C1107" s="1">
        <v>45474</v>
      </c>
      <c r="D1107" s="1">
        <v>45505</v>
      </c>
      <c r="E1107" s="3" t="s">
        <v>151</v>
      </c>
      <c r="F1107">
        <v>548.71</v>
      </c>
      <c r="G1107">
        <v>548.71</v>
      </c>
      <c r="I1107">
        <v>188.60999999999996</v>
      </c>
      <c r="K1107">
        <v>127.1890259</v>
      </c>
      <c r="M1107">
        <v>171.77999999999997</v>
      </c>
      <c r="O1107">
        <v>122.1229259</v>
      </c>
      <c r="U1107" t="s">
        <v>88</v>
      </c>
      <c r="V1107" s="5" t="s">
        <v>153</v>
      </c>
      <c r="W1107">
        <v>45444</v>
      </c>
      <c r="X1107">
        <v>45474</v>
      </c>
      <c r="Y1107" s="3">
        <v>12.91</v>
      </c>
      <c r="Z1107" s="3">
        <v>5.17</v>
      </c>
      <c r="AA1107" s="3" t="s">
        <v>151</v>
      </c>
      <c r="AB1107" s="3" t="s">
        <v>159</v>
      </c>
    </row>
    <row r="1108" spans="1:28" x14ac:dyDescent="0.2">
      <c r="A1108" t="s">
        <v>16</v>
      </c>
      <c r="B1108" t="s">
        <v>90</v>
      </c>
      <c r="C1108" s="1">
        <v>45292</v>
      </c>
      <c r="D1108" s="1">
        <v>45323</v>
      </c>
      <c r="E1108" s="3" t="s">
        <v>151</v>
      </c>
      <c r="F1108">
        <v>258.49</v>
      </c>
      <c r="G1108">
        <v>258.49</v>
      </c>
      <c r="I1108">
        <v>88</v>
      </c>
      <c r="K1108">
        <v>59.305062100000001</v>
      </c>
      <c r="M1108">
        <v>79.650000000000006</v>
      </c>
      <c r="O1108">
        <v>56.626462099999998</v>
      </c>
      <c r="U1108" t="s">
        <v>89</v>
      </c>
      <c r="V1108" s="5" t="s">
        <v>154</v>
      </c>
      <c r="W1108">
        <v>45383</v>
      </c>
      <c r="X1108">
        <v>45413</v>
      </c>
      <c r="Y1108" s="3">
        <v>68.12</v>
      </c>
      <c r="Z1108" s="3">
        <v>155.85</v>
      </c>
      <c r="AA1108" s="3" t="s">
        <v>151</v>
      </c>
      <c r="AB1108" s="3" t="s">
        <v>158</v>
      </c>
    </row>
    <row r="1109" spans="1:28" x14ac:dyDescent="0.2">
      <c r="A1109" t="s">
        <v>16</v>
      </c>
      <c r="B1109" t="s">
        <v>90</v>
      </c>
      <c r="C1109" s="1">
        <v>45323</v>
      </c>
      <c r="D1109" s="1">
        <v>45352</v>
      </c>
      <c r="E1109" s="3" t="s">
        <v>151</v>
      </c>
      <c r="F1109">
        <v>216.31</v>
      </c>
      <c r="G1109">
        <v>216.31</v>
      </c>
      <c r="I1109">
        <v>74.37</v>
      </c>
      <c r="K1109">
        <v>50.149329900000005</v>
      </c>
      <c r="M1109">
        <v>67.31</v>
      </c>
      <c r="O1109">
        <v>47.852829900000003</v>
      </c>
      <c r="U1109" t="s">
        <v>89</v>
      </c>
      <c r="V1109" s="5" t="s">
        <v>154</v>
      </c>
      <c r="W1109">
        <v>45413</v>
      </c>
      <c r="X1109">
        <v>45444</v>
      </c>
      <c r="Y1109" s="3">
        <v>91.08</v>
      </c>
      <c r="Z1109" s="3">
        <v>85.3</v>
      </c>
      <c r="AA1109" s="3" t="s">
        <v>151</v>
      </c>
      <c r="AB1109" s="3" t="s">
        <v>158</v>
      </c>
    </row>
    <row r="1110" spans="1:28" x14ac:dyDescent="0.2">
      <c r="A1110" t="s">
        <v>16</v>
      </c>
      <c r="B1110" t="s">
        <v>90</v>
      </c>
      <c r="C1110" s="1">
        <v>45352</v>
      </c>
      <c r="D1110" s="1">
        <v>45383</v>
      </c>
      <c r="E1110" s="3" t="s">
        <v>151</v>
      </c>
      <c r="F1110">
        <v>192.61</v>
      </c>
      <c r="G1110">
        <v>192.61</v>
      </c>
      <c r="I1110">
        <v>66.78</v>
      </c>
      <c r="K1110">
        <v>44.967389509999997</v>
      </c>
      <c r="M1110">
        <v>60.339999999999996</v>
      </c>
      <c r="O1110">
        <v>42.837109509999998</v>
      </c>
      <c r="U1110" t="s">
        <v>89</v>
      </c>
      <c r="V1110" s="5" t="s">
        <v>154</v>
      </c>
      <c r="W1110">
        <v>45444</v>
      </c>
      <c r="X1110">
        <v>45474</v>
      </c>
      <c r="Y1110" s="3">
        <v>64.83</v>
      </c>
      <c r="Z1110" s="3">
        <v>33.61</v>
      </c>
      <c r="AA1110" s="3" t="s">
        <v>151</v>
      </c>
      <c r="AB1110" s="3" t="s">
        <v>159</v>
      </c>
    </row>
    <row r="1111" spans="1:28" x14ac:dyDescent="0.2">
      <c r="A1111" t="s">
        <v>16</v>
      </c>
      <c r="B1111" t="s">
        <v>90</v>
      </c>
      <c r="C1111" s="1">
        <v>45383</v>
      </c>
      <c r="D1111" s="1">
        <v>45413</v>
      </c>
      <c r="E1111" s="3" t="s">
        <v>151</v>
      </c>
      <c r="F1111">
        <v>137.97</v>
      </c>
      <c r="G1111">
        <v>137.97</v>
      </c>
      <c r="I1111">
        <v>47.509999999999991</v>
      </c>
      <c r="K1111">
        <v>31.978059270000003</v>
      </c>
      <c r="M1111">
        <v>42.709999999999994</v>
      </c>
      <c r="O1111">
        <v>30.321539270000002</v>
      </c>
      <c r="U1111" t="s">
        <v>89</v>
      </c>
      <c r="V1111" s="5" t="s">
        <v>154</v>
      </c>
      <c r="W1111">
        <v>45474</v>
      </c>
      <c r="X1111">
        <v>45505</v>
      </c>
      <c r="Y1111" s="3">
        <v>121.14</v>
      </c>
      <c r="Z1111" s="3">
        <v>46.8</v>
      </c>
      <c r="AA1111" s="3" t="s">
        <v>151</v>
      </c>
      <c r="AB1111" s="3" t="s">
        <v>159</v>
      </c>
    </row>
    <row r="1112" spans="1:28" x14ac:dyDescent="0.2">
      <c r="A1112" t="s">
        <v>16</v>
      </c>
      <c r="B1112" t="s">
        <v>90</v>
      </c>
      <c r="C1112" s="1">
        <v>45413</v>
      </c>
      <c r="D1112" s="1">
        <v>45444</v>
      </c>
      <c r="E1112" s="3" t="s">
        <v>151</v>
      </c>
      <c r="F1112">
        <v>119.99000000000001</v>
      </c>
      <c r="G1112">
        <v>119.99000000000001</v>
      </c>
      <c r="I1112">
        <v>40.419999999999995</v>
      </c>
      <c r="K1112">
        <v>27.172897089999999</v>
      </c>
      <c r="M1112">
        <v>36.129999999999995</v>
      </c>
      <c r="O1112">
        <v>25.651087090000001</v>
      </c>
      <c r="U1112" t="s">
        <v>90</v>
      </c>
      <c r="V1112" s="5" t="s">
        <v>154</v>
      </c>
      <c r="W1112">
        <v>45292</v>
      </c>
      <c r="X1112">
        <v>45323</v>
      </c>
      <c r="Y1112" s="3">
        <v>77.3</v>
      </c>
      <c r="Z1112" s="3">
        <v>97.16</v>
      </c>
      <c r="AA1112" s="3" t="s">
        <v>151</v>
      </c>
      <c r="AB1112" s="3" t="s">
        <v>158</v>
      </c>
    </row>
    <row r="1113" spans="1:28" x14ac:dyDescent="0.2">
      <c r="A1113" t="s">
        <v>16</v>
      </c>
      <c r="B1113" t="s">
        <v>90</v>
      </c>
      <c r="C1113" s="1">
        <v>45444</v>
      </c>
      <c r="D1113" s="1">
        <v>45474</v>
      </c>
      <c r="E1113" s="3" t="s">
        <v>151</v>
      </c>
      <c r="F1113">
        <v>291.63</v>
      </c>
      <c r="G1113">
        <v>291.63</v>
      </c>
      <c r="I1113">
        <v>96.75</v>
      </c>
      <c r="K1113">
        <v>65.118272700000006</v>
      </c>
      <c r="M1113">
        <v>87.47</v>
      </c>
      <c r="O1113">
        <v>62.188272699999999</v>
      </c>
      <c r="U1113" t="s">
        <v>90</v>
      </c>
      <c r="V1113" s="5" t="s">
        <v>154</v>
      </c>
      <c r="W1113">
        <v>45323</v>
      </c>
      <c r="X1113">
        <v>45352</v>
      </c>
      <c r="Y1113" s="3">
        <v>67.989999999999995</v>
      </c>
      <c r="Z1113" s="3">
        <v>84.23</v>
      </c>
      <c r="AA1113" s="3" t="s">
        <v>151</v>
      </c>
      <c r="AB1113" s="3" t="s">
        <v>158</v>
      </c>
    </row>
    <row r="1114" spans="1:28" x14ac:dyDescent="0.2">
      <c r="A1114" t="s">
        <v>16</v>
      </c>
      <c r="B1114" t="s">
        <v>90</v>
      </c>
      <c r="C1114" s="1">
        <v>45474</v>
      </c>
      <c r="D1114" s="1">
        <v>45505</v>
      </c>
      <c r="E1114" s="3" t="s">
        <v>151</v>
      </c>
      <c r="F1114">
        <v>571.9</v>
      </c>
      <c r="G1114">
        <v>571.9</v>
      </c>
      <c r="I1114">
        <v>189.45000000000002</v>
      </c>
      <c r="K1114">
        <v>127.49685100000001</v>
      </c>
      <c r="M1114">
        <v>171.93</v>
      </c>
      <c r="O1114">
        <v>122.23615100000001</v>
      </c>
      <c r="U1114" t="s">
        <v>90</v>
      </c>
      <c r="V1114" s="5" t="s">
        <v>154</v>
      </c>
      <c r="W1114">
        <v>45352</v>
      </c>
      <c r="X1114">
        <v>45383</v>
      </c>
      <c r="Y1114" s="3">
        <v>57.91</v>
      </c>
      <c r="Z1114" s="3">
        <v>78.03</v>
      </c>
      <c r="AA1114" s="3" t="s">
        <v>151</v>
      </c>
      <c r="AB1114" s="3" t="s">
        <v>158</v>
      </c>
    </row>
    <row r="1115" spans="1:28" x14ac:dyDescent="0.2">
      <c r="A1115" t="s">
        <v>15</v>
      </c>
      <c r="B1115" t="s">
        <v>91</v>
      </c>
      <c r="C1115" s="1">
        <v>45292</v>
      </c>
      <c r="D1115" s="1">
        <v>45323</v>
      </c>
      <c r="E1115" s="3" t="s">
        <v>151</v>
      </c>
      <c r="F1115">
        <v>308.20000000000005</v>
      </c>
      <c r="G1115">
        <v>308.20000000000005</v>
      </c>
      <c r="I1115">
        <v>97.81</v>
      </c>
      <c r="K1115">
        <v>65.662678</v>
      </c>
      <c r="M1115">
        <v>88</v>
      </c>
      <c r="O1115">
        <v>62.569378</v>
      </c>
      <c r="U1115" t="s">
        <v>90</v>
      </c>
      <c r="V1115" s="5" t="s">
        <v>154</v>
      </c>
      <c r="W1115">
        <v>45383</v>
      </c>
      <c r="X1115">
        <v>45413</v>
      </c>
      <c r="Y1115" s="3">
        <v>39.21</v>
      </c>
      <c r="Z1115" s="3">
        <v>52.24</v>
      </c>
      <c r="AA1115" s="3" t="s">
        <v>151</v>
      </c>
      <c r="AB1115" s="3" t="s">
        <v>158</v>
      </c>
    </row>
    <row r="1116" spans="1:28" x14ac:dyDescent="0.2">
      <c r="A1116" t="s">
        <v>15</v>
      </c>
      <c r="B1116" t="s">
        <v>91</v>
      </c>
      <c r="C1116" s="1">
        <v>45323</v>
      </c>
      <c r="D1116" s="1">
        <v>45352</v>
      </c>
      <c r="E1116" s="3" t="s">
        <v>151</v>
      </c>
      <c r="F1116">
        <v>456.99</v>
      </c>
      <c r="G1116">
        <v>456.99</v>
      </c>
      <c r="I1116">
        <v>155.88</v>
      </c>
      <c r="K1116">
        <v>105.0685271</v>
      </c>
      <c r="M1116">
        <v>141.74</v>
      </c>
      <c r="O1116">
        <v>100.76792709999999</v>
      </c>
      <c r="U1116" t="s">
        <v>90</v>
      </c>
      <c r="V1116" s="5" t="s">
        <v>154</v>
      </c>
      <c r="W1116">
        <v>45413</v>
      </c>
      <c r="X1116">
        <v>45444</v>
      </c>
      <c r="Y1116" s="3">
        <v>27.8</v>
      </c>
      <c r="Z1116" s="3">
        <v>46.76</v>
      </c>
      <c r="AA1116" s="3" t="s">
        <v>151</v>
      </c>
      <c r="AB1116" s="3" t="s">
        <v>158</v>
      </c>
    </row>
    <row r="1117" spans="1:28" x14ac:dyDescent="0.2">
      <c r="A1117" t="s">
        <v>15</v>
      </c>
      <c r="B1117" t="s">
        <v>91</v>
      </c>
      <c r="C1117" s="1">
        <v>45352</v>
      </c>
      <c r="D1117" s="1">
        <v>45383</v>
      </c>
      <c r="E1117" s="3" t="s">
        <v>151</v>
      </c>
      <c r="F1117">
        <v>342.91999999999996</v>
      </c>
      <c r="G1117">
        <v>342.91999999999996</v>
      </c>
      <c r="I1117">
        <v>112.95</v>
      </c>
      <c r="K1117">
        <v>75.85008972</v>
      </c>
      <c r="M1117">
        <v>102.08</v>
      </c>
      <c r="O1117">
        <v>72.47450972</v>
      </c>
      <c r="U1117" t="s">
        <v>90</v>
      </c>
      <c r="V1117" s="5" t="s">
        <v>154</v>
      </c>
      <c r="W1117">
        <v>45444</v>
      </c>
      <c r="X1117">
        <v>45474</v>
      </c>
      <c r="Y1117" s="3">
        <v>46.48</v>
      </c>
      <c r="Z1117" s="3">
        <v>26.84</v>
      </c>
      <c r="AA1117" s="3" t="s">
        <v>151</v>
      </c>
      <c r="AB1117" s="3" t="s">
        <v>159</v>
      </c>
    </row>
    <row r="1118" spans="1:28" x14ac:dyDescent="0.2">
      <c r="A1118" t="s">
        <v>15</v>
      </c>
      <c r="B1118" t="s">
        <v>91</v>
      </c>
      <c r="C1118" s="1">
        <v>45383</v>
      </c>
      <c r="D1118" s="1">
        <v>45413</v>
      </c>
      <c r="E1118" s="3" t="s">
        <v>151</v>
      </c>
      <c r="F1118">
        <v>276.83</v>
      </c>
      <c r="G1118">
        <v>276.83</v>
      </c>
      <c r="I1118">
        <v>91.79000000000002</v>
      </c>
      <c r="K1118">
        <v>61.659217530000014</v>
      </c>
      <c r="M1118">
        <v>82.890000000000015</v>
      </c>
      <c r="O1118">
        <v>58.849567530000016</v>
      </c>
      <c r="U1118" t="s">
        <v>90</v>
      </c>
      <c r="V1118" s="5" t="s">
        <v>154</v>
      </c>
      <c r="W1118">
        <v>45474</v>
      </c>
      <c r="X1118">
        <v>45505</v>
      </c>
      <c r="Y1118" s="3">
        <v>100.07</v>
      </c>
      <c r="Z1118" s="3">
        <v>38.08</v>
      </c>
      <c r="AA1118" s="3" t="s">
        <v>151</v>
      </c>
      <c r="AB1118" s="3" t="s">
        <v>159</v>
      </c>
    </row>
    <row r="1119" spans="1:28" x14ac:dyDescent="0.2">
      <c r="A1119" t="s">
        <v>15</v>
      </c>
      <c r="B1119" t="s">
        <v>91</v>
      </c>
      <c r="C1119" s="1">
        <v>45413</v>
      </c>
      <c r="D1119" s="1">
        <v>45444</v>
      </c>
      <c r="E1119" s="3" t="s">
        <v>151</v>
      </c>
      <c r="F1119">
        <v>220.82999999999998</v>
      </c>
      <c r="G1119">
        <v>220.82999999999998</v>
      </c>
      <c r="I1119">
        <v>74.13</v>
      </c>
      <c r="K1119">
        <v>49.828071530000003</v>
      </c>
      <c r="M1119">
        <v>66.849999999999994</v>
      </c>
      <c r="O1119">
        <v>47.460911530000004</v>
      </c>
      <c r="U1119" t="s">
        <v>91</v>
      </c>
      <c r="V1119" s="5" t="s">
        <v>154</v>
      </c>
      <c r="W1119">
        <v>45292</v>
      </c>
      <c r="X1119">
        <v>45323</v>
      </c>
      <c r="Y1119" s="3">
        <v>52.19</v>
      </c>
      <c r="Z1119" s="3">
        <v>108.18</v>
      </c>
      <c r="AA1119" s="3" t="s">
        <v>151</v>
      </c>
      <c r="AB1119" s="3" t="s">
        <v>158</v>
      </c>
    </row>
    <row r="1120" spans="1:28" x14ac:dyDescent="0.2">
      <c r="A1120" t="s">
        <v>15</v>
      </c>
      <c r="B1120" t="s">
        <v>91</v>
      </c>
      <c r="C1120" s="1">
        <v>45444</v>
      </c>
      <c r="D1120" s="1">
        <v>45474</v>
      </c>
      <c r="E1120" s="3" t="s">
        <v>151</v>
      </c>
      <c r="F1120">
        <v>241.84</v>
      </c>
      <c r="G1120">
        <v>241.84</v>
      </c>
      <c r="I1120">
        <v>80.569999999999993</v>
      </c>
      <c r="K1120">
        <v>54.242133600000003</v>
      </c>
      <c r="M1120">
        <v>72.759999999999991</v>
      </c>
      <c r="O1120">
        <v>51.729733600000003</v>
      </c>
      <c r="U1120" t="s">
        <v>91</v>
      </c>
      <c r="V1120" s="5" t="s">
        <v>154</v>
      </c>
      <c r="W1120">
        <v>45323</v>
      </c>
      <c r="X1120">
        <v>45352</v>
      </c>
      <c r="Y1120" s="3">
        <v>79.489999999999995</v>
      </c>
      <c r="Z1120" s="3">
        <v>163.11000000000001</v>
      </c>
      <c r="AA1120" s="3" t="s">
        <v>151</v>
      </c>
      <c r="AB1120" s="3" t="s">
        <v>158</v>
      </c>
    </row>
    <row r="1121" spans="1:28" x14ac:dyDescent="0.2">
      <c r="A1121" t="s">
        <v>15</v>
      </c>
      <c r="B1121" t="s">
        <v>91</v>
      </c>
      <c r="C1121" s="1">
        <v>45474</v>
      </c>
      <c r="D1121" s="1">
        <v>45505</v>
      </c>
      <c r="E1121" s="3" t="s">
        <v>151</v>
      </c>
      <c r="F1121">
        <v>493.23</v>
      </c>
      <c r="G1121">
        <v>493.23</v>
      </c>
      <c r="I1121">
        <v>154.93</v>
      </c>
      <c r="K1121">
        <v>103.95303670000001</v>
      </c>
      <c r="M1121">
        <v>139.72</v>
      </c>
      <c r="O1121">
        <v>99.34423670000001</v>
      </c>
      <c r="U1121" t="s">
        <v>91</v>
      </c>
      <c r="V1121" s="5" t="s">
        <v>154</v>
      </c>
      <c r="W1121">
        <v>45352</v>
      </c>
      <c r="X1121">
        <v>45383</v>
      </c>
      <c r="Y1121" s="3">
        <v>81.99</v>
      </c>
      <c r="Z1121" s="3">
        <v>91.58</v>
      </c>
      <c r="AA1121" s="3" t="s">
        <v>151</v>
      </c>
      <c r="AB1121" s="3" t="s">
        <v>158</v>
      </c>
    </row>
    <row r="1122" spans="1:28" x14ac:dyDescent="0.2">
      <c r="A1122" t="s">
        <v>16</v>
      </c>
      <c r="B1122" t="s">
        <v>92</v>
      </c>
      <c r="C1122" s="1">
        <v>45292</v>
      </c>
      <c r="D1122" s="1">
        <v>45323</v>
      </c>
      <c r="E1122" s="3" t="s">
        <v>151</v>
      </c>
      <c r="F1122">
        <v>210.82000000000002</v>
      </c>
      <c r="G1122">
        <v>210.82000000000002</v>
      </c>
      <c r="I1122">
        <v>71.38</v>
      </c>
      <c r="K1122">
        <v>48.088737800000004</v>
      </c>
      <c r="M1122">
        <v>64.44</v>
      </c>
      <c r="O1122">
        <v>45.813537800000006</v>
      </c>
      <c r="U1122" t="s">
        <v>91</v>
      </c>
      <c r="V1122" s="5" t="s">
        <v>154</v>
      </c>
      <c r="W1122">
        <v>45383</v>
      </c>
      <c r="X1122">
        <v>45413</v>
      </c>
      <c r="Y1122" s="3">
        <v>63.7</v>
      </c>
      <c r="Z1122" s="3">
        <v>97.67</v>
      </c>
      <c r="AA1122" s="3" t="s">
        <v>151</v>
      </c>
      <c r="AB1122" s="3" t="s">
        <v>158</v>
      </c>
    </row>
    <row r="1123" spans="1:28" x14ac:dyDescent="0.2">
      <c r="A1123" t="s">
        <v>16</v>
      </c>
      <c r="B1123" t="s">
        <v>92</v>
      </c>
      <c r="C1123" s="1">
        <v>45323</v>
      </c>
      <c r="D1123" s="1">
        <v>45352</v>
      </c>
      <c r="E1123" s="3" t="s">
        <v>151</v>
      </c>
      <c r="F1123">
        <v>217.57999999999998</v>
      </c>
      <c r="G1123">
        <v>217.57999999999998</v>
      </c>
      <c r="I1123">
        <v>73.750000000000014</v>
      </c>
      <c r="K1123">
        <v>49.691098200000006</v>
      </c>
      <c r="M1123">
        <v>66.640000000000015</v>
      </c>
      <c r="O1123">
        <v>47.377498200000005</v>
      </c>
      <c r="U1123" t="s">
        <v>91</v>
      </c>
      <c r="V1123" s="5" t="s">
        <v>154</v>
      </c>
      <c r="W1123">
        <v>45413</v>
      </c>
      <c r="X1123">
        <v>45444</v>
      </c>
      <c r="Y1123" s="3">
        <v>52.36</v>
      </c>
      <c r="Z1123" s="3">
        <v>90.71</v>
      </c>
      <c r="AA1123" s="3" t="s">
        <v>151</v>
      </c>
      <c r="AB1123" s="3" t="s">
        <v>158</v>
      </c>
    </row>
    <row r="1124" spans="1:28" x14ac:dyDescent="0.2">
      <c r="A1124" t="s">
        <v>16</v>
      </c>
      <c r="B1124" t="s">
        <v>92</v>
      </c>
      <c r="C1124" s="1">
        <v>45352</v>
      </c>
      <c r="D1124" s="1">
        <v>45383</v>
      </c>
      <c r="E1124" s="3" t="s">
        <v>151</v>
      </c>
      <c r="F1124">
        <v>180.99</v>
      </c>
      <c r="G1124">
        <v>180.99</v>
      </c>
      <c r="I1124">
        <v>60.75</v>
      </c>
      <c r="K1124">
        <v>40.827628090000005</v>
      </c>
      <c r="M1124">
        <v>54.660000000000004</v>
      </c>
      <c r="O1124">
        <v>38.806608090000005</v>
      </c>
      <c r="U1124" t="s">
        <v>91</v>
      </c>
      <c r="V1124" s="5" t="s">
        <v>154</v>
      </c>
      <c r="W1124">
        <v>45444</v>
      </c>
      <c r="X1124">
        <v>45474</v>
      </c>
      <c r="Y1124" s="3">
        <v>40.47</v>
      </c>
      <c r="Z1124" s="3">
        <v>20.37</v>
      </c>
      <c r="AA1124" s="3" t="s">
        <v>151</v>
      </c>
      <c r="AB1124" s="3" t="s">
        <v>159</v>
      </c>
    </row>
    <row r="1125" spans="1:28" x14ac:dyDescent="0.2">
      <c r="A1125" t="s">
        <v>16</v>
      </c>
      <c r="B1125" t="s">
        <v>92</v>
      </c>
      <c r="C1125" s="1">
        <v>45383</v>
      </c>
      <c r="D1125" s="1">
        <v>45413</v>
      </c>
      <c r="E1125" s="3" t="s">
        <v>151</v>
      </c>
      <c r="F1125">
        <v>150.06</v>
      </c>
      <c r="G1125">
        <v>150.06</v>
      </c>
      <c r="I1125">
        <v>50.779999999999987</v>
      </c>
      <c r="K1125">
        <v>34.154027459999995</v>
      </c>
      <c r="M1125">
        <v>45.61999999999999</v>
      </c>
      <c r="O1125">
        <v>32.388247459999995</v>
      </c>
      <c r="U1125" t="s">
        <v>91</v>
      </c>
      <c r="V1125" s="5" t="s">
        <v>154</v>
      </c>
      <c r="W1125">
        <v>45474</v>
      </c>
      <c r="X1125">
        <v>45505</v>
      </c>
      <c r="Y1125" s="3">
        <v>53.23</v>
      </c>
      <c r="Z1125" s="3">
        <v>23.38</v>
      </c>
      <c r="AA1125" s="3" t="s">
        <v>151</v>
      </c>
      <c r="AB1125" s="3" t="s">
        <v>159</v>
      </c>
    </row>
    <row r="1126" spans="1:28" x14ac:dyDescent="0.2">
      <c r="A1126" t="s">
        <v>16</v>
      </c>
      <c r="B1126" t="s">
        <v>92</v>
      </c>
      <c r="C1126" s="1">
        <v>45413</v>
      </c>
      <c r="D1126" s="1">
        <v>45444</v>
      </c>
      <c r="E1126" s="3" t="s">
        <v>151</v>
      </c>
      <c r="F1126">
        <v>91.11</v>
      </c>
      <c r="G1126">
        <v>91.11</v>
      </c>
      <c r="I1126">
        <v>30.560000000000002</v>
      </c>
      <c r="K1126">
        <v>20.546613010000002</v>
      </c>
      <c r="M1126">
        <v>27.12</v>
      </c>
      <c r="O1126">
        <v>19.254593010000001</v>
      </c>
      <c r="U1126" t="s">
        <v>92</v>
      </c>
      <c r="V1126" s="5" t="s">
        <v>154</v>
      </c>
      <c r="W1126">
        <v>45292</v>
      </c>
      <c r="X1126">
        <v>45323</v>
      </c>
      <c r="Y1126" s="3">
        <v>53.77</v>
      </c>
      <c r="Z1126" s="3">
        <v>106.87</v>
      </c>
      <c r="AA1126" s="3" t="s">
        <v>151</v>
      </c>
      <c r="AB1126" s="3" t="s">
        <v>158</v>
      </c>
    </row>
    <row r="1127" spans="1:28" x14ac:dyDescent="0.2">
      <c r="A1127" t="s">
        <v>16</v>
      </c>
      <c r="B1127" t="s">
        <v>92</v>
      </c>
      <c r="C1127" s="1">
        <v>45444</v>
      </c>
      <c r="D1127" s="1">
        <v>45474</v>
      </c>
      <c r="E1127" s="3" t="s">
        <v>151</v>
      </c>
      <c r="F1127">
        <v>99.12</v>
      </c>
      <c r="G1127">
        <v>99.12</v>
      </c>
      <c r="I1127">
        <v>32.300000000000004</v>
      </c>
      <c r="K1127">
        <v>21.713744800000004</v>
      </c>
      <c r="M1127">
        <v>28.660000000000004</v>
      </c>
      <c r="O1127">
        <v>20.377344800000003</v>
      </c>
      <c r="U1127" t="s">
        <v>92</v>
      </c>
      <c r="V1127" s="5" t="s">
        <v>154</v>
      </c>
      <c r="W1127">
        <v>45323</v>
      </c>
      <c r="X1127">
        <v>45352</v>
      </c>
      <c r="Y1127" s="3">
        <v>57.01</v>
      </c>
      <c r="Z1127" s="3">
        <v>107.06</v>
      </c>
      <c r="AA1127" s="3" t="s">
        <v>151</v>
      </c>
      <c r="AB1127" s="3" t="s">
        <v>158</v>
      </c>
    </row>
    <row r="1128" spans="1:28" x14ac:dyDescent="0.2">
      <c r="A1128" t="s">
        <v>16</v>
      </c>
      <c r="B1128" t="s">
        <v>92</v>
      </c>
      <c r="C1128" s="1">
        <v>45474</v>
      </c>
      <c r="D1128" s="1">
        <v>45505</v>
      </c>
      <c r="E1128" s="3" t="s">
        <v>151</v>
      </c>
      <c r="F1128">
        <v>172.99</v>
      </c>
      <c r="G1128">
        <v>172.99</v>
      </c>
      <c r="I1128">
        <v>56.739999999999995</v>
      </c>
      <c r="K1128">
        <v>38.163267099999992</v>
      </c>
      <c r="M1128">
        <v>50.919999999999995</v>
      </c>
      <c r="O1128">
        <v>36.203367099999994</v>
      </c>
      <c r="U1128" t="s">
        <v>92</v>
      </c>
      <c r="V1128" s="5" t="s">
        <v>154</v>
      </c>
      <c r="W1128">
        <v>45352</v>
      </c>
      <c r="X1128">
        <v>45383</v>
      </c>
      <c r="Y1128" s="3">
        <v>38.28</v>
      </c>
      <c r="Z1128" s="3">
        <v>91.38</v>
      </c>
      <c r="AA1128" s="3" t="s">
        <v>151</v>
      </c>
      <c r="AB1128" s="3" t="s">
        <v>158</v>
      </c>
    </row>
    <row r="1129" spans="1:28" x14ac:dyDescent="0.2">
      <c r="A1129" t="s">
        <v>16</v>
      </c>
      <c r="B1129" t="s">
        <v>93</v>
      </c>
      <c r="C1129" s="1">
        <v>45292</v>
      </c>
      <c r="D1129" s="1">
        <v>45323</v>
      </c>
      <c r="E1129" s="3" t="s">
        <v>151</v>
      </c>
      <c r="F1129">
        <v>515.74</v>
      </c>
      <c r="G1129">
        <v>515.74</v>
      </c>
      <c r="I1129">
        <v>184.87</v>
      </c>
      <c r="K1129">
        <v>124.93296460000001</v>
      </c>
      <c r="M1129">
        <v>168.96</v>
      </c>
      <c r="O1129">
        <v>120.11116460000001</v>
      </c>
      <c r="U1129" t="s">
        <v>92</v>
      </c>
      <c r="V1129" s="5" t="s">
        <v>154</v>
      </c>
      <c r="W1129">
        <v>45383</v>
      </c>
      <c r="X1129">
        <v>45413</v>
      </c>
      <c r="Y1129" s="3">
        <v>31.74</v>
      </c>
      <c r="Z1129" s="3">
        <v>84.04</v>
      </c>
      <c r="AA1129" s="3" t="s">
        <v>151</v>
      </c>
      <c r="AB1129" s="3" t="s">
        <v>158</v>
      </c>
    </row>
    <row r="1130" spans="1:28" x14ac:dyDescent="0.2">
      <c r="A1130" t="s">
        <v>16</v>
      </c>
      <c r="B1130" t="s">
        <v>93</v>
      </c>
      <c r="C1130" s="1">
        <v>45323</v>
      </c>
      <c r="D1130" s="1">
        <v>45352</v>
      </c>
      <c r="E1130" s="3" t="s">
        <v>151</v>
      </c>
      <c r="F1130">
        <v>492.53000000000003</v>
      </c>
      <c r="G1130">
        <v>492.53000000000003</v>
      </c>
      <c r="I1130">
        <v>180.57</v>
      </c>
      <c r="K1130">
        <v>122.16433370000001</v>
      </c>
      <c r="M1130">
        <v>165.38</v>
      </c>
      <c r="O1130">
        <v>117.56263370000002</v>
      </c>
      <c r="U1130" t="s">
        <v>92</v>
      </c>
      <c r="V1130" s="5" t="s">
        <v>154</v>
      </c>
      <c r="W1130">
        <v>45413</v>
      </c>
      <c r="X1130">
        <v>45444</v>
      </c>
      <c r="Y1130" s="3">
        <v>16.399999999999999</v>
      </c>
      <c r="Z1130" s="3">
        <v>47.96</v>
      </c>
      <c r="AA1130" s="3" t="s">
        <v>151</v>
      </c>
      <c r="AB1130" s="3" t="s">
        <v>158</v>
      </c>
    </row>
    <row r="1131" spans="1:28" x14ac:dyDescent="0.2">
      <c r="A1131" t="s">
        <v>16</v>
      </c>
      <c r="B1131" t="s">
        <v>93</v>
      </c>
      <c r="C1131" s="1">
        <v>45352</v>
      </c>
      <c r="D1131" s="1">
        <v>45383</v>
      </c>
      <c r="E1131" s="3" t="s">
        <v>151</v>
      </c>
      <c r="F1131">
        <v>417.51</v>
      </c>
      <c r="G1131">
        <v>417.51</v>
      </c>
      <c r="I1131">
        <v>145.22</v>
      </c>
      <c r="K1131">
        <v>97.802805409999991</v>
      </c>
      <c r="M1131">
        <v>132.13</v>
      </c>
      <c r="O1131">
        <v>93.801665409999998</v>
      </c>
      <c r="U1131" t="s">
        <v>92</v>
      </c>
      <c r="V1131" s="5" t="s">
        <v>154</v>
      </c>
      <c r="W1131">
        <v>45444</v>
      </c>
      <c r="X1131">
        <v>45474</v>
      </c>
      <c r="Y1131" s="3">
        <v>12.33</v>
      </c>
      <c r="Z1131" s="3">
        <v>6.61</v>
      </c>
      <c r="AA1131" s="3" t="s">
        <v>151</v>
      </c>
      <c r="AB1131" s="3" t="s">
        <v>159</v>
      </c>
    </row>
    <row r="1132" spans="1:28" x14ac:dyDescent="0.2">
      <c r="A1132" t="s">
        <v>16</v>
      </c>
      <c r="B1132" t="s">
        <v>93</v>
      </c>
      <c r="C1132" s="1">
        <v>45383</v>
      </c>
      <c r="D1132" s="1">
        <v>45413</v>
      </c>
      <c r="E1132" s="3" t="s">
        <v>151</v>
      </c>
      <c r="F1132">
        <v>318.38</v>
      </c>
      <c r="G1132">
        <v>318.38</v>
      </c>
      <c r="I1132">
        <v>107.60999999999999</v>
      </c>
      <c r="K1132">
        <v>72.354668579999995</v>
      </c>
      <c r="M1132">
        <v>97.45999999999998</v>
      </c>
      <c r="O1132">
        <v>69.191788579999994</v>
      </c>
      <c r="U1132" t="s">
        <v>92</v>
      </c>
      <c r="V1132" s="5" t="s">
        <v>154</v>
      </c>
      <c r="W1132">
        <v>45474</v>
      </c>
      <c r="X1132">
        <v>45505</v>
      </c>
      <c r="Y1132" s="3">
        <v>25.41</v>
      </c>
      <c r="Z1132" s="3">
        <v>11.68</v>
      </c>
      <c r="AA1132" s="3" t="s">
        <v>151</v>
      </c>
      <c r="AB1132" s="3" t="s">
        <v>159</v>
      </c>
    </row>
    <row r="1133" spans="1:28" x14ac:dyDescent="0.2">
      <c r="A1133" t="s">
        <v>16</v>
      </c>
      <c r="B1133" t="s">
        <v>93</v>
      </c>
      <c r="C1133" s="1">
        <v>45413</v>
      </c>
      <c r="D1133" s="1">
        <v>45444</v>
      </c>
      <c r="E1133" s="3" t="s">
        <v>151</v>
      </c>
      <c r="F1133">
        <v>216.01999999999998</v>
      </c>
      <c r="G1133">
        <v>216.01999999999998</v>
      </c>
      <c r="I1133">
        <v>73.31</v>
      </c>
      <c r="K1133">
        <v>49.306191820000002</v>
      </c>
      <c r="M1133">
        <v>66.180000000000007</v>
      </c>
      <c r="O1133">
        <v>46.984481819999999</v>
      </c>
      <c r="U1133" t="s">
        <v>93</v>
      </c>
      <c r="V1133" s="5" t="s">
        <v>153</v>
      </c>
      <c r="W1133">
        <v>45292</v>
      </c>
      <c r="X1133">
        <v>45323</v>
      </c>
      <c r="Y1133" s="3">
        <v>113.95</v>
      </c>
      <c r="Z1133" s="3">
        <v>264.32</v>
      </c>
      <c r="AA1133" s="3" t="s">
        <v>151</v>
      </c>
      <c r="AB1133" s="3" t="s">
        <v>158</v>
      </c>
    </row>
    <row r="1134" spans="1:28" x14ac:dyDescent="0.2">
      <c r="A1134" t="s">
        <v>16</v>
      </c>
      <c r="B1134" t="s">
        <v>93</v>
      </c>
      <c r="C1134" s="1">
        <v>45444</v>
      </c>
      <c r="D1134" s="1">
        <v>45474</v>
      </c>
      <c r="E1134" s="3" t="s">
        <v>151</v>
      </c>
      <c r="F1134">
        <v>285.39</v>
      </c>
      <c r="G1134">
        <v>285.39</v>
      </c>
      <c r="I1134">
        <v>98.86</v>
      </c>
      <c r="K1134">
        <v>66.692663100000004</v>
      </c>
      <c r="M1134">
        <v>89.76</v>
      </c>
      <c r="O1134">
        <v>63.812363100000006</v>
      </c>
      <c r="U1134" t="s">
        <v>93</v>
      </c>
      <c r="V1134" s="5" t="s">
        <v>153</v>
      </c>
      <c r="W1134">
        <v>45323</v>
      </c>
      <c r="X1134">
        <v>45352</v>
      </c>
      <c r="Y1134" s="3">
        <v>129.54</v>
      </c>
      <c r="Z1134" s="3">
        <v>248.82</v>
      </c>
      <c r="AA1134" s="3" t="s">
        <v>151</v>
      </c>
      <c r="AB1134" s="3" t="s">
        <v>158</v>
      </c>
    </row>
    <row r="1135" spans="1:28" x14ac:dyDescent="0.2">
      <c r="A1135" t="s">
        <v>16</v>
      </c>
      <c r="B1135" t="s">
        <v>93</v>
      </c>
      <c r="C1135" s="1">
        <v>45474</v>
      </c>
      <c r="D1135" s="1">
        <v>45505</v>
      </c>
      <c r="E1135" s="3" t="s">
        <v>151</v>
      </c>
      <c r="F1135">
        <v>433.38</v>
      </c>
      <c r="G1135">
        <v>433.38</v>
      </c>
      <c r="I1135">
        <v>150.12</v>
      </c>
      <c r="K1135">
        <v>101.28158020000001</v>
      </c>
      <c r="M1135">
        <v>136.67000000000002</v>
      </c>
      <c r="O1135">
        <v>97.161380200000011</v>
      </c>
      <c r="U1135" t="s">
        <v>93</v>
      </c>
      <c r="V1135" s="5" t="s">
        <v>153</v>
      </c>
      <c r="W1135">
        <v>45352</v>
      </c>
      <c r="X1135">
        <v>45383</v>
      </c>
      <c r="Y1135" s="3">
        <v>96.77</v>
      </c>
      <c r="Z1135" s="3">
        <v>207.76</v>
      </c>
      <c r="AA1135" s="3" t="s">
        <v>151</v>
      </c>
      <c r="AB1135" s="3" t="s">
        <v>158</v>
      </c>
    </row>
    <row r="1136" spans="1:28" x14ac:dyDescent="0.2">
      <c r="A1136" t="s">
        <v>15</v>
      </c>
      <c r="B1136" t="s">
        <v>94</v>
      </c>
      <c r="C1136" s="1">
        <v>45292</v>
      </c>
      <c r="D1136" s="1">
        <v>45323</v>
      </c>
      <c r="E1136" s="3" t="s">
        <v>151</v>
      </c>
      <c r="F1136">
        <v>752.07</v>
      </c>
      <c r="G1136">
        <v>752.07</v>
      </c>
      <c r="I1136">
        <v>282.27999999999997</v>
      </c>
      <c r="K1136">
        <v>191.1967003</v>
      </c>
      <c r="M1136">
        <v>259.40999999999997</v>
      </c>
      <c r="O1136">
        <v>184.39920029999999</v>
      </c>
      <c r="U1136" t="s">
        <v>93</v>
      </c>
      <c r="V1136" s="5" t="s">
        <v>153</v>
      </c>
      <c r="W1136">
        <v>45383</v>
      </c>
      <c r="X1136">
        <v>45413</v>
      </c>
      <c r="Y1136" s="3">
        <v>78.11</v>
      </c>
      <c r="Z1136" s="3">
        <v>147.16999999999999</v>
      </c>
      <c r="AA1136" s="3" t="s">
        <v>151</v>
      </c>
      <c r="AB1136" s="3" t="s">
        <v>158</v>
      </c>
    </row>
    <row r="1137" spans="1:28" x14ac:dyDescent="0.2">
      <c r="A1137" t="s">
        <v>15</v>
      </c>
      <c r="B1137" t="s">
        <v>94</v>
      </c>
      <c r="C1137" s="1">
        <v>45323</v>
      </c>
      <c r="D1137" s="1">
        <v>45352</v>
      </c>
      <c r="E1137" s="3" t="s">
        <v>151</v>
      </c>
      <c r="F1137">
        <v>682.92</v>
      </c>
      <c r="G1137">
        <v>682.92</v>
      </c>
      <c r="I1137">
        <v>256.14</v>
      </c>
      <c r="K1137">
        <v>173.48184680000003</v>
      </c>
      <c r="M1137">
        <v>235.36</v>
      </c>
      <c r="O1137">
        <v>167.30364680000002</v>
      </c>
      <c r="U1137" t="s">
        <v>93</v>
      </c>
      <c r="V1137" s="5" t="s">
        <v>153</v>
      </c>
      <c r="W1137">
        <v>45413</v>
      </c>
      <c r="X1137">
        <v>45444</v>
      </c>
      <c r="Y1137" s="3">
        <v>58.71</v>
      </c>
      <c r="Z1137" s="3">
        <v>75.790000000000006</v>
      </c>
      <c r="AA1137" s="3" t="s">
        <v>151</v>
      </c>
      <c r="AB1137" s="3" t="s">
        <v>158</v>
      </c>
    </row>
    <row r="1138" spans="1:28" x14ac:dyDescent="0.2">
      <c r="A1138" t="s">
        <v>15</v>
      </c>
      <c r="B1138" t="s">
        <v>94</v>
      </c>
      <c r="C1138" s="1">
        <v>45352</v>
      </c>
      <c r="D1138" s="1">
        <v>45383</v>
      </c>
      <c r="E1138" s="3" t="s">
        <v>151</v>
      </c>
      <c r="F1138">
        <v>611.31999999999994</v>
      </c>
      <c r="G1138">
        <v>611.31999999999994</v>
      </c>
      <c r="I1138">
        <v>226.8</v>
      </c>
      <c r="K1138">
        <v>153.23956412000001</v>
      </c>
      <c r="M1138">
        <v>207.98000000000002</v>
      </c>
      <c r="O1138">
        <v>147.63571412000002</v>
      </c>
      <c r="U1138" t="s">
        <v>93</v>
      </c>
      <c r="V1138" s="5" t="s">
        <v>153</v>
      </c>
      <c r="W1138">
        <v>45444</v>
      </c>
      <c r="X1138">
        <v>45474</v>
      </c>
      <c r="Y1138" s="3">
        <v>63.22</v>
      </c>
      <c r="Z1138" s="3">
        <v>27.55</v>
      </c>
      <c r="AA1138" s="3" t="s">
        <v>151</v>
      </c>
      <c r="AB1138" s="3" t="s">
        <v>159</v>
      </c>
    </row>
    <row r="1139" spans="1:28" x14ac:dyDescent="0.2">
      <c r="A1139" t="s">
        <v>15</v>
      </c>
      <c r="B1139" t="s">
        <v>94</v>
      </c>
      <c r="C1139" s="1">
        <v>45383</v>
      </c>
      <c r="D1139" s="1">
        <v>45413</v>
      </c>
      <c r="E1139" s="3" t="s">
        <v>151</v>
      </c>
      <c r="F1139">
        <v>588.80999999999995</v>
      </c>
      <c r="G1139">
        <v>588.80999999999995</v>
      </c>
      <c r="I1139">
        <v>220.10999999999999</v>
      </c>
      <c r="K1139">
        <v>148.78049371</v>
      </c>
      <c r="M1139">
        <v>201.97</v>
      </c>
      <c r="O1139">
        <v>143.36807371</v>
      </c>
      <c r="U1139" t="s">
        <v>93</v>
      </c>
      <c r="V1139" s="5" t="s">
        <v>153</v>
      </c>
      <c r="W1139">
        <v>45474</v>
      </c>
      <c r="X1139">
        <v>45505</v>
      </c>
      <c r="Y1139" s="3">
        <v>94.55</v>
      </c>
      <c r="Z1139" s="3">
        <v>48.1</v>
      </c>
      <c r="AA1139" s="3" t="s">
        <v>151</v>
      </c>
      <c r="AB1139" s="3" t="s">
        <v>159</v>
      </c>
    </row>
    <row r="1140" spans="1:28" x14ac:dyDescent="0.2">
      <c r="A1140" t="s">
        <v>15</v>
      </c>
      <c r="B1140" t="s">
        <v>94</v>
      </c>
      <c r="C1140" s="1">
        <v>45413</v>
      </c>
      <c r="D1140" s="1">
        <v>45444</v>
      </c>
      <c r="E1140" s="3" t="s">
        <v>151</v>
      </c>
      <c r="F1140">
        <v>608.3900000000001</v>
      </c>
      <c r="G1140">
        <v>608.3900000000001</v>
      </c>
      <c r="I1140">
        <v>224.93999999999997</v>
      </c>
      <c r="K1140">
        <v>151.96251149</v>
      </c>
      <c r="M1140">
        <v>206.20999999999998</v>
      </c>
      <c r="O1140">
        <v>146.37993148999999</v>
      </c>
      <c r="U1140" t="s">
        <v>94</v>
      </c>
      <c r="V1140" s="5" t="s">
        <v>153</v>
      </c>
      <c r="W1140">
        <v>45292</v>
      </c>
      <c r="X1140">
        <v>45323</v>
      </c>
      <c r="Y1140" s="3">
        <v>169.87</v>
      </c>
      <c r="Z1140" s="3">
        <v>281.48</v>
      </c>
      <c r="AA1140" s="3" t="s">
        <v>151</v>
      </c>
      <c r="AB1140" s="3" t="s">
        <v>158</v>
      </c>
    </row>
    <row r="1141" spans="1:28" x14ac:dyDescent="0.2">
      <c r="A1141" t="s">
        <v>15</v>
      </c>
      <c r="B1141" t="s">
        <v>94</v>
      </c>
      <c r="C1141" s="1">
        <v>45444</v>
      </c>
      <c r="D1141" s="1">
        <v>45474</v>
      </c>
      <c r="E1141" s="3" t="s">
        <v>151</v>
      </c>
      <c r="F1141">
        <v>770.79</v>
      </c>
      <c r="G1141">
        <v>770.79</v>
      </c>
      <c r="I1141">
        <v>273.17</v>
      </c>
      <c r="K1141">
        <v>184.50682909999998</v>
      </c>
      <c r="M1141">
        <v>249.85</v>
      </c>
      <c r="O1141">
        <v>177.61702909999997</v>
      </c>
      <c r="U1141" t="s">
        <v>94</v>
      </c>
      <c r="V1141" s="5" t="s">
        <v>153</v>
      </c>
      <c r="W1141">
        <v>45323</v>
      </c>
      <c r="X1141">
        <v>45352</v>
      </c>
      <c r="Y1141" s="3">
        <v>161.62</v>
      </c>
      <c r="Z1141" s="3">
        <v>242.53</v>
      </c>
      <c r="AA1141" s="3" t="s">
        <v>151</v>
      </c>
      <c r="AB1141" s="3" t="s">
        <v>158</v>
      </c>
    </row>
    <row r="1142" spans="1:28" x14ac:dyDescent="0.2">
      <c r="A1142" t="s">
        <v>15</v>
      </c>
      <c r="B1142" t="s">
        <v>94</v>
      </c>
      <c r="C1142" s="1">
        <v>45474</v>
      </c>
      <c r="D1142" s="1">
        <v>45505</v>
      </c>
      <c r="E1142" s="3" t="s">
        <v>151</v>
      </c>
      <c r="F1142">
        <v>1015.28</v>
      </c>
      <c r="G1142">
        <v>1015.28</v>
      </c>
      <c r="I1142">
        <v>376.12</v>
      </c>
      <c r="K1142">
        <v>254.5969312</v>
      </c>
      <c r="M1142">
        <v>345.6</v>
      </c>
      <c r="O1142">
        <v>245.6704312</v>
      </c>
      <c r="U1142" t="s">
        <v>94</v>
      </c>
      <c r="V1142" s="5" t="s">
        <v>153</v>
      </c>
      <c r="W1142">
        <v>45352</v>
      </c>
      <c r="X1142">
        <v>45383</v>
      </c>
      <c r="Y1142" s="3">
        <v>140.02000000000001</v>
      </c>
      <c r="Z1142" s="3">
        <v>253.37</v>
      </c>
      <c r="AA1142" s="3" t="s">
        <v>151</v>
      </c>
      <c r="AB1142" s="3" t="s">
        <v>158</v>
      </c>
    </row>
    <row r="1143" spans="1:28" x14ac:dyDescent="0.2">
      <c r="A1143" t="s">
        <v>15</v>
      </c>
      <c r="B1143" t="s">
        <v>95</v>
      </c>
      <c r="C1143" s="1">
        <v>45292</v>
      </c>
      <c r="D1143" s="1">
        <v>45323</v>
      </c>
      <c r="E1143" s="3" t="s">
        <v>151</v>
      </c>
      <c r="F1143">
        <v>450.05999999999995</v>
      </c>
      <c r="G1143">
        <v>450.05999999999995</v>
      </c>
      <c r="I1143">
        <v>160.38</v>
      </c>
      <c r="K1143">
        <v>108.35381740000003</v>
      </c>
      <c r="M1143">
        <v>146.4</v>
      </c>
      <c r="O1143">
        <v>104.07451740000002</v>
      </c>
      <c r="U1143" t="s">
        <v>94</v>
      </c>
      <c r="V1143" s="5" t="s">
        <v>153</v>
      </c>
      <c r="W1143">
        <v>45383</v>
      </c>
      <c r="X1143">
        <v>45413</v>
      </c>
      <c r="Y1143" s="3">
        <v>139.07</v>
      </c>
      <c r="Z1143" s="3">
        <v>272.95</v>
      </c>
      <c r="AA1143" s="3" t="s">
        <v>151</v>
      </c>
      <c r="AB1143" s="3" t="s">
        <v>158</v>
      </c>
    </row>
    <row r="1144" spans="1:28" x14ac:dyDescent="0.2">
      <c r="A1144" t="s">
        <v>15</v>
      </c>
      <c r="B1144" t="s">
        <v>95</v>
      </c>
      <c r="C1144" s="1">
        <v>45323</v>
      </c>
      <c r="D1144" s="1">
        <v>45352</v>
      </c>
      <c r="E1144" s="3" t="s">
        <v>151</v>
      </c>
      <c r="F1144">
        <v>484.25</v>
      </c>
      <c r="G1144">
        <v>484.25</v>
      </c>
      <c r="I1144">
        <v>175.93</v>
      </c>
      <c r="K1144">
        <v>118.96693250000001</v>
      </c>
      <c r="M1144">
        <v>160.98000000000002</v>
      </c>
      <c r="O1144">
        <v>114.43623250000002</v>
      </c>
      <c r="U1144" t="s">
        <v>94</v>
      </c>
      <c r="V1144" s="5" t="s">
        <v>153</v>
      </c>
      <c r="W1144">
        <v>45413</v>
      </c>
      <c r="X1144">
        <v>45444</v>
      </c>
      <c r="Y1144" s="3">
        <v>124.99</v>
      </c>
      <c r="Z1144" s="3">
        <v>300.91000000000003</v>
      </c>
      <c r="AA1144" s="3" t="s">
        <v>151</v>
      </c>
      <c r="AB1144" s="3" t="s">
        <v>158</v>
      </c>
    </row>
    <row r="1145" spans="1:28" x14ac:dyDescent="0.2">
      <c r="A1145" t="s">
        <v>15</v>
      </c>
      <c r="B1145" t="s">
        <v>95</v>
      </c>
      <c r="C1145" s="1">
        <v>45352</v>
      </c>
      <c r="D1145" s="1">
        <v>45383</v>
      </c>
      <c r="E1145" s="3" t="s">
        <v>151</v>
      </c>
      <c r="F1145">
        <v>468.70999999999992</v>
      </c>
      <c r="G1145">
        <v>468.70999999999992</v>
      </c>
      <c r="I1145">
        <v>172.29</v>
      </c>
      <c r="K1145">
        <v>116.36096461000001</v>
      </c>
      <c r="M1145">
        <v>157.69</v>
      </c>
      <c r="O1145">
        <v>111.93860461000001</v>
      </c>
      <c r="U1145" t="s">
        <v>94</v>
      </c>
      <c r="V1145" s="5" t="s">
        <v>153</v>
      </c>
      <c r="W1145">
        <v>45444</v>
      </c>
      <c r="X1145">
        <v>45474</v>
      </c>
      <c r="Y1145" s="3">
        <v>124.66</v>
      </c>
      <c r="Z1145" s="3">
        <v>67.099999999999994</v>
      </c>
      <c r="AA1145" s="3" t="s">
        <v>151</v>
      </c>
      <c r="AB1145" s="3" t="s">
        <v>159</v>
      </c>
    </row>
    <row r="1146" spans="1:28" x14ac:dyDescent="0.2">
      <c r="A1146" t="s">
        <v>15</v>
      </c>
      <c r="B1146" t="s">
        <v>95</v>
      </c>
      <c r="C1146" s="1">
        <v>45383</v>
      </c>
      <c r="D1146" s="1">
        <v>45413</v>
      </c>
      <c r="E1146" s="3" t="s">
        <v>151</v>
      </c>
      <c r="F1146">
        <v>333.45</v>
      </c>
      <c r="G1146">
        <v>333.45</v>
      </c>
      <c r="I1146">
        <v>115.30000000000001</v>
      </c>
      <c r="K1146">
        <v>77.626923950000005</v>
      </c>
      <c r="M1146">
        <v>104.71000000000001</v>
      </c>
      <c r="O1146">
        <v>74.336423950000011</v>
      </c>
      <c r="U1146" t="s">
        <v>94</v>
      </c>
      <c r="V1146" s="5" t="s">
        <v>153</v>
      </c>
      <c r="W1146">
        <v>45474</v>
      </c>
      <c r="X1146">
        <v>45505</v>
      </c>
      <c r="Y1146" s="3">
        <v>169.94</v>
      </c>
      <c r="Z1146" s="3">
        <v>84.26</v>
      </c>
      <c r="AA1146" s="3" t="s">
        <v>151</v>
      </c>
      <c r="AB1146" s="3" t="s">
        <v>159</v>
      </c>
    </row>
    <row r="1147" spans="1:28" x14ac:dyDescent="0.2">
      <c r="A1147" t="s">
        <v>15</v>
      </c>
      <c r="B1147" t="s">
        <v>95</v>
      </c>
      <c r="C1147" s="1">
        <v>45413</v>
      </c>
      <c r="D1147" s="1">
        <v>45444</v>
      </c>
      <c r="E1147" s="3" t="s">
        <v>151</v>
      </c>
      <c r="F1147">
        <v>272.03999999999996</v>
      </c>
      <c r="G1147">
        <v>272.03999999999996</v>
      </c>
      <c r="I1147">
        <v>96.759999999999991</v>
      </c>
      <c r="K1147">
        <v>65.238273640000003</v>
      </c>
      <c r="M1147">
        <v>87.97</v>
      </c>
      <c r="O1147">
        <v>62.449893639999999</v>
      </c>
      <c r="U1147" t="s">
        <v>95</v>
      </c>
      <c r="V1147" s="5" t="s">
        <v>154</v>
      </c>
      <c r="W1147">
        <v>45292</v>
      </c>
      <c r="X1147">
        <v>45323</v>
      </c>
      <c r="Y1147" s="3">
        <v>130.44999999999999</v>
      </c>
      <c r="Z1147" s="3">
        <v>185.1</v>
      </c>
      <c r="AA1147" s="3" t="s">
        <v>151</v>
      </c>
      <c r="AB1147" s="3" t="s">
        <v>158</v>
      </c>
    </row>
    <row r="1148" spans="1:28" x14ac:dyDescent="0.2">
      <c r="A1148" t="s">
        <v>15</v>
      </c>
      <c r="B1148" t="s">
        <v>95</v>
      </c>
      <c r="C1148" s="1">
        <v>45444</v>
      </c>
      <c r="D1148" s="1">
        <v>45474</v>
      </c>
      <c r="E1148" s="3" t="s">
        <v>151</v>
      </c>
      <c r="F1148">
        <v>439.82</v>
      </c>
      <c r="G1148">
        <v>439.82</v>
      </c>
      <c r="I1148">
        <v>156.24</v>
      </c>
      <c r="K1148">
        <v>105.5363478</v>
      </c>
      <c r="M1148">
        <v>142.62</v>
      </c>
      <c r="O1148">
        <v>101.3877478</v>
      </c>
      <c r="U1148" t="s">
        <v>95</v>
      </c>
      <c r="V1148" s="5" t="s">
        <v>154</v>
      </c>
      <c r="W1148">
        <v>45323</v>
      </c>
      <c r="X1148">
        <v>45352</v>
      </c>
      <c r="Y1148" s="3">
        <v>139.63999999999999</v>
      </c>
      <c r="Z1148" s="3">
        <v>161.02000000000001</v>
      </c>
      <c r="AA1148" s="3" t="s">
        <v>151</v>
      </c>
      <c r="AB1148" s="3" t="s">
        <v>158</v>
      </c>
    </row>
    <row r="1149" spans="1:28" x14ac:dyDescent="0.2">
      <c r="A1149" t="s">
        <v>15</v>
      </c>
      <c r="B1149" t="s">
        <v>95</v>
      </c>
      <c r="C1149" s="1">
        <v>45474</v>
      </c>
      <c r="D1149" s="1">
        <v>45505</v>
      </c>
      <c r="E1149" s="3" t="s">
        <v>151</v>
      </c>
      <c r="F1149">
        <v>645.31000000000006</v>
      </c>
      <c r="G1149">
        <v>645.31000000000006</v>
      </c>
      <c r="I1149">
        <v>234.56</v>
      </c>
      <c r="K1149">
        <v>158.62903990000001</v>
      </c>
      <c r="M1149">
        <v>214.9</v>
      </c>
      <c r="O1149">
        <v>152.76613990000001</v>
      </c>
      <c r="U1149" t="s">
        <v>95</v>
      </c>
      <c r="V1149" s="5" t="s">
        <v>154</v>
      </c>
      <c r="W1149">
        <v>45352</v>
      </c>
      <c r="X1149">
        <v>45383</v>
      </c>
      <c r="Y1149" s="3">
        <v>158.63999999999999</v>
      </c>
      <c r="Z1149" s="3">
        <v>140.04</v>
      </c>
      <c r="AA1149" s="3" t="s">
        <v>151</v>
      </c>
      <c r="AB1149" s="3" t="s">
        <v>158</v>
      </c>
    </row>
    <row r="1150" spans="1:28" x14ac:dyDescent="0.2">
      <c r="A1150" t="s">
        <v>16</v>
      </c>
      <c r="B1150" t="s">
        <v>96</v>
      </c>
      <c r="C1150" s="1">
        <v>45292</v>
      </c>
      <c r="D1150" s="1">
        <v>45323</v>
      </c>
      <c r="E1150" s="3" t="s">
        <v>151</v>
      </c>
      <c r="F1150">
        <v>156.16</v>
      </c>
      <c r="G1150">
        <v>156.16</v>
      </c>
      <c r="I1150">
        <v>50.44</v>
      </c>
      <c r="K1150">
        <v>33.8983864</v>
      </c>
      <c r="M1150">
        <v>45.099999999999994</v>
      </c>
      <c r="O1150">
        <v>32.066286400000003</v>
      </c>
      <c r="U1150" t="s">
        <v>95</v>
      </c>
      <c r="V1150" s="5" t="s">
        <v>154</v>
      </c>
      <c r="W1150">
        <v>45383</v>
      </c>
      <c r="X1150">
        <v>45413</v>
      </c>
      <c r="Y1150" s="3">
        <v>100.99</v>
      </c>
      <c r="Z1150" s="3">
        <v>138.16999999999999</v>
      </c>
      <c r="AA1150" s="3" t="s">
        <v>151</v>
      </c>
      <c r="AB1150" s="3" t="s">
        <v>158</v>
      </c>
    </row>
    <row r="1151" spans="1:28" x14ac:dyDescent="0.2">
      <c r="A1151" t="s">
        <v>16</v>
      </c>
      <c r="B1151" t="s">
        <v>96</v>
      </c>
      <c r="C1151" s="1">
        <v>45323</v>
      </c>
      <c r="D1151" s="1">
        <v>45352</v>
      </c>
      <c r="E1151" s="3" t="s">
        <v>151</v>
      </c>
      <c r="F1151">
        <v>135.88999999999999</v>
      </c>
      <c r="G1151">
        <v>135.88999999999999</v>
      </c>
      <c r="I1151">
        <v>43.86</v>
      </c>
      <c r="K1151">
        <v>29.4734081</v>
      </c>
      <c r="M1151">
        <v>39.159999999999997</v>
      </c>
      <c r="O1151">
        <v>27.843008099999999</v>
      </c>
      <c r="U1151" t="s">
        <v>95</v>
      </c>
      <c r="V1151" s="5" t="s">
        <v>154</v>
      </c>
      <c r="W1151">
        <v>45413</v>
      </c>
      <c r="X1151">
        <v>45444</v>
      </c>
      <c r="Y1151" s="3">
        <v>103.55</v>
      </c>
      <c r="Z1151" s="3">
        <v>85.33</v>
      </c>
      <c r="AA1151" s="3" t="s">
        <v>151</v>
      </c>
      <c r="AB1151" s="3" t="s">
        <v>158</v>
      </c>
    </row>
    <row r="1152" spans="1:28" x14ac:dyDescent="0.2">
      <c r="A1152" t="s">
        <v>16</v>
      </c>
      <c r="B1152" t="s">
        <v>96</v>
      </c>
      <c r="C1152" s="1">
        <v>45352</v>
      </c>
      <c r="D1152" s="1">
        <v>45383</v>
      </c>
      <c r="E1152" s="3" t="s">
        <v>151</v>
      </c>
      <c r="F1152">
        <v>128.38999999999999</v>
      </c>
      <c r="G1152">
        <v>128.38999999999999</v>
      </c>
      <c r="I1152">
        <v>41.449999999999996</v>
      </c>
      <c r="K1152">
        <v>27.799261490000003</v>
      </c>
      <c r="M1152">
        <v>36.909999999999997</v>
      </c>
      <c r="O1152">
        <v>26.206551490000003</v>
      </c>
      <c r="U1152" t="s">
        <v>95</v>
      </c>
      <c r="V1152" s="5" t="s">
        <v>154</v>
      </c>
      <c r="W1152">
        <v>45444</v>
      </c>
      <c r="X1152">
        <v>45474</v>
      </c>
      <c r="Y1152" s="3">
        <v>110.51</v>
      </c>
      <c r="Z1152" s="3">
        <v>54.29</v>
      </c>
      <c r="AA1152" s="3" t="s">
        <v>151</v>
      </c>
      <c r="AB1152" s="3" t="s">
        <v>159</v>
      </c>
    </row>
    <row r="1153" spans="1:28" x14ac:dyDescent="0.2">
      <c r="A1153" t="s">
        <v>16</v>
      </c>
      <c r="B1153" t="s">
        <v>96</v>
      </c>
      <c r="C1153" s="1">
        <v>45383</v>
      </c>
      <c r="D1153" s="1">
        <v>45413</v>
      </c>
      <c r="E1153" s="3" t="s">
        <v>151</v>
      </c>
      <c r="F1153">
        <v>104.74000000000001</v>
      </c>
      <c r="G1153">
        <v>104.74000000000001</v>
      </c>
      <c r="I1153">
        <v>34.82</v>
      </c>
      <c r="K1153">
        <v>23.386579340000001</v>
      </c>
      <c r="M1153">
        <v>31.000000000000004</v>
      </c>
      <c r="O1153">
        <v>22.009479340000002</v>
      </c>
      <c r="U1153" t="s">
        <v>95</v>
      </c>
      <c r="V1153" s="5" t="s">
        <v>154</v>
      </c>
      <c r="W1153">
        <v>45474</v>
      </c>
      <c r="X1153">
        <v>45505</v>
      </c>
      <c r="Y1153" s="3">
        <v>174.21</v>
      </c>
      <c r="Z1153" s="3">
        <v>62.87</v>
      </c>
      <c r="AA1153" s="3" t="s">
        <v>151</v>
      </c>
      <c r="AB1153" s="3" t="s">
        <v>159</v>
      </c>
    </row>
    <row r="1154" spans="1:28" x14ac:dyDescent="0.2">
      <c r="A1154" t="s">
        <v>16</v>
      </c>
      <c r="B1154" t="s">
        <v>96</v>
      </c>
      <c r="C1154" s="1">
        <v>45413</v>
      </c>
      <c r="D1154" s="1">
        <v>45444</v>
      </c>
      <c r="E1154" s="3" t="s">
        <v>151</v>
      </c>
      <c r="F1154">
        <v>106.25</v>
      </c>
      <c r="G1154">
        <v>106.25</v>
      </c>
      <c r="I1154">
        <v>35.28</v>
      </c>
      <c r="K1154">
        <v>23.698978750000002</v>
      </c>
      <c r="M1154">
        <v>31.39</v>
      </c>
      <c r="O1154">
        <v>22.286428750000002</v>
      </c>
      <c r="U1154" t="s">
        <v>96</v>
      </c>
      <c r="V1154" s="5" t="s">
        <v>153</v>
      </c>
      <c r="W1154">
        <v>45292</v>
      </c>
      <c r="X1154">
        <v>45323</v>
      </c>
      <c r="Y1154" s="3">
        <v>30.97</v>
      </c>
      <c r="Z1154" s="3">
        <v>48.42</v>
      </c>
      <c r="AA1154" s="3" t="s">
        <v>151</v>
      </c>
      <c r="AB1154" s="3" t="s">
        <v>158</v>
      </c>
    </row>
    <row r="1155" spans="1:28" x14ac:dyDescent="0.2">
      <c r="A1155" t="s">
        <v>16</v>
      </c>
      <c r="B1155" t="s">
        <v>96</v>
      </c>
      <c r="C1155" s="1">
        <v>45444</v>
      </c>
      <c r="D1155" s="1">
        <v>45474</v>
      </c>
      <c r="E1155" s="3" t="s">
        <v>151</v>
      </c>
      <c r="F1155">
        <v>130.05000000000001</v>
      </c>
      <c r="G1155">
        <v>130.05000000000001</v>
      </c>
      <c r="I1155">
        <v>41.709999999999994</v>
      </c>
      <c r="K1155">
        <v>28.023314499999998</v>
      </c>
      <c r="M1155">
        <v>37.179999999999993</v>
      </c>
      <c r="O1155">
        <v>26.435514499999996</v>
      </c>
      <c r="U1155" t="s">
        <v>96</v>
      </c>
      <c r="V1155" s="5" t="s">
        <v>153</v>
      </c>
      <c r="W1155">
        <v>45323</v>
      </c>
      <c r="X1155">
        <v>45352</v>
      </c>
      <c r="Y1155" s="3">
        <v>26.33</v>
      </c>
      <c r="Z1155" s="3">
        <v>42.4</v>
      </c>
      <c r="AA1155" s="3" t="s">
        <v>151</v>
      </c>
      <c r="AB1155" s="3" t="s">
        <v>158</v>
      </c>
    </row>
    <row r="1156" spans="1:28" x14ac:dyDescent="0.2">
      <c r="A1156" t="s">
        <v>16</v>
      </c>
      <c r="B1156" t="s">
        <v>96</v>
      </c>
      <c r="C1156" s="1">
        <v>45474</v>
      </c>
      <c r="D1156" s="1">
        <v>45505</v>
      </c>
      <c r="E1156" s="3" t="s">
        <v>151</v>
      </c>
      <c r="F1156">
        <v>204.05</v>
      </c>
      <c r="G1156">
        <v>204.05</v>
      </c>
      <c r="I1156">
        <v>65.81</v>
      </c>
      <c r="K1156">
        <v>44.231474500000004</v>
      </c>
      <c r="M1156">
        <v>59.09</v>
      </c>
      <c r="O1156">
        <v>42.013074500000002</v>
      </c>
      <c r="U1156" t="s">
        <v>96</v>
      </c>
      <c r="V1156" s="5" t="s">
        <v>153</v>
      </c>
      <c r="W1156">
        <v>45352</v>
      </c>
      <c r="X1156">
        <v>45383</v>
      </c>
      <c r="Y1156" s="3">
        <v>21.41</v>
      </c>
      <c r="Z1156" s="3">
        <v>41.38</v>
      </c>
      <c r="AA1156" s="3" t="s">
        <v>151</v>
      </c>
      <c r="AB1156" s="3" t="s">
        <v>158</v>
      </c>
    </row>
    <row r="1157" spans="1:28" x14ac:dyDescent="0.2">
      <c r="A1157" t="s">
        <v>16</v>
      </c>
      <c r="B1157" t="s">
        <v>97</v>
      </c>
      <c r="C1157" s="1">
        <v>45352</v>
      </c>
      <c r="D1157" s="1">
        <v>45383</v>
      </c>
      <c r="E1157" s="3" t="s">
        <v>151</v>
      </c>
      <c r="F1157">
        <v>474.63</v>
      </c>
      <c r="G1157">
        <v>474.63</v>
      </c>
      <c r="I1157">
        <v>170.13000000000002</v>
      </c>
      <c r="K1157">
        <v>114.76034733000002</v>
      </c>
      <c r="M1157">
        <v>155.36000000000001</v>
      </c>
      <c r="O1157">
        <v>110.28835733000001</v>
      </c>
      <c r="U1157" t="s">
        <v>96</v>
      </c>
      <c r="V1157" s="5" t="s">
        <v>153</v>
      </c>
      <c r="W1157">
        <v>45383</v>
      </c>
      <c r="X1157">
        <v>45413</v>
      </c>
      <c r="Y1157" s="3">
        <v>21.65</v>
      </c>
      <c r="Z1157" s="3">
        <v>38.520000000000003</v>
      </c>
      <c r="AA1157" s="3" t="s">
        <v>151</v>
      </c>
      <c r="AB1157" s="3" t="s">
        <v>158</v>
      </c>
    </row>
    <row r="1158" spans="1:28" x14ac:dyDescent="0.2">
      <c r="A1158" t="s">
        <v>16</v>
      </c>
      <c r="B1158" t="s">
        <v>97</v>
      </c>
      <c r="C1158" s="1">
        <v>45383</v>
      </c>
      <c r="D1158" s="1">
        <v>45413</v>
      </c>
      <c r="E1158" s="3" t="s">
        <v>151</v>
      </c>
      <c r="F1158">
        <v>336.98</v>
      </c>
      <c r="G1158">
        <v>336.98</v>
      </c>
      <c r="I1158">
        <v>112.52000000000001</v>
      </c>
      <c r="K1158">
        <v>75.614391179999998</v>
      </c>
      <c r="M1158">
        <v>101.84</v>
      </c>
      <c r="O1158">
        <v>72.302621180000003</v>
      </c>
      <c r="U1158" t="s">
        <v>96</v>
      </c>
      <c r="V1158" s="5" t="s">
        <v>153</v>
      </c>
      <c r="W1158">
        <v>45413</v>
      </c>
      <c r="X1158">
        <v>45444</v>
      </c>
      <c r="Y1158" s="3">
        <v>20.8</v>
      </c>
      <c r="Z1158" s="3">
        <v>42.83</v>
      </c>
      <c r="AA1158" s="3" t="s">
        <v>151</v>
      </c>
      <c r="AB1158" s="3" t="s">
        <v>158</v>
      </c>
    </row>
    <row r="1159" spans="1:28" x14ac:dyDescent="0.2">
      <c r="A1159" t="s">
        <v>16</v>
      </c>
      <c r="B1159" t="s">
        <v>97</v>
      </c>
      <c r="C1159" s="1">
        <v>45413</v>
      </c>
      <c r="D1159" s="1">
        <v>45444</v>
      </c>
      <c r="E1159" s="3" t="s">
        <v>151</v>
      </c>
      <c r="F1159">
        <v>156.54</v>
      </c>
      <c r="G1159">
        <v>156.54</v>
      </c>
      <c r="I1159">
        <v>51.84</v>
      </c>
      <c r="K1159">
        <v>34.82237314000001</v>
      </c>
      <c r="M1159">
        <v>46.470000000000006</v>
      </c>
      <c r="O1159">
        <v>32.992783140000007</v>
      </c>
      <c r="U1159" t="s">
        <v>96</v>
      </c>
      <c r="V1159" s="5" t="s">
        <v>153</v>
      </c>
      <c r="W1159">
        <v>45444</v>
      </c>
      <c r="X1159">
        <v>45474</v>
      </c>
      <c r="Y1159" s="3">
        <v>14.87</v>
      </c>
      <c r="Z1159" s="3">
        <v>7.42</v>
      </c>
      <c r="AA1159" s="3" t="s">
        <v>151</v>
      </c>
      <c r="AB1159" s="3" t="s">
        <v>159</v>
      </c>
    </row>
    <row r="1160" spans="1:28" x14ac:dyDescent="0.2">
      <c r="A1160" t="s">
        <v>16</v>
      </c>
      <c r="B1160" t="s">
        <v>97</v>
      </c>
      <c r="C1160" s="1">
        <v>45444</v>
      </c>
      <c r="D1160" s="1">
        <v>45474</v>
      </c>
      <c r="E1160" s="3" t="s">
        <v>151</v>
      </c>
      <c r="F1160">
        <v>174.71</v>
      </c>
      <c r="G1160">
        <v>174.71</v>
      </c>
      <c r="I1160">
        <v>59.22</v>
      </c>
      <c r="K1160">
        <v>39.903265899999994</v>
      </c>
      <c r="M1160">
        <v>53.379999999999995</v>
      </c>
      <c r="O1160">
        <v>37.950465899999998</v>
      </c>
      <c r="U1160" t="s">
        <v>96</v>
      </c>
      <c r="V1160" s="5" t="s">
        <v>153</v>
      </c>
      <c r="W1160">
        <v>45474</v>
      </c>
      <c r="X1160">
        <v>45505</v>
      </c>
      <c r="Y1160" s="3">
        <v>27.7</v>
      </c>
      <c r="Z1160" s="3">
        <v>9.77</v>
      </c>
      <c r="AA1160" s="3" t="s">
        <v>151</v>
      </c>
      <c r="AB1160" s="3" t="s">
        <v>159</v>
      </c>
    </row>
    <row r="1161" spans="1:28" x14ac:dyDescent="0.2">
      <c r="A1161" t="s">
        <v>16</v>
      </c>
      <c r="B1161" t="s">
        <v>97</v>
      </c>
      <c r="C1161" s="1">
        <v>45474</v>
      </c>
      <c r="D1161" s="1">
        <v>45505</v>
      </c>
      <c r="E1161" s="3" t="s">
        <v>151</v>
      </c>
      <c r="F1161">
        <v>288.08999999999997</v>
      </c>
      <c r="G1161">
        <v>288.08999999999997</v>
      </c>
      <c r="I1161">
        <v>96.820000000000007</v>
      </c>
      <c r="K1161">
        <v>65.209546100000011</v>
      </c>
      <c r="M1161">
        <v>87.62</v>
      </c>
      <c r="O1161">
        <v>62.293746100000007</v>
      </c>
      <c r="U1161" t="s">
        <v>97</v>
      </c>
      <c r="V1161" s="5" t="s">
        <v>154</v>
      </c>
      <c r="W1161">
        <v>45352</v>
      </c>
      <c r="X1161">
        <v>45383</v>
      </c>
      <c r="Y1161" s="3">
        <v>127.22</v>
      </c>
      <c r="Z1161" s="3">
        <v>165</v>
      </c>
      <c r="AA1161" s="3" t="s">
        <v>151</v>
      </c>
      <c r="AB1161" s="3" t="s">
        <v>158</v>
      </c>
    </row>
    <row r="1162" spans="1:28" x14ac:dyDescent="0.2">
      <c r="A1162" t="s">
        <v>16</v>
      </c>
      <c r="B1162" t="s">
        <v>98</v>
      </c>
      <c r="C1162" s="1">
        <v>45292</v>
      </c>
      <c r="D1162" s="1">
        <v>45323</v>
      </c>
      <c r="E1162" s="3" t="s">
        <v>151</v>
      </c>
      <c r="F1162">
        <v>289.47000000000003</v>
      </c>
      <c r="G1162">
        <v>289.47000000000003</v>
      </c>
      <c r="I1162">
        <v>92.509999999999991</v>
      </c>
      <c r="K1162">
        <v>62.135646299999998</v>
      </c>
      <c r="M1162">
        <v>83.259999999999991</v>
      </c>
      <c r="O1162">
        <v>59.198546299999997</v>
      </c>
      <c r="U1162" t="s">
        <v>97</v>
      </c>
      <c r="V1162" s="5" t="s">
        <v>154</v>
      </c>
      <c r="W1162">
        <v>45383</v>
      </c>
      <c r="X1162">
        <v>45413</v>
      </c>
      <c r="Y1162" s="3">
        <v>78.430000000000007</v>
      </c>
      <c r="Z1162" s="3">
        <v>139.63999999999999</v>
      </c>
      <c r="AA1162" s="3" t="s">
        <v>151</v>
      </c>
      <c r="AB1162" s="3" t="s">
        <v>158</v>
      </c>
    </row>
    <row r="1163" spans="1:28" x14ac:dyDescent="0.2">
      <c r="A1163" t="s">
        <v>16</v>
      </c>
      <c r="B1163" t="s">
        <v>98</v>
      </c>
      <c r="C1163" s="1">
        <v>45323</v>
      </c>
      <c r="D1163" s="1">
        <v>45352</v>
      </c>
      <c r="E1163" s="3" t="s">
        <v>151</v>
      </c>
      <c r="F1163">
        <v>262.48</v>
      </c>
      <c r="G1163">
        <v>262.48</v>
      </c>
      <c r="I1163">
        <v>82.26</v>
      </c>
      <c r="K1163">
        <v>55.188219199999999</v>
      </c>
      <c r="M1163">
        <v>73.84</v>
      </c>
      <c r="O1163">
        <v>52.502519200000002</v>
      </c>
      <c r="U1163" t="s">
        <v>97</v>
      </c>
      <c r="V1163" s="5" t="s">
        <v>154</v>
      </c>
      <c r="W1163">
        <v>45413</v>
      </c>
      <c r="X1163">
        <v>45444</v>
      </c>
      <c r="Y1163" s="3">
        <v>30.95</v>
      </c>
      <c r="Z1163" s="3">
        <v>67.349999999999994</v>
      </c>
      <c r="AA1163" s="3" t="s">
        <v>151</v>
      </c>
      <c r="AB1163" s="3" t="s">
        <v>158</v>
      </c>
    </row>
    <row r="1164" spans="1:28" x14ac:dyDescent="0.2">
      <c r="A1164" t="s">
        <v>16</v>
      </c>
      <c r="B1164" t="s">
        <v>99</v>
      </c>
      <c r="C1164" s="1">
        <v>45474</v>
      </c>
      <c r="D1164" s="1">
        <v>45505</v>
      </c>
      <c r="E1164" s="3" t="s">
        <v>151</v>
      </c>
      <c r="F1164">
        <v>166.87</v>
      </c>
      <c r="G1164">
        <v>166.87</v>
      </c>
      <c r="I1164">
        <v>56.629999999999995</v>
      </c>
      <c r="K1164">
        <v>38.161492300000006</v>
      </c>
      <c r="M1164">
        <v>51</v>
      </c>
      <c r="O1164">
        <v>36.258392300000004</v>
      </c>
      <c r="U1164" t="s">
        <v>97</v>
      </c>
      <c r="V1164" s="5" t="s">
        <v>154</v>
      </c>
      <c r="W1164">
        <v>45444</v>
      </c>
      <c r="X1164">
        <v>45474</v>
      </c>
      <c r="Y1164" s="3">
        <v>32.28</v>
      </c>
      <c r="Z1164" s="3">
        <v>15.81</v>
      </c>
      <c r="AA1164" s="3" t="s">
        <v>151</v>
      </c>
      <c r="AB1164" s="3" t="s">
        <v>159</v>
      </c>
    </row>
    <row r="1165" spans="1:28" x14ac:dyDescent="0.2">
      <c r="A1165" t="s">
        <v>15</v>
      </c>
      <c r="B1165" t="s">
        <v>100</v>
      </c>
      <c r="C1165" s="1">
        <v>45292</v>
      </c>
      <c r="D1165" s="1">
        <v>45323</v>
      </c>
      <c r="E1165" s="3" t="s">
        <v>151</v>
      </c>
      <c r="F1165">
        <v>518.16</v>
      </c>
      <c r="G1165">
        <v>518.16</v>
      </c>
      <c r="I1165">
        <v>181.73999999999998</v>
      </c>
      <c r="K1165">
        <v>122.67876639999997</v>
      </c>
      <c r="M1165">
        <v>165.74999999999997</v>
      </c>
      <c r="O1165">
        <v>117.83276639999997</v>
      </c>
      <c r="U1165" t="s">
        <v>97</v>
      </c>
      <c r="V1165" s="5" t="s">
        <v>154</v>
      </c>
      <c r="W1165">
        <v>45474</v>
      </c>
      <c r="X1165">
        <v>45505</v>
      </c>
      <c r="Y1165" s="3">
        <v>53.18</v>
      </c>
      <c r="Z1165" s="3">
        <v>22.62</v>
      </c>
      <c r="AA1165" s="3" t="s">
        <v>151</v>
      </c>
      <c r="AB1165" s="3" t="s">
        <v>159</v>
      </c>
    </row>
    <row r="1166" spans="1:28" x14ac:dyDescent="0.2">
      <c r="A1166" t="s">
        <v>15</v>
      </c>
      <c r="B1166" t="s">
        <v>100</v>
      </c>
      <c r="C1166" s="1">
        <v>45323</v>
      </c>
      <c r="D1166" s="1">
        <v>45352</v>
      </c>
      <c r="E1166" s="3" t="s">
        <v>151</v>
      </c>
      <c r="F1166">
        <v>281.12</v>
      </c>
      <c r="G1166">
        <v>281.12</v>
      </c>
      <c r="I1166">
        <v>88.420000000000016</v>
      </c>
      <c r="K1166">
        <v>59.325824800000014</v>
      </c>
      <c r="M1166">
        <v>79.450000000000017</v>
      </c>
      <c r="O1166">
        <v>56.491024800000012</v>
      </c>
      <c r="U1166" t="s">
        <v>98</v>
      </c>
      <c r="V1166" s="5" t="s">
        <v>154</v>
      </c>
      <c r="W1166">
        <v>45292</v>
      </c>
      <c r="X1166">
        <v>45323</v>
      </c>
      <c r="Y1166" s="3">
        <v>37.619999999999997</v>
      </c>
      <c r="Z1166" s="3">
        <v>168.73</v>
      </c>
      <c r="AA1166" s="3" t="s">
        <v>151</v>
      </c>
      <c r="AB1166" s="3" t="s">
        <v>158</v>
      </c>
    </row>
    <row r="1167" spans="1:28" x14ac:dyDescent="0.2">
      <c r="A1167" t="s">
        <v>15</v>
      </c>
      <c r="B1167" t="s">
        <v>100</v>
      </c>
      <c r="C1167" s="1">
        <v>45352</v>
      </c>
      <c r="D1167" s="1">
        <v>45383</v>
      </c>
      <c r="E1167" s="3" t="s">
        <v>151</v>
      </c>
      <c r="F1167">
        <v>143.30000000000001</v>
      </c>
      <c r="G1167">
        <v>143.30000000000001</v>
      </c>
      <c r="I1167">
        <v>48.68</v>
      </c>
      <c r="K1167">
        <v>32.745330299999999</v>
      </c>
      <c r="M1167">
        <v>43.71</v>
      </c>
      <c r="O1167">
        <v>31.0320903</v>
      </c>
      <c r="U1167" t="s">
        <v>98</v>
      </c>
      <c r="V1167" s="5" t="s">
        <v>154</v>
      </c>
      <c r="W1167">
        <v>45323</v>
      </c>
      <c r="X1167">
        <v>45352</v>
      </c>
      <c r="Y1167" s="3">
        <v>22.52</v>
      </c>
      <c r="Z1167" s="3">
        <v>160.77000000000001</v>
      </c>
      <c r="AA1167" s="3" t="s">
        <v>151</v>
      </c>
      <c r="AB1167" s="3" t="s">
        <v>158</v>
      </c>
    </row>
    <row r="1168" spans="1:28" x14ac:dyDescent="0.2">
      <c r="A1168" t="s">
        <v>15</v>
      </c>
      <c r="B1168" t="s">
        <v>100</v>
      </c>
      <c r="C1168" s="1">
        <v>45383</v>
      </c>
      <c r="D1168" s="1">
        <v>45413</v>
      </c>
      <c r="E1168" s="3" t="s">
        <v>151</v>
      </c>
      <c r="F1168">
        <v>98.03</v>
      </c>
      <c r="G1168">
        <v>98.03</v>
      </c>
      <c r="I1168">
        <v>33.869999999999997</v>
      </c>
      <c r="K1168">
        <v>22.803246730000001</v>
      </c>
      <c r="M1168">
        <v>30.25</v>
      </c>
      <c r="O1168">
        <v>21.47577673</v>
      </c>
      <c r="U1168" t="s">
        <v>99</v>
      </c>
      <c r="V1168" s="5" t="s">
        <v>153</v>
      </c>
      <c r="W1168">
        <v>45474</v>
      </c>
      <c r="X1168">
        <v>45505</v>
      </c>
      <c r="Y1168" s="3">
        <v>31.66</v>
      </c>
      <c r="Z1168" s="3">
        <v>13.55</v>
      </c>
      <c r="AA1168" s="3" t="s">
        <v>151</v>
      </c>
      <c r="AB1168" s="3" t="s">
        <v>159</v>
      </c>
    </row>
    <row r="1169" spans="1:28" x14ac:dyDescent="0.2">
      <c r="A1169" t="s">
        <v>15</v>
      </c>
      <c r="B1169" t="s">
        <v>100</v>
      </c>
      <c r="C1169" s="1">
        <v>45413</v>
      </c>
      <c r="D1169" s="1">
        <v>45444</v>
      </c>
      <c r="E1169" s="3" t="s">
        <v>151</v>
      </c>
      <c r="F1169">
        <v>112.75</v>
      </c>
      <c r="G1169">
        <v>112.75</v>
      </c>
      <c r="I1169">
        <v>38.58</v>
      </c>
      <c r="K1169">
        <v>25.962580249999998</v>
      </c>
      <c r="M1169">
        <v>34.51</v>
      </c>
      <c r="O1169">
        <v>24.500400249999998</v>
      </c>
      <c r="U1169" t="s">
        <v>100</v>
      </c>
      <c r="V1169" s="5" t="s">
        <v>153</v>
      </c>
      <c r="W1169">
        <v>45292</v>
      </c>
      <c r="X1169">
        <v>45323</v>
      </c>
      <c r="Y1169" s="3">
        <v>97.69</v>
      </c>
      <c r="Z1169" s="3">
        <v>228.94</v>
      </c>
      <c r="AA1169" s="3" t="s">
        <v>151</v>
      </c>
      <c r="AB1169" s="3" t="s">
        <v>158</v>
      </c>
    </row>
    <row r="1170" spans="1:28" x14ac:dyDescent="0.2">
      <c r="A1170" t="s">
        <v>15</v>
      </c>
      <c r="B1170" t="s">
        <v>100</v>
      </c>
      <c r="C1170" s="1">
        <v>45444</v>
      </c>
      <c r="D1170" s="1">
        <v>45474</v>
      </c>
      <c r="E1170" s="3" t="s">
        <v>151</v>
      </c>
      <c r="F1170">
        <v>130.44</v>
      </c>
      <c r="G1170">
        <v>130.44</v>
      </c>
      <c r="I1170">
        <v>42.96</v>
      </c>
      <c r="K1170">
        <v>28.903827600000003</v>
      </c>
      <c r="M1170">
        <v>38.410000000000004</v>
      </c>
      <c r="O1170">
        <v>27.308927600000004</v>
      </c>
      <c r="U1170" t="s">
        <v>100</v>
      </c>
      <c r="V1170" s="5" t="s">
        <v>153</v>
      </c>
      <c r="W1170">
        <v>45323</v>
      </c>
      <c r="X1170">
        <v>45352</v>
      </c>
      <c r="Y1170" s="3">
        <v>39.53</v>
      </c>
      <c r="Z1170" s="3">
        <v>112.78</v>
      </c>
      <c r="AA1170" s="3" t="s">
        <v>151</v>
      </c>
      <c r="AB1170" s="3" t="s">
        <v>158</v>
      </c>
    </row>
    <row r="1171" spans="1:28" x14ac:dyDescent="0.2">
      <c r="A1171" t="s">
        <v>15</v>
      </c>
      <c r="B1171" t="s">
        <v>100</v>
      </c>
      <c r="C1171" s="2">
        <v>45474</v>
      </c>
      <c r="D1171" s="2">
        <v>45485</v>
      </c>
      <c r="E1171" s="4" t="s">
        <v>151</v>
      </c>
      <c r="F1171">
        <v>54.65</v>
      </c>
      <c r="G1171">
        <v>54.65</v>
      </c>
      <c r="I1171">
        <v>17.970000000000002</v>
      </c>
      <c r="K1171">
        <v>12.091648499999998</v>
      </c>
      <c r="M1171">
        <v>16.100000000000001</v>
      </c>
      <c r="O1171">
        <v>11.446848499999998</v>
      </c>
      <c r="U1171" t="s">
        <v>100</v>
      </c>
      <c r="V1171" s="5" t="s">
        <v>153</v>
      </c>
      <c r="W1171">
        <v>45352</v>
      </c>
      <c r="X1171">
        <v>45383</v>
      </c>
      <c r="Y1171" s="3">
        <v>37.65</v>
      </c>
      <c r="Z1171" s="3">
        <v>50.69</v>
      </c>
      <c r="AA1171" s="3" t="s">
        <v>151</v>
      </c>
      <c r="AB1171" s="3" t="s">
        <v>158</v>
      </c>
    </row>
    <row r="1172" spans="1:28" x14ac:dyDescent="0.2">
      <c r="A1172" t="s">
        <v>15</v>
      </c>
      <c r="B1172" t="s">
        <v>101</v>
      </c>
      <c r="C1172" s="1">
        <v>45352</v>
      </c>
      <c r="D1172" s="1">
        <v>45383</v>
      </c>
      <c r="E1172" s="3" t="s">
        <v>151</v>
      </c>
      <c r="F1172">
        <v>410.09000000000003</v>
      </c>
      <c r="G1172">
        <v>410.09000000000003</v>
      </c>
      <c r="I1172">
        <v>141.53</v>
      </c>
      <c r="K1172">
        <v>95.27369619000001</v>
      </c>
      <c r="M1172">
        <v>128.66</v>
      </c>
      <c r="O1172">
        <v>91.339276190000007</v>
      </c>
      <c r="U1172" t="s">
        <v>100</v>
      </c>
      <c r="V1172" s="5" t="s">
        <v>153</v>
      </c>
      <c r="W1172">
        <v>45383</v>
      </c>
      <c r="X1172">
        <v>45413</v>
      </c>
      <c r="Y1172" s="3">
        <v>25.8</v>
      </c>
      <c r="Z1172" s="3">
        <v>44.17</v>
      </c>
      <c r="AA1172" s="3" t="s">
        <v>151</v>
      </c>
      <c r="AB1172" s="3" t="s">
        <v>158</v>
      </c>
    </row>
    <row r="1173" spans="1:28" x14ac:dyDescent="0.2">
      <c r="A1173" t="s">
        <v>15</v>
      </c>
      <c r="B1173" t="s">
        <v>101</v>
      </c>
      <c r="C1173" s="1">
        <v>45383</v>
      </c>
      <c r="D1173" s="1">
        <v>45413</v>
      </c>
      <c r="E1173" s="3" t="s">
        <v>151</v>
      </c>
      <c r="F1173">
        <v>291.49</v>
      </c>
      <c r="G1173">
        <v>291.49</v>
      </c>
      <c r="I1173">
        <v>98.159999999999982</v>
      </c>
      <c r="K1173">
        <v>65.991293589999984</v>
      </c>
      <c r="M1173">
        <v>88.809999999999988</v>
      </c>
      <c r="O1173">
        <v>63.051113589999986</v>
      </c>
      <c r="U1173" t="s">
        <v>100</v>
      </c>
      <c r="V1173" s="5" t="s">
        <v>153</v>
      </c>
      <c r="W1173">
        <v>45413</v>
      </c>
      <c r="X1173">
        <v>45444</v>
      </c>
      <c r="Y1173" s="3">
        <v>27.6</v>
      </c>
      <c r="Z1173" s="3">
        <v>52.27</v>
      </c>
      <c r="AA1173" s="3" t="s">
        <v>151</v>
      </c>
      <c r="AB1173" s="3" t="s">
        <v>158</v>
      </c>
    </row>
    <row r="1174" spans="1:28" x14ac:dyDescent="0.2">
      <c r="A1174" t="s">
        <v>15</v>
      </c>
      <c r="B1174" t="s">
        <v>101</v>
      </c>
      <c r="C1174" s="1">
        <v>45413</v>
      </c>
      <c r="D1174" s="1">
        <v>45444</v>
      </c>
      <c r="E1174" s="3" t="s">
        <v>151</v>
      </c>
      <c r="F1174">
        <v>235.25</v>
      </c>
      <c r="G1174">
        <v>235.25</v>
      </c>
      <c r="I1174">
        <v>78.910000000000011</v>
      </c>
      <c r="K1174">
        <v>53.036947750000003</v>
      </c>
      <c r="M1174">
        <v>71.210000000000008</v>
      </c>
      <c r="O1174">
        <v>50.55634775</v>
      </c>
      <c r="U1174" t="s">
        <v>100</v>
      </c>
      <c r="V1174" s="5" t="s">
        <v>153</v>
      </c>
      <c r="W1174">
        <v>45444</v>
      </c>
      <c r="X1174">
        <v>45474</v>
      </c>
      <c r="Y1174" s="3">
        <v>18.760000000000002</v>
      </c>
      <c r="Z1174" s="3">
        <v>9.6300000000000008</v>
      </c>
      <c r="AA1174" s="3" t="s">
        <v>151</v>
      </c>
      <c r="AB1174" s="3" t="s">
        <v>159</v>
      </c>
    </row>
    <row r="1175" spans="1:28" x14ac:dyDescent="0.2">
      <c r="A1175" t="s">
        <v>15</v>
      </c>
      <c r="B1175" t="s">
        <v>101</v>
      </c>
      <c r="C1175" s="1">
        <v>45444</v>
      </c>
      <c r="D1175" s="1">
        <v>45474</v>
      </c>
      <c r="E1175" s="3" t="s">
        <v>151</v>
      </c>
      <c r="F1175">
        <v>315.31</v>
      </c>
      <c r="G1175">
        <v>315.31</v>
      </c>
      <c r="I1175">
        <v>103.20000000000002</v>
      </c>
      <c r="K1175">
        <v>69.406439899999995</v>
      </c>
      <c r="M1175">
        <v>93.240000000000009</v>
      </c>
      <c r="O1175">
        <v>66.291839899999999</v>
      </c>
      <c r="U1175" t="s">
        <v>100</v>
      </c>
      <c r="V1175" s="6" t="s">
        <v>153</v>
      </c>
      <c r="W1175">
        <v>45474</v>
      </c>
      <c r="X1175">
        <v>45485</v>
      </c>
      <c r="Y1175" s="4">
        <v>8.35</v>
      </c>
      <c r="Z1175" s="4">
        <v>3.14</v>
      </c>
      <c r="AA1175" s="4" t="s">
        <v>151</v>
      </c>
      <c r="AB1175" s="4" t="s">
        <v>159</v>
      </c>
    </row>
    <row r="1176" spans="1:28" x14ac:dyDescent="0.2">
      <c r="A1176" t="s">
        <v>15</v>
      </c>
      <c r="B1176" t="s">
        <v>101</v>
      </c>
      <c r="C1176" s="1">
        <v>45474</v>
      </c>
      <c r="D1176" s="1">
        <v>45505</v>
      </c>
      <c r="E1176" s="3" t="s">
        <v>151</v>
      </c>
      <c r="F1176">
        <v>940.42</v>
      </c>
      <c r="G1176">
        <v>940.42</v>
      </c>
      <c r="I1176">
        <v>340.42</v>
      </c>
      <c r="K1176">
        <v>230.1667218</v>
      </c>
      <c r="M1176">
        <v>312.09000000000003</v>
      </c>
      <c r="O1176">
        <v>221.8566218</v>
      </c>
      <c r="U1176" t="s">
        <v>101</v>
      </c>
      <c r="V1176" s="5" t="s">
        <v>154</v>
      </c>
      <c r="W1176">
        <v>45352</v>
      </c>
      <c r="X1176">
        <v>45383</v>
      </c>
      <c r="Y1176" s="3">
        <v>100.32</v>
      </c>
      <c r="Z1176" s="3">
        <v>167.17</v>
      </c>
      <c r="AA1176" s="3" t="s">
        <v>151</v>
      </c>
      <c r="AB1176" s="3" t="s">
        <v>158</v>
      </c>
    </row>
    <row r="1177" spans="1:28" x14ac:dyDescent="0.2">
      <c r="A1177" t="s">
        <v>16</v>
      </c>
      <c r="B1177" t="s">
        <v>102</v>
      </c>
      <c r="C1177" s="1">
        <v>45292</v>
      </c>
      <c r="D1177" s="1">
        <v>45323</v>
      </c>
      <c r="E1177" s="3" t="s">
        <v>151</v>
      </c>
      <c r="F1177">
        <v>780.3599999999999</v>
      </c>
      <c r="G1177">
        <v>780.3599999999999</v>
      </c>
      <c r="I1177">
        <v>298.02</v>
      </c>
      <c r="K1177">
        <v>202.0182044</v>
      </c>
      <c r="M1177">
        <v>274.32</v>
      </c>
      <c r="O1177">
        <v>194.99350440000001</v>
      </c>
      <c r="U1177" t="s">
        <v>101</v>
      </c>
      <c r="V1177" s="5" t="s">
        <v>154</v>
      </c>
      <c r="W1177">
        <v>45383</v>
      </c>
      <c r="X1177">
        <v>45413</v>
      </c>
      <c r="Y1177" s="3">
        <v>72.08</v>
      </c>
      <c r="Z1177" s="3">
        <v>121.47</v>
      </c>
      <c r="AA1177" s="3" t="s">
        <v>151</v>
      </c>
      <c r="AB1177" s="3" t="s">
        <v>158</v>
      </c>
    </row>
    <row r="1178" spans="1:28" x14ac:dyDescent="0.2">
      <c r="A1178" t="s">
        <v>16</v>
      </c>
      <c r="B1178" t="s">
        <v>102</v>
      </c>
      <c r="C1178" s="1">
        <v>45323</v>
      </c>
      <c r="D1178" s="1">
        <v>45352</v>
      </c>
      <c r="E1178" s="3" t="s">
        <v>151</v>
      </c>
      <c r="F1178">
        <v>707.18000000000006</v>
      </c>
      <c r="G1178">
        <v>707.18000000000006</v>
      </c>
      <c r="I1178">
        <v>269.27000000000004</v>
      </c>
      <c r="K1178">
        <v>182.5016822</v>
      </c>
      <c r="M1178">
        <v>247.76000000000005</v>
      </c>
      <c r="O1178">
        <v>176.1146822</v>
      </c>
      <c r="U1178" t="s">
        <v>101</v>
      </c>
      <c r="V1178" s="5" t="s">
        <v>154</v>
      </c>
      <c r="W1178">
        <v>45413</v>
      </c>
      <c r="X1178">
        <v>45444</v>
      </c>
      <c r="Y1178" s="3">
        <v>56.3</v>
      </c>
      <c r="Z1178" s="3">
        <v>93.54</v>
      </c>
      <c r="AA1178" s="3" t="s">
        <v>151</v>
      </c>
      <c r="AB1178" s="3" t="s">
        <v>158</v>
      </c>
    </row>
    <row r="1179" spans="1:28" x14ac:dyDescent="0.2">
      <c r="A1179" t="s">
        <v>16</v>
      </c>
      <c r="B1179" t="s">
        <v>102</v>
      </c>
      <c r="C1179" s="1">
        <v>45352</v>
      </c>
      <c r="D1179" s="1">
        <v>45383</v>
      </c>
      <c r="E1179" s="3" t="s">
        <v>151</v>
      </c>
      <c r="F1179">
        <v>706.15</v>
      </c>
      <c r="G1179">
        <v>706.15</v>
      </c>
      <c r="I1179">
        <v>271.61</v>
      </c>
      <c r="K1179">
        <v>183.84087965000001</v>
      </c>
      <c r="M1179">
        <v>249.98000000000002</v>
      </c>
      <c r="O1179">
        <v>177.44130964999999</v>
      </c>
      <c r="U1179" t="s">
        <v>101</v>
      </c>
      <c r="V1179" s="5" t="s">
        <v>154</v>
      </c>
      <c r="W1179">
        <v>45444</v>
      </c>
      <c r="X1179">
        <v>45474</v>
      </c>
      <c r="Y1179" s="3">
        <v>47.87</v>
      </c>
      <c r="Z1179" s="3">
        <v>21.94</v>
      </c>
      <c r="AA1179" s="3" t="s">
        <v>151</v>
      </c>
      <c r="AB1179" s="3" t="s">
        <v>159</v>
      </c>
    </row>
    <row r="1180" spans="1:28" x14ac:dyDescent="0.2">
      <c r="A1180" t="s">
        <v>16</v>
      </c>
      <c r="B1180" t="s">
        <v>102</v>
      </c>
      <c r="C1180" s="1">
        <v>45383</v>
      </c>
      <c r="D1180" s="1">
        <v>45413</v>
      </c>
      <c r="E1180" s="3" t="s">
        <v>151</v>
      </c>
      <c r="F1180">
        <v>477.81999999999994</v>
      </c>
      <c r="G1180">
        <v>477.81999999999994</v>
      </c>
      <c r="I1180">
        <v>173.87</v>
      </c>
      <c r="K1180">
        <v>117.36330562000001</v>
      </c>
      <c r="M1180">
        <v>159.02000000000001</v>
      </c>
      <c r="O1180">
        <v>112.88422562000001</v>
      </c>
      <c r="U1180" t="s">
        <v>101</v>
      </c>
      <c r="V1180" s="5" t="s">
        <v>154</v>
      </c>
      <c r="W1180">
        <v>45474</v>
      </c>
      <c r="X1180">
        <v>45505</v>
      </c>
      <c r="Y1180" s="3">
        <v>150.51</v>
      </c>
      <c r="Z1180" s="3">
        <v>57.89</v>
      </c>
      <c r="AA1180" s="3" t="s">
        <v>151</v>
      </c>
      <c r="AB1180" s="3" t="s">
        <v>159</v>
      </c>
    </row>
    <row r="1181" spans="1:28" x14ac:dyDescent="0.2">
      <c r="A1181" t="s">
        <v>16</v>
      </c>
      <c r="B1181" t="s">
        <v>102</v>
      </c>
      <c r="C1181" s="1">
        <v>45413</v>
      </c>
      <c r="D1181" s="1">
        <v>45444</v>
      </c>
      <c r="E1181" s="3" t="s">
        <v>151</v>
      </c>
      <c r="F1181">
        <v>235.74</v>
      </c>
      <c r="G1181">
        <v>235.74</v>
      </c>
      <c r="I1181">
        <v>80.34</v>
      </c>
      <c r="K1181">
        <v>54.050960340000003</v>
      </c>
      <c r="M1181">
        <v>72.63</v>
      </c>
      <c r="O1181">
        <v>51.563270340000003</v>
      </c>
      <c r="U1181" t="s">
        <v>102</v>
      </c>
      <c r="V1181" s="5" t="s">
        <v>154</v>
      </c>
      <c r="W1181">
        <v>45292</v>
      </c>
      <c r="X1181">
        <v>45323</v>
      </c>
      <c r="Y1181" s="3">
        <v>205.42</v>
      </c>
      <c r="Z1181" s="3">
        <v>263.37</v>
      </c>
      <c r="AA1181" s="3" t="s">
        <v>151</v>
      </c>
      <c r="AB1181" s="3" t="s">
        <v>158</v>
      </c>
    </row>
    <row r="1182" spans="1:28" x14ac:dyDescent="0.2">
      <c r="A1182" t="s">
        <v>16</v>
      </c>
      <c r="B1182" t="s">
        <v>102</v>
      </c>
      <c r="C1182" s="1">
        <v>45444</v>
      </c>
      <c r="D1182" s="1">
        <v>45474</v>
      </c>
      <c r="E1182" s="3" t="s">
        <v>151</v>
      </c>
      <c r="F1182">
        <v>204.85</v>
      </c>
      <c r="G1182">
        <v>204.85</v>
      </c>
      <c r="I1182">
        <v>68.55</v>
      </c>
      <c r="K1182">
        <v>46.155806499999997</v>
      </c>
      <c r="M1182">
        <v>61.819999999999993</v>
      </c>
      <c r="O1182">
        <v>43.951606499999997</v>
      </c>
      <c r="U1182" t="s">
        <v>102</v>
      </c>
      <c r="V1182" s="5" t="s">
        <v>154</v>
      </c>
      <c r="W1182">
        <v>45323</v>
      </c>
      <c r="X1182">
        <v>45352</v>
      </c>
      <c r="Y1182" s="3">
        <v>201</v>
      </c>
      <c r="Z1182" s="3">
        <v>177.82</v>
      </c>
      <c r="AA1182" s="3" t="s">
        <v>151</v>
      </c>
      <c r="AB1182" s="3" t="s">
        <v>158</v>
      </c>
    </row>
    <row r="1183" spans="1:28" x14ac:dyDescent="0.2">
      <c r="A1183" t="s">
        <v>16</v>
      </c>
      <c r="B1183" t="s">
        <v>102</v>
      </c>
      <c r="C1183" s="1">
        <v>45474</v>
      </c>
      <c r="D1183" s="1">
        <v>45505</v>
      </c>
      <c r="E1183" s="3" t="s">
        <v>151</v>
      </c>
      <c r="F1183">
        <v>359.76</v>
      </c>
      <c r="G1183">
        <v>359.76</v>
      </c>
      <c r="I1183">
        <v>120.96</v>
      </c>
      <c r="K1183">
        <v>81.466730399999989</v>
      </c>
      <c r="M1183">
        <v>109.66</v>
      </c>
      <c r="O1183">
        <v>77.962930399999991</v>
      </c>
      <c r="U1183" t="s">
        <v>102</v>
      </c>
      <c r="V1183" s="5" t="s">
        <v>154</v>
      </c>
      <c r="W1183">
        <v>45352</v>
      </c>
      <c r="X1183">
        <v>45383</v>
      </c>
      <c r="Y1183" s="3">
        <v>198.85</v>
      </c>
      <c r="Z1183" s="3">
        <v>236.96</v>
      </c>
      <c r="AA1183" s="3" t="s">
        <v>151</v>
      </c>
      <c r="AB1183" s="3" t="s">
        <v>158</v>
      </c>
    </row>
    <row r="1184" spans="1:28" x14ac:dyDescent="0.2">
      <c r="A1184" t="s">
        <v>16</v>
      </c>
      <c r="B1184" t="s">
        <v>103</v>
      </c>
      <c r="C1184" s="1">
        <v>45292</v>
      </c>
      <c r="D1184" s="1">
        <v>45323</v>
      </c>
      <c r="E1184" s="3" t="s">
        <v>151</v>
      </c>
      <c r="F1184">
        <v>223.72000000000003</v>
      </c>
      <c r="G1184">
        <v>223.72000000000003</v>
      </c>
      <c r="I1184">
        <v>75.990000000000009</v>
      </c>
      <c r="K1184">
        <v>51.205178800000013</v>
      </c>
      <c r="M1184">
        <v>68.660000000000011</v>
      </c>
      <c r="O1184">
        <v>48.813478800000013</v>
      </c>
      <c r="U1184" t="s">
        <v>102</v>
      </c>
      <c r="V1184" s="5" t="s">
        <v>154</v>
      </c>
      <c r="W1184">
        <v>45383</v>
      </c>
      <c r="X1184">
        <v>45413</v>
      </c>
      <c r="Y1184" s="3">
        <v>133.91</v>
      </c>
      <c r="Z1184" s="3">
        <v>171.89</v>
      </c>
      <c r="AA1184" s="3" t="s">
        <v>151</v>
      </c>
      <c r="AB1184" s="3" t="s">
        <v>158</v>
      </c>
    </row>
    <row r="1185" spans="1:28" x14ac:dyDescent="0.2">
      <c r="A1185" t="s">
        <v>16</v>
      </c>
      <c r="B1185" t="s">
        <v>103</v>
      </c>
      <c r="C1185" s="1">
        <v>45323</v>
      </c>
      <c r="D1185" s="1">
        <v>45352</v>
      </c>
      <c r="E1185" s="3" t="s">
        <v>151</v>
      </c>
      <c r="F1185">
        <v>170.6</v>
      </c>
      <c r="G1185">
        <v>170.6</v>
      </c>
      <c r="I1185">
        <v>57.46</v>
      </c>
      <c r="K1185">
        <v>38.702173999999999</v>
      </c>
      <c r="M1185">
        <v>51.74</v>
      </c>
      <c r="O1185">
        <v>36.784874000000002</v>
      </c>
      <c r="U1185" t="s">
        <v>102</v>
      </c>
      <c r="V1185" s="5" t="s">
        <v>154</v>
      </c>
      <c r="W1185">
        <v>45413</v>
      </c>
      <c r="X1185">
        <v>45444</v>
      </c>
      <c r="Y1185" s="3">
        <v>69.05</v>
      </c>
      <c r="Z1185" s="3">
        <v>71.010000000000005</v>
      </c>
      <c r="AA1185" s="3" t="s">
        <v>151</v>
      </c>
      <c r="AB1185" s="3" t="s">
        <v>158</v>
      </c>
    </row>
    <row r="1186" spans="1:28" x14ac:dyDescent="0.2">
      <c r="A1186" t="s">
        <v>16</v>
      </c>
      <c r="B1186" t="s">
        <v>103</v>
      </c>
      <c r="C1186" s="1">
        <v>45352</v>
      </c>
      <c r="D1186" s="1">
        <v>45383</v>
      </c>
      <c r="E1186" s="3" t="s">
        <v>151</v>
      </c>
      <c r="F1186">
        <v>189.26999999999998</v>
      </c>
      <c r="G1186">
        <v>189.26999999999998</v>
      </c>
      <c r="I1186">
        <v>64.5</v>
      </c>
      <c r="K1186">
        <v>43.392437569999998</v>
      </c>
      <c r="M1186">
        <v>58.16</v>
      </c>
      <c r="O1186">
        <v>41.290517569999999</v>
      </c>
      <c r="U1186" t="s">
        <v>102</v>
      </c>
      <c r="V1186" s="5" t="s">
        <v>154</v>
      </c>
      <c r="W1186">
        <v>45444</v>
      </c>
      <c r="X1186">
        <v>45474</v>
      </c>
      <c r="Y1186" s="3">
        <v>34.57</v>
      </c>
      <c r="Z1186" s="3">
        <v>18.39</v>
      </c>
      <c r="AA1186" s="3" t="s">
        <v>151</v>
      </c>
      <c r="AB1186" s="3" t="s">
        <v>159</v>
      </c>
    </row>
    <row r="1187" spans="1:28" x14ac:dyDescent="0.2">
      <c r="A1187" t="s">
        <v>16</v>
      </c>
      <c r="B1187" t="s">
        <v>103</v>
      </c>
      <c r="C1187" s="1">
        <v>45383</v>
      </c>
      <c r="D1187" s="1">
        <v>45413</v>
      </c>
      <c r="E1187" s="3" t="s">
        <v>151</v>
      </c>
      <c r="F1187">
        <v>225.85999999999999</v>
      </c>
      <c r="G1187">
        <v>225.85999999999999</v>
      </c>
      <c r="I1187">
        <v>75.950000000000017</v>
      </c>
      <c r="K1187">
        <v>51.05610526000001</v>
      </c>
      <c r="M1187">
        <v>68.550000000000011</v>
      </c>
      <c r="O1187">
        <v>48.66767526000001</v>
      </c>
      <c r="U1187" t="s">
        <v>102</v>
      </c>
      <c r="V1187" s="5" t="s">
        <v>154</v>
      </c>
      <c r="W1187">
        <v>45474</v>
      </c>
      <c r="X1187">
        <v>45505</v>
      </c>
      <c r="Y1187" s="3">
        <v>67.83</v>
      </c>
      <c r="Z1187" s="3">
        <v>27.41</v>
      </c>
      <c r="AA1187" s="3" t="s">
        <v>151</v>
      </c>
      <c r="AB1187" s="3" t="s">
        <v>159</v>
      </c>
    </row>
    <row r="1188" spans="1:28" x14ac:dyDescent="0.2">
      <c r="A1188" t="s">
        <v>16</v>
      </c>
      <c r="B1188" t="s">
        <v>103</v>
      </c>
      <c r="C1188" s="1">
        <v>45413</v>
      </c>
      <c r="D1188" s="1">
        <v>45444</v>
      </c>
      <c r="E1188" s="3" t="s">
        <v>151</v>
      </c>
      <c r="F1188">
        <v>240.29000000000002</v>
      </c>
      <c r="G1188">
        <v>240.29000000000002</v>
      </c>
      <c r="I1188">
        <v>80.449999999999989</v>
      </c>
      <c r="K1188">
        <v>54.066464390000007</v>
      </c>
      <c r="M1188">
        <v>72.599999999999994</v>
      </c>
      <c r="O1188">
        <v>51.543324390000009</v>
      </c>
      <c r="U1188" t="s">
        <v>103</v>
      </c>
      <c r="V1188" s="5" t="s">
        <v>153</v>
      </c>
      <c r="W1188">
        <v>45292</v>
      </c>
      <c r="X1188">
        <v>45323</v>
      </c>
      <c r="Y1188" s="3">
        <v>65.62</v>
      </c>
      <c r="Z1188" s="3">
        <v>82.56</v>
      </c>
      <c r="AA1188" s="3" t="s">
        <v>151</v>
      </c>
      <c r="AB1188" s="3" t="s">
        <v>158</v>
      </c>
    </row>
    <row r="1189" spans="1:28" x14ac:dyDescent="0.2">
      <c r="A1189" t="s">
        <v>16</v>
      </c>
      <c r="B1189" t="s">
        <v>103</v>
      </c>
      <c r="C1189" s="1">
        <v>45444</v>
      </c>
      <c r="D1189" s="1">
        <v>45474</v>
      </c>
      <c r="E1189" s="3" t="s">
        <v>151</v>
      </c>
      <c r="F1189">
        <v>361.25</v>
      </c>
      <c r="G1189">
        <v>361.25</v>
      </c>
      <c r="I1189">
        <v>115.55000000000001</v>
      </c>
      <c r="K1189">
        <v>77.611862500000001</v>
      </c>
      <c r="M1189">
        <v>104.23</v>
      </c>
      <c r="O1189">
        <v>74.108062500000003</v>
      </c>
      <c r="U1189" t="s">
        <v>103</v>
      </c>
      <c r="V1189" s="5" t="s">
        <v>153</v>
      </c>
      <c r="W1189">
        <v>45323</v>
      </c>
      <c r="X1189">
        <v>45352</v>
      </c>
      <c r="Y1189" s="3">
        <v>47.57</v>
      </c>
      <c r="Z1189" s="3">
        <v>56.97</v>
      </c>
      <c r="AA1189" s="3" t="s">
        <v>151</v>
      </c>
      <c r="AB1189" s="3" t="s">
        <v>158</v>
      </c>
    </row>
    <row r="1190" spans="1:28" x14ac:dyDescent="0.2">
      <c r="A1190" t="s">
        <v>16</v>
      </c>
      <c r="B1190" t="s">
        <v>103</v>
      </c>
      <c r="C1190" s="1">
        <v>45474</v>
      </c>
      <c r="D1190" s="1">
        <v>45505</v>
      </c>
      <c r="E1190" s="3" t="s">
        <v>151</v>
      </c>
      <c r="F1190">
        <v>487.57</v>
      </c>
      <c r="G1190">
        <v>487.57</v>
      </c>
      <c r="I1190">
        <v>153.81</v>
      </c>
      <c r="K1190">
        <v>103.22719530000002</v>
      </c>
      <c r="M1190">
        <v>138.76</v>
      </c>
      <c r="O1190">
        <v>98.660995300000025</v>
      </c>
      <c r="U1190" t="s">
        <v>103</v>
      </c>
      <c r="V1190" s="5" t="s">
        <v>153</v>
      </c>
      <c r="W1190">
        <v>45352</v>
      </c>
      <c r="X1190">
        <v>45383</v>
      </c>
      <c r="Y1190" s="3">
        <v>52.83</v>
      </c>
      <c r="Z1190" s="3">
        <v>64.95</v>
      </c>
      <c r="AA1190" s="3" t="s">
        <v>151</v>
      </c>
      <c r="AB1190" s="3" t="s">
        <v>158</v>
      </c>
    </row>
    <row r="1191" spans="1:28" x14ac:dyDescent="0.2">
      <c r="A1191" t="s">
        <v>16</v>
      </c>
      <c r="B1191" t="s">
        <v>104</v>
      </c>
      <c r="C1191" s="1">
        <v>45292</v>
      </c>
      <c r="D1191" s="1">
        <v>45323</v>
      </c>
      <c r="E1191" s="3" t="s">
        <v>151</v>
      </c>
      <c r="F1191">
        <v>704.94</v>
      </c>
      <c r="G1191">
        <v>704.94</v>
      </c>
      <c r="I1191">
        <v>274.43</v>
      </c>
      <c r="K1191">
        <v>186.20013259999999</v>
      </c>
      <c r="M1191">
        <v>252.95</v>
      </c>
      <c r="O1191">
        <v>179.7989326</v>
      </c>
      <c r="U1191" t="s">
        <v>103</v>
      </c>
      <c r="V1191" s="5" t="s">
        <v>153</v>
      </c>
      <c r="W1191">
        <v>45383</v>
      </c>
      <c r="X1191">
        <v>45413</v>
      </c>
      <c r="Y1191" s="3">
        <v>55.55</v>
      </c>
      <c r="Z1191" s="3">
        <v>88.4</v>
      </c>
      <c r="AA1191" s="3" t="s">
        <v>151</v>
      </c>
      <c r="AB1191" s="3" t="s">
        <v>158</v>
      </c>
    </row>
    <row r="1192" spans="1:28" x14ac:dyDescent="0.2">
      <c r="A1192" t="s">
        <v>16</v>
      </c>
      <c r="B1192" t="s">
        <v>104</v>
      </c>
      <c r="C1192" s="1">
        <v>45323</v>
      </c>
      <c r="D1192" s="1">
        <v>45352</v>
      </c>
      <c r="E1192" s="3" t="s">
        <v>151</v>
      </c>
      <c r="F1192">
        <v>439.14</v>
      </c>
      <c r="G1192">
        <v>439.14</v>
      </c>
      <c r="I1192">
        <v>159.29999999999998</v>
      </c>
      <c r="K1192">
        <v>107.71585059999998</v>
      </c>
      <c r="M1192">
        <v>145.67999999999998</v>
      </c>
      <c r="O1192">
        <v>103.56015059999999</v>
      </c>
      <c r="U1192" t="s">
        <v>103</v>
      </c>
      <c r="V1192" s="5" t="s">
        <v>153</v>
      </c>
      <c r="W1192">
        <v>45413</v>
      </c>
      <c r="X1192">
        <v>45444</v>
      </c>
      <c r="Y1192" s="3">
        <v>54.97</v>
      </c>
      <c r="Z1192" s="3">
        <v>103.81</v>
      </c>
      <c r="AA1192" s="3" t="s">
        <v>151</v>
      </c>
      <c r="AB1192" s="3" t="s">
        <v>158</v>
      </c>
    </row>
    <row r="1193" spans="1:28" x14ac:dyDescent="0.2">
      <c r="A1193" t="s">
        <v>16</v>
      </c>
      <c r="B1193" t="s">
        <v>104</v>
      </c>
      <c r="C1193" s="1">
        <v>45352</v>
      </c>
      <c r="D1193" s="1">
        <v>45383</v>
      </c>
      <c r="E1193" s="3" t="s">
        <v>151</v>
      </c>
      <c r="F1193">
        <v>377.06</v>
      </c>
      <c r="G1193">
        <v>377.06</v>
      </c>
      <c r="I1193">
        <v>129.26</v>
      </c>
      <c r="K1193">
        <v>86.980054460000005</v>
      </c>
      <c r="M1193">
        <v>117.36</v>
      </c>
      <c r="O1193">
        <v>83.317964459999999</v>
      </c>
      <c r="U1193" t="s">
        <v>103</v>
      </c>
      <c r="V1193" s="5" t="s">
        <v>153</v>
      </c>
      <c r="W1193">
        <v>45444</v>
      </c>
      <c r="X1193">
        <v>45474</v>
      </c>
      <c r="Y1193" s="3">
        <v>44.54</v>
      </c>
      <c r="Z1193" s="3">
        <v>22.8</v>
      </c>
      <c r="AA1193" s="3" t="s">
        <v>151</v>
      </c>
      <c r="AB1193" s="3" t="s">
        <v>159</v>
      </c>
    </row>
    <row r="1194" spans="1:28" x14ac:dyDescent="0.2">
      <c r="A1194" t="s">
        <v>16</v>
      </c>
      <c r="B1194" t="s">
        <v>104</v>
      </c>
      <c r="C1194" s="1">
        <v>45352</v>
      </c>
      <c r="D1194" s="1">
        <v>45383</v>
      </c>
      <c r="E1194" s="3" t="s">
        <v>151</v>
      </c>
      <c r="F1194">
        <v>377.06</v>
      </c>
      <c r="G1194">
        <v>377.06</v>
      </c>
      <c r="I1194">
        <v>129.26</v>
      </c>
      <c r="K1194">
        <v>86.980054460000005</v>
      </c>
      <c r="M1194">
        <v>117.36</v>
      </c>
      <c r="O1194">
        <v>83.317964459999999</v>
      </c>
      <c r="U1194" t="s">
        <v>103</v>
      </c>
      <c r="V1194" s="5" t="s">
        <v>153</v>
      </c>
      <c r="W1194">
        <v>45474</v>
      </c>
      <c r="X1194">
        <v>45505</v>
      </c>
      <c r="Y1194" s="3">
        <v>54.63</v>
      </c>
      <c r="Z1194" s="3">
        <v>24.67</v>
      </c>
      <c r="AA1194" s="3" t="s">
        <v>151</v>
      </c>
      <c r="AB1194" s="3" t="s">
        <v>159</v>
      </c>
    </row>
    <row r="1195" spans="1:28" x14ac:dyDescent="0.2">
      <c r="A1195" t="s">
        <v>16</v>
      </c>
      <c r="B1195" t="s">
        <v>104</v>
      </c>
      <c r="C1195" s="1">
        <v>45383</v>
      </c>
      <c r="D1195" s="1">
        <v>45413</v>
      </c>
      <c r="E1195" s="3" t="s">
        <v>151</v>
      </c>
      <c r="F1195">
        <v>251.36</v>
      </c>
      <c r="G1195">
        <v>251.36</v>
      </c>
      <c r="I1195">
        <v>85.49</v>
      </c>
      <c r="K1195">
        <v>57.511245760000008</v>
      </c>
      <c r="M1195">
        <v>77.33</v>
      </c>
      <c r="O1195">
        <v>54.900115760000006</v>
      </c>
      <c r="U1195" t="s">
        <v>104</v>
      </c>
      <c r="V1195" s="5" t="s">
        <v>153</v>
      </c>
      <c r="W1195">
        <v>45292</v>
      </c>
      <c r="X1195">
        <v>45323</v>
      </c>
      <c r="Y1195" s="3">
        <v>213.24</v>
      </c>
      <c r="Z1195" s="3">
        <v>344.23</v>
      </c>
      <c r="AA1195" s="3" t="s">
        <v>151</v>
      </c>
      <c r="AB1195" s="3" t="s">
        <v>158</v>
      </c>
    </row>
    <row r="1196" spans="1:28" x14ac:dyDescent="0.2">
      <c r="A1196" t="s">
        <v>16</v>
      </c>
      <c r="B1196" t="s">
        <v>104</v>
      </c>
      <c r="C1196" s="1">
        <v>45383</v>
      </c>
      <c r="D1196" s="1">
        <v>45413</v>
      </c>
      <c r="E1196" s="3" t="s">
        <v>151</v>
      </c>
      <c r="F1196">
        <v>251.36</v>
      </c>
      <c r="G1196">
        <v>251.36</v>
      </c>
      <c r="I1196">
        <v>85.49</v>
      </c>
      <c r="K1196">
        <v>57.511245760000008</v>
      </c>
      <c r="M1196">
        <v>77.33</v>
      </c>
      <c r="O1196">
        <v>54.900115760000006</v>
      </c>
      <c r="U1196" t="s">
        <v>104</v>
      </c>
      <c r="V1196" s="5" t="s">
        <v>153</v>
      </c>
      <c r="W1196">
        <v>45323</v>
      </c>
      <c r="X1196">
        <v>45352</v>
      </c>
      <c r="Y1196" s="3">
        <v>125.31</v>
      </c>
      <c r="Z1196" s="3">
        <v>227.07</v>
      </c>
      <c r="AA1196" s="3" t="s">
        <v>151</v>
      </c>
      <c r="AB1196" s="3" t="s">
        <v>158</v>
      </c>
    </row>
    <row r="1197" spans="1:28" x14ac:dyDescent="0.2">
      <c r="A1197" t="s">
        <v>16</v>
      </c>
      <c r="B1197" t="s">
        <v>104</v>
      </c>
      <c r="C1197" s="1">
        <v>45413</v>
      </c>
      <c r="D1197" s="1">
        <v>45444</v>
      </c>
      <c r="E1197" s="3" t="s">
        <v>151</v>
      </c>
      <c r="F1197">
        <v>274.18</v>
      </c>
      <c r="G1197">
        <v>274.18</v>
      </c>
      <c r="I1197">
        <v>93.94</v>
      </c>
      <c r="K1197">
        <v>63.211156380000006</v>
      </c>
      <c r="M1197">
        <v>85.09</v>
      </c>
      <c r="O1197">
        <v>60.408596380000006</v>
      </c>
      <c r="U1197" t="s">
        <v>104</v>
      </c>
      <c r="V1197" s="5" t="s">
        <v>153</v>
      </c>
      <c r="W1197">
        <v>45352</v>
      </c>
      <c r="X1197">
        <v>45383</v>
      </c>
      <c r="Y1197" s="3">
        <v>95.69</v>
      </c>
      <c r="Z1197" s="3">
        <v>190.68</v>
      </c>
      <c r="AA1197" s="3" t="s">
        <v>151</v>
      </c>
      <c r="AB1197" s="3" t="s">
        <v>158</v>
      </c>
    </row>
    <row r="1198" spans="1:28" x14ac:dyDescent="0.2">
      <c r="A1198" t="s">
        <v>16</v>
      </c>
      <c r="B1198" t="s">
        <v>104</v>
      </c>
      <c r="C1198" s="1">
        <v>45444</v>
      </c>
      <c r="D1198" s="1">
        <v>45474</v>
      </c>
      <c r="E1198" s="3" t="s">
        <v>151</v>
      </c>
      <c r="F1198">
        <v>505.16999999999996</v>
      </c>
      <c r="G1198">
        <v>505.16999999999996</v>
      </c>
      <c r="I1198">
        <v>170</v>
      </c>
      <c r="K1198">
        <v>114.51419929999999</v>
      </c>
      <c r="M1198">
        <v>154.47</v>
      </c>
      <c r="O1198">
        <v>109.82019929999998</v>
      </c>
      <c r="U1198" t="s">
        <v>104</v>
      </c>
      <c r="V1198" s="5" t="s">
        <v>153</v>
      </c>
      <c r="W1198">
        <v>45352</v>
      </c>
      <c r="X1198">
        <v>45383</v>
      </c>
      <c r="Y1198" s="3">
        <v>95.69</v>
      </c>
      <c r="Z1198" s="3">
        <v>190.68</v>
      </c>
      <c r="AA1198" s="3" t="s">
        <v>151</v>
      </c>
      <c r="AB1198" s="3" t="s">
        <v>158</v>
      </c>
    </row>
    <row r="1199" spans="1:28" x14ac:dyDescent="0.2">
      <c r="A1199" t="s">
        <v>16</v>
      </c>
      <c r="B1199" t="s">
        <v>104</v>
      </c>
      <c r="C1199" s="1">
        <v>45474</v>
      </c>
      <c r="D1199" s="1">
        <v>45505</v>
      </c>
      <c r="E1199" s="3" t="s">
        <v>151</v>
      </c>
      <c r="F1199">
        <v>846.41000000000008</v>
      </c>
      <c r="G1199">
        <v>846.41000000000008</v>
      </c>
      <c r="I1199">
        <v>315.49999999999994</v>
      </c>
      <c r="K1199">
        <v>213.6303589</v>
      </c>
      <c r="M1199">
        <v>289.93999999999994</v>
      </c>
      <c r="O1199">
        <v>206.1028589</v>
      </c>
      <c r="U1199" t="s">
        <v>104</v>
      </c>
      <c r="V1199" s="5" t="s">
        <v>153</v>
      </c>
      <c r="W1199">
        <v>45383</v>
      </c>
      <c r="X1199">
        <v>45413</v>
      </c>
      <c r="Y1199" s="3">
        <v>62.95</v>
      </c>
      <c r="Z1199" s="3">
        <v>120.55</v>
      </c>
      <c r="AA1199" s="3" t="s">
        <v>151</v>
      </c>
      <c r="AB1199" s="3" t="s">
        <v>158</v>
      </c>
    </row>
    <row r="1200" spans="1:28" x14ac:dyDescent="0.2">
      <c r="A1200" t="s">
        <v>16</v>
      </c>
      <c r="B1200" t="s">
        <v>105</v>
      </c>
      <c r="C1200" s="1">
        <v>45292</v>
      </c>
      <c r="D1200" s="1">
        <v>45323</v>
      </c>
      <c r="E1200" s="3" t="s">
        <v>151</v>
      </c>
      <c r="F1200">
        <v>300.14999999999998</v>
      </c>
      <c r="G1200">
        <v>300.14999999999998</v>
      </c>
      <c r="I1200">
        <v>96.97999999999999</v>
      </c>
      <c r="K1200">
        <v>65.177543499999999</v>
      </c>
      <c r="M1200">
        <v>87.419999999999987</v>
      </c>
      <c r="O1200">
        <v>62.155243499999997</v>
      </c>
      <c r="U1200" t="s">
        <v>104</v>
      </c>
      <c r="V1200" s="5" t="s">
        <v>153</v>
      </c>
      <c r="W1200">
        <v>45383</v>
      </c>
      <c r="X1200">
        <v>45413</v>
      </c>
      <c r="Y1200" s="3">
        <v>62.95</v>
      </c>
      <c r="Z1200" s="3">
        <v>120.55</v>
      </c>
      <c r="AA1200" s="3" t="s">
        <v>151</v>
      </c>
      <c r="AB1200" s="3" t="s">
        <v>158</v>
      </c>
    </row>
    <row r="1201" spans="1:28" x14ac:dyDescent="0.2">
      <c r="A1201" t="s">
        <v>16</v>
      </c>
      <c r="B1201" t="s">
        <v>105</v>
      </c>
      <c r="C1201" s="1">
        <v>45323</v>
      </c>
      <c r="D1201" s="1">
        <v>45352</v>
      </c>
      <c r="E1201" s="3" t="s">
        <v>151</v>
      </c>
      <c r="F1201">
        <v>280.17999999999995</v>
      </c>
      <c r="G1201">
        <v>280.17999999999995</v>
      </c>
      <c r="I1201">
        <v>90.89</v>
      </c>
      <c r="K1201">
        <v>61.093452200000009</v>
      </c>
      <c r="M1201">
        <v>81.95</v>
      </c>
      <c r="O1201">
        <v>58.265752200000009</v>
      </c>
      <c r="U1201" t="s">
        <v>104</v>
      </c>
      <c r="V1201" s="5" t="s">
        <v>153</v>
      </c>
      <c r="W1201">
        <v>45413</v>
      </c>
      <c r="X1201">
        <v>45444</v>
      </c>
      <c r="Y1201" s="3">
        <v>74.3</v>
      </c>
      <c r="Z1201" s="3">
        <v>125.9</v>
      </c>
      <c r="AA1201" s="3" t="s">
        <v>151</v>
      </c>
      <c r="AB1201" s="3" t="s">
        <v>158</v>
      </c>
    </row>
    <row r="1202" spans="1:28" x14ac:dyDescent="0.2">
      <c r="A1202" t="s">
        <v>16</v>
      </c>
      <c r="B1202" t="s">
        <v>105</v>
      </c>
      <c r="C1202" s="1">
        <v>45352</v>
      </c>
      <c r="D1202" s="1">
        <v>45383</v>
      </c>
      <c r="E1202" s="3" t="s">
        <v>151</v>
      </c>
      <c r="F1202">
        <v>274.46000000000004</v>
      </c>
      <c r="G1202">
        <v>274.46000000000004</v>
      </c>
      <c r="I1202">
        <v>90.089999999999989</v>
      </c>
      <c r="K1202">
        <v>60.47449786</v>
      </c>
      <c r="M1202">
        <v>81.22999999999999</v>
      </c>
      <c r="O1202">
        <v>57.67193786</v>
      </c>
      <c r="U1202" t="s">
        <v>104</v>
      </c>
      <c r="V1202" s="5" t="s">
        <v>153</v>
      </c>
      <c r="W1202">
        <v>45444</v>
      </c>
      <c r="X1202">
        <v>45474</v>
      </c>
      <c r="Y1202" s="3">
        <v>88.71</v>
      </c>
      <c r="Z1202" s="3">
        <v>56.27</v>
      </c>
      <c r="AA1202" s="3" t="s">
        <v>151</v>
      </c>
      <c r="AB1202" s="3" t="s">
        <v>159</v>
      </c>
    </row>
    <row r="1203" spans="1:28" x14ac:dyDescent="0.2">
      <c r="A1203" t="s">
        <v>16</v>
      </c>
      <c r="B1203" t="s">
        <v>105</v>
      </c>
      <c r="C1203" s="1">
        <v>45383</v>
      </c>
      <c r="D1203" s="1">
        <v>45413</v>
      </c>
      <c r="E1203" s="3" t="s">
        <v>151</v>
      </c>
      <c r="F1203">
        <v>223.04</v>
      </c>
      <c r="G1203">
        <v>223.04</v>
      </c>
      <c r="I1203">
        <v>74.38</v>
      </c>
      <c r="K1203">
        <v>49.977604639999996</v>
      </c>
      <c r="M1203">
        <v>67.06</v>
      </c>
      <c r="O1203">
        <v>47.610444639999997</v>
      </c>
      <c r="U1203" t="s">
        <v>104</v>
      </c>
      <c r="V1203" s="5" t="s">
        <v>153</v>
      </c>
      <c r="W1203">
        <v>45474</v>
      </c>
      <c r="X1203">
        <v>45505</v>
      </c>
      <c r="Y1203" s="3">
        <v>183.71</v>
      </c>
      <c r="Z1203" s="3">
        <v>86.2</v>
      </c>
      <c r="AA1203" s="3" t="s">
        <v>151</v>
      </c>
      <c r="AB1203" s="3" t="s">
        <v>159</v>
      </c>
    </row>
    <row r="1204" spans="1:28" x14ac:dyDescent="0.2">
      <c r="A1204" t="s">
        <v>16</v>
      </c>
      <c r="B1204" t="s">
        <v>105</v>
      </c>
      <c r="C1204" s="1">
        <v>45413</v>
      </c>
      <c r="D1204" s="1">
        <v>45444</v>
      </c>
      <c r="E1204" s="3" t="s">
        <v>151</v>
      </c>
      <c r="F1204">
        <v>233.01000000000002</v>
      </c>
      <c r="G1204">
        <v>233.01000000000002</v>
      </c>
      <c r="I1204">
        <v>79.179999999999993</v>
      </c>
      <c r="K1204">
        <v>53.256085909999996</v>
      </c>
      <c r="M1204">
        <v>71.539999999999992</v>
      </c>
      <c r="O1204">
        <v>50.789665909999997</v>
      </c>
      <c r="U1204" t="s">
        <v>105</v>
      </c>
      <c r="V1204" s="5" t="s">
        <v>154</v>
      </c>
      <c r="W1204">
        <v>45292</v>
      </c>
      <c r="X1204">
        <v>45323</v>
      </c>
      <c r="Y1204" s="3">
        <v>66.540000000000006</v>
      </c>
      <c r="Z1204" s="3">
        <v>81.36</v>
      </c>
      <c r="AA1204" s="3" t="s">
        <v>151</v>
      </c>
      <c r="AB1204" s="3" t="s">
        <v>158</v>
      </c>
    </row>
    <row r="1205" spans="1:28" x14ac:dyDescent="0.2">
      <c r="A1205" t="s">
        <v>16</v>
      </c>
      <c r="B1205" t="s">
        <v>105</v>
      </c>
      <c r="C1205" s="1">
        <v>45444</v>
      </c>
      <c r="D1205" s="1">
        <v>45474</v>
      </c>
      <c r="E1205" s="3" t="s">
        <v>151</v>
      </c>
      <c r="F1205">
        <v>542.59999999999991</v>
      </c>
      <c r="G1205">
        <v>542.59999999999991</v>
      </c>
      <c r="I1205">
        <v>196.55</v>
      </c>
      <c r="K1205">
        <v>132.90275400000002</v>
      </c>
      <c r="M1205">
        <v>179.92000000000002</v>
      </c>
      <c r="O1205">
        <v>127.90055400000003</v>
      </c>
      <c r="U1205" t="s">
        <v>105</v>
      </c>
      <c r="V1205" s="5" t="s">
        <v>154</v>
      </c>
      <c r="W1205">
        <v>45323</v>
      </c>
      <c r="X1205">
        <v>45352</v>
      </c>
      <c r="Y1205" s="3">
        <v>61.76</v>
      </c>
      <c r="Z1205" s="3">
        <v>86.85</v>
      </c>
      <c r="AA1205" s="3" t="s">
        <v>151</v>
      </c>
      <c r="AB1205" s="3" t="s">
        <v>158</v>
      </c>
    </row>
    <row r="1206" spans="1:28" x14ac:dyDescent="0.2">
      <c r="A1206" t="s">
        <v>16</v>
      </c>
      <c r="B1206" t="s">
        <v>105</v>
      </c>
      <c r="C1206" s="1">
        <v>45474</v>
      </c>
      <c r="D1206" s="1">
        <v>45505</v>
      </c>
      <c r="E1206" s="3" t="s">
        <v>151</v>
      </c>
      <c r="F1206">
        <v>793.78</v>
      </c>
      <c r="G1206">
        <v>793.78</v>
      </c>
      <c r="I1206">
        <v>297.96999999999997</v>
      </c>
      <c r="K1206">
        <v>201.83329620000001</v>
      </c>
      <c r="M1206">
        <v>273.95</v>
      </c>
      <c r="O1206">
        <v>194.7346962</v>
      </c>
      <c r="U1206" t="s">
        <v>105</v>
      </c>
      <c r="V1206" s="5" t="s">
        <v>154</v>
      </c>
      <c r="W1206">
        <v>45352</v>
      </c>
      <c r="X1206">
        <v>45383</v>
      </c>
      <c r="Y1206" s="3">
        <v>59.85</v>
      </c>
      <c r="Z1206" s="3">
        <v>86.45</v>
      </c>
      <c r="AA1206" s="3" t="s">
        <v>151</v>
      </c>
      <c r="AB1206" s="3" t="s">
        <v>158</v>
      </c>
    </row>
    <row r="1207" spans="1:28" x14ac:dyDescent="0.2">
      <c r="A1207" t="s">
        <v>16</v>
      </c>
      <c r="B1207" t="s">
        <v>106</v>
      </c>
      <c r="C1207" s="1">
        <v>45292</v>
      </c>
      <c r="D1207" s="1">
        <v>45323</v>
      </c>
      <c r="E1207" s="3" t="s">
        <v>151</v>
      </c>
      <c r="F1207">
        <v>249.70999999999998</v>
      </c>
      <c r="G1207">
        <v>249.70999999999998</v>
      </c>
      <c r="I1207">
        <v>84.339999999999989</v>
      </c>
      <c r="K1207">
        <v>56.814615899999993</v>
      </c>
      <c r="M1207">
        <v>76.259999999999991</v>
      </c>
      <c r="O1207">
        <v>54.217015899999993</v>
      </c>
      <c r="U1207" t="s">
        <v>105</v>
      </c>
      <c r="V1207" s="5" t="s">
        <v>154</v>
      </c>
      <c r="W1207">
        <v>45383</v>
      </c>
      <c r="X1207">
        <v>45413</v>
      </c>
      <c r="Y1207" s="3">
        <v>55.3</v>
      </c>
      <c r="Z1207" s="3">
        <v>68.47</v>
      </c>
      <c r="AA1207" s="3" t="s">
        <v>151</v>
      </c>
      <c r="AB1207" s="3" t="s">
        <v>158</v>
      </c>
    </row>
    <row r="1208" spans="1:28" x14ac:dyDescent="0.2">
      <c r="A1208" t="s">
        <v>16</v>
      </c>
      <c r="B1208" t="s">
        <v>106</v>
      </c>
      <c r="C1208" s="1">
        <v>45323</v>
      </c>
      <c r="D1208" s="1">
        <v>45352</v>
      </c>
      <c r="E1208" s="3" t="s">
        <v>151</v>
      </c>
      <c r="F1208">
        <v>201.51</v>
      </c>
      <c r="G1208">
        <v>201.51</v>
      </c>
      <c r="I1208">
        <v>66.97999999999999</v>
      </c>
      <c r="K1208">
        <v>45.082737899999998</v>
      </c>
      <c r="M1208">
        <v>60.349999999999994</v>
      </c>
      <c r="O1208">
        <v>42.906937899999996</v>
      </c>
      <c r="U1208" t="s">
        <v>105</v>
      </c>
      <c r="V1208" s="5" t="s">
        <v>154</v>
      </c>
      <c r="W1208">
        <v>45413</v>
      </c>
      <c r="X1208">
        <v>45444</v>
      </c>
      <c r="Y1208" s="3">
        <v>64.709999999999994</v>
      </c>
      <c r="Z1208" s="3">
        <v>79.900000000000006</v>
      </c>
      <c r="AA1208" s="3" t="s">
        <v>151</v>
      </c>
      <c r="AB1208" s="3" t="s">
        <v>158</v>
      </c>
    </row>
    <row r="1209" spans="1:28" x14ac:dyDescent="0.2">
      <c r="A1209" t="s">
        <v>16</v>
      </c>
      <c r="B1209" t="s">
        <v>106</v>
      </c>
      <c r="C1209" s="1">
        <v>45352</v>
      </c>
      <c r="D1209" s="1">
        <v>45383</v>
      </c>
      <c r="E1209" s="3" t="s">
        <v>151</v>
      </c>
      <c r="F1209">
        <v>181.62</v>
      </c>
      <c r="G1209">
        <v>181.62</v>
      </c>
      <c r="I1209">
        <v>61.939999999999991</v>
      </c>
      <c r="K1209">
        <v>41.671521419999998</v>
      </c>
      <c r="M1209">
        <v>55.829999999999991</v>
      </c>
      <c r="O1209">
        <v>39.636321419999994</v>
      </c>
      <c r="U1209" t="s">
        <v>105</v>
      </c>
      <c r="V1209" s="5" t="s">
        <v>154</v>
      </c>
      <c r="W1209">
        <v>45444</v>
      </c>
      <c r="X1209">
        <v>45474</v>
      </c>
      <c r="Y1209" s="3">
        <v>150.53</v>
      </c>
      <c r="Z1209" s="3">
        <v>73.73</v>
      </c>
      <c r="AA1209" s="3" t="s">
        <v>151</v>
      </c>
      <c r="AB1209" s="3" t="s">
        <v>159</v>
      </c>
    </row>
    <row r="1210" spans="1:28" x14ac:dyDescent="0.2">
      <c r="A1210" t="s">
        <v>16</v>
      </c>
      <c r="B1210" t="s">
        <v>106</v>
      </c>
      <c r="C1210" s="1">
        <v>45383</v>
      </c>
      <c r="D1210" s="1">
        <v>45413</v>
      </c>
      <c r="E1210" s="3" t="s">
        <v>151</v>
      </c>
      <c r="F1210">
        <v>159.57999999999998</v>
      </c>
      <c r="G1210">
        <v>159.57999999999998</v>
      </c>
      <c r="I1210">
        <v>53.47</v>
      </c>
      <c r="K1210">
        <v>35.936387779999997</v>
      </c>
      <c r="M1210">
        <v>48.019999999999996</v>
      </c>
      <c r="O1210">
        <v>34.092617779999998</v>
      </c>
      <c r="U1210" t="s">
        <v>105</v>
      </c>
      <c r="V1210" s="5" t="s">
        <v>154</v>
      </c>
      <c r="W1210">
        <v>45474</v>
      </c>
      <c r="X1210">
        <v>45505</v>
      </c>
      <c r="Y1210" s="3">
        <v>198.26</v>
      </c>
      <c r="Z1210" s="3">
        <v>78.2</v>
      </c>
      <c r="AA1210" s="3" t="s">
        <v>151</v>
      </c>
      <c r="AB1210" s="3" t="s">
        <v>159</v>
      </c>
    </row>
    <row r="1211" spans="1:28" x14ac:dyDescent="0.2">
      <c r="A1211" t="s">
        <v>16</v>
      </c>
      <c r="B1211" t="s">
        <v>106</v>
      </c>
      <c r="C1211" s="1">
        <v>45413</v>
      </c>
      <c r="D1211" s="1">
        <v>45444</v>
      </c>
      <c r="E1211" s="3" t="s">
        <v>151</v>
      </c>
      <c r="F1211">
        <v>201.04000000000002</v>
      </c>
      <c r="G1211">
        <v>201.04000000000002</v>
      </c>
      <c r="I1211">
        <v>67.83</v>
      </c>
      <c r="K1211">
        <v>45.600852639999999</v>
      </c>
      <c r="M1211">
        <v>61.14</v>
      </c>
      <c r="O1211">
        <v>43.406762639999997</v>
      </c>
      <c r="U1211" t="s">
        <v>106</v>
      </c>
      <c r="V1211" s="5" t="s">
        <v>153</v>
      </c>
      <c r="W1211">
        <v>45292</v>
      </c>
      <c r="X1211">
        <v>45323</v>
      </c>
      <c r="Y1211" s="3">
        <v>70.47</v>
      </c>
      <c r="Z1211" s="3">
        <v>94.29</v>
      </c>
      <c r="AA1211" s="3" t="s">
        <v>151</v>
      </c>
      <c r="AB1211" s="3" t="s">
        <v>158</v>
      </c>
    </row>
    <row r="1212" spans="1:28" x14ac:dyDescent="0.2">
      <c r="A1212" t="s">
        <v>16</v>
      </c>
      <c r="B1212" t="s">
        <v>106</v>
      </c>
      <c r="C1212" s="1">
        <v>45444</v>
      </c>
      <c r="D1212" s="1">
        <v>45474</v>
      </c>
      <c r="E1212" s="3" t="s">
        <v>151</v>
      </c>
      <c r="F1212">
        <v>241.32999999999998</v>
      </c>
      <c r="G1212">
        <v>241.32999999999998</v>
      </c>
      <c r="I1212">
        <v>80.240000000000009</v>
      </c>
      <c r="K1212">
        <v>54.014785699999997</v>
      </c>
      <c r="M1212">
        <v>72.45</v>
      </c>
      <c r="O1212">
        <v>51.509485699999999</v>
      </c>
      <c r="U1212" t="s">
        <v>106</v>
      </c>
      <c r="V1212" s="5" t="s">
        <v>153</v>
      </c>
      <c r="W1212">
        <v>45323</v>
      </c>
      <c r="X1212">
        <v>45352</v>
      </c>
      <c r="Y1212" s="3">
        <v>51</v>
      </c>
      <c r="Z1212" s="3">
        <v>70.3</v>
      </c>
      <c r="AA1212" s="3" t="s">
        <v>151</v>
      </c>
      <c r="AB1212" s="3" t="s">
        <v>158</v>
      </c>
    </row>
    <row r="1213" spans="1:28" x14ac:dyDescent="0.2">
      <c r="A1213" t="s">
        <v>16</v>
      </c>
      <c r="B1213" t="s">
        <v>106</v>
      </c>
      <c r="C1213" s="1">
        <v>45474</v>
      </c>
      <c r="D1213" s="1">
        <v>45505</v>
      </c>
      <c r="E1213" s="3" t="s">
        <v>151</v>
      </c>
      <c r="F1213">
        <v>320.20999999999998</v>
      </c>
      <c r="G1213">
        <v>320.20999999999998</v>
      </c>
      <c r="I1213">
        <v>107.46999999999998</v>
      </c>
      <c r="K1213">
        <v>72.378560899999997</v>
      </c>
      <c r="M1213">
        <v>97.329999999999984</v>
      </c>
      <c r="O1213">
        <v>69.1971609</v>
      </c>
      <c r="U1213" t="s">
        <v>106</v>
      </c>
      <c r="V1213" s="5" t="s">
        <v>153</v>
      </c>
      <c r="W1213">
        <v>45352</v>
      </c>
      <c r="X1213">
        <v>45383</v>
      </c>
      <c r="Y1213" s="3">
        <v>48.56</v>
      </c>
      <c r="Z1213" s="3">
        <v>72.48</v>
      </c>
      <c r="AA1213" s="3" t="s">
        <v>151</v>
      </c>
      <c r="AB1213" s="3" t="s">
        <v>158</v>
      </c>
    </row>
    <row r="1214" spans="1:28" x14ac:dyDescent="0.2">
      <c r="A1214" t="s">
        <v>16</v>
      </c>
      <c r="B1214" t="s">
        <v>107</v>
      </c>
      <c r="C1214" s="1">
        <v>45352</v>
      </c>
      <c r="D1214" s="1">
        <v>45383</v>
      </c>
      <c r="E1214" s="3" t="s">
        <v>151</v>
      </c>
      <c r="F1214">
        <v>215.83999999999997</v>
      </c>
      <c r="G1214">
        <v>215.83999999999997</v>
      </c>
      <c r="I1214">
        <v>71.72</v>
      </c>
      <c r="K1214">
        <v>48.178829439999994</v>
      </c>
      <c r="M1214">
        <v>64.599999999999994</v>
      </c>
      <c r="O1214">
        <v>45.864209439999996</v>
      </c>
      <c r="U1214" t="s">
        <v>106</v>
      </c>
      <c r="V1214" s="5" t="s">
        <v>153</v>
      </c>
      <c r="W1214">
        <v>45383</v>
      </c>
      <c r="X1214">
        <v>45413</v>
      </c>
      <c r="Y1214" s="3">
        <v>36.44</v>
      </c>
      <c r="Z1214" s="3">
        <v>64.069999999999993</v>
      </c>
      <c r="AA1214" s="3" t="s">
        <v>151</v>
      </c>
      <c r="AB1214" s="3" t="s">
        <v>158</v>
      </c>
    </row>
    <row r="1215" spans="1:28" x14ac:dyDescent="0.2">
      <c r="A1215" t="s">
        <v>16</v>
      </c>
      <c r="B1215" t="s">
        <v>107</v>
      </c>
      <c r="C1215" s="1">
        <v>45383</v>
      </c>
      <c r="D1215" s="1">
        <v>45413</v>
      </c>
      <c r="E1215" s="3" t="s">
        <v>151</v>
      </c>
      <c r="F1215">
        <v>295.71999999999997</v>
      </c>
      <c r="G1215">
        <v>295.71999999999997</v>
      </c>
      <c r="I1215">
        <v>97.39</v>
      </c>
      <c r="K1215">
        <v>65.389874520000006</v>
      </c>
      <c r="M1215">
        <v>87.92</v>
      </c>
      <c r="O1215">
        <v>62.421334520000002</v>
      </c>
      <c r="U1215" t="s">
        <v>106</v>
      </c>
      <c r="V1215" s="5" t="s">
        <v>153</v>
      </c>
      <c r="W1215">
        <v>45413</v>
      </c>
      <c r="X1215">
        <v>45444</v>
      </c>
      <c r="Y1215" s="3">
        <v>48.93</v>
      </c>
      <c r="Z1215" s="3">
        <v>83.85</v>
      </c>
      <c r="AA1215" s="3" t="s">
        <v>151</v>
      </c>
      <c r="AB1215" s="3" t="s">
        <v>158</v>
      </c>
    </row>
    <row r="1216" spans="1:28" x14ac:dyDescent="0.2">
      <c r="A1216" t="s">
        <v>16</v>
      </c>
      <c r="B1216" t="s">
        <v>107</v>
      </c>
      <c r="C1216" s="1">
        <v>45413</v>
      </c>
      <c r="D1216" s="1">
        <v>45444</v>
      </c>
      <c r="E1216" s="3" t="s">
        <v>151</v>
      </c>
      <c r="F1216">
        <v>264.17</v>
      </c>
      <c r="G1216">
        <v>264.17</v>
      </c>
      <c r="I1216">
        <v>88.100000000000009</v>
      </c>
      <c r="K1216">
        <v>59.195303469999999</v>
      </c>
      <c r="M1216">
        <v>79.540000000000006</v>
      </c>
      <c r="O1216">
        <v>56.470733469999999</v>
      </c>
      <c r="U1216" t="s">
        <v>106</v>
      </c>
      <c r="V1216" s="5" t="s">
        <v>153</v>
      </c>
      <c r="W1216">
        <v>45444</v>
      </c>
      <c r="X1216">
        <v>45474</v>
      </c>
      <c r="Y1216" s="3">
        <v>39.99</v>
      </c>
      <c r="Z1216" s="3">
        <v>19.739999999999998</v>
      </c>
      <c r="AA1216" s="3" t="s">
        <v>151</v>
      </c>
      <c r="AB1216" s="3" t="s">
        <v>159</v>
      </c>
    </row>
    <row r="1217" spans="1:28" x14ac:dyDescent="0.2">
      <c r="A1217" t="s">
        <v>16</v>
      </c>
      <c r="B1217" t="s">
        <v>107</v>
      </c>
      <c r="C1217" s="1">
        <v>45444</v>
      </c>
      <c r="D1217" s="1">
        <v>45474</v>
      </c>
      <c r="E1217" s="3" t="s">
        <v>151</v>
      </c>
      <c r="F1217">
        <v>291.43</v>
      </c>
      <c r="G1217">
        <v>291.43</v>
      </c>
      <c r="I1217">
        <v>96.04</v>
      </c>
      <c r="K1217">
        <v>64.621214699999996</v>
      </c>
      <c r="M1217">
        <v>86.77000000000001</v>
      </c>
      <c r="O1217">
        <v>61.691214700000003</v>
      </c>
      <c r="U1217" t="s">
        <v>106</v>
      </c>
      <c r="V1217" s="5" t="s">
        <v>153</v>
      </c>
      <c r="W1217">
        <v>45474</v>
      </c>
      <c r="X1217">
        <v>45505</v>
      </c>
      <c r="Y1217" s="3">
        <v>59.38</v>
      </c>
      <c r="Z1217" s="3">
        <v>24.13</v>
      </c>
      <c r="AA1217" s="3" t="s">
        <v>151</v>
      </c>
      <c r="AB1217" s="3" t="s">
        <v>159</v>
      </c>
    </row>
    <row r="1218" spans="1:28" x14ac:dyDescent="0.2">
      <c r="A1218" t="s">
        <v>16</v>
      </c>
      <c r="B1218" t="s">
        <v>107</v>
      </c>
      <c r="C1218" s="1">
        <v>45474</v>
      </c>
      <c r="D1218" s="1">
        <v>45505</v>
      </c>
      <c r="E1218" s="3" t="s">
        <v>151</v>
      </c>
      <c r="F1218">
        <v>346.32</v>
      </c>
      <c r="G1218">
        <v>346.32</v>
      </c>
      <c r="I1218">
        <v>112.98000000000002</v>
      </c>
      <c r="K1218">
        <v>75.971632800000009</v>
      </c>
      <c r="M1218">
        <v>102.09000000000002</v>
      </c>
      <c r="O1218">
        <v>72.584332800000013</v>
      </c>
      <c r="U1218" t="s">
        <v>107</v>
      </c>
      <c r="V1218" s="5" t="s">
        <v>154</v>
      </c>
      <c r="W1218">
        <v>45352</v>
      </c>
      <c r="X1218">
        <v>45383</v>
      </c>
      <c r="Y1218" s="3">
        <v>50.23</v>
      </c>
      <c r="Z1218" s="3">
        <v>72.87</v>
      </c>
      <c r="AA1218" s="3" t="s">
        <v>151</v>
      </c>
      <c r="AB1218" s="3" t="s">
        <v>158</v>
      </c>
    </row>
    <row r="1219" spans="1:28" x14ac:dyDescent="0.2">
      <c r="A1219" t="s">
        <v>16</v>
      </c>
      <c r="B1219" t="s">
        <v>108</v>
      </c>
      <c r="C1219" s="1">
        <v>45352</v>
      </c>
      <c r="D1219" s="1">
        <v>45383</v>
      </c>
      <c r="E1219" s="3" t="s">
        <v>151</v>
      </c>
      <c r="F1219">
        <v>183.41000000000003</v>
      </c>
      <c r="G1219">
        <v>183.41000000000003</v>
      </c>
      <c r="I1219">
        <v>61.730000000000004</v>
      </c>
      <c r="K1219">
        <v>41.504792309999999</v>
      </c>
      <c r="M1219">
        <v>55.56</v>
      </c>
      <c r="O1219">
        <v>39.445412310000002</v>
      </c>
      <c r="U1219" t="s">
        <v>107</v>
      </c>
      <c r="V1219" s="5" t="s">
        <v>154</v>
      </c>
      <c r="W1219">
        <v>45383</v>
      </c>
      <c r="X1219">
        <v>45413</v>
      </c>
      <c r="Y1219" s="3">
        <v>64.28</v>
      </c>
      <c r="Z1219" s="3">
        <v>104.86</v>
      </c>
      <c r="AA1219" s="3" t="s">
        <v>151</v>
      </c>
      <c r="AB1219" s="3" t="s">
        <v>158</v>
      </c>
    </row>
    <row r="1220" spans="1:28" x14ac:dyDescent="0.2">
      <c r="A1220" t="s">
        <v>16</v>
      </c>
      <c r="B1220" t="s">
        <v>108</v>
      </c>
      <c r="C1220" s="1">
        <v>45383</v>
      </c>
      <c r="D1220" s="1">
        <v>45413</v>
      </c>
      <c r="E1220" s="3" t="s">
        <v>151</v>
      </c>
      <c r="F1220">
        <v>152.26</v>
      </c>
      <c r="G1220">
        <v>152.26</v>
      </c>
      <c r="I1220">
        <v>51.76</v>
      </c>
      <c r="K1220">
        <v>34.814037660000004</v>
      </c>
      <c r="M1220">
        <v>46.53</v>
      </c>
      <c r="O1220">
        <v>33.034077660000001</v>
      </c>
      <c r="U1220" t="s">
        <v>107</v>
      </c>
      <c r="V1220" s="5" t="s">
        <v>154</v>
      </c>
      <c r="W1220">
        <v>45413</v>
      </c>
      <c r="X1220">
        <v>45444</v>
      </c>
      <c r="Y1220" s="3">
        <v>61.79</v>
      </c>
      <c r="Z1220" s="3">
        <v>100.37</v>
      </c>
      <c r="AA1220" s="3" t="s">
        <v>151</v>
      </c>
      <c r="AB1220" s="3" t="s">
        <v>158</v>
      </c>
    </row>
    <row r="1221" spans="1:28" x14ac:dyDescent="0.2">
      <c r="A1221" t="s">
        <v>16</v>
      </c>
      <c r="B1221" t="s">
        <v>108</v>
      </c>
      <c r="C1221" s="1">
        <v>45413</v>
      </c>
      <c r="D1221" s="1">
        <v>45444</v>
      </c>
      <c r="E1221" s="3" t="s">
        <v>151</v>
      </c>
      <c r="F1221">
        <v>123.67000000000002</v>
      </c>
      <c r="G1221">
        <v>123.67000000000002</v>
      </c>
      <c r="I1221">
        <v>42.6</v>
      </c>
      <c r="K1221">
        <v>28.677047970000004</v>
      </c>
      <c r="M1221">
        <v>38.21</v>
      </c>
      <c r="O1221">
        <v>27.126877970000002</v>
      </c>
      <c r="U1221" t="s">
        <v>107</v>
      </c>
      <c r="V1221" s="5" t="s">
        <v>154</v>
      </c>
      <c r="W1221">
        <v>45444</v>
      </c>
      <c r="X1221">
        <v>45474</v>
      </c>
      <c r="Y1221" s="3">
        <v>46.1</v>
      </c>
      <c r="Z1221" s="3">
        <v>21.8</v>
      </c>
      <c r="AA1221" s="3" t="s">
        <v>151</v>
      </c>
      <c r="AB1221" s="3" t="s">
        <v>159</v>
      </c>
    </row>
    <row r="1222" spans="1:28" x14ac:dyDescent="0.2">
      <c r="A1222" t="s">
        <v>16</v>
      </c>
      <c r="B1222" t="s">
        <v>108</v>
      </c>
      <c r="C1222" s="1">
        <v>45444</v>
      </c>
      <c r="D1222" s="1">
        <v>45474</v>
      </c>
      <c r="E1222" s="3" t="s">
        <v>151</v>
      </c>
      <c r="F1222">
        <v>262.04000000000002</v>
      </c>
      <c r="G1222">
        <v>262.04000000000002</v>
      </c>
      <c r="I1222">
        <v>87.09</v>
      </c>
      <c r="K1222">
        <v>58.624491600000013</v>
      </c>
      <c r="M1222">
        <v>78.69</v>
      </c>
      <c r="O1222">
        <v>55.94589160000001</v>
      </c>
      <c r="U1222" t="s">
        <v>107</v>
      </c>
      <c r="V1222" s="5" t="s">
        <v>154</v>
      </c>
      <c r="W1222">
        <v>45474</v>
      </c>
      <c r="X1222">
        <v>45505</v>
      </c>
      <c r="Y1222" s="3">
        <v>51.5</v>
      </c>
      <c r="Z1222" s="3">
        <v>23.51</v>
      </c>
      <c r="AA1222" s="3" t="s">
        <v>151</v>
      </c>
      <c r="AB1222" s="3" t="s">
        <v>159</v>
      </c>
    </row>
    <row r="1223" spans="1:28" x14ac:dyDescent="0.2">
      <c r="A1223" t="s">
        <v>16</v>
      </c>
      <c r="B1223" t="s">
        <v>108</v>
      </c>
      <c r="C1223" s="1">
        <v>45474</v>
      </c>
      <c r="D1223" s="1">
        <v>45505</v>
      </c>
      <c r="E1223" s="3" t="s">
        <v>151</v>
      </c>
      <c r="F1223">
        <v>470.69</v>
      </c>
      <c r="G1223">
        <v>470.69</v>
      </c>
      <c r="I1223">
        <v>158.63999999999999</v>
      </c>
      <c r="K1223">
        <v>106.8688001</v>
      </c>
      <c r="M1223">
        <v>144.1</v>
      </c>
      <c r="O1223">
        <v>102.4475001</v>
      </c>
      <c r="U1223" t="s">
        <v>108</v>
      </c>
      <c r="V1223" s="5" t="s">
        <v>154</v>
      </c>
      <c r="W1223">
        <v>45352</v>
      </c>
      <c r="X1223">
        <v>45383</v>
      </c>
      <c r="Y1223" s="3">
        <v>39.450000000000003</v>
      </c>
      <c r="Z1223" s="3">
        <v>94.26</v>
      </c>
      <c r="AA1223" s="3" t="s">
        <v>151</v>
      </c>
      <c r="AB1223" s="3" t="s">
        <v>158</v>
      </c>
    </row>
    <row r="1224" spans="1:28" x14ac:dyDescent="0.2">
      <c r="A1224" t="s">
        <v>16</v>
      </c>
      <c r="B1224" t="s">
        <v>109</v>
      </c>
      <c r="C1224" s="1">
        <v>45292</v>
      </c>
      <c r="D1224" s="1">
        <v>45323</v>
      </c>
      <c r="E1224" s="3" t="s">
        <v>151</v>
      </c>
      <c r="F1224">
        <v>73.459999999999994</v>
      </c>
      <c r="G1224">
        <v>73.459999999999994</v>
      </c>
      <c r="I1224">
        <v>24.790000000000003</v>
      </c>
      <c r="K1224">
        <v>16.697903400000001</v>
      </c>
      <c r="M1224">
        <v>21.890000000000004</v>
      </c>
      <c r="O1224">
        <v>15.563203400000003</v>
      </c>
      <c r="U1224" t="s">
        <v>108</v>
      </c>
      <c r="V1224" s="5" t="s">
        <v>154</v>
      </c>
      <c r="W1224">
        <v>45383</v>
      </c>
      <c r="X1224">
        <v>45413</v>
      </c>
      <c r="Y1224" s="3">
        <v>39.380000000000003</v>
      </c>
      <c r="Z1224" s="3">
        <v>59.15</v>
      </c>
      <c r="AA1224" s="3" t="s">
        <v>151</v>
      </c>
      <c r="AB1224" s="3" t="s">
        <v>158</v>
      </c>
    </row>
    <row r="1225" spans="1:28" x14ac:dyDescent="0.2">
      <c r="A1225" t="s">
        <v>16</v>
      </c>
      <c r="B1225" t="s">
        <v>109</v>
      </c>
      <c r="C1225" s="1">
        <v>45323</v>
      </c>
      <c r="D1225" s="1">
        <v>45352</v>
      </c>
      <c r="E1225" s="3" t="s">
        <v>151</v>
      </c>
      <c r="F1225">
        <v>61.1</v>
      </c>
      <c r="G1225">
        <v>61.1</v>
      </c>
      <c r="I1225">
        <v>20.800000000000004</v>
      </c>
      <c r="K1225">
        <v>14.024719000000001</v>
      </c>
      <c r="M1225">
        <v>18.310000000000002</v>
      </c>
      <c r="O1225">
        <v>13.017819000000001</v>
      </c>
      <c r="U1225" t="s">
        <v>108</v>
      </c>
      <c r="V1225" s="5" t="s">
        <v>154</v>
      </c>
      <c r="W1225">
        <v>45413</v>
      </c>
      <c r="X1225">
        <v>45444</v>
      </c>
      <c r="Y1225" s="3">
        <v>34.69</v>
      </c>
      <c r="Z1225" s="3">
        <v>46.99</v>
      </c>
      <c r="AA1225" s="3" t="s">
        <v>151</v>
      </c>
      <c r="AB1225" s="3" t="s">
        <v>158</v>
      </c>
    </row>
    <row r="1226" spans="1:28" x14ac:dyDescent="0.2">
      <c r="A1226" t="s">
        <v>16</v>
      </c>
      <c r="B1226" t="s">
        <v>109</v>
      </c>
      <c r="C1226" s="1">
        <v>45352</v>
      </c>
      <c r="D1226" s="1">
        <v>45383</v>
      </c>
      <c r="E1226" s="3" t="s">
        <v>151</v>
      </c>
      <c r="F1226">
        <v>54.55</v>
      </c>
      <c r="G1226">
        <v>54.55</v>
      </c>
      <c r="I1226">
        <v>19.02</v>
      </c>
      <c r="K1226">
        <v>12.81205405</v>
      </c>
      <c r="M1226">
        <v>16.66</v>
      </c>
      <c r="O1226">
        <v>11.827814050000001</v>
      </c>
      <c r="U1226" t="s">
        <v>108</v>
      </c>
      <c r="V1226" s="5" t="s">
        <v>154</v>
      </c>
      <c r="W1226">
        <v>45444</v>
      </c>
      <c r="X1226">
        <v>45474</v>
      </c>
      <c r="Y1226" s="3">
        <v>44.47</v>
      </c>
      <c r="Z1226" s="3">
        <v>19.48</v>
      </c>
      <c r="AA1226" s="3" t="s">
        <v>151</v>
      </c>
      <c r="AB1226" s="3" t="s">
        <v>159</v>
      </c>
    </row>
    <row r="1227" spans="1:28" x14ac:dyDescent="0.2">
      <c r="A1227" t="s">
        <v>16</v>
      </c>
      <c r="B1227" t="s">
        <v>109</v>
      </c>
      <c r="C1227" s="1">
        <v>45383</v>
      </c>
      <c r="D1227" s="1">
        <v>45413</v>
      </c>
      <c r="E1227" s="3" t="s">
        <v>151</v>
      </c>
      <c r="F1227">
        <v>72.010000000000005</v>
      </c>
      <c r="G1227">
        <v>72.010000000000005</v>
      </c>
      <c r="I1227">
        <v>24.590000000000003</v>
      </c>
      <c r="K1227">
        <v>16.546474910000001</v>
      </c>
      <c r="M1227">
        <v>21.740000000000002</v>
      </c>
      <c r="O1227">
        <v>15.434614910000001</v>
      </c>
      <c r="U1227" t="s">
        <v>108</v>
      </c>
      <c r="V1227" s="5" t="s">
        <v>154</v>
      </c>
      <c r="W1227">
        <v>45474</v>
      </c>
      <c r="X1227">
        <v>45505</v>
      </c>
      <c r="Y1227" s="3">
        <v>92.05</v>
      </c>
      <c r="Z1227" s="3">
        <v>35.06</v>
      </c>
      <c r="AA1227" s="3" t="s">
        <v>151</v>
      </c>
      <c r="AB1227" s="3" t="s">
        <v>159</v>
      </c>
    </row>
    <row r="1228" spans="1:28" x14ac:dyDescent="0.2">
      <c r="A1228" t="s">
        <v>16</v>
      </c>
      <c r="B1228" t="s">
        <v>109</v>
      </c>
      <c r="C1228" s="1">
        <v>45413</v>
      </c>
      <c r="D1228" s="1">
        <v>45444</v>
      </c>
      <c r="E1228" s="3" t="s">
        <v>151</v>
      </c>
      <c r="F1228">
        <v>72.849999999999994</v>
      </c>
      <c r="G1228">
        <v>72.849999999999994</v>
      </c>
      <c r="I1228">
        <v>24.85</v>
      </c>
      <c r="K1228">
        <v>16.716879350000003</v>
      </c>
      <c r="M1228">
        <v>21.950000000000003</v>
      </c>
      <c r="O1228">
        <v>15.583749350000001</v>
      </c>
      <c r="U1228" t="s">
        <v>109</v>
      </c>
      <c r="V1228" s="5" t="s">
        <v>154</v>
      </c>
      <c r="W1228">
        <v>45292</v>
      </c>
      <c r="X1228">
        <v>45323</v>
      </c>
      <c r="Y1228" s="3">
        <v>19.46</v>
      </c>
      <c r="Z1228" s="3">
        <v>18.84</v>
      </c>
      <c r="AA1228" s="3" t="s">
        <v>151</v>
      </c>
      <c r="AB1228" s="3" t="s">
        <v>158</v>
      </c>
    </row>
    <row r="1229" spans="1:28" x14ac:dyDescent="0.2">
      <c r="A1229" t="s">
        <v>16</v>
      </c>
      <c r="B1229" t="s">
        <v>109</v>
      </c>
      <c r="C1229" s="1">
        <v>45444</v>
      </c>
      <c r="D1229" s="1">
        <v>45474</v>
      </c>
      <c r="E1229" s="3" t="s">
        <v>151</v>
      </c>
      <c r="F1229">
        <v>125.33000000000001</v>
      </c>
      <c r="G1229">
        <v>125.33000000000001</v>
      </c>
      <c r="I1229">
        <v>41.699999999999996</v>
      </c>
      <c r="K1229">
        <v>28.071645700000001</v>
      </c>
      <c r="M1229">
        <v>37.299999999999997</v>
      </c>
      <c r="O1229">
        <v>26.519345700000002</v>
      </c>
      <c r="U1229" t="s">
        <v>109</v>
      </c>
      <c r="V1229" s="5" t="s">
        <v>154</v>
      </c>
      <c r="W1229">
        <v>45323</v>
      </c>
      <c r="X1229">
        <v>45352</v>
      </c>
      <c r="Y1229" s="3">
        <v>16.12</v>
      </c>
      <c r="Z1229" s="3">
        <v>18.77</v>
      </c>
      <c r="AA1229" s="3" t="s">
        <v>151</v>
      </c>
      <c r="AB1229" s="3" t="s">
        <v>158</v>
      </c>
    </row>
    <row r="1230" spans="1:28" x14ac:dyDescent="0.2">
      <c r="A1230" t="s">
        <v>16</v>
      </c>
      <c r="B1230" t="s">
        <v>109</v>
      </c>
      <c r="C1230" s="1">
        <v>45474</v>
      </c>
      <c r="D1230" s="1">
        <v>45505</v>
      </c>
      <c r="E1230" s="3" t="s">
        <v>151</v>
      </c>
      <c r="F1230">
        <v>233.11</v>
      </c>
      <c r="G1230">
        <v>233.11</v>
      </c>
      <c r="I1230">
        <v>78.570000000000007</v>
      </c>
      <c r="K1230">
        <v>52.926101899999999</v>
      </c>
      <c r="M1230">
        <v>70.990000000000009</v>
      </c>
      <c r="O1230">
        <v>50.470501900000002</v>
      </c>
      <c r="U1230" t="s">
        <v>109</v>
      </c>
      <c r="V1230" s="5" t="s">
        <v>154</v>
      </c>
      <c r="W1230">
        <v>45352</v>
      </c>
      <c r="X1230">
        <v>45383</v>
      </c>
      <c r="Y1230" s="3">
        <v>14.97</v>
      </c>
      <c r="Z1230" s="3">
        <v>16.82</v>
      </c>
      <c r="AA1230" s="3" t="s">
        <v>151</v>
      </c>
      <c r="AB1230" s="3" t="s">
        <v>158</v>
      </c>
    </row>
    <row r="1231" spans="1:28" x14ac:dyDescent="0.2">
      <c r="A1231" t="s">
        <v>16</v>
      </c>
      <c r="B1231" t="s">
        <v>110</v>
      </c>
      <c r="C1231" s="1">
        <v>45292</v>
      </c>
      <c r="D1231" s="1">
        <v>45323</v>
      </c>
      <c r="E1231" s="3" t="s">
        <v>151</v>
      </c>
      <c r="F1231">
        <v>267.89999999999998</v>
      </c>
      <c r="G1231">
        <v>267.89999999999998</v>
      </c>
      <c r="I1231">
        <v>87.39</v>
      </c>
      <c r="K1231">
        <v>58.768190999999995</v>
      </c>
      <c r="M1231">
        <v>78.78</v>
      </c>
      <c r="O1231">
        <v>56.011490999999992</v>
      </c>
      <c r="U1231" t="s">
        <v>109</v>
      </c>
      <c r="V1231" s="5" t="s">
        <v>154</v>
      </c>
      <c r="W1231">
        <v>45383</v>
      </c>
      <c r="X1231">
        <v>45413</v>
      </c>
      <c r="Y1231" s="3">
        <v>18.34</v>
      </c>
      <c r="Z1231" s="3">
        <v>22.5</v>
      </c>
      <c r="AA1231" s="3" t="s">
        <v>151</v>
      </c>
      <c r="AB1231" s="3" t="s">
        <v>158</v>
      </c>
    </row>
    <row r="1232" spans="1:28" x14ac:dyDescent="0.2">
      <c r="A1232" t="s">
        <v>16</v>
      </c>
      <c r="B1232" t="s">
        <v>110</v>
      </c>
      <c r="C1232" s="1">
        <v>45323</v>
      </c>
      <c r="D1232" s="1">
        <v>45352</v>
      </c>
      <c r="E1232" s="3" t="s">
        <v>151</v>
      </c>
      <c r="F1232">
        <v>275.63</v>
      </c>
      <c r="G1232">
        <v>275.63</v>
      </c>
      <c r="I1232">
        <v>89.759999999999991</v>
      </c>
      <c r="K1232">
        <v>60.346632699999994</v>
      </c>
      <c r="M1232">
        <v>80.949999999999989</v>
      </c>
      <c r="O1232">
        <v>57.554432699999992</v>
      </c>
      <c r="U1232" t="s">
        <v>109</v>
      </c>
      <c r="V1232" s="5" t="s">
        <v>154</v>
      </c>
      <c r="W1232">
        <v>45413</v>
      </c>
      <c r="X1232">
        <v>45444</v>
      </c>
      <c r="Y1232" s="3">
        <v>17.34</v>
      </c>
      <c r="Z1232" s="3">
        <v>26.7</v>
      </c>
      <c r="AA1232" s="3" t="s">
        <v>151</v>
      </c>
      <c r="AB1232" s="3" t="s">
        <v>158</v>
      </c>
    </row>
    <row r="1233" spans="1:28" x14ac:dyDescent="0.2">
      <c r="A1233" t="s">
        <v>16</v>
      </c>
      <c r="B1233" t="s">
        <v>110</v>
      </c>
      <c r="C1233" s="1">
        <v>45352</v>
      </c>
      <c r="D1233" s="1">
        <v>45383</v>
      </c>
      <c r="E1233" s="3" t="s">
        <v>151</v>
      </c>
      <c r="F1233">
        <v>319.77</v>
      </c>
      <c r="G1233">
        <v>319.77</v>
      </c>
      <c r="I1233">
        <v>105.18</v>
      </c>
      <c r="K1233">
        <v>70.625113069999998</v>
      </c>
      <c r="M1233">
        <v>94.98</v>
      </c>
      <c r="O1233">
        <v>67.433873070000004</v>
      </c>
      <c r="U1233" t="s">
        <v>109</v>
      </c>
      <c r="V1233" s="5" t="s">
        <v>154</v>
      </c>
      <c r="W1233">
        <v>45444</v>
      </c>
      <c r="X1233">
        <v>45474</v>
      </c>
      <c r="Y1233" s="3">
        <v>20.16</v>
      </c>
      <c r="Z1233" s="3">
        <v>8.58</v>
      </c>
      <c r="AA1233" s="3" t="s">
        <v>151</v>
      </c>
      <c r="AB1233" s="3" t="s">
        <v>159</v>
      </c>
    </row>
    <row r="1234" spans="1:28" x14ac:dyDescent="0.2">
      <c r="A1234" t="s">
        <v>16</v>
      </c>
      <c r="B1234" t="s">
        <v>110</v>
      </c>
      <c r="C1234" s="1">
        <v>45383</v>
      </c>
      <c r="D1234" s="1">
        <v>45413</v>
      </c>
      <c r="E1234" s="3" t="s">
        <v>151</v>
      </c>
      <c r="F1234">
        <v>280.67999999999995</v>
      </c>
      <c r="G1234">
        <v>280.67999999999995</v>
      </c>
      <c r="I1234">
        <v>93.56</v>
      </c>
      <c r="K1234">
        <v>62.865637880000008</v>
      </c>
      <c r="M1234">
        <v>84.54</v>
      </c>
      <c r="O1234">
        <v>60.020537880000006</v>
      </c>
      <c r="U1234" t="s">
        <v>109</v>
      </c>
      <c r="V1234" s="5" t="s">
        <v>154</v>
      </c>
      <c r="W1234">
        <v>45474</v>
      </c>
      <c r="X1234">
        <v>45505</v>
      </c>
      <c r="Y1234" s="3">
        <v>45.89</v>
      </c>
      <c r="Z1234" s="3">
        <v>13.34</v>
      </c>
      <c r="AA1234" s="3" t="s">
        <v>151</v>
      </c>
      <c r="AB1234" s="3" t="s">
        <v>159</v>
      </c>
    </row>
    <row r="1235" spans="1:28" x14ac:dyDescent="0.2">
      <c r="A1235" t="s">
        <v>16</v>
      </c>
      <c r="B1235" t="s">
        <v>110</v>
      </c>
      <c r="C1235" s="1">
        <v>45413</v>
      </c>
      <c r="D1235" s="1">
        <v>45444</v>
      </c>
      <c r="E1235" s="3" t="s">
        <v>151</v>
      </c>
      <c r="F1235">
        <v>172.73000000000002</v>
      </c>
      <c r="G1235">
        <v>172.73000000000002</v>
      </c>
      <c r="I1235">
        <v>57.33</v>
      </c>
      <c r="K1235">
        <v>38.513884430000004</v>
      </c>
      <c r="M1235">
        <v>51.489999999999995</v>
      </c>
      <c r="O1235">
        <v>36.556674430000001</v>
      </c>
      <c r="U1235" t="s">
        <v>110</v>
      </c>
      <c r="V1235" s="5" t="s">
        <v>154</v>
      </c>
      <c r="W1235">
        <v>45292</v>
      </c>
      <c r="X1235">
        <v>45323</v>
      </c>
      <c r="Y1235" s="3">
        <v>65.7</v>
      </c>
      <c r="Z1235" s="3">
        <v>64.209999999999994</v>
      </c>
      <c r="AA1235" s="3" t="s">
        <v>151</v>
      </c>
      <c r="AB1235" s="3" t="s">
        <v>158</v>
      </c>
    </row>
    <row r="1236" spans="1:28" x14ac:dyDescent="0.2">
      <c r="A1236" t="s">
        <v>16</v>
      </c>
      <c r="B1236" t="s">
        <v>110</v>
      </c>
      <c r="C1236" s="1">
        <v>45444</v>
      </c>
      <c r="D1236" s="1">
        <v>45474</v>
      </c>
      <c r="E1236" s="3" t="s">
        <v>151</v>
      </c>
      <c r="F1236">
        <v>161.04</v>
      </c>
      <c r="G1236">
        <v>161.04</v>
      </c>
      <c r="I1236">
        <v>53.54</v>
      </c>
      <c r="K1236">
        <v>36.044001600000001</v>
      </c>
      <c r="M1236">
        <v>48.1</v>
      </c>
      <c r="O1236">
        <v>34.197701600000002</v>
      </c>
      <c r="U1236" t="s">
        <v>110</v>
      </c>
      <c r="V1236" s="5" t="s">
        <v>154</v>
      </c>
      <c r="W1236">
        <v>45323</v>
      </c>
      <c r="X1236">
        <v>45352</v>
      </c>
      <c r="Y1236" s="3">
        <v>63.22</v>
      </c>
      <c r="Z1236" s="3">
        <v>82.97</v>
      </c>
      <c r="AA1236" s="3" t="s">
        <v>151</v>
      </c>
      <c r="AB1236" s="3" t="s">
        <v>158</v>
      </c>
    </row>
    <row r="1237" spans="1:28" x14ac:dyDescent="0.2">
      <c r="A1237" t="s">
        <v>16</v>
      </c>
      <c r="B1237" t="s">
        <v>110</v>
      </c>
      <c r="C1237" s="2">
        <v>45474</v>
      </c>
      <c r="D1237" s="2">
        <v>45484</v>
      </c>
      <c r="E1237" s="4" t="s">
        <v>151</v>
      </c>
      <c r="F1237">
        <v>84.58</v>
      </c>
      <c r="G1237">
        <v>84.58</v>
      </c>
      <c r="I1237">
        <v>28.69</v>
      </c>
      <c r="K1237">
        <v>19.338128200000003</v>
      </c>
      <c r="M1237">
        <v>25.970000000000002</v>
      </c>
      <c r="O1237">
        <v>18.463228200000003</v>
      </c>
      <c r="U1237" t="s">
        <v>110</v>
      </c>
      <c r="V1237" s="5" t="s">
        <v>154</v>
      </c>
      <c r="W1237">
        <v>45352</v>
      </c>
      <c r="X1237">
        <v>45383</v>
      </c>
      <c r="Y1237" s="3">
        <v>77.22</v>
      </c>
      <c r="Z1237" s="3">
        <v>76.44</v>
      </c>
      <c r="AA1237" s="3" t="s">
        <v>151</v>
      </c>
      <c r="AB1237" s="3" t="s">
        <v>158</v>
      </c>
    </row>
    <row r="1238" spans="1:28" x14ac:dyDescent="0.2">
      <c r="A1238" t="s">
        <v>15</v>
      </c>
      <c r="B1238" t="s">
        <v>111</v>
      </c>
      <c r="C1238" s="1">
        <v>45292</v>
      </c>
      <c r="D1238" s="1">
        <v>45323</v>
      </c>
      <c r="E1238" s="3" t="s">
        <v>151</v>
      </c>
      <c r="F1238">
        <v>602.97</v>
      </c>
      <c r="G1238">
        <v>602.97</v>
      </c>
      <c r="I1238">
        <v>220.97</v>
      </c>
      <c r="K1238">
        <v>149.4974613</v>
      </c>
      <c r="M1238">
        <v>202.5</v>
      </c>
      <c r="O1238">
        <v>143.94986130000001</v>
      </c>
      <c r="U1238" t="s">
        <v>110</v>
      </c>
      <c r="V1238" s="5" t="s">
        <v>154</v>
      </c>
      <c r="W1238">
        <v>45383</v>
      </c>
      <c r="X1238">
        <v>45413</v>
      </c>
      <c r="Y1238" s="3">
        <v>73.599999999999994</v>
      </c>
      <c r="Z1238" s="3">
        <v>71.92</v>
      </c>
      <c r="AA1238" s="3" t="s">
        <v>151</v>
      </c>
      <c r="AB1238" s="3" t="s">
        <v>158</v>
      </c>
    </row>
    <row r="1239" spans="1:28" x14ac:dyDescent="0.2">
      <c r="A1239" t="s">
        <v>15</v>
      </c>
      <c r="B1239" t="s">
        <v>111</v>
      </c>
      <c r="C1239" s="1">
        <v>45323</v>
      </c>
      <c r="D1239" s="1">
        <v>45352</v>
      </c>
      <c r="E1239" s="3" t="s">
        <v>151</v>
      </c>
      <c r="F1239">
        <v>470.99</v>
      </c>
      <c r="G1239">
        <v>470.99</v>
      </c>
      <c r="I1239">
        <v>170.12</v>
      </c>
      <c r="K1239">
        <v>115.0054871</v>
      </c>
      <c r="M1239">
        <v>155.56</v>
      </c>
      <c r="O1239">
        <v>110.58418709999999</v>
      </c>
      <c r="U1239" t="s">
        <v>110</v>
      </c>
      <c r="V1239" s="5" t="s">
        <v>154</v>
      </c>
      <c r="W1239">
        <v>45413</v>
      </c>
      <c r="X1239">
        <v>45444</v>
      </c>
      <c r="Y1239" s="3">
        <v>39.97</v>
      </c>
      <c r="Z1239" s="3">
        <v>54.02</v>
      </c>
      <c r="AA1239" s="3" t="s">
        <v>151</v>
      </c>
      <c r="AB1239" s="3" t="s">
        <v>158</v>
      </c>
    </row>
    <row r="1240" spans="1:28" x14ac:dyDescent="0.2">
      <c r="A1240" t="s">
        <v>15</v>
      </c>
      <c r="B1240" t="s">
        <v>111</v>
      </c>
      <c r="C1240" s="1">
        <v>45352</v>
      </c>
      <c r="D1240" s="1">
        <v>45383</v>
      </c>
      <c r="E1240" s="3" t="s">
        <v>151</v>
      </c>
      <c r="F1240">
        <v>436.11</v>
      </c>
      <c r="G1240">
        <v>436.11</v>
      </c>
      <c r="I1240">
        <v>151.62</v>
      </c>
      <c r="K1240">
        <v>102.10475801</v>
      </c>
      <c r="M1240">
        <v>137.97999999999999</v>
      </c>
      <c r="O1240">
        <v>97.954728009999997</v>
      </c>
      <c r="U1240" t="s">
        <v>110</v>
      </c>
      <c r="V1240" s="5" t="s">
        <v>154</v>
      </c>
      <c r="W1240">
        <v>45444</v>
      </c>
      <c r="X1240">
        <v>45474</v>
      </c>
      <c r="Y1240" s="3">
        <v>25.41</v>
      </c>
      <c r="Z1240" s="3">
        <v>13.53</v>
      </c>
      <c r="AA1240" s="3" t="s">
        <v>151</v>
      </c>
      <c r="AB1240" s="3" t="s">
        <v>159</v>
      </c>
    </row>
    <row r="1241" spans="1:28" x14ac:dyDescent="0.2">
      <c r="A1241" t="s">
        <v>15</v>
      </c>
      <c r="B1241" t="s">
        <v>111</v>
      </c>
      <c r="C1241" s="1">
        <v>45383</v>
      </c>
      <c r="D1241" s="1">
        <v>45413</v>
      </c>
      <c r="E1241" s="3" t="s">
        <v>151</v>
      </c>
      <c r="F1241">
        <v>325.2</v>
      </c>
      <c r="G1241">
        <v>325.2</v>
      </c>
      <c r="I1241">
        <v>107.51</v>
      </c>
      <c r="K1241">
        <v>72.207763200000002</v>
      </c>
      <c r="M1241">
        <v>97.17</v>
      </c>
      <c r="O1241">
        <v>68.988163200000002</v>
      </c>
      <c r="U1241" t="s">
        <v>110</v>
      </c>
      <c r="V1241" s="5" t="s">
        <v>154</v>
      </c>
      <c r="W1241">
        <v>45474</v>
      </c>
      <c r="X1241">
        <v>45484</v>
      </c>
      <c r="Y1241" s="4">
        <v>14.37</v>
      </c>
      <c r="Z1241" s="4">
        <v>11.43</v>
      </c>
      <c r="AA1241" s="4" t="s">
        <v>151</v>
      </c>
      <c r="AB1241" s="4" t="s">
        <v>159</v>
      </c>
    </row>
    <row r="1242" spans="1:28" x14ac:dyDescent="0.2">
      <c r="A1242" t="s">
        <v>15</v>
      </c>
      <c r="B1242" t="s">
        <v>111</v>
      </c>
      <c r="C1242" s="1">
        <v>45413</v>
      </c>
      <c r="D1242" s="1">
        <v>45444</v>
      </c>
      <c r="E1242" s="3" t="s">
        <v>151</v>
      </c>
      <c r="F1242">
        <v>172.33</v>
      </c>
      <c r="G1242">
        <v>172.33</v>
      </c>
      <c r="I1242">
        <v>57.95</v>
      </c>
      <c r="K1242">
        <v>38.953348030000001</v>
      </c>
      <c r="M1242">
        <v>52.11</v>
      </c>
      <c r="O1242">
        <v>36.996138029999997</v>
      </c>
      <c r="U1242" t="s">
        <v>111</v>
      </c>
      <c r="V1242" s="5" t="s">
        <v>154</v>
      </c>
      <c r="W1242">
        <v>45292</v>
      </c>
      <c r="X1242">
        <v>45323</v>
      </c>
      <c r="Y1242" s="3">
        <v>153.68</v>
      </c>
      <c r="Z1242" s="3">
        <v>189.56</v>
      </c>
      <c r="AA1242" s="3" t="s">
        <v>151</v>
      </c>
      <c r="AB1242" s="3" t="s">
        <v>158</v>
      </c>
    </row>
    <row r="1243" spans="1:28" x14ac:dyDescent="0.2">
      <c r="A1243" t="s">
        <v>15</v>
      </c>
      <c r="B1243" t="s">
        <v>111</v>
      </c>
      <c r="C1243" s="1">
        <v>45444</v>
      </c>
      <c r="D1243" s="1">
        <v>45474</v>
      </c>
      <c r="E1243" s="3" t="s">
        <v>151</v>
      </c>
      <c r="F1243">
        <v>343.25</v>
      </c>
      <c r="G1243">
        <v>343.25</v>
      </c>
      <c r="I1243">
        <v>116.01</v>
      </c>
      <c r="K1243">
        <v>78.150442500000011</v>
      </c>
      <c r="M1243">
        <v>105.22</v>
      </c>
      <c r="O1243">
        <v>74.805742500000008</v>
      </c>
      <c r="U1243" t="s">
        <v>111</v>
      </c>
      <c r="V1243" s="5" t="s">
        <v>154</v>
      </c>
      <c r="W1243">
        <v>45323</v>
      </c>
      <c r="X1243">
        <v>45352</v>
      </c>
      <c r="Y1243" s="3">
        <v>135.80000000000001</v>
      </c>
      <c r="Z1243" s="3">
        <v>153.88999999999999</v>
      </c>
      <c r="AA1243" s="3" t="s">
        <v>151</v>
      </c>
      <c r="AB1243" s="3" t="s">
        <v>158</v>
      </c>
    </row>
    <row r="1244" spans="1:28" x14ac:dyDescent="0.2">
      <c r="A1244" t="s">
        <v>16</v>
      </c>
      <c r="B1244" t="s">
        <v>112</v>
      </c>
      <c r="C1244" s="1">
        <v>45292</v>
      </c>
      <c r="D1244" s="1">
        <v>45323</v>
      </c>
      <c r="E1244" s="3" t="s">
        <v>151</v>
      </c>
      <c r="F1244">
        <v>410.87</v>
      </c>
      <c r="G1244">
        <v>410.87</v>
      </c>
      <c r="I1244">
        <v>142.51</v>
      </c>
      <c r="K1244">
        <v>96.145952300000005</v>
      </c>
      <c r="M1244">
        <v>129.69</v>
      </c>
      <c r="O1244">
        <v>92.199052300000005</v>
      </c>
      <c r="U1244" t="s">
        <v>111</v>
      </c>
      <c r="V1244" s="5" t="s">
        <v>154</v>
      </c>
      <c r="W1244">
        <v>45352</v>
      </c>
      <c r="X1244">
        <v>45383</v>
      </c>
      <c r="Y1244" s="3">
        <v>114.35</v>
      </c>
      <c r="Z1244" s="3">
        <v>114.13</v>
      </c>
      <c r="AA1244" s="3" t="s">
        <v>151</v>
      </c>
      <c r="AB1244" s="3" t="s">
        <v>158</v>
      </c>
    </row>
    <row r="1245" spans="1:28" x14ac:dyDescent="0.2">
      <c r="A1245" t="s">
        <v>16</v>
      </c>
      <c r="B1245" t="s">
        <v>112</v>
      </c>
      <c r="C1245" s="1">
        <v>45323</v>
      </c>
      <c r="D1245" s="1">
        <v>45352</v>
      </c>
      <c r="E1245" s="3" t="s">
        <v>151</v>
      </c>
      <c r="F1245">
        <v>423.54</v>
      </c>
      <c r="G1245">
        <v>423.54</v>
      </c>
      <c r="I1245">
        <v>149.50999999999996</v>
      </c>
      <c r="K1245">
        <v>100.9521266</v>
      </c>
      <c r="M1245">
        <v>136.33999999999997</v>
      </c>
      <c r="O1245">
        <v>96.924226599999997</v>
      </c>
      <c r="U1245" t="s">
        <v>111</v>
      </c>
      <c r="V1245" s="5" t="s">
        <v>154</v>
      </c>
      <c r="W1245">
        <v>45383</v>
      </c>
      <c r="X1245">
        <v>45413</v>
      </c>
      <c r="Y1245" s="3">
        <v>70.33</v>
      </c>
      <c r="Z1245" s="3">
        <v>129.37</v>
      </c>
      <c r="AA1245" s="3" t="s">
        <v>151</v>
      </c>
      <c r="AB1245" s="3" t="s">
        <v>158</v>
      </c>
    </row>
    <row r="1246" spans="1:28" x14ac:dyDescent="0.2">
      <c r="A1246" t="s">
        <v>16</v>
      </c>
      <c r="B1246" t="s">
        <v>113</v>
      </c>
      <c r="C1246" s="1">
        <v>45292</v>
      </c>
      <c r="D1246" s="1">
        <v>45323</v>
      </c>
      <c r="E1246" s="3" t="s">
        <v>151</v>
      </c>
      <c r="F1246">
        <v>369.06</v>
      </c>
      <c r="G1246">
        <v>369.06</v>
      </c>
      <c r="I1246">
        <v>124.53999999999999</v>
      </c>
      <c r="K1246">
        <v>83.897627400000005</v>
      </c>
      <c r="M1246">
        <v>112.94999999999999</v>
      </c>
      <c r="O1246">
        <v>80.301527399999998</v>
      </c>
      <c r="U1246" t="s">
        <v>111</v>
      </c>
      <c r="V1246" s="5" t="s">
        <v>154</v>
      </c>
      <c r="W1246">
        <v>45413</v>
      </c>
      <c r="X1246">
        <v>45444</v>
      </c>
      <c r="Y1246" s="3">
        <v>41.84</v>
      </c>
      <c r="Z1246" s="3">
        <v>64.48</v>
      </c>
      <c r="AA1246" s="3" t="s">
        <v>151</v>
      </c>
      <c r="AB1246" s="3" t="s">
        <v>158</v>
      </c>
    </row>
    <row r="1247" spans="1:28" x14ac:dyDescent="0.2">
      <c r="A1247" t="s">
        <v>16</v>
      </c>
      <c r="B1247" t="s">
        <v>113</v>
      </c>
      <c r="C1247" s="1">
        <v>45323</v>
      </c>
      <c r="D1247" s="1">
        <v>45352</v>
      </c>
      <c r="E1247" s="3" t="s">
        <v>151</v>
      </c>
      <c r="F1247">
        <v>200.32999999999998</v>
      </c>
      <c r="G1247">
        <v>200.32999999999998</v>
      </c>
      <c r="I1247">
        <v>65.44</v>
      </c>
      <c r="K1247">
        <v>44.003195699999999</v>
      </c>
      <c r="M1247">
        <v>58.849999999999994</v>
      </c>
      <c r="O1247">
        <v>41.841595699999999</v>
      </c>
      <c r="U1247" t="s">
        <v>111</v>
      </c>
      <c r="V1247" s="5" t="s">
        <v>154</v>
      </c>
      <c r="W1247">
        <v>45444</v>
      </c>
      <c r="X1247">
        <v>45474</v>
      </c>
      <c r="Y1247" s="3">
        <v>65.34</v>
      </c>
      <c r="Z1247" s="3">
        <v>30.28</v>
      </c>
      <c r="AA1247" s="3" t="s">
        <v>151</v>
      </c>
      <c r="AB1247" s="3" t="s">
        <v>159</v>
      </c>
    </row>
    <row r="1248" spans="1:28" x14ac:dyDescent="0.2">
      <c r="A1248" t="s">
        <v>16</v>
      </c>
      <c r="B1248" t="s">
        <v>113</v>
      </c>
      <c r="C1248" s="1">
        <v>45352</v>
      </c>
      <c r="D1248" s="1">
        <v>45383</v>
      </c>
      <c r="E1248" s="3" t="s">
        <v>151</v>
      </c>
      <c r="F1248">
        <v>186.74</v>
      </c>
      <c r="G1248">
        <v>186.74</v>
      </c>
      <c r="I1248">
        <v>62.66</v>
      </c>
      <c r="K1248">
        <v>42.115501340000002</v>
      </c>
      <c r="M1248">
        <v>56.39</v>
      </c>
      <c r="O1248">
        <v>40.034851340000003</v>
      </c>
      <c r="U1248" t="s">
        <v>112</v>
      </c>
      <c r="V1248" s="5" t="s">
        <v>154</v>
      </c>
      <c r="W1248">
        <v>45292</v>
      </c>
      <c r="X1248">
        <v>45323</v>
      </c>
      <c r="Y1248" s="3">
        <v>121.98</v>
      </c>
      <c r="Z1248" s="3">
        <v>133.04</v>
      </c>
      <c r="AA1248" s="3" t="s">
        <v>151</v>
      </c>
      <c r="AB1248" s="3" t="s">
        <v>158</v>
      </c>
    </row>
    <row r="1249" spans="1:28" x14ac:dyDescent="0.2">
      <c r="A1249" t="s">
        <v>16</v>
      </c>
      <c r="B1249" t="s">
        <v>113</v>
      </c>
      <c r="C1249" s="1">
        <v>45383</v>
      </c>
      <c r="D1249" s="1">
        <v>45413</v>
      </c>
      <c r="E1249" s="3" t="s">
        <v>151</v>
      </c>
      <c r="F1249">
        <v>175.04999999999998</v>
      </c>
      <c r="G1249">
        <v>175.04999999999998</v>
      </c>
      <c r="I1249">
        <v>58.89</v>
      </c>
      <c r="K1249">
        <v>39.592239550000009</v>
      </c>
      <c r="M1249">
        <v>53</v>
      </c>
      <c r="O1249">
        <v>37.627939550000008</v>
      </c>
      <c r="U1249" t="s">
        <v>112</v>
      </c>
      <c r="V1249" s="5" t="s">
        <v>154</v>
      </c>
      <c r="W1249">
        <v>45323</v>
      </c>
      <c r="X1249">
        <v>45352</v>
      </c>
      <c r="Y1249" s="3">
        <v>123.92</v>
      </c>
      <c r="Z1249" s="3">
        <v>125.07</v>
      </c>
      <c r="AA1249" s="3" t="s">
        <v>151</v>
      </c>
      <c r="AB1249" s="3" t="s">
        <v>158</v>
      </c>
    </row>
    <row r="1250" spans="1:28" x14ac:dyDescent="0.2">
      <c r="A1250" t="s">
        <v>16</v>
      </c>
      <c r="B1250" t="s">
        <v>113</v>
      </c>
      <c r="C1250" s="1">
        <v>45413</v>
      </c>
      <c r="D1250" s="1">
        <v>45444</v>
      </c>
      <c r="E1250" s="3" t="s">
        <v>151</v>
      </c>
      <c r="F1250">
        <v>265.01</v>
      </c>
      <c r="G1250">
        <v>265.01</v>
      </c>
      <c r="I1250">
        <v>87.749999999999986</v>
      </c>
      <c r="K1250">
        <v>58.933217909999996</v>
      </c>
      <c r="M1250">
        <v>79.169999999999987</v>
      </c>
      <c r="O1250">
        <v>56.208647909999996</v>
      </c>
      <c r="U1250" t="s">
        <v>113</v>
      </c>
      <c r="V1250" s="5" t="s">
        <v>154</v>
      </c>
      <c r="W1250">
        <v>45292</v>
      </c>
      <c r="X1250">
        <v>45323</v>
      </c>
      <c r="Y1250" s="3">
        <v>95.75</v>
      </c>
      <c r="Z1250" s="3">
        <v>183.26</v>
      </c>
      <c r="AA1250" s="3" t="s">
        <v>151</v>
      </c>
      <c r="AB1250" s="3" t="s">
        <v>158</v>
      </c>
    </row>
    <row r="1251" spans="1:28" x14ac:dyDescent="0.2">
      <c r="A1251" t="s">
        <v>16</v>
      </c>
      <c r="B1251" t="s">
        <v>113</v>
      </c>
      <c r="C1251" s="1">
        <v>45444</v>
      </c>
      <c r="D1251" s="1">
        <v>45474</v>
      </c>
      <c r="E1251" s="3" t="s">
        <v>151</v>
      </c>
      <c r="F1251">
        <v>439.61</v>
      </c>
      <c r="G1251">
        <v>439.61</v>
      </c>
      <c r="I1251">
        <v>146.28</v>
      </c>
      <c r="K1251">
        <v>98.46468689999999</v>
      </c>
      <c r="M1251">
        <v>132.66</v>
      </c>
      <c r="O1251">
        <v>94.316086899999988</v>
      </c>
      <c r="U1251" t="s">
        <v>113</v>
      </c>
      <c r="V1251" s="5" t="s">
        <v>154</v>
      </c>
      <c r="W1251">
        <v>45323</v>
      </c>
      <c r="X1251">
        <v>45352</v>
      </c>
      <c r="Y1251" s="3">
        <v>43.93</v>
      </c>
      <c r="Z1251" s="3">
        <v>69.91</v>
      </c>
      <c r="AA1251" s="3" t="s">
        <v>151</v>
      </c>
      <c r="AB1251" s="3" t="s">
        <v>158</v>
      </c>
    </row>
    <row r="1252" spans="1:28" x14ac:dyDescent="0.2">
      <c r="A1252" t="s">
        <v>16</v>
      </c>
      <c r="B1252" t="s">
        <v>113</v>
      </c>
      <c r="C1252" s="1">
        <v>45474</v>
      </c>
      <c r="D1252" s="1">
        <v>45505</v>
      </c>
      <c r="E1252" s="3" t="s">
        <v>151</v>
      </c>
      <c r="F1252">
        <v>559.25</v>
      </c>
      <c r="G1252">
        <v>559.25</v>
      </c>
      <c r="I1252">
        <v>186.35999999999999</v>
      </c>
      <c r="K1252">
        <v>125.4625825</v>
      </c>
      <c r="M1252">
        <v>169.20999999999998</v>
      </c>
      <c r="O1252">
        <v>120.3012825</v>
      </c>
      <c r="U1252" t="s">
        <v>113</v>
      </c>
      <c r="V1252" s="5" t="s">
        <v>154</v>
      </c>
      <c r="W1252">
        <v>45352</v>
      </c>
      <c r="X1252">
        <v>45383</v>
      </c>
      <c r="Y1252" s="3">
        <v>46.62</v>
      </c>
      <c r="Z1252" s="3">
        <v>62.5</v>
      </c>
      <c r="AA1252" s="3" t="s">
        <v>151</v>
      </c>
      <c r="AB1252" s="3" t="s">
        <v>158</v>
      </c>
    </row>
    <row r="1253" spans="1:28" x14ac:dyDescent="0.2">
      <c r="A1253" t="s">
        <v>16</v>
      </c>
      <c r="B1253" t="s">
        <v>114</v>
      </c>
      <c r="C1253" s="1">
        <v>45292</v>
      </c>
      <c r="D1253" s="1">
        <v>45323</v>
      </c>
      <c r="E1253" s="3" t="s">
        <v>151</v>
      </c>
      <c r="F1253">
        <v>366.48</v>
      </c>
      <c r="G1253">
        <v>366.48</v>
      </c>
      <c r="I1253">
        <v>119.19</v>
      </c>
      <c r="K1253">
        <v>80.126779200000001</v>
      </c>
      <c r="M1253">
        <v>107.66</v>
      </c>
      <c r="O1253">
        <v>76.544879199999997</v>
      </c>
      <c r="U1253" t="s">
        <v>113</v>
      </c>
      <c r="V1253" s="5" t="s">
        <v>154</v>
      </c>
      <c r="W1253">
        <v>45383</v>
      </c>
      <c r="X1253">
        <v>45413</v>
      </c>
      <c r="Y1253" s="3">
        <v>42.57</v>
      </c>
      <c r="Z1253" s="3">
        <v>67.099999999999994</v>
      </c>
      <c r="AA1253" s="3" t="s">
        <v>151</v>
      </c>
      <c r="AB1253" s="3" t="s">
        <v>158</v>
      </c>
    </row>
    <row r="1254" spans="1:28" x14ac:dyDescent="0.2">
      <c r="A1254" t="s">
        <v>16</v>
      </c>
      <c r="B1254" t="s">
        <v>114</v>
      </c>
      <c r="C1254" s="1">
        <v>45323</v>
      </c>
      <c r="D1254" s="1">
        <v>45352</v>
      </c>
      <c r="E1254" s="3" t="s">
        <v>151</v>
      </c>
      <c r="F1254">
        <v>281.94</v>
      </c>
      <c r="G1254">
        <v>281.94</v>
      </c>
      <c r="I1254">
        <v>91.339999999999989</v>
      </c>
      <c r="K1254">
        <v>61.392162600000006</v>
      </c>
      <c r="M1254">
        <v>82.35</v>
      </c>
      <c r="O1254">
        <v>58.550262600000003</v>
      </c>
      <c r="U1254" t="s">
        <v>113</v>
      </c>
      <c r="V1254" s="5" t="s">
        <v>154</v>
      </c>
      <c r="W1254">
        <v>45413</v>
      </c>
      <c r="X1254">
        <v>45444</v>
      </c>
      <c r="Y1254" s="3">
        <v>58.07</v>
      </c>
      <c r="Z1254" s="3">
        <v>102.3</v>
      </c>
      <c r="AA1254" s="3" t="s">
        <v>151</v>
      </c>
      <c r="AB1254" s="3" t="s">
        <v>158</v>
      </c>
    </row>
    <row r="1255" spans="1:28" x14ac:dyDescent="0.2">
      <c r="A1255" t="s">
        <v>16</v>
      </c>
      <c r="B1255" t="s">
        <v>114</v>
      </c>
      <c r="C1255" s="1">
        <v>45352</v>
      </c>
      <c r="D1255" s="1">
        <v>45383</v>
      </c>
      <c r="E1255" s="3" t="s">
        <v>151</v>
      </c>
      <c r="F1255">
        <v>281.40999999999997</v>
      </c>
      <c r="G1255">
        <v>281.40999999999997</v>
      </c>
      <c r="I1255">
        <v>92.91</v>
      </c>
      <c r="K1255">
        <v>62.390820310000002</v>
      </c>
      <c r="M1255">
        <v>83.85</v>
      </c>
      <c r="O1255">
        <v>59.531540310000004</v>
      </c>
      <c r="U1255" t="s">
        <v>113</v>
      </c>
      <c r="V1255" s="5" t="s">
        <v>154</v>
      </c>
      <c r="W1255">
        <v>45444</v>
      </c>
      <c r="X1255">
        <v>45474</v>
      </c>
      <c r="Y1255" s="3">
        <v>76.099999999999994</v>
      </c>
      <c r="Z1255" s="3">
        <v>35.33</v>
      </c>
      <c r="AA1255" s="3" t="s">
        <v>151</v>
      </c>
      <c r="AB1255" s="3" t="s">
        <v>159</v>
      </c>
    </row>
    <row r="1256" spans="1:28" x14ac:dyDescent="0.2">
      <c r="A1256" t="s">
        <v>16</v>
      </c>
      <c r="B1256" t="s">
        <v>114</v>
      </c>
      <c r="C1256" s="1">
        <v>45383</v>
      </c>
      <c r="D1256" s="1">
        <v>45413</v>
      </c>
      <c r="E1256" s="3" t="s">
        <v>151</v>
      </c>
      <c r="F1256">
        <v>195.24</v>
      </c>
      <c r="G1256">
        <v>195.24</v>
      </c>
      <c r="I1256">
        <v>65.48</v>
      </c>
      <c r="K1256">
        <v>44.003914840000007</v>
      </c>
      <c r="M1256">
        <v>58.980000000000004</v>
      </c>
      <c r="O1256">
        <v>41.873634840000008</v>
      </c>
      <c r="U1256" t="s">
        <v>113</v>
      </c>
      <c r="V1256" s="5" t="s">
        <v>154</v>
      </c>
      <c r="W1256">
        <v>45474</v>
      </c>
      <c r="X1256">
        <v>45505</v>
      </c>
      <c r="Y1256" s="3">
        <v>100.1</v>
      </c>
      <c r="Z1256" s="3">
        <v>42.55</v>
      </c>
      <c r="AA1256" s="3" t="s">
        <v>151</v>
      </c>
      <c r="AB1256" s="3" t="s">
        <v>159</v>
      </c>
    </row>
    <row r="1257" spans="1:28" x14ac:dyDescent="0.2">
      <c r="A1257" t="s">
        <v>16</v>
      </c>
      <c r="B1257" t="s">
        <v>114</v>
      </c>
      <c r="C1257" s="1">
        <v>45413</v>
      </c>
      <c r="D1257" s="1">
        <v>45444</v>
      </c>
      <c r="E1257" s="3" t="s">
        <v>151</v>
      </c>
      <c r="F1257">
        <v>195.23</v>
      </c>
      <c r="G1257">
        <v>195.23</v>
      </c>
      <c r="I1257">
        <v>65.960000000000008</v>
      </c>
      <c r="K1257">
        <v>44.344231930000007</v>
      </c>
      <c r="M1257">
        <v>59.440000000000005</v>
      </c>
      <c r="O1257">
        <v>42.199771930000004</v>
      </c>
      <c r="U1257" t="s">
        <v>114</v>
      </c>
      <c r="V1257" s="5" t="s">
        <v>154</v>
      </c>
      <c r="W1257">
        <v>45292</v>
      </c>
      <c r="X1257">
        <v>45323</v>
      </c>
      <c r="Y1257" s="3">
        <v>70.069999999999993</v>
      </c>
      <c r="Z1257" s="3">
        <v>173.57</v>
      </c>
      <c r="AA1257" s="3" t="s">
        <v>151</v>
      </c>
      <c r="AB1257" s="3" t="s">
        <v>158</v>
      </c>
    </row>
    <row r="1258" spans="1:28" x14ac:dyDescent="0.2">
      <c r="A1258" t="s">
        <v>16</v>
      </c>
      <c r="B1258" t="s">
        <v>114</v>
      </c>
      <c r="C1258" s="1">
        <v>45444</v>
      </c>
      <c r="D1258" s="1">
        <v>45474</v>
      </c>
      <c r="E1258" s="3" t="s">
        <v>151</v>
      </c>
      <c r="F1258">
        <v>273.63</v>
      </c>
      <c r="G1258">
        <v>273.63</v>
      </c>
      <c r="I1258">
        <v>97.79</v>
      </c>
      <c r="K1258">
        <v>66.07575270000001</v>
      </c>
      <c r="M1258">
        <v>89.050000000000011</v>
      </c>
      <c r="O1258">
        <v>63.304852700000012</v>
      </c>
      <c r="U1258" t="s">
        <v>114</v>
      </c>
      <c r="V1258" s="5" t="s">
        <v>154</v>
      </c>
      <c r="W1258">
        <v>45323</v>
      </c>
      <c r="X1258">
        <v>45352</v>
      </c>
      <c r="Y1258" s="3">
        <v>53.68</v>
      </c>
      <c r="Z1258" s="3">
        <v>121.58</v>
      </c>
      <c r="AA1258" s="3" t="s">
        <v>151</v>
      </c>
      <c r="AB1258" s="3" t="s">
        <v>158</v>
      </c>
    </row>
    <row r="1259" spans="1:28" x14ac:dyDescent="0.2">
      <c r="A1259" t="s">
        <v>16</v>
      </c>
      <c r="B1259" t="s">
        <v>114</v>
      </c>
      <c r="C1259" s="1">
        <v>45474</v>
      </c>
      <c r="D1259" s="1">
        <v>45505</v>
      </c>
      <c r="E1259" s="3" t="s">
        <v>151</v>
      </c>
      <c r="F1259">
        <v>514.73</v>
      </c>
      <c r="G1259">
        <v>514.73</v>
      </c>
      <c r="I1259">
        <v>182.79</v>
      </c>
      <c r="K1259">
        <v>123.47007169999999</v>
      </c>
      <c r="M1259">
        <v>166.95</v>
      </c>
      <c r="O1259">
        <v>118.68377169999999</v>
      </c>
      <c r="U1259" t="s">
        <v>114</v>
      </c>
      <c r="V1259" s="5" t="s">
        <v>154</v>
      </c>
      <c r="W1259">
        <v>45352</v>
      </c>
      <c r="X1259">
        <v>45383</v>
      </c>
      <c r="Y1259" s="3">
        <v>56.44</v>
      </c>
      <c r="Z1259" s="3">
        <v>125.2</v>
      </c>
      <c r="AA1259" s="3" t="s">
        <v>151</v>
      </c>
      <c r="AB1259" s="3" t="s">
        <v>158</v>
      </c>
    </row>
    <row r="1260" spans="1:28" x14ac:dyDescent="0.2">
      <c r="A1260" t="s">
        <v>16</v>
      </c>
      <c r="B1260" t="s">
        <v>115</v>
      </c>
      <c r="C1260" s="1">
        <v>45352</v>
      </c>
      <c r="D1260" s="1">
        <v>45383</v>
      </c>
      <c r="E1260" s="3" t="s">
        <v>151</v>
      </c>
      <c r="F1260">
        <v>231.74</v>
      </c>
      <c r="G1260">
        <v>231.74</v>
      </c>
      <c r="I1260">
        <v>76.8</v>
      </c>
      <c r="K1260">
        <v>51.582476339999999</v>
      </c>
      <c r="M1260">
        <v>69.2</v>
      </c>
      <c r="O1260">
        <v>49.130236340000003</v>
      </c>
      <c r="U1260" t="s">
        <v>114</v>
      </c>
      <c r="V1260" s="5" t="s">
        <v>154</v>
      </c>
      <c r="W1260">
        <v>45383</v>
      </c>
      <c r="X1260">
        <v>45413</v>
      </c>
      <c r="Y1260" s="3">
        <v>47.66</v>
      </c>
      <c r="Z1260" s="3">
        <v>70.739999999999995</v>
      </c>
      <c r="AA1260" s="3" t="s">
        <v>151</v>
      </c>
      <c r="AB1260" s="3" t="s">
        <v>158</v>
      </c>
    </row>
    <row r="1261" spans="1:28" x14ac:dyDescent="0.2">
      <c r="A1261" t="s">
        <v>16</v>
      </c>
      <c r="B1261" t="s">
        <v>115</v>
      </c>
      <c r="C1261" s="1">
        <v>45383</v>
      </c>
      <c r="D1261" s="1">
        <v>45413</v>
      </c>
      <c r="E1261" s="3" t="s">
        <v>151</v>
      </c>
      <c r="F1261">
        <v>172.57999999999998</v>
      </c>
      <c r="G1261">
        <v>172.57999999999998</v>
      </c>
      <c r="I1261">
        <v>57.98</v>
      </c>
      <c r="K1261">
        <v>38.974690779999996</v>
      </c>
      <c r="M1261">
        <v>52.16</v>
      </c>
      <c r="O1261">
        <v>37.031660779999996</v>
      </c>
      <c r="U1261" t="s">
        <v>114</v>
      </c>
      <c r="V1261" s="5" t="s">
        <v>154</v>
      </c>
      <c r="W1261">
        <v>45413</v>
      </c>
      <c r="X1261">
        <v>45444</v>
      </c>
      <c r="Y1261" s="3">
        <v>49.93</v>
      </c>
      <c r="Z1261" s="3">
        <v>72.64</v>
      </c>
      <c r="AA1261" s="3" t="s">
        <v>151</v>
      </c>
      <c r="AB1261" s="3" t="s">
        <v>158</v>
      </c>
    </row>
    <row r="1262" spans="1:28" x14ac:dyDescent="0.2">
      <c r="A1262" t="s">
        <v>16</v>
      </c>
      <c r="B1262" t="s">
        <v>115</v>
      </c>
      <c r="C1262" s="1">
        <v>45413</v>
      </c>
      <c r="D1262" s="1">
        <v>45444</v>
      </c>
      <c r="E1262" s="3" t="s">
        <v>151</v>
      </c>
      <c r="F1262">
        <v>156.44999999999999</v>
      </c>
      <c r="G1262">
        <v>156.44999999999999</v>
      </c>
      <c r="I1262">
        <v>53.01</v>
      </c>
      <c r="K1262">
        <v>35.651876950000002</v>
      </c>
      <c r="M1262">
        <v>47.64</v>
      </c>
      <c r="O1262">
        <v>33.822286949999999</v>
      </c>
      <c r="U1262" t="s">
        <v>114</v>
      </c>
      <c r="V1262" s="5" t="s">
        <v>154</v>
      </c>
      <c r="W1262">
        <v>45444</v>
      </c>
      <c r="X1262">
        <v>45474</v>
      </c>
      <c r="Y1262" s="3">
        <v>69.59</v>
      </c>
      <c r="Z1262" s="3">
        <v>34.869999999999997</v>
      </c>
      <c r="AA1262" s="3" t="s">
        <v>151</v>
      </c>
      <c r="AB1262" s="3" t="s">
        <v>159</v>
      </c>
    </row>
    <row r="1263" spans="1:28" x14ac:dyDescent="0.2">
      <c r="A1263" t="s">
        <v>16</v>
      </c>
      <c r="B1263" t="s">
        <v>115</v>
      </c>
      <c r="C1263" s="1">
        <v>45444</v>
      </c>
      <c r="D1263" s="1">
        <v>45474</v>
      </c>
      <c r="E1263" s="3" t="s">
        <v>151</v>
      </c>
      <c r="F1263">
        <v>249.98</v>
      </c>
      <c r="G1263">
        <v>249.98</v>
      </c>
      <c r="I1263">
        <v>86.899999999999977</v>
      </c>
      <c r="K1263">
        <v>58.639394199999998</v>
      </c>
      <c r="M1263">
        <v>78.859999999999985</v>
      </c>
      <c r="O1263">
        <v>56.063094199999995</v>
      </c>
      <c r="U1263" t="s">
        <v>114</v>
      </c>
      <c r="V1263" s="5" t="s">
        <v>154</v>
      </c>
      <c r="W1263">
        <v>45474</v>
      </c>
      <c r="X1263">
        <v>45505</v>
      </c>
      <c r="Y1263" s="3">
        <v>133.54</v>
      </c>
      <c r="Z1263" s="3">
        <v>55.38</v>
      </c>
      <c r="AA1263" s="3" t="s">
        <v>151</v>
      </c>
      <c r="AB1263" s="3" t="s">
        <v>159</v>
      </c>
    </row>
    <row r="1264" spans="1:28" x14ac:dyDescent="0.2">
      <c r="A1264" t="s">
        <v>16</v>
      </c>
      <c r="B1264" t="s">
        <v>115</v>
      </c>
      <c r="C1264" s="1">
        <v>45474</v>
      </c>
      <c r="D1264" s="1">
        <v>45505</v>
      </c>
      <c r="E1264" s="3" t="s">
        <v>151</v>
      </c>
      <c r="F1264">
        <v>311.44</v>
      </c>
      <c r="G1264">
        <v>311.44</v>
      </c>
      <c r="I1264">
        <v>109.47</v>
      </c>
      <c r="K1264">
        <v>73.899617599999999</v>
      </c>
      <c r="M1264">
        <v>99.59</v>
      </c>
      <c r="O1264">
        <v>70.799217600000006</v>
      </c>
      <c r="U1264" t="s">
        <v>115</v>
      </c>
      <c r="V1264" s="5" t="s">
        <v>153</v>
      </c>
      <c r="W1264">
        <v>45352</v>
      </c>
      <c r="X1264">
        <v>45383</v>
      </c>
      <c r="Y1264" s="3">
        <v>49.86</v>
      </c>
      <c r="Z1264" s="3">
        <v>92.21</v>
      </c>
      <c r="AA1264" s="3" t="s">
        <v>151</v>
      </c>
      <c r="AB1264" s="3" t="s">
        <v>158</v>
      </c>
    </row>
    <row r="1265" spans="1:28" x14ac:dyDescent="0.2">
      <c r="A1265" t="s">
        <v>16</v>
      </c>
      <c r="B1265" t="s">
        <v>116</v>
      </c>
      <c r="C1265" s="1">
        <v>45292</v>
      </c>
      <c r="D1265" s="1">
        <v>45323</v>
      </c>
      <c r="E1265" s="3" t="s">
        <v>151</v>
      </c>
      <c r="F1265">
        <v>451.71000000000004</v>
      </c>
      <c r="G1265">
        <v>451.71000000000004</v>
      </c>
      <c r="I1265">
        <v>158.6</v>
      </c>
      <c r="K1265">
        <v>107.06919590000001</v>
      </c>
      <c r="M1265">
        <v>144.57</v>
      </c>
      <c r="O1265">
        <v>102.77569590000002</v>
      </c>
      <c r="U1265" t="s">
        <v>115</v>
      </c>
      <c r="V1265" s="5" t="s">
        <v>153</v>
      </c>
      <c r="W1265">
        <v>45383</v>
      </c>
      <c r="X1265">
        <v>45413</v>
      </c>
      <c r="Y1265" s="3">
        <v>40.840000000000003</v>
      </c>
      <c r="Z1265" s="3">
        <v>68.44</v>
      </c>
      <c r="AA1265" s="3" t="s">
        <v>151</v>
      </c>
      <c r="AB1265" s="3" t="s">
        <v>158</v>
      </c>
    </row>
    <row r="1266" spans="1:28" x14ac:dyDescent="0.2">
      <c r="A1266" t="s">
        <v>16</v>
      </c>
      <c r="B1266" t="s">
        <v>116</v>
      </c>
      <c r="C1266" s="2">
        <v>45323</v>
      </c>
      <c r="D1266" s="2">
        <v>45352</v>
      </c>
      <c r="E1266" s="3" t="s">
        <v>151</v>
      </c>
      <c r="F1266">
        <v>365.48</v>
      </c>
      <c r="G1266">
        <v>365.48</v>
      </c>
      <c r="I1266">
        <v>124.24</v>
      </c>
      <c r="K1266">
        <v>83.726189200000007</v>
      </c>
      <c r="M1266">
        <v>112.78</v>
      </c>
      <c r="O1266">
        <v>80.179789200000002</v>
      </c>
      <c r="U1266" t="s">
        <v>115</v>
      </c>
      <c r="V1266" s="5" t="s">
        <v>153</v>
      </c>
      <c r="W1266">
        <v>45413</v>
      </c>
      <c r="X1266">
        <v>45444</v>
      </c>
      <c r="Y1266" s="3">
        <v>41.62</v>
      </c>
      <c r="Z1266" s="3">
        <v>51.23</v>
      </c>
      <c r="AA1266" s="3" t="s">
        <v>151</v>
      </c>
      <c r="AB1266" s="3" t="s">
        <v>158</v>
      </c>
    </row>
    <row r="1267" spans="1:28" x14ac:dyDescent="0.2">
      <c r="A1267" t="s">
        <v>16</v>
      </c>
      <c r="B1267" t="s">
        <v>116</v>
      </c>
      <c r="C1267" s="1">
        <v>45352</v>
      </c>
      <c r="D1267" s="1">
        <v>45383</v>
      </c>
      <c r="E1267" s="3" t="s">
        <v>151</v>
      </c>
      <c r="F1267">
        <v>337.53</v>
      </c>
      <c r="G1267">
        <v>337.53</v>
      </c>
      <c r="I1267">
        <v>113.19</v>
      </c>
      <c r="K1267">
        <v>76.082491230000016</v>
      </c>
      <c r="M1267">
        <v>102.48</v>
      </c>
      <c r="O1267">
        <v>72.756541230000011</v>
      </c>
      <c r="U1267" t="s">
        <v>115</v>
      </c>
      <c r="V1267" s="5" t="s">
        <v>153</v>
      </c>
      <c r="W1267">
        <v>45444</v>
      </c>
      <c r="X1267">
        <v>45474</v>
      </c>
      <c r="Y1267" s="3">
        <v>56.39</v>
      </c>
      <c r="Z1267" s="3">
        <v>24.18</v>
      </c>
      <c r="AA1267" s="3" t="s">
        <v>151</v>
      </c>
      <c r="AB1267" s="3" t="s">
        <v>159</v>
      </c>
    </row>
    <row r="1268" spans="1:28" x14ac:dyDescent="0.2">
      <c r="A1268" t="s">
        <v>16</v>
      </c>
      <c r="B1268" t="s">
        <v>116</v>
      </c>
      <c r="C1268" s="1">
        <v>45383</v>
      </c>
      <c r="D1268" s="1">
        <v>45413</v>
      </c>
      <c r="E1268" s="3" t="s">
        <v>151</v>
      </c>
      <c r="F1268">
        <v>253.07</v>
      </c>
      <c r="G1268">
        <v>253.07</v>
      </c>
      <c r="I1268">
        <v>84.22</v>
      </c>
      <c r="K1268">
        <v>56.582953370000006</v>
      </c>
      <c r="M1268">
        <v>76.010000000000005</v>
      </c>
      <c r="O1268">
        <v>53.964733370000005</v>
      </c>
      <c r="U1268" t="s">
        <v>115</v>
      </c>
      <c r="V1268" s="5" t="s">
        <v>153</v>
      </c>
      <c r="W1268">
        <v>45474</v>
      </c>
      <c r="X1268">
        <v>45505</v>
      </c>
      <c r="Y1268" s="3">
        <v>76.599999999999994</v>
      </c>
      <c r="Z1268" s="3">
        <v>29.3</v>
      </c>
      <c r="AA1268" s="3" t="s">
        <v>151</v>
      </c>
      <c r="AB1268" s="3" t="s">
        <v>159</v>
      </c>
    </row>
    <row r="1269" spans="1:28" x14ac:dyDescent="0.2">
      <c r="A1269" t="s">
        <v>16</v>
      </c>
      <c r="B1269" t="s">
        <v>116</v>
      </c>
      <c r="C1269" s="1">
        <v>45413</v>
      </c>
      <c r="D1269" s="1">
        <v>45444</v>
      </c>
      <c r="E1269" s="3" t="s">
        <v>151</v>
      </c>
      <c r="F1269">
        <v>183.84</v>
      </c>
      <c r="G1269">
        <v>183.84</v>
      </c>
      <c r="I1269">
        <v>62.42</v>
      </c>
      <c r="K1269">
        <v>41.979947440000004</v>
      </c>
      <c r="M1269">
        <v>56.230000000000004</v>
      </c>
      <c r="O1269">
        <v>39.920567440000006</v>
      </c>
      <c r="U1269" t="s">
        <v>116</v>
      </c>
      <c r="V1269" s="5" t="s">
        <v>153</v>
      </c>
      <c r="W1269">
        <v>45292</v>
      </c>
      <c r="X1269">
        <v>45323</v>
      </c>
      <c r="Y1269" s="3">
        <v>101.6</v>
      </c>
      <c r="Z1269" s="3">
        <v>250.12</v>
      </c>
      <c r="AA1269" s="3" t="s">
        <v>151</v>
      </c>
      <c r="AB1269" s="3" t="s">
        <v>158</v>
      </c>
    </row>
    <row r="1270" spans="1:28" x14ac:dyDescent="0.2">
      <c r="A1270" t="s">
        <v>16</v>
      </c>
      <c r="B1270" t="s">
        <v>116</v>
      </c>
      <c r="C1270" s="1">
        <v>45444</v>
      </c>
      <c r="D1270" s="1">
        <v>45474</v>
      </c>
      <c r="E1270" s="3" t="s">
        <v>151</v>
      </c>
      <c r="F1270">
        <v>309.77</v>
      </c>
      <c r="G1270">
        <v>309.77</v>
      </c>
      <c r="I1270">
        <v>103.8</v>
      </c>
      <c r="K1270">
        <v>69.901833299999993</v>
      </c>
      <c r="M1270">
        <v>94</v>
      </c>
      <c r="O1270">
        <v>66.82983329999999</v>
      </c>
      <c r="U1270" t="s">
        <v>116</v>
      </c>
      <c r="V1270" s="6" t="s">
        <v>153</v>
      </c>
      <c r="W1270">
        <v>45323</v>
      </c>
      <c r="X1270">
        <v>45352</v>
      </c>
      <c r="Y1270" s="3">
        <v>84.64</v>
      </c>
      <c r="Z1270" s="3">
        <v>198.94</v>
      </c>
      <c r="AA1270" s="3" t="s">
        <v>151</v>
      </c>
      <c r="AB1270" s="4" t="s">
        <v>158</v>
      </c>
    </row>
    <row r="1271" spans="1:28" x14ac:dyDescent="0.2">
      <c r="A1271" t="s">
        <v>16</v>
      </c>
      <c r="B1271" t="s">
        <v>116</v>
      </c>
      <c r="C1271" s="1">
        <v>45474</v>
      </c>
      <c r="D1271" s="1">
        <v>45505</v>
      </c>
      <c r="E1271" s="3" t="s">
        <v>151</v>
      </c>
      <c r="F1271">
        <v>567.59</v>
      </c>
      <c r="G1271">
        <v>567.59</v>
      </c>
      <c r="I1271">
        <v>195.54000000000002</v>
      </c>
      <c r="K1271">
        <v>131.87630110000003</v>
      </c>
      <c r="M1271">
        <v>178.15</v>
      </c>
      <c r="O1271">
        <v>126.65110110000002</v>
      </c>
      <c r="U1271" t="s">
        <v>116</v>
      </c>
      <c r="V1271" s="5" t="s">
        <v>153</v>
      </c>
      <c r="W1271">
        <v>45352</v>
      </c>
      <c r="X1271">
        <v>45383</v>
      </c>
      <c r="Y1271" s="3">
        <v>70.77</v>
      </c>
      <c r="Z1271" s="3">
        <v>187.74</v>
      </c>
      <c r="AA1271" s="3" t="s">
        <v>151</v>
      </c>
      <c r="AB1271" s="3" t="s">
        <v>158</v>
      </c>
    </row>
    <row r="1272" spans="1:28" x14ac:dyDescent="0.2">
      <c r="A1272" t="s">
        <v>16</v>
      </c>
      <c r="B1272" t="s">
        <v>117</v>
      </c>
      <c r="C1272" s="1">
        <v>45292</v>
      </c>
      <c r="D1272" s="1">
        <v>45323</v>
      </c>
      <c r="E1272" s="3" t="s">
        <v>151</v>
      </c>
      <c r="F1272">
        <v>147.56</v>
      </c>
      <c r="G1272">
        <v>147.56</v>
      </c>
      <c r="I1272">
        <v>51.51</v>
      </c>
      <c r="K1272">
        <v>34.759192400000003</v>
      </c>
      <c r="M1272">
        <v>46.43</v>
      </c>
      <c r="O1272">
        <v>33.008092400000002</v>
      </c>
      <c r="U1272" t="s">
        <v>116</v>
      </c>
      <c r="V1272" s="5" t="s">
        <v>153</v>
      </c>
      <c r="W1272">
        <v>45383</v>
      </c>
      <c r="X1272">
        <v>45413</v>
      </c>
      <c r="Y1272" s="3">
        <v>50.34</v>
      </c>
      <c r="Z1272" s="3">
        <v>130.96</v>
      </c>
      <c r="AA1272" s="3" t="s">
        <v>151</v>
      </c>
      <c r="AB1272" s="3" t="s">
        <v>158</v>
      </c>
    </row>
    <row r="1273" spans="1:28" x14ac:dyDescent="0.2">
      <c r="A1273" t="s">
        <v>16</v>
      </c>
      <c r="B1273" t="s">
        <v>117</v>
      </c>
      <c r="C1273" s="1">
        <v>45323</v>
      </c>
      <c r="D1273" s="1">
        <v>45352</v>
      </c>
      <c r="E1273" s="3" t="s">
        <v>151</v>
      </c>
      <c r="F1273">
        <v>86.97</v>
      </c>
      <c r="G1273">
        <v>86.97</v>
      </c>
      <c r="I1273">
        <v>29.610000000000003</v>
      </c>
      <c r="K1273">
        <v>19.956521299999999</v>
      </c>
      <c r="M1273">
        <v>26.35</v>
      </c>
      <c r="O1273">
        <v>18.733721299999999</v>
      </c>
      <c r="U1273" t="s">
        <v>116</v>
      </c>
      <c r="V1273" s="5" t="s">
        <v>153</v>
      </c>
      <c r="W1273">
        <v>45413</v>
      </c>
      <c r="X1273">
        <v>45444</v>
      </c>
      <c r="Y1273" s="3">
        <v>47.52</v>
      </c>
      <c r="Z1273" s="3">
        <v>73</v>
      </c>
      <c r="AA1273" s="3" t="s">
        <v>151</v>
      </c>
      <c r="AB1273" s="3" t="s">
        <v>158</v>
      </c>
    </row>
    <row r="1274" spans="1:28" x14ac:dyDescent="0.2">
      <c r="A1274" t="s">
        <v>16</v>
      </c>
      <c r="B1274" t="s">
        <v>117</v>
      </c>
      <c r="C1274" s="1">
        <v>45352</v>
      </c>
      <c r="D1274" s="1">
        <v>45383</v>
      </c>
      <c r="E1274" s="3" t="s">
        <v>151</v>
      </c>
      <c r="F1274">
        <v>172.10000000000002</v>
      </c>
      <c r="G1274">
        <v>172.10000000000002</v>
      </c>
      <c r="I1274">
        <v>58.29999999999999</v>
      </c>
      <c r="K1274">
        <v>39.208521099999999</v>
      </c>
      <c r="M1274">
        <v>52.469999999999992</v>
      </c>
      <c r="O1274">
        <v>37.251311099999995</v>
      </c>
      <c r="U1274" t="s">
        <v>116</v>
      </c>
      <c r="V1274" s="5" t="s">
        <v>153</v>
      </c>
      <c r="W1274">
        <v>45444</v>
      </c>
      <c r="X1274">
        <v>45474</v>
      </c>
      <c r="Y1274" s="3">
        <v>58.79</v>
      </c>
      <c r="Z1274" s="3">
        <v>19.09</v>
      </c>
      <c r="AA1274" s="3" t="s">
        <v>151</v>
      </c>
      <c r="AB1274" s="3" t="s">
        <v>159</v>
      </c>
    </row>
    <row r="1275" spans="1:28" x14ac:dyDescent="0.2">
      <c r="A1275" t="s">
        <v>16</v>
      </c>
      <c r="B1275" t="s">
        <v>117</v>
      </c>
      <c r="C1275" s="1">
        <v>45383</v>
      </c>
      <c r="D1275" s="1">
        <v>45413</v>
      </c>
      <c r="E1275" s="3" t="s">
        <v>151</v>
      </c>
      <c r="F1275">
        <v>61.36999999999999</v>
      </c>
      <c r="G1275">
        <v>61.36999999999999</v>
      </c>
      <c r="I1275">
        <v>21.04</v>
      </c>
      <c r="K1275">
        <v>14.16113867</v>
      </c>
      <c r="M1275">
        <v>18.5</v>
      </c>
      <c r="O1275">
        <v>13.134358669999999</v>
      </c>
      <c r="U1275" t="s">
        <v>116</v>
      </c>
      <c r="V1275" s="5" t="s">
        <v>153</v>
      </c>
      <c r="W1275">
        <v>45474</v>
      </c>
      <c r="X1275">
        <v>45505</v>
      </c>
      <c r="Y1275" s="3">
        <v>127.67</v>
      </c>
      <c r="Z1275" s="3">
        <v>47.69</v>
      </c>
      <c r="AA1275" s="3" t="s">
        <v>151</v>
      </c>
      <c r="AB1275" s="3" t="s">
        <v>159</v>
      </c>
    </row>
    <row r="1276" spans="1:28" x14ac:dyDescent="0.2">
      <c r="A1276" t="s">
        <v>16</v>
      </c>
      <c r="B1276" t="s">
        <v>117</v>
      </c>
      <c r="C1276" s="1">
        <v>45413</v>
      </c>
      <c r="D1276" s="1">
        <v>45444</v>
      </c>
      <c r="E1276" s="3" t="s">
        <v>151</v>
      </c>
      <c r="F1276">
        <v>50.92</v>
      </c>
      <c r="G1276">
        <v>50.92</v>
      </c>
      <c r="I1276">
        <v>17.46</v>
      </c>
      <c r="K1276">
        <v>11.74749772</v>
      </c>
      <c r="M1276">
        <v>15.2</v>
      </c>
      <c r="O1276">
        <v>10.79161772</v>
      </c>
      <c r="U1276" t="s">
        <v>117</v>
      </c>
      <c r="V1276" s="5" t="s">
        <v>153</v>
      </c>
      <c r="W1276">
        <v>45292</v>
      </c>
      <c r="X1276">
        <v>45323</v>
      </c>
      <c r="Y1276" s="3">
        <v>52.4</v>
      </c>
      <c r="Z1276" s="3">
        <v>43.79</v>
      </c>
      <c r="AA1276" s="3" t="s">
        <v>151</v>
      </c>
      <c r="AB1276" s="3" t="s">
        <v>158</v>
      </c>
    </row>
    <row r="1277" spans="1:28" x14ac:dyDescent="0.2">
      <c r="A1277" t="s">
        <v>16</v>
      </c>
      <c r="B1277" t="s">
        <v>117</v>
      </c>
      <c r="C1277" s="1">
        <v>45444</v>
      </c>
      <c r="D1277" s="1">
        <v>45474</v>
      </c>
      <c r="E1277" s="3" t="s">
        <v>151</v>
      </c>
      <c r="F1277">
        <v>285.92</v>
      </c>
      <c r="G1277">
        <v>285.92</v>
      </c>
      <c r="I1277">
        <v>95.029999999999987</v>
      </c>
      <c r="K1277">
        <v>63.973516799999999</v>
      </c>
      <c r="M1277">
        <v>85.919999999999987</v>
      </c>
      <c r="O1277">
        <v>61.086116799999999</v>
      </c>
      <c r="U1277" t="s">
        <v>117</v>
      </c>
      <c r="V1277" s="5" t="s">
        <v>153</v>
      </c>
      <c r="W1277">
        <v>45323</v>
      </c>
      <c r="X1277">
        <v>45352</v>
      </c>
      <c r="Y1277" s="3">
        <v>25.88</v>
      </c>
      <c r="Z1277" s="3">
        <v>20.93</v>
      </c>
      <c r="AA1277" s="3" t="s">
        <v>151</v>
      </c>
      <c r="AB1277" s="3" t="s">
        <v>158</v>
      </c>
    </row>
    <row r="1278" spans="1:28" x14ac:dyDescent="0.2">
      <c r="A1278" t="s">
        <v>16</v>
      </c>
      <c r="B1278" t="s">
        <v>117</v>
      </c>
      <c r="C1278" s="1">
        <v>45474</v>
      </c>
      <c r="D1278" s="1">
        <v>45505</v>
      </c>
      <c r="E1278" s="3" t="s">
        <v>151</v>
      </c>
      <c r="F1278">
        <v>455.46000000000004</v>
      </c>
      <c r="G1278">
        <v>455.46000000000004</v>
      </c>
      <c r="I1278">
        <v>152.12</v>
      </c>
      <c r="K1278">
        <v>102.4197834</v>
      </c>
      <c r="M1278">
        <v>138.01</v>
      </c>
      <c r="O1278">
        <v>98.119183399999997</v>
      </c>
      <c r="U1278" t="s">
        <v>117</v>
      </c>
      <c r="V1278" s="5" t="s">
        <v>153</v>
      </c>
      <c r="W1278">
        <v>45352</v>
      </c>
      <c r="X1278">
        <v>45383</v>
      </c>
      <c r="Y1278" s="3">
        <v>47.02</v>
      </c>
      <c r="Z1278" s="3">
        <v>52.53</v>
      </c>
      <c r="AA1278" s="3" t="s">
        <v>151</v>
      </c>
      <c r="AB1278" s="3" t="s">
        <v>158</v>
      </c>
    </row>
    <row r="1279" spans="1:28" x14ac:dyDescent="0.2">
      <c r="A1279" t="s">
        <v>16</v>
      </c>
      <c r="B1279" t="s">
        <v>118</v>
      </c>
      <c r="C1279" s="1">
        <v>45352</v>
      </c>
      <c r="D1279" s="1">
        <v>45383</v>
      </c>
      <c r="E1279" s="3" t="s">
        <v>151</v>
      </c>
      <c r="F1279">
        <v>539.28</v>
      </c>
      <c r="G1279">
        <v>539.28</v>
      </c>
      <c r="I1279">
        <v>196.94</v>
      </c>
      <c r="K1279">
        <v>132.96374047999998</v>
      </c>
      <c r="M1279">
        <v>180.25</v>
      </c>
      <c r="O1279">
        <v>127.95418047999999</v>
      </c>
      <c r="U1279" t="s">
        <v>117</v>
      </c>
      <c r="V1279" s="5" t="s">
        <v>153</v>
      </c>
      <c r="W1279">
        <v>45383</v>
      </c>
      <c r="X1279">
        <v>45413</v>
      </c>
      <c r="Y1279" s="3">
        <v>14.27</v>
      </c>
      <c r="Z1279" s="3">
        <v>24.11</v>
      </c>
      <c r="AA1279" s="3" t="s">
        <v>151</v>
      </c>
      <c r="AB1279" s="3" t="s">
        <v>158</v>
      </c>
    </row>
    <row r="1280" spans="1:28" x14ac:dyDescent="0.2">
      <c r="A1280" t="s">
        <v>16</v>
      </c>
      <c r="B1280" t="s">
        <v>118</v>
      </c>
      <c r="C1280" s="1">
        <v>45383</v>
      </c>
      <c r="D1280" s="1">
        <v>45413</v>
      </c>
      <c r="E1280" s="3" t="s">
        <v>151</v>
      </c>
      <c r="F1280">
        <v>534.96</v>
      </c>
      <c r="G1280">
        <v>534.96</v>
      </c>
      <c r="I1280">
        <v>193.82999999999998</v>
      </c>
      <c r="K1280">
        <v>130.80712335999999</v>
      </c>
      <c r="M1280">
        <v>177.27999999999997</v>
      </c>
      <c r="O1280">
        <v>125.84719335999999</v>
      </c>
      <c r="U1280" t="s">
        <v>117</v>
      </c>
      <c r="V1280" s="5" t="s">
        <v>153</v>
      </c>
      <c r="W1280">
        <v>45413</v>
      </c>
      <c r="X1280">
        <v>45444</v>
      </c>
      <c r="Y1280" s="3">
        <v>11.5</v>
      </c>
      <c r="Z1280" s="3">
        <v>17.84</v>
      </c>
      <c r="AA1280" s="3" t="s">
        <v>151</v>
      </c>
      <c r="AB1280" s="3" t="s">
        <v>158</v>
      </c>
    </row>
    <row r="1281" spans="1:28" x14ac:dyDescent="0.2">
      <c r="A1281" t="s">
        <v>16</v>
      </c>
      <c r="B1281" t="s">
        <v>118</v>
      </c>
      <c r="C1281" s="1">
        <v>45413</v>
      </c>
      <c r="D1281" s="1">
        <v>45444</v>
      </c>
      <c r="E1281" s="3" t="s">
        <v>151</v>
      </c>
      <c r="F1281">
        <v>480.05000000000007</v>
      </c>
      <c r="G1281">
        <v>480.05000000000007</v>
      </c>
      <c r="I1281">
        <v>169.89</v>
      </c>
      <c r="K1281">
        <v>114.52086455</v>
      </c>
      <c r="M1281">
        <v>154.95999999999998</v>
      </c>
      <c r="O1281">
        <v>110.00633455000001</v>
      </c>
      <c r="U1281" t="s">
        <v>117</v>
      </c>
      <c r="V1281" s="5" t="s">
        <v>153</v>
      </c>
      <c r="W1281">
        <v>45444</v>
      </c>
      <c r="X1281">
        <v>45474</v>
      </c>
      <c r="Y1281" s="3">
        <v>50.46</v>
      </c>
      <c r="Z1281" s="3">
        <v>17.87</v>
      </c>
      <c r="AA1281" s="3" t="s">
        <v>151</v>
      </c>
      <c r="AB1281" s="3" t="s">
        <v>159</v>
      </c>
    </row>
    <row r="1282" spans="1:28" x14ac:dyDescent="0.2">
      <c r="A1282" t="s">
        <v>16</v>
      </c>
      <c r="B1282" t="s">
        <v>118</v>
      </c>
      <c r="C1282" s="1">
        <v>45444</v>
      </c>
      <c r="D1282" s="1">
        <v>45474</v>
      </c>
      <c r="E1282" s="3" t="s">
        <v>151</v>
      </c>
      <c r="F1282">
        <v>552.69000000000005</v>
      </c>
      <c r="G1282">
        <v>552.69000000000005</v>
      </c>
      <c r="I1282">
        <v>178.56</v>
      </c>
      <c r="K1282">
        <v>120.00788010000001</v>
      </c>
      <c r="M1282">
        <v>161.63</v>
      </c>
      <c r="O1282">
        <v>114.91758010000001</v>
      </c>
      <c r="U1282" t="s">
        <v>117</v>
      </c>
      <c r="V1282" s="5" t="s">
        <v>153</v>
      </c>
      <c r="W1282">
        <v>45474</v>
      </c>
      <c r="X1282">
        <v>45505</v>
      </c>
      <c r="Y1282" s="3">
        <v>82.69</v>
      </c>
      <c r="Z1282" s="3">
        <v>33.97</v>
      </c>
      <c r="AA1282" s="3" t="s">
        <v>151</v>
      </c>
      <c r="AB1282" s="3" t="s">
        <v>159</v>
      </c>
    </row>
    <row r="1283" spans="1:28" x14ac:dyDescent="0.2">
      <c r="A1283" t="s">
        <v>16</v>
      </c>
      <c r="B1283" t="s">
        <v>118</v>
      </c>
      <c r="C1283" s="1">
        <v>45474</v>
      </c>
      <c r="D1283" s="1">
        <v>45505</v>
      </c>
      <c r="E1283" s="3" t="s">
        <v>151</v>
      </c>
      <c r="F1283">
        <v>727.96</v>
      </c>
      <c r="G1283">
        <v>727.96</v>
      </c>
      <c r="I1283">
        <v>250.77999999999997</v>
      </c>
      <c r="K1283">
        <v>169.13420839999998</v>
      </c>
      <c r="M1283">
        <v>228.68999999999997</v>
      </c>
      <c r="O1283">
        <v>162.58100839999997</v>
      </c>
      <c r="U1283" t="s">
        <v>118</v>
      </c>
      <c r="V1283" s="5" t="s">
        <v>154</v>
      </c>
      <c r="W1283">
        <v>45352</v>
      </c>
      <c r="X1283">
        <v>45383</v>
      </c>
      <c r="Y1283" s="3">
        <v>130.38</v>
      </c>
      <c r="Z1283" s="3">
        <v>219.64</v>
      </c>
      <c r="AA1283" s="3" t="s">
        <v>151</v>
      </c>
      <c r="AB1283" s="3" t="s">
        <v>158</v>
      </c>
    </row>
    <row r="1284" spans="1:28" x14ac:dyDescent="0.2">
      <c r="A1284" t="s">
        <v>16</v>
      </c>
      <c r="B1284" t="s">
        <v>119</v>
      </c>
      <c r="C1284" s="1">
        <v>45352</v>
      </c>
      <c r="D1284" s="1">
        <v>45383</v>
      </c>
      <c r="E1284" s="3" t="s">
        <v>151</v>
      </c>
      <c r="F1284">
        <v>441.71000000000004</v>
      </c>
      <c r="G1284">
        <v>441.71000000000004</v>
      </c>
      <c r="I1284">
        <v>161.43000000000004</v>
      </c>
      <c r="K1284">
        <v>108.99077761000002</v>
      </c>
      <c r="M1284">
        <v>147.63000000000002</v>
      </c>
      <c r="O1284">
        <v>104.79820761000002</v>
      </c>
      <c r="U1284" t="s">
        <v>118</v>
      </c>
      <c r="V1284" s="5" t="s">
        <v>154</v>
      </c>
      <c r="W1284">
        <v>45383</v>
      </c>
      <c r="X1284">
        <v>45413</v>
      </c>
      <c r="Y1284" s="3">
        <v>112.12</v>
      </c>
      <c r="Z1284" s="3">
        <v>231.7</v>
      </c>
      <c r="AA1284" s="3" t="s">
        <v>151</v>
      </c>
      <c r="AB1284" s="3" t="s">
        <v>158</v>
      </c>
    </row>
    <row r="1285" spans="1:28" x14ac:dyDescent="0.2">
      <c r="A1285" t="s">
        <v>16</v>
      </c>
      <c r="B1285" t="s">
        <v>119</v>
      </c>
      <c r="C1285" s="1">
        <v>45383</v>
      </c>
      <c r="D1285" s="1">
        <v>45413</v>
      </c>
      <c r="E1285" s="3" t="s">
        <v>151</v>
      </c>
      <c r="F1285">
        <v>518.31999999999994</v>
      </c>
      <c r="G1285">
        <v>518.31999999999994</v>
      </c>
      <c r="I1285">
        <v>195.26</v>
      </c>
      <c r="K1285">
        <v>132.03594111999999</v>
      </c>
      <c r="M1285">
        <v>179.20999999999998</v>
      </c>
      <c r="O1285">
        <v>127.21072111999999</v>
      </c>
      <c r="U1285" t="s">
        <v>118</v>
      </c>
      <c r="V1285" s="5" t="s">
        <v>154</v>
      </c>
      <c r="W1285">
        <v>45413</v>
      </c>
      <c r="X1285">
        <v>45444</v>
      </c>
      <c r="Y1285" s="3">
        <v>107.97</v>
      </c>
      <c r="Z1285" s="3">
        <v>191.37</v>
      </c>
      <c r="AA1285" s="3" t="s">
        <v>151</v>
      </c>
      <c r="AB1285" s="3" t="s">
        <v>158</v>
      </c>
    </row>
    <row r="1286" spans="1:28" x14ac:dyDescent="0.2">
      <c r="A1286" t="s">
        <v>16</v>
      </c>
      <c r="B1286" t="s">
        <v>119</v>
      </c>
      <c r="C1286" s="1">
        <v>45413</v>
      </c>
      <c r="D1286" s="1">
        <v>45444</v>
      </c>
      <c r="E1286" s="3" t="s">
        <v>151</v>
      </c>
      <c r="F1286">
        <v>568.43000000000006</v>
      </c>
      <c r="G1286">
        <v>568.43000000000006</v>
      </c>
      <c r="I1286">
        <v>215.3</v>
      </c>
      <c r="K1286">
        <v>145.61660313000002</v>
      </c>
      <c r="M1286">
        <v>197.74</v>
      </c>
      <c r="O1286">
        <v>140.36307313</v>
      </c>
      <c r="U1286" t="s">
        <v>118</v>
      </c>
      <c r="V1286" s="5" t="s">
        <v>154</v>
      </c>
      <c r="W1286">
        <v>45444</v>
      </c>
      <c r="X1286">
        <v>45474</v>
      </c>
      <c r="Y1286" s="3">
        <v>74.78</v>
      </c>
      <c r="Z1286" s="3">
        <v>40.86</v>
      </c>
      <c r="AA1286" s="3" t="s">
        <v>151</v>
      </c>
      <c r="AB1286" s="3" t="s">
        <v>159</v>
      </c>
    </row>
    <row r="1287" spans="1:28" x14ac:dyDescent="0.2">
      <c r="A1287" t="s">
        <v>16</v>
      </c>
      <c r="B1287" t="s">
        <v>119</v>
      </c>
      <c r="C1287" s="1">
        <v>45444</v>
      </c>
      <c r="D1287" s="1">
        <v>45474</v>
      </c>
      <c r="E1287" s="3" t="s">
        <v>151</v>
      </c>
      <c r="F1287">
        <v>757.65000000000009</v>
      </c>
      <c r="G1287">
        <v>757.65000000000009</v>
      </c>
      <c r="I1287">
        <v>263.20999999999998</v>
      </c>
      <c r="K1287">
        <v>177.60181850000001</v>
      </c>
      <c r="M1287">
        <v>240.26999999999998</v>
      </c>
      <c r="O1287">
        <v>170.8114185</v>
      </c>
      <c r="U1287" t="s">
        <v>118</v>
      </c>
      <c r="V1287" s="5" t="s">
        <v>154</v>
      </c>
      <c r="W1287">
        <v>45474</v>
      </c>
      <c r="X1287">
        <v>45505</v>
      </c>
      <c r="Y1287" s="3">
        <v>112.63</v>
      </c>
      <c r="Z1287" s="3">
        <v>52.59</v>
      </c>
      <c r="AA1287" s="3" t="s">
        <v>151</v>
      </c>
      <c r="AB1287" s="3" t="s">
        <v>159</v>
      </c>
    </row>
    <row r="1288" spans="1:28" x14ac:dyDescent="0.2">
      <c r="A1288" t="s">
        <v>16</v>
      </c>
      <c r="B1288" t="s">
        <v>119</v>
      </c>
      <c r="C1288" s="1">
        <v>45474</v>
      </c>
      <c r="D1288" s="1">
        <v>45505</v>
      </c>
      <c r="E1288" s="3" t="s">
        <v>151</v>
      </c>
      <c r="F1288">
        <v>900.1099999999999</v>
      </c>
      <c r="G1288">
        <v>900.1099999999999</v>
      </c>
      <c r="I1288">
        <v>313.76</v>
      </c>
      <c r="K1288">
        <v>211.74183189999999</v>
      </c>
      <c r="M1288">
        <v>286.62</v>
      </c>
      <c r="O1288">
        <v>203.76123189999998</v>
      </c>
      <c r="U1288" t="s">
        <v>119</v>
      </c>
      <c r="V1288" s="5" t="s">
        <v>153</v>
      </c>
      <c r="W1288">
        <v>45352</v>
      </c>
      <c r="X1288">
        <v>45383</v>
      </c>
      <c r="Y1288" s="3">
        <v>145.82</v>
      </c>
      <c r="Z1288" s="3">
        <v>177.36</v>
      </c>
      <c r="AA1288" s="3" t="s">
        <v>151</v>
      </c>
      <c r="AB1288" s="3" t="s">
        <v>158</v>
      </c>
    </row>
    <row r="1289" spans="1:28" x14ac:dyDescent="0.2">
      <c r="A1289" t="s">
        <v>16</v>
      </c>
      <c r="B1289" t="s">
        <v>120</v>
      </c>
      <c r="C1289" s="1">
        <v>45352</v>
      </c>
      <c r="D1289" s="1">
        <v>45383</v>
      </c>
      <c r="E1289" s="3" t="s">
        <v>151</v>
      </c>
      <c r="F1289">
        <v>416.6</v>
      </c>
      <c r="G1289">
        <v>416.6</v>
      </c>
      <c r="I1289">
        <v>144.82999999999998</v>
      </c>
      <c r="K1289">
        <v>97.530210600000004</v>
      </c>
      <c r="M1289">
        <v>131.76999999999998</v>
      </c>
      <c r="O1289">
        <v>93.546160600000007</v>
      </c>
      <c r="U1289" t="s">
        <v>119</v>
      </c>
      <c r="V1289" s="5" t="s">
        <v>153</v>
      </c>
      <c r="W1289">
        <v>45383</v>
      </c>
      <c r="X1289">
        <v>45413</v>
      </c>
      <c r="Y1289" s="3">
        <v>168.31</v>
      </c>
      <c r="Z1289" s="3">
        <v>183.07</v>
      </c>
      <c r="AA1289" s="3" t="s">
        <v>151</v>
      </c>
      <c r="AB1289" s="3" t="s">
        <v>158</v>
      </c>
    </row>
    <row r="1290" spans="1:28" x14ac:dyDescent="0.2">
      <c r="A1290" t="s">
        <v>16</v>
      </c>
      <c r="B1290" t="s">
        <v>120</v>
      </c>
      <c r="C1290" s="1">
        <v>45383</v>
      </c>
      <c r="D1290" s="1">
        <v>45413</v>
      </c>
      <c r="E1290" s="3" t="s">
        <v>151</v>
      </c>
      <c r="F1290">
        <v>257.92</v>
      </c>
      <c r="G1290">
        <v>257.92</v>
      </c>
      <c r="I1290">
        <v>87.649999999999977</v>
      </c>
      <c r="K1290">
        <v>58.959514719999994</v>
      </c>
      <c r="M1290">
        <v>79.299999999999983</v>
      </c>
      <c r="O1290">
        <v>56.298754719999991</v>
      </c>
      <c r="U1290" t="s">
        <v>119</v>
      </c>
      <c r="V1290" s="5" t="s">
        <v>153</v>
      </c>
      <c r="W1290">
        <v>45413</v>
      </c>
      <c r="X1290">
        <v>45444</v>
      </c>
      <c r="Y1290" s="3">
        <v>183.57</v>
      </c>
      <c r="Z1290" s="3">
        <v>179.02</v>
      </c>
      <c r="AA1290" s="3" t="s">
        <v>151</v>
      </c>
      <c r="AB1290" s="3" t="s">
        <v>158</v>
      </c>
    </row>
    <row r="1291" spans="1:28" x14ac:dyDescent="0.2">
      <c r="A1291" t="s">
        <v>16</v>
      </c>
      <c r="B1291" t="s">
        <v>120</v>
      </c>
      <c r="C1291" s="1">
        <v>45413</v>
      </c>
      <c r="D1291" s="1">
        <v>45444</v>
      </c>
      <c r="E1291" s="3" t="s">
        <v>151</v>
      </c>
      <c r="F1291">
        <v>175.75</v>
      </c>
      <c r="G1291">
        <v>175.75</v>
      </c>
      <c r="I1291">
        <v>58.91</v>
      </c>
      <c r="K1291">
        <v>39.592443250000009</v>
      </c>
      <c r="M1291">
        <v>52.97</v>
      </c>
      <c r="O1291">
        <v>37.606873250000007</v>
      </c>
      <c r="U1291" t="s">
        <v>119</v>
      </c>
      <c r="V1291" s="5" t="s">
        <v>153</v>
      </c>
      <c r="W1291">
        <v>45444</v>
      </c>
      <c r="X1291">
        <v>45474</v>
      </c>
      <c r="Y1291" s="3">
        <v>104.34</v>
      </c>
      <c r="Z1291" s="3">
        <v>63.62</v>
      </c>
      <c r="AA1291" s="3" t="s">
        <v>151</v>
      </c>
      <c r="AB1291" s="3" t="s">
        <v>159</v>
      </c>
    </row>
    <row r="1292" spans="1:28" x14ac:dyDescent="0.2">
      <c r="A1292" t="s">
        <v>16</v>
      </c>
      <c r="B1292" t="s">
        <v>120</v>
      </c>
      <c r="C1292" s="1">
        <v>45444</v>
      </c>
      <c r="D1292" s="1">
        <v>45474</v>
      </c>
      <c r="E1292" s="3" t="s">
        <v>151</v>
      </c>
      <c r="F1292">
        <v>199.74</v>
      </c>
      <c r="G1292">
        <v>199.74</v>
      </c>
      <c r="I1292">
        <v>66.760000000000005</v>
      </c>
      <c r="K1292">
        <v>44.947324599999995</v>
      </c>
      <c r="M1292">
        <v>60.18</v>
      </c>
      <c r="O1292">
        <v>42.785724599999995</v>
      </c>
      <c r="U1292" t="s">
        <v>119</v>
      </c>
      <c r="V1292" s="5" t="s">
        <v>153</v>
      </c>
      <c r="W1292">
        <v>45474</v>
      </c>
      <c r="X1292">
        <v>45505</v>
      </c>
      <c r="Y1292" s="3">
        <v>100.5</v>
      </c>
      <c r="Z1292" s="3">
        <v>57.19</v>
      </c>
      <c r="AA1292" s="3" t="s">
        <v>151</v>
      </c>
      <c r="AB1292" s="3" t="s">
        <v>159</v>
      </c>
    </row>
    <row r="1293" spans="1:28" x14ac:dyDescent="0.2">
      <c r="A1293" t="s">
        <v>16</v>
      </c>
      <c r="B1293" t="s">
        <v>120</v>
      </c>
      <c r="C1293" s="1">
        <v>45474</v>
      </c>
      <c r="D1293" s="1">
        <v>45505</v>
      </c>
      <c r="E1293" s="3" t="s">
        <v>151</v>
      </c>
      <c r="F1293">
        <v>431.06</v>
      </c>
      <c r="G1293">
        <v>431.06</v>
      </c>
      <c r="I1293">
        <v>141.51999999999998</v>
      </c>
      <c r="K1293">
        <v>95.196207399999977</v>
      </c>
      <c r="M1293">
        <v>128.13</v>
      </c>
      <c r="O1293">
        <v>91.097307399999977</v>
      </c>
      <c r="U1293" t="s">
        <v>120</v>
      </c>
      <c r="V1293" s="5" t="s">
        <v>153</v>
      </c>
      <c r="W1293">
        <v>45352</v>
      </c>
      <c r="X1293">
        <v>45383</v>
      </c>
      <c r="Y1293" s="3">
        <v>121.1</v>
      </c>
      <c r="Z1293" s="3">
        <v>97.08</v>
      </c>
      <c r="AA1293" s="3" t="s">
        <v>151</v>
      </c>
      <c r="AB1293" s="3" t="s">
        <v>158</v>
      </c>
    </row>
    <row r="1294" spans="1:28" x14ac:dyDescent="0.2">
      <c r="A1294" t="s">
        <v>15</v>
      </c>
      <c r="B1294" t="s">
        <v>121</v>
      </c>
      <c r="C1294" s="1">
        <v>45292</v>
      </c>
      <c r="D1294" s="1">
        <v>45323</v>
      </c>
      <c r="E1294" s="3" t="s">
        <v>151</v>
      </c>
      <c r="F1294">
        <v>255.26000000000002</v>
      </c>
      <c r="G1294">
        <v>255.26000000000002</v>
      </c>
      <c r="I1294">
        <v>83.910000000000011</v>
      </c>
      <c r="K1294">
        <v>56.449925400000012</v>
      </c>
      <c r="M1294">
        <v>75.660000000000011</v>
      </c>
      <c r="O1294">
        <v>53.792625400000013</v>
      </c>
      <c r="U1294" t="s">
        <v>120</v>
      </c>
      <c r="V1294" s="5" t="s">
        <v>153</v>
      </c>
      <c r="W1294">
        <v>45383</v>
      </c>
      <c r="X1294">
        <v>45413</v>
      </c>
      <c r="Y1294" s="3">
        <v>77.19</v>
      </c>
      <c r="Z1294" s="3">
        <v>65.650000000000006</v>
      </c>
      <c r="AA1294" s="3" t="s">
        <v>151</v>
      </c>
      <c r="AB1294" s="3" t="s">
        <v>158</v>
      </c>
    </row>
    <row r="1295" spans="1:28" x14ac:dyDescent="0.2">
      <c r="A1295" t="s">
        <v>15</v>
      </c>
      <c r="B1295" t="s">
        <v>121</v>
      </c>
      <c r="C1295" s="1">
        <v>45323</v>
      </c>
      <c r="D1295" s="1">
        <v>45352</v>
      </c>
      <c r="E1295" s="3" t="s">
        <v>151</v>
      </c>
      <c r="F1295">
        <v>223.46</v>
      </c>
      <c r="G1295">
        <v>223.46</v>
      </c>
      <c r="I1295">
        <v>71.309999999999988</v>
      </c>
      <c r="K1295">
        <v>47.889403400000006</v>
      </c>
      <c r="M1295">
        <v>64.039999999999992</v>
      </c>
      <c r="O1295">
        <v>45.533203400000005</v>
      </c>
      <c r="U1295" t="s">
        <v>120</v>
      </c>
      <c r="V1295" s="5" t="s">
        <v>153</v>
      </c>
      <c r="W1295">
        <v>45413</v>
      </c>
      <c r="X1295">
        <v>45444</v>
      </c>
      <c r="Y1295" s="3">
        <v>43.82</v>
      </c>
      <c r="Z1295" s="3">
        <v>55.7</v>
      </c>
      <c r="AA1295" s="3" t="s">
        <v>151</v>
      </c>
      <c r="AB1295" s="3" t="s">
        <v>158</v>
      </c>
    </row>
    <row r="1296" spans="1:28" x14ac:dyDescent="0.2">
      <c r="A1296" t="s">
        <v>15</v>
      </c>
      <c r="B1296" t="s">
        <v>121</v>
      </c>
      <c r="C1296" s="1">
        <v>45352</v>
      </c>
      <c r="D1296" s="1">
        <v>45383</v>
      </c>
      <c r="E1296" s="3" t="s">
        <v>151</v>
      </c>
      <c r="F1296">
        <v>179.96</v>
      </c>
      <c r="G1296">
        <v>179.96</v>
      </c>
      <c r="I1296">
        <v>60.13</v>
      </c>
      <c r="K1296">
        <v>40.401928359999999</v>
      </c>
      <c r="M1296">
        <v>54.07</v>
      </c>
      <c r="O1296">
        <v>38.387998359999997</v>
      </c>
      <c r="U1296" t="s">
        <v>120</v>
      </c>
      <c r="V1296" s="5" t="s">
        <v>153</v>
      </c>
      <c r="W1296">
        <v>45444</v>
      </c>
      <c r="X1296">
        <v>45474</v>
      </c>
      <c r="Y1296" s="3">
        <v>34.25</v>
      </c>
      <c r="Z1296" s="3">
        <v>15.92</v>
      </c>
      <c r="AA1296" s="3" t="s">
        <v>151</v>
      </c>
      <c r="AB1296" s="3" t="s">
        <v>159</v>
      </c>
    </row>
    <row r="1297" spans="1:28" x14ac:dyDescent="0.2">
      <c r="A1297" t="s">
        <v>15</v>
      </c>
      <c r="B1297" t="s">
        <v>121</v>
      </c>
      <c r="C1297" s="1">
        <v>45383</v>
      </c>
      <c r="D1297" s="1">
        <v>45413</v>
      </c>
      <c r="E1297" s="3" t="s">
        <v>151</v>
      </c>
      <c r="F1297">
        <v>157.63</v>
      </c>
      <c r="G1297">
        <v>157.63</v>
      </c>
      <c r="I1297">
        <v>52.49</v>
      </c>
      <c r="K1297">
        <v>35.269360329999998</v>
      </c>
      <c r="M1297">
        <v>47.11</v>
      </c>
      <c r="O1297">
        <v>33.44686033</v>
      </c>
      <c r="U1297" t="s">
        <v>120</v>
      </c>
      <c r="V1297" s="5" t="s">
        <v>153</v>
      </c>
      <c r="W1297">
        <v>45474</v>
      </c>
      <c r="X1297">
        <v>45505</v>
      </c>
      <c r="Y1297" s="3">
        <v>65.290000000000006</v>
      </c>
      <c r="Z1297" s="3">
        <v>36.15</v>
      </c>
      <c r="AA1297" s="3" t="s">
        <v>151</v>
      </c>
      <c r="AB1297" s="3" t="s">
        <v>159</v>
      </c>
    </row>
    <row r="1298" spans="1:28" x14ac:dyDescent="0.2">
      <c r="A1298" t="s">
        <v>15</v>
      </c>
      <c r="B1298" t="s">
        <v>121</v>
      </c>
      <c r="C1298" s="1">
        <v>45413</v>
      </c>
      <c r="D1298" s="1">
        <v>45444</v>
      </c>
      <c r="E1298" s="3" t="s">
        <v>151</v>
      </c>
      <c r="F1298">
        <v>194.57</v>
      </c>
      <c r="G1298">
        <v>194.57</v>
      </c>
      <c r="I1298">
        <v>65.42</v>
      </c>
      <c r="K1298">
        <v>43.975359869999998</v>
      </c>
      <c r="M1298">
        <v>58.92</v>
      </c>
      <c r="O1298">
        <v>41.830899869999996</v>
      </c>
      <c r="U1298" t="s">
        <v>121</v>
      </c>
      <c r="V1298" s="5" t="s">
        <v>153</v>
      </c>
      <c r="W1298">
        <v>45292</v>
      </c>
      <c r="X1298">
        <v>45323</v>
      </c>
      <c r="Y1298" s="3">
        <v>58.94</v>
      </c>
      <c r="Z1298" s="3">
        <v>93.98</v>
      </c>
      <c r="AA1298" s="3" t="s">
        <v>151</v>
      </c>
      <c r="AB1298" s="3" t="s">
        <v>158</v>
      </c>
    </row>
    <row r="1299" spans="1:28" x14ac:dyDescent="0.2">
      <c r="A1299" t="s">
        <v>15</v>
      </c>
      <c r="B1299" t="s">
        <v>121</v>
      </c>
      <c r="C1299" s="1">
        <v>45444</v>
      </c>
      <c r="D1299" s="1">
        <v>45474</v>
      </c>
      <c r="E1299" s="3" t="s">
        <v>151</v>
      </c>
      <c r="F1299">
        <v>199.02999999999997</v>
      </c>
      <c r="G1299">
        <v>199.02999999999997</v>
      </c>
      <c r="I1299">
        <v>64.78</v>
      </c>
      <c r="K1299">
        <v>43.5555187</v>
      </c>
      <c r="M1299">
        <v>58.22</v>
      </c>
      <c r="O1299">
        <v>41.3939187</v>
      </c>
      <c r="U1299" t="s">
        <v>121</v>
      </c>
      <c r="V1299" s="5" t="s">
        <v>153</v>
      </c>
      <c r="W1299">
        <v>45323</v>
      </c>
      <c r="X1299">
        <v>45352</v>
      </c>
      <c r="Y1299" s="3">
        <v>36.22</v>
      </c>
      <c r="Z1299" s="3">
        <v>91.81</v>
      </c>
      <c r="AA1299" s="3" t="s">
        <v>151</v>
      </c>
      <c r="AB1299" s="3" t="s">
        <v>158</v>
      </c>
    </row>
    <row r="1300" spans="1:28" x14ac:dyDescent="0.2">
      <c r="A1300" t="s">
        <v>16</v>
      </c>
      <c r="B1300" t="s">
        <v>122</v>
      </c>
      <c r="C1300" s="1">
        <v>45292</v>
      </c>
      <c r="D1300" s="1">
        <v>45323</v>
      </c>
      <c r="E1300" s="3" t="s">
        <v>151</v>
      </c>
      <c r="F1300">
        <v>371.99</v>
      </c>
      <c r="G1300">
        <v>371.99</v>
      </c>
      <c r="I1300">
        <v>121.61</v>
      </c>
      <c r="K1300">
        <v>81.775577100000007</v>
      </c>
      <c r="M1300">
        <v>109.92</v>
      </c>
      <c r="O1300">
        <v>78.151077100000009</v>
      </c>
      <c r="U1300" t="s">
        <v>121</v>
      </c>
      <c r="V1300" s="5" t="s">
        <v>153</v>
      </c>
      <c r="W1300">
        <v>45352</v>
      </c>
      <c r="X1300">
        <v>45383</v>
      </c>
      <c r="Y1300" s="3">
        <v>40.08</v>
      </c>
      <c r="Z1300" s="3">
        <v>74.37</v>
      </c>
      <c r="AA1300" s="3" t="s">
        <v>151</v>
      </c>
      <c r="AB1300" s="3" t="s">
        <v>158</v>
      </c>
    </row>
    <row r="1301" spans="1:28" x14ac:dyDescent="0.2">
      <c r="A1301" t="s">
        <v>16</v>
      </c>
      <c r="B1301" t="s">
        <v>122</v>
      </c>
      <c r="C1301" s="1">
        <v>45323</v>
      </c>
      <c r="D1301" s="1">
        <v>45352</v>
      </c>
      <c r="E1301" s="3" t="s">
        <v>151</v>
      </c>
      <c r="F1301">
        <v>291.16999999999996</v>
      </c>
      <c r="G1301">
        <v>291.16999999999996</v>
      </c>
      <c r="I1301">
        <v>95.47</v>
      </c>
      <c r="K1301">
        <v>64.21643929999999</v>
      </c>
      <c r="M1301">
        <v>86.2</v>
      </c>
      <c r="O1301">
        <v>61.286439299999998</v>
      </c>
      <c r="U1301" t="s">
        <v>121</v>
      </c>
      <c r="V1301" s="5" t="s">
        <v>153</v>
      </c>
      <c r="W1301">
        <v>45383</v>
      </c>
      <c r="X1301">
        <v>45413</v>
      </c>
      <c r="Y1301" s="3">
        <v>35.159999999999997</v>
      </c>
      <c r="Z1301" s="3">
        <v>58.27</v>
      </c>
      <c r="AA1301" s="3" t="s">
        <v>151</v>
      </c>
      <c r="AB1301" s="3" t="s">
        <v>158</v>
      </c>
    </row>
    <row r="1302" spans="1:28" x14ac:dyDescent="0.2">
      <c r="A1302" t="s">
        <v>16</v>
      </c>
      <c r="B1302" t="s">
        <v>122</v>
      </c>
      <c r="C1302" s="1">
        <v>45352</v>
      </c>
      <c r="D1302" s="1">
        <v>45383</v>
      </c>
      <c r="E1302" s="3" t="s">
        <v>151</v>
      </c>
      <c r="F1302">
        <v>292.65999999999997</v>
      </c>
      <c r="G1302">
        <v>292.65999999999997</v>
      </c>
      <c r="I1302">
        <v>96.139999999999986</v>
      </c>
      <c r="K1302">
        <v>64.545274059999997</v>
      </c>
      <c r="M1302">
        <v>86.739999999999981</v>
      </c>
      <c r="O1302">
        <v>61.583824059999991</v>
      </c>
      <c r="U1302" t="s">
        <v>121</v>
      </c>
      <c r="V1302" s="5" t="s">
        <v>153</v>
      </c>
      <c r="W1302">
        <v>45413</v>
      </c>
      <c r="X1302">
        <v>45444</v>
      </c>
      <c r="Y1302" s="3">
        <v>46.58</v>
      </c>
      <c r="Z1302" s="3">
        <v>78.180000000000007</v>
      </c>
      <c r="AA1302" s="3" t="s">
        <v>151</v>
      </c>
      <c r="AB1302" s="3" t="s">
        <v>158</v>
      </c>
    </row>
    <row r="1303" spans="1:28" x14ac:dyDescent="0.2">
      <c r="A1303" t="s">
        <v>16</v>
      </c>
      <c r="B1303" t="s">
        <v>122</v>
      </c>
      <c r="C1303" s="1">
        <v>45383</v>
      </c>
      <c r="D1303" s="1">
        <v>45413</v>
      </c>
      <c r="E1303" s="3" t="s">
        <v>151</v>
      </c>
      <c r="F1303">
        <v>216.61</v>
      </c>
      <c r="G1303">
        <v>216.61</v>
      </c>
      <c r="I1303">
        <v>71.44</v>
      </c>
      <c r="K1303">
        <v>47.966353510000005</v>
      </c>
      <c r="M1303">
        <v>64.31</v>
      </c>
      <c r="O1303">
        <v>45.658823510000005</v>
      </c>
      <c r="U1303" t="s">
        <v>121</v>
      </c>
      <c r="V1303" s="5" t="s">
        <v>153</v>
      </c>
      <c r="W1303">
        <v>45444</v>
      </c>
      <c r="X1303">
        <v>45474</v>
      </c>
      <c r="Y1303" s="3">
        <v>27.78</v>
      </c>
      <c r="Z1303" s="3">
        <v>13.02</v>
      </c>
      <c r="AA1303" s="3" t="s">
        <v>151</v>
      </c>
      <c r="AB1303" s="3" t="s">
        <v>159</v>
      </c>
    </row>
    <row r="1304" spans="1:28" x14ac:dyDescent="0.2">
      <c r="A1304" t="s">
        <v>16</v>
      </c>
      <c r="B1304" t="s">
        <v>122</v>
      </c>
      <c r="C1304" s="1">
        <v>45413</v>
      </c>
      <c r="D1304" s="1">
        <v>45444</v>
      </c>
      <c r="E1304" s="3" t="s">
        <v>151</v>
      </c>
      <c r="F1304">
        <v>182.36</v>
      </c>
      <c r="G1304">
        <v>182.36</v>
      </c>
      <c r="I1304">
        <v>60.910000000000004</v>
      </c>
      <c r="K1304">
        <v>40.934376760000006</v>
      </c>
      <c r="M1304">
        <v>54.790000000000006</v>
      </c>
      <c r="O1304">
        <v>38.899176760000003</v>
      </c>
      <c r="U1304" t="s">
        <v>122</v>
      </c>
      <c r="V1304" s="5" t="s">
        <v>154</v>
      </c>
      <c r="W1304">
        <v>45292</v>
      </c>
      <c r="X1304">
        <v>45323</v>
      </c>
      <c r="Y1304" s="3">
        <v>81.709999999999994</v>
      </c>
      <c r="Z1304" s="3">
        <v>138.26</v>
      </c>
      <c r="AA1304" s="3" t="s">
        <v>151</v>
      </c>
      <c r="AB1304" s="3" t="s">
        <v>158</v>
      </c>
    </row>
    <row r="1305" spans="1:28" x14ac:dyDescent="0.2">
      <c r="A1305" t="s">
        <v>16</v>
      </c>
      <c r="B1305" t="s">
        <v>122</v>
      </c>
      <c r="C1305" s="1">
        <v>45444</v>
      </c>
      <c r="D1305" s="1">
        <v>45474</v>
      </c>
      <c r="E1305" s="3" t="s">
        <v>151</v>
      </c>
      <c r="F1305">
        <v>378.3</v>
      </c>
      <c r="G1305">
        <v>378.3</v>
      </c>
      <c r="I1305">
        <v>125.82999999999998</v>
      </c>
      <c r="K1305">
        <v>84.702607</v>
      </c>
      <c r="M1305">
        <v>114.01999999999998</v>
      </c>
      <c r="O1305">
        <v>81.063907</v>
      </c>
      <c r="U1305" t="s">
        <v>122</v>
      </c>
      <c r="V1305" s="5" t="s">
        <v>154</v>
      </c>
      <c r="W1305">
        <v>45323</v>
      </c>
      <c r="X1305">
        <v>45352</v>
      </c>
      <c r="Y1305" s="3">
        <v>75.489999999999995</v>
      </c>
      <c r="Z1305" s="3">
        <v>66.92</v>
      </c>
      <c r="AA1305" s="3" t="s">
        <v>151</v>
      </c>
      <c r="AB1305" s="3" t="s">
        <v>158</v>
      </c>
    </row>
    <row r="1306" spans="1:28" x14ac:dyDescent="0.2">
      <c r="A1306" t="s">
        <v>16</v>
      </c>
      <c r="B1306" t="s">
        <v>122</v>
      </c>
      <c r="C1306" s="1">
        <v>45474</v>
      </c>
      <c r="D1306" s="1">
        <v>45505</v>
      </c>
      <c r="E1306" s="3" t="s">
        <v>151</v>
      </c>
      <c r="F1306">
        <v>526.6</v>
      </c>
      <c r="G1306">
        <v>526.6</v>
      </c>
      <c r="I1306">
        <v>177.74</v>
      </c>
      <c r="K1306">
        <v>119.74891400000001</v>
      </c>
      <c r="M1306">
        <v>161.56</v>
      </c>
      <c r="O1306">
        <v>114.86031400000002</v>
      </c>
      <c r="U1306" t="s">
        <v>122</v>
      </c>
      <c r="V1306" s="5" t="s">
        <v>154</v>
      </c>
      <c r="W1306">
        <v>45352</v>
      </c>
      <c r="X1306">
        <v>45383</v>
      </c>
      <c r="Y1306" s="3">
        <v>63.16</v>
      </c>
      <c r="Z1306" s="3">
        <v>98.6</v>
      </c>
      <c r="AA1306" s="3" t="s">
        <v>151</v>
      </c>
      <c r="AB1306" s="3" t="s">
        <v>158</v>
      </c>
    </row>
    <row r="1307" spans="1:28" x14ac:dyDescent="0.2">
      <c r="A1307" t="s">
        <v>15</v>
      </c>
      <c r="B1307" t="s">
        <v>123</v>
      </c>
      <c r="C1307" s="1">
        <v>45292</v>
      </c>
      <c r="D1307" s="1">
        <v>45323</v>
      </c>
      <c r="E1307" s="3" t="s">
        <v>151</v>
      </c>
      <c r="F1307">
        <v>670.48</v>
      </c>
      <c r="G1307">
        <v>670.48</v>
      </c>
      <c r="I1307">
        <v>259.08999999999997</v>
      </c>
      <c r="K1307">
        <v>175.72893919999999</v>
      </c>
      <c r="M1307">
        <v>238.63</v>
      </c>
      <c r="O1307">
        <v>169.62173919999998</v>
      </c>
      <c r="U1307" t="s">
        <v>122</v>
      </c>
      <c r="V1307" s="5" t="s">
        <v>154</v>
      </c>
      <c r="W1307">
        <v>45383</v>
      </c>
      <c r="X1307">
        <v>45413</v>
      </c>
      <c r="Y1307" s="3">
        <v>47.83</v>
      </c>
      <c r="Z1307" s="3">
        <v>70.92</v>
      </c>
      <c r="AA1307" s="3" t="s">
        <v>151</v>
      </c>
      <c r="AB1307" s="3" t="s">
        <v>158</v>
      </c>
    </row>
    <row r="1308" spans="1:28" x14ac:dyDescent="0.2">
      <c r="A1308" t="s">
        <v>15</v>
      </c>
      <c r="B1308" t="s">
        <v>123</v>
      </c>
      <c r="C1308" s="1">
        <v>45323</v>
      </c>
      <c r="D1308" s="1">
        <v>45352</v>
      </c>
      <c r="E1308" s="3" t="s">
        <v>151</v>
      </c>
      <c r="F1308">
        <v>469.29999999999995</v>
      </c>
      <c r="G1308">
        <v>469.29999999999995</v>
      </c>
      <c r="I1308">
        <v>168.72</v>
      </c>
      <c r="K1308">
        <v>114.03939699999999</v>
      </c>
      <c r="M1308">
        <v>154.22</v>
      </c>
      <c r="O1308">
        <v>109.63229699999999</v>
      </c>
      <c r="U1308" t="s">
        <v>122</v>
      </c>
      <c r="V1308" s="5" t="s">
        <v>154</v>
      </c>
      <c r="W1308">
        <v>45413</v>
      </c>
      <c r="X1308">
        <v>45444</v>
      </c>
      <c r="Y1308" s="3">
        <v>43.3</v>
      </c>
      <c r="Z1308" s="3">
        <v>63.54</v>
      </c>
      <c r="AA1308" s="3" t="s">
        <v>151</v>
      </c>
      <c r="AB1308" s="3" t="s">
        <v>158</v>
      </c>
    </row>
    <row r="1309" spans="1:28" x14ac:dyDescent="0.2">
      <c r="A1309" t="s">
        <v>15</v>
      </c>
      <c r="B1309" t="s">
        <v>123</v>
      </c>
      <c r="C1309" s="1">
        <v>45352</v>
      </c>
      <c r="D1309" s="1">
        <v>45383</v>
      </c>
      <c r="E1309" s="3" t="s">
        <v>151</v>
      </c>
      <c r="F1309">
        <v>510.07</v>
      </c>
      <c r="G1309">
        <v>510.07</v>
      </c>
      <c r="I1309">
        <v>187.78</v>
      </c>
      <c r="K1309">
        <v>126.82657037000001</v>
      </c>
      <c r="M1309">
        <v>171.96</v>
      </c>
      <c r="O1309">
        <v>122.06807037000002</v>
      </c>
      <c r="U1309" t="s">
        <v>122</v>
      </c>
      <c r="V1309" s="5" t="s">
        <v>154</v>
      </c>
      <c r="W1309">
        <v>45444</v>
      </c>
      <c r="X1309">
        <v>45474</v>
      </c>
      <c r="Y1309" s="3">
        <v>67.209999999999994</v>
      </c>
      <c r="Z1309" s="3">
        <v>25.8</v>
      </c>
      <c r="AA1309" s="3" t="s">
        <v>151</v>
      </c>
      <c r="AB1309" s="3" t="s">
        <v>159</v>
      </c>
    </row>
    <row r="1310" spans="1:28" x14ac:dyDescent="0.2">
      <c r="A1310" t="s">
        <v>15</v>
      </c>
      <c r="B1310" t="s">
        <v>123</v>
      </c>
      <c r="C1310" s="1">
        <v>45383</v>
      </c>
      <c r="D1310" s="1">
        <v>45413</v>
      </c>
      <c r="E1310" s="3" t="s">
        <v>151</v>
      </c>
      <c r="F1310">
        <v>389.5</v>
      </c>
      <c r="G1310">
        <v>389.5</v>
      </c>
      <c r="I1310">
        <v>133.26999999999998</v>
      </c>
      <c r="K1310">
        <v>89.673694500000011</v>
      </c>
      <c r="M1310">
        <v>121.02</v>
      </c>
      <c r="O1310">
        <v>85.916524500000008</v>
      </c>
      <c r="U1310" t="s">
        <v>122</v>
      </c>
      <c r="V1310" s="5" t="s">
        <v>154</v>
      </c>
      <c r="W1310">
        <v>45474</v>
      </c>
      <c r="X1310">
        <v>45505</v>
      </c>
      <c r="Y1310" s="3">
        <v>102.11</v>
      </c>
      <c r="Z1310" s="3">
        <v>44.04</v>
      </c>
      <c r="AA1310" s="3" t="s">
        <v>151</v>
      </c>
      <c r="AB1310" s="3" t="s">
        <v>159</v>
      </c>
    </row>
    <row r="1311" spans="1:28" x14ac:dyDescent="0.2">
      <c r="A1311" t="s">
        <v>15</v>
      </c>
      <c r="B1311" t="s">
        <v>123</v>
      </c>
      <c r="C1311" s="1">
        <v>45413</v>
      </c>
      <c r="D1311" s="1">
        <v>45444</v>
      </c>
      <c r="E1311" s="3" t="s">
        <v>151</v>
      </c>
      <c r="F1311">
        <v>325.23</v>
      </c>
      <c r="G1311">
        <v>325.23</v>
      </c>
      <c r="I1311">
        <v>110.46000000000001</v>
      </c>
      <c r="K1311">
        <v>74.299321930000005</v>
      </c>
      <c r="M1311">
        <v>100.10000000000001</v>
      </c>
      <c r="O1311">
        <v>71.065541930000009</v>
      </c>
      <c r="U1311" t="s">
        <v>123</v>
      </c>
      <c r="V1311" s="5" t="s">
        <v>154</v>
      </c>
      <c r="W1311">
        <v>45292</v>
      </c>
      <c r="X1311">
        <v>45323</v>
      </c>
      <c r="Y1311" s="3">
        <v>194.23</v>
      </c>
      <c r="Z1311" s="3">
        <v>359.94</v>
      </c>
      <c r="AA1311" s="3" t="s">
        <v>151</v>
      </c>
      <c r="AB1311" s="3" t="s">
        <v>158</v>
      </c>
    </row>
    <row r="1312" spans="1:28" x14ac:dyDescent="0.2">
      <c r="A1312" t="s">
        <v>15</v>
      </c>
      <c r="B1312" t="s">
        <v>123</v>
      </c>
      <c r="C1312" s="1">
        <v>45444</v>
      </c>
      <c r="D1312" s="1">
        <v>45474</v>
      </c>
      <c r="E1312" s="3" t="s">
        <v>151</v>
      </c>
      <c r="F1312">
        <v>341.19</v>
      </c>
      <c r="G1312">
        <v>341.19</v>
      </c>
      <c r="I1312">
        <v>116.78</v>
      </c>
      <c r="K1312">
        <v>78.739145099999988</v>
      </c>
      <c r="M1312">
        <v>106.06</v>
      </c>
      <c r="O1312">
        <v>75.401545099999993</v>
      </c>
      <c r="U1312" t="s">
        <v>123</v>
      </c>
      <c r="V1312" s="5" t="s">
        <v>154</v>
      </c>
      <c r="W1312">
        <v>45323</v>
      </c>
      <c r="X1312">
        <v>45352</v>
      </c>
      <c r="Y1312" s="3">
        <v>105.24</v>
      </c>
      <c r="Z1312" s="3">
        <v>270.08999999999997</v>
      </c>
      <c r="AA1312" s="3" t="s">
        <v>151</v>
      </c>
      <c r="AB1312" s="3" t="s">
        <v>158</v>
      </c>
    </row>
    <row r="1313" spans="1:28" x14ac:dyDescent="0.2">
      <c r="A1313" t="s">
        <v>15</v>
      </c>
      <c r="B1313" t="s">
        <v>123</v>
      </c>
      <c r="C1313" s="1">
        <v>45474</v>
      </c>
      <c r="D1313" s="1">
        <v>45505</v>
      </c>
      <c r="E1313" s="3" t="s">
        <v>151</v>
      </c>
      <c r="F1313">
        <v>449.71000000000004</v>
      </c>
      <c r="G1313">
        <v>449.71000000000004</v>
      </c>
      <c r="I1313">
        <v>157.41000000000003</v>
      </c>
      <c r="K1313">
        <v>106.24921590000001</v>
      </c>
      <c r="M1313">
        <v>143.48000000000002</v>
      </c>
      <c r="O1313">
        <v>102.00121590000001</v>
      </c>
      <c r="U1313" t="s">
        <v>123</v>
      </c>
      <c r="V1313" s="5" t="s">
        <v>154</v>
      </c>
      <c r="W1313">
        <v>45352</v>
      </c>
      <c r="X1313">
        <v>45383</v>
      </c>
      <c r="Y1313" s="3">
        <v>129.88999999999999</v>
      </c>
      <c r="Z1313" s="3">
        <v>269.32</v>
      </c>
      <c r="AA1313" s="3" t="s">
        <v>151</v>
      </c>
      <c r="AB1313" s="3" t="s">
        <v>158</v>
      </c>
    </row>
    <row r="1314" spans="1:28" x14ac:dyDescent="0.2">
      <c r="A1314" t="s">
        <v>16</v>
      </c>
      <c r="B1314" t="s">
        <v>124</v>
      </c>
      <c r="C1314" s="1">
        <v>45292</v>
      </c>
      <c r="D1314" s="1">
        <v>45323</v>
      </c>
      <c r="E1314" s="3" t="s">
        <v>151</v>
      </c>
      <c r="F1314">
        <v>889.82999999999993</v>
      </c>
      <c r="G1314">
        <v>889.82999999999993</v>
      </c>
      <c r="I1314">
        <v>339.93</v>
      </c>
      <c r="K1314">
        <v>230.44025070000001</v>
      </c>
      <c r="M1314">
        <v>313.01</v>
      </c>
      <c r="O1314">
        <v>222.49515070000001</v>
      </c>
      <c r="U1314" t="s">
        <v>123</v>
      </c>
      <c r="V1314" s="5" t="s">
        <v>154</v>
      </c>
      <c r="W1314">
        <v>45383</v>
      </c>
      <c r="X1314">
        <v>45413</v>
      </c>
      <c r="Y1314" s="3">
        <v>81.69</v>
      </c>
      <c r="Z1314" s="3">
        <v>205.44</v>
      </c>
      <c r="AA1314" s="3" t="s">
        <v>151</v>
      </c>
      <c r="AB1314" s="3" t="s">
        <v>158</v>
      </c>
    </row>
    <row r="1315" spans="1:28" x14ac:dyDescent="0.2">
      <c r="A1315" t="s">
        <v>16</v>
      </c>
      <c r="B1315" t="s">
        <v>124</v>
      </c>
      <c r="C1315" s="1">
        <v>45323</v>
      </c>
      <c r="D1315" s="1">
        <v>45352</v>
      </c>
      <c r="E1315" s="3" t="s">
        <v>151</v>
      </c>
      <c r="F1315">
        <v>715.76</v>
      </c>
      <c r="G1315">
        <v>715.76</v>
      </c>
      <c r="I1315">
        <v>271.33</v>
      </c>
      <c r="K1315">
        <v>183.85317039999995</v>
      </c>
      <c r="M1315">
        <v>249.57</v>
      </c>
      <c r="O1315">
        <v>177.40227039999996</v>
      </c>
      <c r="U1315" t="s">
        <v>123</v>
      </c>
      <c r="V1315" s="5" t="s">
        <v>154</v>
      </c>
      <c r="W1315">
        <v>45413</v>
      </c>
      <c r="X1315">
        <v>45444</v>
      </c>
      <c r="Y1315" s="3">
        <v>80.16</v>
      </c>
      <c r="Z1315" s="3">
        <v>163.07</v>
      </c>
      <c r="AA1315" s="3" t="s">
        <v>151</v>
      </c>
      <c r="AB1315" s="3" t="s">
        <v>158</v>
      </c>
    </row>
    <row r="1316" spans="1:28" x14ac:dyDescent="0.2">
      <c r="A1316" t="s">
        <v>16</v>
      </c>
      <c r="B1316" t="s">
        <v>124</v>
      </c>
      <c r="C1316" s="1">
        <v>45352</v>
      </c>
      <c r="D1316" s="1">
        <v>45383</v>
      </c>
      <c r="E1316" s="3" t="s">
        <v>151</v>
      </c>
      <c r="F1316">
        <v>664.74</v>
      </c>
      <c r="G1316">
        <v>664.74</v>
      </c>
      <c r="I1316">
        <v>248.49</v>
      </c>
      <c r="K1316">
        <v>167.95849934</v>
      </c>
      <c r="M1316">
        <v>228.09</v>
      </c>
      <c r="O1316">
        <v>161.90924934</v>
      </c>
      <c r="U1316" t="s">
        <v>123</v>
      </c>
      <c r="V1316" s="5" t="s">
        <v>154</v>
      </c>
      <c r="W1316">
        <v>45444</v>
      </c>
      <c r="X1316">
        <v>45474</v>
      </c>
      <c r="Y1316" s="3">
        <v>68.66</v>
      </c>
      <c r="Z1316" s="3">
        <v>35.69</v>
      </c>
      <c r="AA1316" s="3" t="s">
        <v>151</v>
      </c>
      <c r="AB1316" s="3" t="s">
        <v>159</v>
      </c>
    </row>
    <row r="1317" spans="1:28" x14ac:dyDescent="0.2">
      <c r="A1317" t="s">
        <v>16</v>
      </c>
      <c r="B1317" t="s">
        <v>124</v>
      </c>
      <c r="C1317" s="1">
        <v>45383</v>
      </c>
      <c r="D1317" s="1">
        <v>45413</v>
      </c>
      <c r="E1317" s="3" t="s">
        <v>151</v>
      </c>
      <c r="F1317">
        <v>586.94000000000005</v>
      </c>
      <c r="G1317">
        <v>586.94000000000005</v>
      </c>
      <c r="I1317">
        <v>216.11999999999995</v>
      </c>
      <c r="K1317">
        <v>145.97939953999997</v>
      </c>
      <c r="M1317">
        <v>198.03999999999996</v>
      </c>
      <c r="O1317">
        <v>140.58115953999999</v>
      </c>
      <c r="U1317" t="s">
        <v>123</v>
      </c>
      <c r="V1317" s="5" t="s">
        <v>154</v>
      </c>
      <c r="W1317">
        <v>45474</v>
      </c>
      <c r="X1317">
        <v>45505</v>
      </c>
      <c r="Y1317" s="3">
        <v>109.19</v>
      </c>
      <c r="Z1317" s="3">
        <v>42.29</v>
      </c>
      <c r="AA1317" s="3" t="s">
        <v>151</v>
      </c>
      <c r="AB1317" s="3" t="s">
        <v>159</v>
      </c>
    </row>
    <row r="1318" spans="1:28" x14ac:dyDescent="0.2">
      <c r="A1318" t="s">
        <v>16</v>
      </c>
      <c r="B1318" t="s">
        <v>124</v>
      </c>
      <c r="C1318" s="1">
        <v>45413</v>
      </c>
      <c r="D1318" s="1">
        <v>45444</v>
      </c>
      <c r="E1318" s="3" t="s">
        <v>151</v>
      </c>
      <c r="F1318">
        <v>427.83</v>
      </c>
      <c r="G1318">
        <v>427.83</v>
      </c>
      <c r="I1318">
        <v>148.22000000000003</v>
      </c>
      <c r="K1318">
        <v>99.805188530000009</v>
      </c>
      <c r="M1318">
        <v>134.83000000000001</v>
      </c>
      <c r="O1318">
        <v>95.718968530000012</v>
      </c>
      <c r="U1318" t="s">
        <v>124</v>
      </c>
      <c r="V1318" s="5" t="s">
        <v>154</v>
      </c>
      <c r="W1318">
        <v>45292</v>
      </c>
      <c r="X1318">
        <v>45323</v>
      </c>
      <c r="Y1318" s="3">
        <v>169.35</v>
      </c>
      <c r="Z1318" s="3">
        <v>462.94</v>
      </c>
      <c r="AA1318" s="3" t="s">
        <v>151</v>
      </c>
      <c r="AB1318" s="3" t="s">
        <v>158</v>
      </c>
    </row>
    <row r="1319" spans="1:28" x14ac:dyDescent="0.2">
      <c r="A1319" t="s">
        <v>16</v>
      </c>
      <c r="B1319" t="s">
        <v>124</v>
      </c>
      <c r="C1319" s="1">
        <v>45444</v>
      </c>
      <c r="D1319" s="1">
        <v>45474</v>
      </c>
      <c r="E1319" s="3" t="s">
        <v>151</v>
      </c>
      <c r="F1319">
        <v>496.37</v>
      </c>
      <c r="G1319">
        <v>496.37</v>
      </c>
      <c r="I1319">
        <v>166.04</v>
      </c>
      <c r="K1319">
        <v>111.8136473</v>
      </c>
      <c r="M1319">
        <v>150.76999999999998</v>
      </c>
      <c r="O1319">
        <v>107.19064729999999</v>
      </c>
      <c r="U1319" t="s">
        <v>124</v>
      </c>
      <c r="V1319" s="5" t="s">
        <v>154</v>
      </c>
      <c r="W1319">
        <v>45323</v>
      </c>
      <c r="X1319">
        <v>45352</v>
      </c>
      <c r="Y1319" s="3">
        <v>154.41</v>
      </c>
      <c r="Z1319" s="3">
        <v>356.08</v>
      </c>
      <c r="AA1319" s="3" t="s">
        <v>151</v>
      </c>
      <c r="AB1319" s="3" t="s">
        <v>158</v>
      </c>
    </row>
    <row r="1320" spans="1:28" x14ac:dyDescent="0.2">
      <c r="A1320" t="s">
        <v>16</v>
      </c>
      <c r="B1320" t="s">
        <v>124</v>
      </c>
      <c r="C1320" s="1">
        <v>45474</v>
      </c>
      <c r="D1320" s="1">
        <v>45505</v>
      </c>
      <c r="E1320" s="3" t="s">
        <v>151</v>
      </c>
      <c r="F1320">
        <v>571.78</v>
      </c>
      <c r="G1320">
        <v>571.78</v>
      </c>
      <c r="I1320">
        <v>191.64999999999998</v>
      </c>
      <c r="K1320">
        <v>129.0659162</v>
      </c>
      <c r="M1320">
        <v>174.14</v>
      </c>
      <c r="O1320">
        <v>123.80521619999999</v>
      </c>
      <c r="U1320" t="s">
        <v>124</v>
      </c>
      <c r="V1320" s="5" t="s">
        <v>154</v>
      </c>
      <c r="W1320">
        <v>45352</v>
      </c>
      <c r="X1320">
        <v>45383</v>
      </c>
      <c r="Y1320" s="3">
        <v>122.23</v>
      </c>
      <c r="Z1320" s="3">
        <v>378.34</v>
      </c>
      <c r="AA1320" s="3" t="s">
        <v>151</v>
      </c>
      <c r="AB1320" s="3" t="s">
        <v>158</v>
      </c>
    </row>
    <row r="1321" spans="1:28" x14ac:dyDescent="0.2">
      <c r="A1321" t="s">
        <v>16</v>
      </c>
      <c r="B1321" t="s">
        <v>125</v>
      </c>
      <c r="C1321" s="1">
        <v>45292</v>
      </c>
      <c r="D1321" s="1">
        <v>45323</v>
      </c>
      <c r="E1321" s="3" t="s">
        <v>151</v>
      </c>
      <c r="F1321">
        <v>388.74</v>
      </c>
      <c r="G1321">
        <v>388.74</v>
      </c>
      <c r="I1321">
        <v>131.13000000000002</v>
      </c>
      <c r="K1321">
        <v>88.336634600000011</v>
      </c>
      <c r="M1321">
        <v>118.95000000000002</v>
      </c>
      <c r="O1321">
        <v>84.567234600000006</v>
      </c>
      <c r="U1321" t="s">
        <v>124</v>
      </c>
      <c r="V1321" s="5" t="s">
        <v>154</v>
      </c>
      <c r="W1321">
        <v>45383</v>
      </c>
      <c r="X1321">
        <v>45413</v>
      </c>
      <c r="Y1321" s="3">
        <v>112.88</v>
      </c>
      <c r="Z1321" s="3">
        <v>303.75</v>
      </c>
      <c r="AA1321" s="3" t="s">
        <v>151</v>
      </c>
      <c r="AB1321" s="3" t="s">
        <v>158</v>
      </c>
    </row>
    <row r="1322" spans="1:28" x14ac:dyDescent="0.2">
      <c r="A1322" t="s">
        <v>16</v>
      </c>
      <c r="B1322" t="s">
        <v>125</v>
      </c>
      <c r="C1322" s="1">
        <v>45323</v>
      </c>
      <c r="D1322" s="1">
        <v>45352</v>
      </c>
      <c r="E1322" s="3" t="s">
        <v>151</v>
      </c>
      <c r="F1322">
        <v>415.31</v>
      </c>
      <c r="G1322">
        <v>415.31</v>
      </c>
      <c r="I1322">
        <v>145.59</v>
      </c>
      <c r="K1322">
        <v>98.270139900000004</v>
      </c>
      <c r="M1322">
        <v>132.68</v>
      </c>
      <c r="O1322">
        <v>94.323239900000004</v>
      </c>
      <c r="U1322" t="s">
        <v>124</v>
      </c>
      <c r="V1322" s="5" t="s">
        <v>154</v>
      </c>
      <c r="W1322">
        <v>45413</v>
      </c>
      <c r="X1322">
        <v>45444</v>
      </c>
      <c r="Y1322" s="3">
        <v>90.83</v>
      </c>
      <c r="Z1322" s="3">
        <v>211.57</v>
      </c>
      <c r="AA1322" s="3" t="s">
        <v>151</v>
      </c>
      <c r="AB1322" s="3" t="s">
        <v>158</v>
      </c>
    </row>
    <row r="1323" spans="1:28" x14ac:dyDescent="0.2">
      <c r="A1323" t="s">
        <v>16</v>
      </c>
      <c r="B1323" t="s">
        <v>125</v>
      </c>
      <c r="C1323" s="1">
        <v>45352</v>
      </c>
      <c r="D1323" s="1">
        <v>45383</v>
      </c>
      <c r="E1323" s="3" t="s">
        <v>151</v>
      </c>
      <c r="F1323">
        <v>427.61</v>
      </c>
      <c r="G1323">
        <v>427.61</v>
      </c>
      <c r="I1323">
        <v>146.95000000000002</v>
      </c>
      <c r="K1323">
        <v>98.904694509999999</v>
      </c>
      <c r="M1323">
        <v>133.56</v>
      </c>
      <c r="O1323">
        <v>94.818474510000001</v>
      </c>
      <c r="U1323" t="s">
        <v>124</v>
      </c>
      <c r="V1323" s="5" t="s">
        <v>154</v>
      </c>
      <c r="W1323">
        <v>45444</v>
      </c>
      <c r="X1323">
        <v>45474</v>
      </c>
      <c r="Y1323" s="3">
        <v>90.83</v>
      </c>
      <c r="Z1323" s="3">
        <v>38.729999999999997</v>
      </c>
      <c r="AA1323" s="3" t="s">
        <v>151</v>
      </c>
      <c r="AB1323" s="3" t="s">
        <v>159</v>
      </c>
    </row>
    <row r="1324" spans="1:28" x14ac:dyDescent="0.2">
      <c r="A1324" t="s">
        <v>16</v>
      </c>
      <c r="B1324" t="s">
        <v>125</v>
      </c>
      <c r="C1324" s="1">
        <v>45383</v>
      </c>
      <c r="D1324" s="1">
        <v>45413</v>
      </c>
      <c r="E1324" s="3" t="s">
        <v>151</v>
      </c>
      <c r="F1324">
        <v>257.63</v>
      </c>
      <c r="G1324">
        <v>257.63</v>
      </c>
      <c r="I1324">
        <v>84.63</v>
      </c>
      <c r="K1324">
        <v>56.818250329999991</v>
      </c>
      <c r="M1324">
        <v>76.289999999999992</v>
      </c>
      <c r="O1324">
        <v>54.164580329999993</v>
      </c>
      <c r="U1324" t="s">
        <v>124</v>
      </c>
      <c r="V1324" s="5" t="s">
        <v>154</v>
      </c>
      <c r="W1324">
        <v>45474</v>
      </c>
      <c r="X1324">
        <v>45505</v>
      </c>
      <c r="Y1324" s="3">
        <v>107.5</v>
      </c>
      <c r="Z1324" s="3">
        <v>43.14</v>
      </c>
      <c r="AA1324" s="3" t="s">
        <v>151</v>
      </c>
      <c r="AB1324" s="3" t="s">
        <v>159</v>
      </c>
    </row>
    <row r="1325" spans="1:28" x14ac:dyDescent="0.2">
      <c r="A1325" t="s">
        <v>16</v>
      </c>
      <c r="B1325" t="s">
        <v>125</v>
      </c>
      <c r="C1325" s="1">
        <v>45413</v>
      </c>
      <c r="D1325" s="1">
        <v>45444</v>
      </c>
      <c r="E1325" s="3" t="s">
        <v>151</v>
      </c>
      <c r="F1325">
        <v>186.95999999999998</v>
      </c>
      <c r="G1325">
        <v>186.95999999999998</v>
      </c>
      <c r="I1325">
        <v>63.31</v>
      </c>
      <c r="K1325">
        <v>42.576415360000006</v>
      </c>
      <c r="M1325">
        <v>57.040000000000006</v>
      </c>
      <c r="O1325">
        <v>40.495765360000007</v>
      </c>
      <c r="U1325" t="s">
        <v>125</v>
      </c>
      <c r="V1325" s="5" t="s">
        <v>154</v>
      </c>
      <c r="W1325">
        <v>45292</v>
      </c>
      <c r="X1325">
        <v>45323</v>
      </c>
      <c r="Y1325" s="3">
        <v>102.8</v>
      </c>
      <c r="Z1325" s="3">
        <v>132.99</v>
      </c>
      <c r="AA1325" s="3" t="s">
        <v>151</v>
      </c>
      <c r="AB1325" s="3" t="s">
        <v>158</v>
      </c>
    </row>
    <row r="1326" spans="1:28" x14ac:dyDescent="0.2">
      <c r="A1326" t="s">
        <v>16</v>
      </c>
      <c r="B1326" t="s">
        <v>125</v>
      </c>
      <c r="C1326" s="1">
        <v>45444</v>
      </c>
      <c r="D1326" s="1">
        <v>45474</v>
      </c>
      <c r="E1326" s="3" t="s">
        <v>151</v>
      </c>
      <c r="F1326">
        <v>278.29000000000002</v>
      </c>
      <c r="G1326">
        <v>278.29000000000002</v>
      </c>
      <c r="I1326">
        <v>95.990000000000009</v>
      </c>
      <c r="K1326">
        <v>64.742304099999998</v>
      </c>
      <c r="M1326">
        <v>87.12</v>
      </c>
      <c r="O1326">
        <v>61.935904100000002</v>
      </c>
      <c r="U1326" t="s">
        <v>125</v>
      </c>
      <c r="V1326" s="5" t="s">
        <v>154</v>
      </c>
      <c r="W1326">
        <v>45323</v>
      </c>
      <c r="X1326">
        <v>45352</v>
      </c>
      <c r="Y1326" s="3">
        <v>114.8</v>
      </c>
      <c r="Z1326" s="3">
        <v>142.96</v>
      </c>
      <c r="AA1326" s="3" t="s">
        <v>151</v>
      </c>
      <c r="AB1326" s="3" t="s">
        <v>158</v>
      </c>
    </row>
    <row r="1327" spans="1:28" x14ac:dyDescent="0.2">
      <c r="A1327" t="s">
        <v>16</v>
      </c>
      <c r="B1327" t="s">
        <v>125</v>
      </c>
      <c r="C1327" s="1">
        <v>45474</v>
      </c>
      <c r="D1327" s="1">
        <v>45505</v>
      </c>
      <c r="E1327" s="3" t="s">
        <v>151</v>
      </c>
      <c r="F1327">
        <v>390.27</v>
      </c>
      <c r="G1327">
        <v>390.27</v>
      </c>
      <c r="I1327">
        <v>134.61000000000001</v>
      </c>
      <c r="K1327">
        <v>90.793678299999996</v>
      </c>
      <c r="M1327">
        <v>122.42</v>
      </c>
      <c r="O1327">
        <v>87.0313783</v>
      </c>
      <c r="U1327" t="s">
        <v>125</v>
      </c>
      <c r="V1327" s="5" t="s">
        <v>154</v>
      </c>
      <c r="W1327">
        <v>45352</v>
      </c>
      <c r="X1327">
        <v>45383</v>
      </c>
      <c r="Y1327" s="3">
        <v>96.28</v>
      </c>
      <c r="Z1327" s="3">
        <v>155.21</v>
      </c>
      <c r="AA1327" s="3" t="s">
        <v>151</v>
      </c>
      <c r="AB1327" s="3" t="s">
        <v>158</v>
      </c>
    </row>
    <row r="1328" spans="1:28" x14ac:dyDescent="0.2">
      <c r="A1328" t="s">
        <v>16</v>
      </c>
      <c r="B1328" t="s">
        <v>126</v>
      </c>
      <c r="C1328" s="1">
        <v>45292</v>
      </c>
      <c r="D1328" s="1">
        <v>45323</v>
      </c>
      <c r="E1328" s="3" t="s">
        <v>151</v>
      </c>
      <c r="F1328">
        <v>446.89</v>
      </c>
      <c r="G1328">
        <v>446.89</v>
      </c>
      <c r="I1328">
        <v>153.44999999999999</v>
      </c>
      <c r="K1328">
        <v>103.46519809999999</v>
      </c>
      <c r="M1328">
        <v>139.55999999999997</v>
      </c>
      <c r="O1328">
        <v>99.21719809999999</v>
      </c>
      <c r="U1328" t="s">
        <v>125</v>
      </c>
      <c r="V1328" s="5" t="s">
        <v>154</v>
      </c>
      <c r="W1328">
        <v>45383</v>
      </c>
      <c r="X1328">
        <v>45413</v>
      </c>
      <c r="Y1328" s="3">
        <v>53.65</v>
      </c>
      <c r="Z1328" s="3">
        <v>93.79</v>
      </c>
      <c r="AA1328" s="3" t="s">
        <v>151</v>
      </c>
      <c r="AB1328" s="3" t="s">
        <v>158</v>
      </c>
    </row>
    <row r="1329" spans="1:28" x14ac:dyDescent="0.2">
      <c r="A1329" t="s">
        <v>16</v>
      </c>
      <c r="B1329" t="s">
        <v>126</v>
      </c>
      <c r="C1329" s="1">
        <v>45323</v>
      </c>
      <c r="D1329" s="1">
        <v>45352</v>
      </c>
      <c r="E1329" s="3" t="s">
        <v>151</v>
      </c>
      <c r="F1329">
        <v>319.93</v>
      </c>
      <c r="G1329">
        <v>319.93</v>
      </c>
      <c r="I1329">
        <v>104.39999999999999</v>
      </c>
      <c r="K1329">
        <v>70.205879699999983</v>
      </c>
      <c r="M1329">
        <v>94.289999999999992</v>
      </c>
      <c r="O1329">
        <v>67.038679699999989</v>
      </c>
      <c r="U1329" t="s">
        <v>125</v>
      </c>
      <c r="V1329" s="5" t="s">
        <v>154</v>
      </c>
      <c r="W1329">
        <v>45413</v>
      </c>
      <c r="X1329">
        <v>45444</v>
      </c>
      <c r="Y1329" s="3">
        <v>47.47</v>
      </c>
      <c r="Z1329" s="3">
        <v>74.239999999999995</v>
      </c>
      <c r="AA1329" s="3" t="s">
        <v>151</v>
      </c>
      <c r="AB1329" s="3" t="s">
        <v>158</v>
      </c>
    </row>
    <row r="1330" spans="1:28" x14ac:dyDescent="0.2">
      <c r="A1330" t="s">
        <v>16</v>
      </c>
      <c r="B1330" t="s">
        <v>126</v>
      </c>
      <c r="C1330" s="1">
        <v>45352</v>
      </c>
      <c r="D1330" s="1">
        <v>45383</v>
      </c>
      <c r="E1330" s="3" t="s">
        <v>151</v>
      </c>
      <c r="F1330">
        <v>263.67</v>
      </c>
      <c r="G1330">
        <v>263.67</v>
      </c>
      <c r="I1330">
        <v>85.059999999999988</v>
      </c>
      <c r="K1330">
        <v>57.04688797</v>
      </c>
      <c r="M1330">
        <v>76.509999999999991</v>
      </c>
      <c r="O1330">
        <v>54.32231797</v>
      </c>
      <c r="U1330" t="s">
        <v>125</v>
      </c>
      <c r="V1330" s="5" t="s">
        <v>154</v>
      </c>
      <c r="W1330">
        <v>45444</v>
      </c>
      <c r="X1330">
        <v>45474</v>
      </c>
      <c r="Y1330" s="3">
        <v>60.52</v>
      </c>
      <c r="Z1330" s="3">
        <v>25.44</v>
      </c>
      <c r="AA1330" s="3" t="s">
        <v>151</v>
      </c>
      <c r="AB1330" s="3" t="s">
        <v>159</v>
      </c>
    </row>
    <row r="1331" spans="1:28" x14ac:dyDescent="0.2">
      <c r="A1331" t="s">
        <v>16</v>
      </c>
      <c r="B1331" t="s">
        <v>126</v>
      </c>
      <c r="C1331" s="1">
        <v>45383</v>
      </c>
      <c r="D1331" s="1">
        <v>45413</v>
      </c>
      <c r="E1331" s="3" t="s">
        <v>151</v>
      </c>
      <c r="F1331">
        <v>222.60999999999999</v>
      </c>
      <c r="G1331">
        <v>222.60999999999999</v>
      </c>
      <c r="I1331">
        <v>74.58</v>
      </c>
      <c r="K1331">
        <v>50.126369509999996</v>
      </c>
      <c r="M1331">
        <v>67.27</v>
      </c>
      <c r="O1331">
        <v>47.759209509999998</v>
      </c>
      <c r="U1331" t="s">
        <v>125</v>
      </c>
      <c r="V1331" s="5" t="s">
        <v>154</v>
      </c>
      <c r="W1331">
        <v>45474</v>
      </c>
      <c r="X1331">
        <v>45505</v>
      </c>
      <c r="Y1331" s="3">
        <v>83.6</v>
      </c>
      <c r="Z1331" s="3">
        <v>40.659999999999997</v>
      </c>
      <c r="AA1331" s="3" t="s">
        <v>151</v>
      </c>
      <c r="AB1331" s="3" t="s">
        <v>159</v>
      </c>
    </row>
    <row r="1332" spans="1:28" x14ac:dyDescent="0.2">
      <c r="A1332" t="s">
        <v>16</v>
      </c>
      <c r="B1332" t="s">
        <v>126</v>
      </c>
      <c r="C1332" s="1">
        <v>45413</v>
      </c>
      <c r="D1332" s="1">
        <v>45444</v>
      </c>
      <c r="E1332" s="3" t="s">
        <v>151</v>
      </c>
      <c r="F1332">
        <v>217.91000000000003</v>
      </c>
      <c r="G1332">
        <v>217.91000000000003</v>
      </c>
      <c r="I1332">
        <v>72.88000000000001</v>
      </c>
      <c r="K1332">
        <v>48.98351181000001</v>
      </c>
      <c r="M1332">
        <v>65.690000000000012</v>
      </c>
      <c r="O1332">
        <v>46.637621810000013</v>
      </c>
      <c r="U1332" t="s">
        <v>126</v>
      </c>
      <c r="V1332" s="5" t="s">
        <v>153</v>
      </c>
      <c r="W1332">
        <v>45292</v>
      </c>
      <c r="X1332">
        <v>45323</v>
      </c>
      <c r="Y1332" s="3">
        <v>90.99</v>
      </c>
      <c r="Z1332" s="3">
        <v>207.54</v>
      </c>
      <c r="AA1332" s="3" t="s">
        <v>151</v>
      </c>
      <c r="AB1332" s="3" t="s">
        <v>158</v>
      </c>
    </row>
    <row r="1333" spans="1:28" x14ac:dyDescent="0.2">
      <c r="A1333" t="s">
        <v>16</v>
      </c>
      <c r="B1333" t="s">
        <v>126</v>
      </c>
      <c r="C1333" s="1">
        <v>45444</v>
      </c>
      <c r="D1333" s="1">
        <v>45474</v>
      </c>
      <c r="E1333" s="3" t="s">
        <v>151</v>
      </c>
      <c r="F1333">
        <v>262.41999999999996</v>
      </c>
      <c r="G1333">
        <v>262.41999999999996</v>
      </c>
      <c r="I1333">
        <v>87.72999999999999</v>
      </c>
      <c r="K1333">
        <v>59.0790018</v>
      </c>
      <c r="M1333">
        <v>79.319999999999993</v>
      </c>
      <c r="O1333">
        <v>56.393301800000003</v>
      </c>
      <c r="U1333" t="s">
        <v>126</v>
      </c>
      <c r="V1333" s="5" t="s">
        <v>153</v>
      </c>
      <c r="W1333">
        <v>45323</v>
      </c>
      <c r="X1333">
        <v>45352</v>
      </c>
      <c r="Y1333" s="3">
        <v>65.44</v>
      </c>
      <c r="Z1333" s="3">
        <v>140.41</v>
      </c>
      <c r="AA1333" s="3" t="s">
        <v>151</v>
      </c>
      <c r="AB1333" s="3" t="s">
        <v>158</v>
      </c>
    </row>
    <row r="1334" spans="1:28" x14ac:dyDescent="0.2">
      <c r="A1334" t="s">
        <v>16</v>
      </c>
      <c r="B1334" t="s">
        <v>126</v>
      </c>
      <c r="C1334" s="1">
        <v>45474</v>
      </c>
      <c r="D1334" s="1">
        <v>45505</v>
      </c>
      <c r="E1334" s="3" t="s">
        <v>151</v>
      </c>
      <c r="F1334">
        <v>412.8</v>
      </c>
      <c r="G1334">
        <v>412.8</v>
      </c>
      <c r="I1334">
        <v>138.65</v>
      </c>
      <c r="K1334">
        <v>93.37751200000001</v>
      </c>
      <c r="M1334">
        <v>125.8</v>
      </c>
      <c r="O1334">
        <v>89.437712000000005</v>
      </c>
      <c r="U1334" t="s">
        <v>126</v>
      </c>
      <c r="V1334" s="5" t="s">
        <v>153</v>
      </c>
      <c r="W1334">
        <v>45352</v>
      </c>
      <c r="X1334">
        <v>45383</v>
      </c>
      <c r="Y1334" s="3">
        <v>38.83</v>
      </c>
      <c r="Z1334" s="3">
        <v>126.2</v>
      </c>
      <c r="AA1334" s="3" t="s">
        <v>151</v>
      </c>
      <c r="AB1334" s="3" t="s">
        <v>158</v>
      </c>
    </row>
    <row r="1335" spans="1:28" x14ac:dyDescent="0.2">
      <c r="A1335" t="s">
        <v>16</v>
      </c>
      <c r="B1335" t="s">
        <v>127</v>
      </c>
      <c r="C1335" s="1">
        <v>45292</v>
      </c>
      <c r="D1335" s="1">
        <v>45323</v>
      </c>
      <c r="E1335" s="3" t="s">
        <v>151</v>
      </c>
      <c r="F1335">
        <v>655.73</v>
      </c>
      <c r="G1335">
        <v>655.73</v>
      </c>
      <c r="I1335">
        <v>249.71</v>
      </c>
      <c r="K1335">
        <v>169.24946170000001</v>
      </c>
      <c r="M1335">
        <v>229.68</v>
      </c>
      <c r="O1335">
        <v>163.26296170000001</v>
      </c>
      <c r="U1335" t="s">
        <v>126</v>
      </c>
      <c r="V1335" s="5" t="s">
        <v>153</v>
      </c>
      <c r="W1335">
        <v>45383</v>
      </c>
      <c r="X1335">
        <v>45413</v>
      </c>
      <c r="Y1335" s="3">
        <v>51.95</v>
      </c>
      <c r="Z1335" s="3">
        <v>91.57</v>
      </c>
      <c r="AA1335" s="3" t="s">
        <v>151</v>
      </c>
      <c r="AB1335" s="3" t="s">
        <v>158</v>
      </c>
    </row>
    <row r="1336" spans="1:28" x14ac:dyDescent="0.2">
      <c r="A1336" t="s">
        <v>16</v>
      </c>
      <c r="B1336" t="s">
        <v>127</v>
      </c>
      <c r="C1336" s="1">
        <v>45323</v>
      </c>
      <c r="D1336" s="1">
        <v>45352</v>
      </c>
      <c r="E1336" s="3" t="s">
        <v>151</v>
      </c>
      <c r="F1336">
        <v>675.8</v>
      </c>
      <c r="G1336">
        <v>675.8</v>
      </c>
      <c r="I1336">
        <v>258.08</v>
      </c>
      <c r="K1336">
        <v>174.94948200000002</v>
      </c>
      <c r="M1336">
        <v>237.5</v>
      </c>
      <c r="O1336">
        <v>168.82098200000001</v>
      </c>
      <c r="U1336" t="s">
        <v>126</v>
      </c>
      <c r="V1336" s="5" t="s">
        <v>153</v>
      </c>
      <c r="W1336">
        <v>45413</v>
      </c>
      <c r="X1336">
        <v>45444</v>
      </c>
      <c r="Y1336" s="3">
        <v>50.67</v>
      </c>
      <c r="Z1336" s="3">
        <v>86.31</v>
      </c>
      <c r="AA1336" s="3" t="s">
        <v>151</v>
      </c>
      <c r="AB1336" s="3" t="s">
        <v>158</v>
      </c>
    </row>
    <row r="1337" spans="1:28" x14ac:dyDescent="0.2">
      <c r="A1337" t="s">
        <v>16</v>
      </c>
      <c r="B1337" t="s">
        <v>127</v>
      </c>
      <c r="C1337" s="1">
        <v>45352</v>
      </c>
      <c r="D1337" s="1">
        <v>45383</v>
      </c>
      <c r="E1337" s="3" t="s">
        <v>151</v>
      </c>
      <c r="F1337">
        <v>637.14</v>
      </c>
      <c r="G1337">
        <v>637.14</v>
      </c>
      <c r="I1337">
        <v>244.57999999999998</v>
      </c>
      <c r="K1337">
        <v>165.52986773999999</v>
      </c>
      <c r="M1337">
        <v>225</v>
      </c>
      <c r="O1337">
        <v>159.71040773999999</v>
      </c>
      <c r="U1337" t="s">
        <v>126</v>
      </c>
      <c r="V1337" s="5" t="s">
        <v>153</v>
      </c>
      <c r="W1337">
        <v>45444</v>
      </c>
      <c r="X1337">
        <v>45474</v>
      </c>
      <c r="Y1337" s="3">
        <v>45</v>
      </c>
      <c r="Z1337" s="3">
        <v>23.19</v>
      </c>
      <c r="AA1337" s="3" t="s">
        <v>151</v>
      </c>
      <c r="AB1337" s="3" t="s">
        <v>159</v>
      </c>
    </row>
    <row r="1338" spans="1:28" x14ac:dyDescent="0.2">
      <c r="A1338" t="s">
        <v>16</v>
      </c>
      <c r="B1338" t="s">
        <v>127</v>
      </c>
      <c r="C1338" s="1">
        <v>45383</v>
      </c>
      <c r="D1338" s="1">
        <v>45413</v>
      </c>
      <c r="E1338" s="3" t="s">
        <v>151</v>
      </c>
      <c r="F1338">
        <v>362.9</v>
      </c>
      <c r="G1338">
        <v>362.9</v>
      </c>
      <c r="I1338">
        <v>120.11999999999999</v>
      </c>
      <c r="K1338">
        <v>80.680013900000006</v>
      </c>
      <c r="M1338">
        <v>108.66</v>
      </c>
      <c r="O1338">
        <v>77.145543900000007</v>
      </c>
      <c r="U1338" t="s">
        <v>126</v>
      </c>
      <c r="V1338" s="5" t="s">
        <v>153</v>
      </c>
      <c r="W1338">
        <v>45474</v>
      </c>
      <c r="X1338">
        <v>45505</v>
      </c>
      <c r="Y1338" s="3">
        <v>78.67</v>
      </c>
      <c r="Z1338" s="3">
        <v>29.69</v>
      </c>
      <c r="AA1338" s="3" t="s">
        <v>151</v>
      </c>
      <c r="AB1338" s="3" t="s">
        <v>159</v>
      </c>
    </row>
    <row r="1339" spans="1:28" x14ac:dyDescent="0.2">
      <c r="A1339" t="s">
        <v>16</v>
      </c>
      <c r="B1339" t="s">
        <v>127</v>
      </c>
      <c r="C1339" s="1">
        <v>45413</v>
      </c>
      <c r="D1339" s="1">
        <v>45444</v>
      </c>
      <c r="E1339" s="3" t="s">
        <v>151</v>
      </c>
      <c r="F1339">
        <v>292.68</v>
      </c>
      <c r="G1339">
        <v>292.68</v>
      </c>
      <c r="I1339">
        <v>97.460000000000008</v>
      </c>
      <c r="K1339">
        <v>65.481159879999993</v>
      </c>
      <c r="M1339">
        <v>88.06</v>
      </c>
      <c r="O1339">
        <v>62.519709879999994</v>
      </c>
      <c r="U1339" t="s">
        <v>127</v>
      </c>
      <c r="V1339" s="5" t="s">
        <v>154</v>
      </c>
      <c r="W1339">
        <v>45292</v>
      </c>
      <c r="X1339">
        <v>45323</v>
      </c>
      <c r="Y1339" s="3">
        <v>191.89</v>
      </c>
      <c r="Z1339" s="3">
        <v>265.33999999999997</v>
      </c>
      <c r="AA1339" s="3" t="s">
        <v>151</v>
      </c>
      <c r="AB1339" s="3" t="s">
        <v>158</v>
      </c>
    </row>
    <row r="1340" spans="1:28" x14ac:dyDescent="0.2">
      <c r="A1340" t="s">
        <v>16</v>
      </c>
      <c r="B1340" t="s">
        <v>127</v>
      </c>
      <c r="C1340" s="1">
        <v>45444</v>
      </c>
      <c r="D1340" s="1">
        <v>45474</v>
      </c>
      <c r="E1340" s="3" t="s">
        <v>151</v>
      </c>
      <c r="F1340">
        <v>246.98</v>
      </c>
      <c r="G1340">
        <v>246.98</v>
      </c>
      <c r="I1340">
        <v>82.02</v>
      </c>
      <c r="K1340">
        <v>55.209224199999994</v>
      </c>
      <c r="M1340">
        <v>74.06</v>
      </c>
      <c r="O1340">
        <v>52.654224199999994</v>
      </c>
      <c r="U1340" t="s">
        <v>127</v>
      </c>
      <c r="V1340" s="5" t="s">
        <v>154</v>
      </c>
      <c r="W1340">
        <v>45323</v>
      </c>
      <c r="X1340">
        <v>45352</v>
      </c>
      <c r="Y1340" s="3">
        <v>179.4</v>
      </c>
      <c r="Z1340" s="3">
        <v>285.45</v>
      </c>
      <c r="AA1340" s="3" t="s">
        <v>151</v>
      </c>
      <c r="AB1340" s="3" t="s">
        <v>158</v>
      </c>
    </row>
    <row r="1341" spans="1:28" x14ac:dyDescent="0.2">
      <c r="A1341" t="s">
        <v>16</v>
      </c>
      <c r="B1341" t="s">
        <v>127</v>
      </c>
      <c r="C1341" s="1">
        <v>45474</v>
      </c>
      <c r="D1341" s="1">
        <v>45505</v>
      </c>
      <c r="E1341" s="3" t="s">
        <v>151</v>
      </c>
      <c r="F1341">
        <v>482.84999999999997</v>
      </c>
      <c r="G1341">
        <v>482.84999999999997</v>
      </c>
      <c r="I1341">
        <v>162.05000000000001</v>
      </c>
      <c r="K1341">
        <v>109.13722650000003</v>
      </c>
      <c r="M1341">
        <v>147.15</v>
      </c>
      <c r="O1341">
        <v>104.61652650000002</v>
      </c>
      <c r="U1341" t="s">
        <v>127</v>
      </c>
      <c r="V1341" s="5" t="s">
        <v>154</v>
      </c>
      <c r="W1341">
        <v>45352</v>
      </c>
      <c r="X1341">
        <v>45383</v>
      </c>
      <c r="Y1341" s="3">
        <v>179.15</v>
      </c>
      <c r="Z1341" s="3">
        <v>293.72000000000003</v>
      </c>
      <c r="AA1341" s="3" t="s">
        <v>151</v>
      </c>
      <c r="AB1341" s="3" t="s">
        <v>158</v>
      </c>
    </row>
    <row r="1342" spans="1:28" x14ac:dyDescent="0.2">
      <c r="A1342" t="s">
        <v>16</v>
      </c>
      <c r="B1342" t="s">
        <v>128</v>
      </c>
      <c r="C1342" s="1">
        <v>45292</v>
      </c>
      <c r="D1342" s="1">
        <v>45323</v>
      </c>
      <c r="E1342" s="3" t="s">
        <v>151</v>
      </c>
      <c r="F1342">
        <v>374.67999999999995</v>
      </c>
      <c r="G1342">
        <v>374.67999999999995</v>
      </c>
      <c r="I1342">
        <v>123.72999999999999</v>
      </c>
      <c r="K1342">
        <v>83.25315719999999</v>
      </c>
      <c r="M1342">
        <v>111.97999999999999</v>
      </c>
      <c r="O1342">
        <v>79.61445719999999</v>
      </c>
      <c r="U1342" t="s">
        <v>127</v>
      </c>
      <c r="V1342" s="5" t="s">
        <v>154</v>
      </c>
      <c r="W1342">
        <v>45383</v>
      </c>
      <c r="X1342">
        <v>45413</v>
      </c>
      <c r="Y1342" s="3">
        <v>73.48</v>
      </c>
      <c r="Z1342" s="3">
        <v>157.97</v>
      </c>
      <c r="AA1342" s="3" t="s">
        <v>151</v>
      </c>
      <c r="AB1342" s="3" t="s">
        <v>158</v>
      </c>
    </row>
    <row r="1343" spans="1:28" x14ac:dyDescent="0.2">
      <c r="A1343" t="s">
        <v>16</v>
      </c>
      <c r="B1343" t="s">
        <v>128</v>
      </c>
      <c r="C1343" s="1">
        <v>45323</v>
      </c>
      <c r="D1343" s="1">
        <v>45352</v>
      </c>
      <c r="E1343" s="3" t="s">
        <v>151</v>
      </c>
      <c r="F1343">
        <v>291.68</v>
      </c>
      <c r="G1343">
        <v>291.68</v>
      </c>
      <c r="I1343">
        <v>95.06</v>
      </c>
      <c r="K1343">
        <v>63.911287199999997</v>
      </c>
      <c r="M1343">
        <v>85.77</v>
      </c>
      <c r="O1343">
        <v>60.981287199999997</v>
      </c>
      <c r="U1343" t="s">
        <v>127</v>
      </c>
      <c r="V1343" s="5" t="s">
        <v>154</v>
      </c>
      <c r="W1343">
        <v>45413</v>
      </c>
      <c r="X1343">
        <v>45444</v>
      </c>
      <c r="Y1343" s="3">
        <v>68.209999999999994</v>
      </c>
      <c r="Z1343" s="3">
        <v>110.85</v>
      </c>
      <c r="AA1343" s="3" t="s">
        <v>151</v>
      </c>
      <c r="AB1343" s="3" t="s">
        <v>158</v>
      </c>
    </row>
    <row r="1344" spans="1:28" x14ac:dyDescent="0.2">
      <c r="A1344" t="s">
        <v>16</v>
      </c>
      <c r="B1344" t="s">
        <v>128</v>
      </c>
      <c r="C1344" s="1">
        <v>45352</v>
      </c>
      <c r="D1344" s="1">
        <v>45383</v>
      </c>
      <c r="E1344" s="3" t="s">
        <v>151</v>
      </c>
      <c r="F1344">
        <v>250.3</v>
      </c>
      <c r="G1344">
        <v>250.3</v>
      </c>
      <c r="I1344">
        <v>82.39</v>
      </c>
      <c r="K1344">
        <v>55.327217300000001</v>
      </c>
      <c r="M1344">
        <v>74.25</v>
      </c>
      <c r="O1344">
        <v>52.716087299999998</v>
      </c>
      <c r="U1344" t="s">
        <v>127</v>
      </c>
      <c r="V1344" s="5" t="s">
        <v>154</v>
      </c>
      <c r="W1344">
        <v>45444</v>
      </c>
      <c r="X1344">
        <v>45474</v>
      </c>
      <c r="Y1344" s="3">
        <v>42.66</v>
      </c>
      <c r="Z1344" s="3">
        <v>15.9</v>
      </c>
      <c r="AA1344" s="3" t="s">
        <v>151</v>
      </c>
      <c r="AB1344" s="3" t="s">
        <v>159</v>
      </c>
    </row>
    <row r="1345" spans="1:28" x14ac:dyDescent="0.2">
      <c r="A1345" t="s">
        <v>16</v>
      </c>
      <c r="B1345" t="s">
        <v>128</v>
      </c>
      <c r="C1345" s="1">
        <v>45383</v>
      </c>
      <c r="D1345" s="1">
        <v>45413</v>
      </c>
      <c r="E1345" s="3" t="s">
        <v>151</v>
      </c>
      <c r="F1345">
        <v>185.82</v>
      </c>
      <c r="G1345">
        <v>185.82</v>
      </c>
      <c r="I1345">
        <v>61.269999999999996</v>
      </c>
      <c r="K1345">
        <v>41.143903619999996</v>
      </c>
      <c r="M1345">
        <v>55.05</v>
      </c>
      <c r="O1345">
        <v>39.084523619999999</v>
      </c>
      <c r="U1345" t="s">
        <v>127</v>
      </c>
      <c r="V1345" s="5" t="s">
        <v>154</v>
      </c>
      <c r="W1345">
        <v>45474</v>
      </c>
      <c r="X1345">
        <v>45505</v>
      </c>
      <c r="Y1345" s="3">
        <v>92.09</v>
      </c>
      <c r="Z1345" s="3">
        <v>34.61</v>
      </c>
      <c r="AA1345" s="3" t="s">
        <v>151</v>
      </c>
      <c r="AB1345" s="3" t="s">
        <v>159</v>
      </c>
    </row>
    <row r="1346" spans="1:28" x14ac:dyDescent="0.2">
      <c r="A1346" t="s">
        <v>16</v>
      </c>
      <c r="B1346" t="s">
        <v>128</v>
      </c>
      <c r="C1346" s="1">
        <v>45413</v>
      </c>
      <c r="D1346" s="1">
        <v>45444</v>
      </c>
      <c r="E1346" s="3" t="s">
        <v>151</v>
      </c>
      <c r="F1346">
        <v>119.35</v>
      </c>
      <c r="G1346">
        <v>119.35</v>
      </c>
      <c r="I1346">
        <v>39.64</v>
      </c>
      <c r="K1346">
        <v>26.633870849999994</v>
      </c>
      <c r="M1346">
        <v>35.369999999999997</v>
      </c>
      <c r="O1346">
        <v>25.112060849999995</v>
      </c>
      <c r="U1346" t="s">
        <v>128</v>
      </c>
      <c r="V1346" s="5" t="s">
        <v>154</v>
      </c>
      <c r="W1346">
        <v>45292</v>
      </c>
      <c r="X1346">
        <v>45323</v>
      </c>
      <c r="Y1346" s="3">
        <v>83.54</v>
      </c>
      <c r="Z1346" s="3">
        <v>160.91999999999999</v>
      </c>
      <c r="AA1346" s="3" t="s">
        <v>151</v>
      </c>
      <c r="AB1346" s="3" t="s">
        <v>158</v>
      </c>
    </row>
    <row r="1347" spans="1:28" x14ac:dyDescent="0.2">
      <c r="A1347" t="s">
        <v>16</v>
      </c>
      <c r="B1347" t="s">
        <v>128</v>
      </c>
      <c r="C1347" s="1">
        <v>45444</v>
      </c>
      <c r="D1347" s="1">
        <v>45474</v>
      </c>
      <c r="E1347" s="3" t="s">
        <v>151</v>
      </c>
      <c r="F1347">
        <v>212.93</v>
      </c>
      <c r="G1347">
        <v>212.93</v>
      </c>
      <c r="I1347">
        <v>72.679999999999993</v>
      </c>
      <c r="K1347">
        <v>48.998149699999999</v>
      </c>
      <c r="M1347">
        <v>65.72</v>
      </c>
      <c r="O1347">
        <v>46.722949700000001</v>
      </c>
      <c r="U1347" t="s">
        <v>128</v>
      </c>
      <c r="V1347" s="5" t="s">
        <v>154</v>
      </c>
      <c r="W1347">
        <v>45323</v>
      </c>
      <c r="X1347">
        <v>45352</v>
      </c>
      <c r="Y1347" s="3">
        <v>58.84</v>
      </c>
      <c r="Z1347" s="3">
        <v>126.58</v>
      </c>
      <c r="AA1347" s="3" t="s">
        <v>151</v>
      </c>
      <c r="AB1347" s="3" t="s">
        <v>158</v>
      </c>
    </row>
    <row r="1348" spans="1:28" x14ac:dyDescent="0.2">
      <c r="A1348" t="s">
        <v>16</v>
      </c>
      <c r="B1348" t="s">
        <v>128</v>
      </c>
      <c r="C1348" s="1">
        <v>45474</v>
      </c>
      <c r="D1348" s="1">
        <v>45505</v>
      </c>
      <c r="E1348" s="3" t="s">
        <v>151</v>
      </c>
      <c r="F1348">
        <v>386.04999999999995</v>
      </c>
      <c r="G1348">
        <v>386.04999999999995</v>
      </c>
      <c r="I1348">
        <v>130.87</v>
      </c>
      <c r="K1348">
        <v>88.179654499999998</v>
      </c>
      <c r="M1348">
        <v>118.79</v>
      </c>
      <c r="O1348">
        <v>84.452854500000001</v>
      </c>
      <c r="U1348" t="s">
        <v>128</v>
      </c>
      <c r="V1348" s="5" t="s">
        <v>154</v>
      </c>
      <c r="W1348">
        <v>45352</v>
      </c>
      <c r="X1348">
        <v>45383</v>
      </c>
      <c r="Y1348" s="3">
        <v>49.88</v>
      </c>
      <c r="Z1348" s="3">
        <v>104.44</v>
      </c>
      <c r="AA1348" s="3" t="s">
        <v>151</v>
      </c>
      <c r="AB1348" s="3" t="s">
        <v>158</v>
      </c>
    </row>
    <row r="1349" spans="1:28" x14ac:dyDescent="0.2">
      <c r="A1349" t="s">
        <v>16</v>
      </c>
      <c r="B1349" t="s">
        <v>129</v>
      </c>
      <c r="C1349" s="1">
        <v>45292</v>
      </c>
      <c r="D1349" s="1">
        <v>45323</v>
      </c>
      <c r="E1349" s="3" t="s">
        <v>151</v>
      </c>
      <c r="F1349">
        <v>120.98000000000002</v>
      </c>
      <c r="G1349">
        <v>120.98000000000002</v>
      </c>
      <c r="I1349">
        <v>39.56</v>
      </c>
      <c r="K1349">
        <v>26.600684200000003</v>
      </c>
      <c r="M1349">
        <v>35.25</v>
      </c>
      <c r="O1349">
        <v>25.062584200000003</v>
      </c>
      <c r="U1349" t="s">
        <v>128</v>
      </c>
      <c r="V1349" s="5" t="s">
        <v>154</v>
      </c>
      <c r="W1349">
        <v>45383</v>
      </c>
      <c r="X1349">
        <v>45413</v>
      </c>
      <c r="Y1349" s="3">
        <v>36.97</v>
      </c>
      <c r="Z1349" s="3">
        <v>75.709999999999994</v>
      </c>
      <c r="AA1349" s="3" t="s">
        <v>151</v>
      </c>
      <c r="AB1349" s="3" t="s">
        <v>158</v>
      </c>
    </row>
    <row r="1350" spans="1:28" x14ac:dyDescent="0.2">
      <c r="A1350" t="s">
        <v>16</v>
      </c>
      <c r="B1350" t="s">
        <v>129</v>
      </c>
      <c r="C1350" s="1">
        <v>45323</v>
      </c>
      <c r="D1350" s="1">
        <v>45352</v>
      </c>
      <c r="E1350" s="3" t="s">
        <v>151</v>
      </c>
      <c r="F1350">
        <v>201.18</v>
      </c>
      <c r="G1350">
        <v>201.18</v>
      </c>
      <c r="I1350">
        <v>66.550000000000011</v>
      </c>
      <c r="K1350">
        <v>44.777342200000007</v>
      </c>
      <c r="M1350">
        <v>59.930000000000007</v>
      </c>
      <c r="O1350">
        <v>42.608642200000006</v>
      </c>
      <c r="U1350" t="s">
        <v>128</v>
      </c>
      <c r="V1350" s="5" t="s">
        <v>154</v>
      </c>
      <c r="W1350">
        <v>45413</v>
      </c>
      <c r="X1350">
        <v>45444</v>
      </c>
      <c r="Y1350" s="3">
        <v>25.93</v>
      </c>
      <c r="Z1350" s="3">
        <v>39.57</v>
      </c>
      <c r="AA1350" s="3" t="s">
        <v>151</v>
      </c>
      <c r="AB1350" s="3" t="s">
        <v>158</v>
      </c>
    </row>
    <row r="1351" spans="1:28" x14ac:dyDescent="0.2">
      <c r="A1351" t="s">
        <v>16</v>
      </c>
      <c r="B1351" t="s">
        <v>129</v>
      </c>
      <c r="C1351" s="1">
        <v>45352</v>
      </c>
      <c r="D1351" s="1">
        <v>45383</v>
      </c>
      <c r="E1351" s="3" t="s">
        <v>151</v>
      </c>
      <c r="F1351">
        <v>113.16</v>
      </c>
      <c r="G1351">
        <v>113.16</v>
      </c>
      <c r="I1351">
        <v>36.409999999999997</v>
      </c>
      <c r="K1351">
        <v>24.417079560000001</v>
      </c>
      <c r="M1351">
        <v>32.33</v>
      </c>
      <c r="O1351">
        <v>22.954899560000001</v>
      </c>
      <c r="U1351" t="s">
        <v>128</v>
      </c>
      <c r="V1351" s="5" t="s">
        <v>154</v>
      </c>
      <c r="W1351">
        <v>45444</v>
      </c>
      <c r="X1351">
        <v>45474</v>
      </c>
      <c r="Y1351" s="3">
        <v>41.6</v>
      </c>
      <c r="Z1351" s="3">
        <v>20.62</v>
      </c>
      <c r="AA1351" s="3" t="s">
        <v>151</v>
      </c>
      <c r="AB1351" s="3" t="s">
        <v>159</v>
      </c>
    </row>
    <row r="1352" spans="1:28" x14ac:dyDescent="0.2">
      <c r="A1352" t="s">
        <v>16</v>
      </c>
      <c r="B1352" t="s">
        <v>129</v>
      </c>
      <c r="C1352" s="1">
        <v>45383</v>
      </c>
      <c r="D1352" s="1">
        <v>45413</v>
      </c>
      <c r="E1352" s="3" t="s">
        <v>151</v>
      </c>
      <c r="F1352">
        <v>100.32000000000001</v>
      </c>
      <c r="G1352">
        <v>100.32000000000001</v>
      </c>
      <c r="I1352">
        <v>33.14</v>
      </c>
      <c r="K1352">
        <v>22.257983119999999</v>
      </c>
      <c r="M1352">
        <v>29.450000000000003</v>
      </c>
      <c r="O1352">
        <v>20.909243119999999</v>
      </c>
      <c r="U1352" t="s">
        <v>128</v>
      </c>
      <c r="V1352" s="5" t="s">
        <v>154</v>
      </c>
      <c r="W1352">
        <v>45474</v>
      </c>
      <c r="X1352">
        <v>45505</v>
      </c>
      <c r="Y1352" s="3">
        <v>78.489999999999995</v>
      </c>
      <c r="Z1352" s="3">
        <v>28.03</v>
      </c>
      <c r="AA1352" s="3" t="s">
        <v>151</v>
      </c>
      <c r="AB1352" s="3" t="s">
        <v>159</v>
      </c>
    </row>
    <row r="1353" spans="1:28" x14ac:dyDescent="0.2">
      <c r="A1353" t="s">
        <v>16</v>
      </c>
      <c r="B1353" t="s">
        <v>129</v>
      </c>
      <c r="C1353" s="1">
        <v>45413</v>
      </c>
      <c r="D1353" s="1">
        <v>45444</v>
      </c>
      <c r="E1353" s="3" t="s">
        <v>151</v>
      </c>
      <c r="F1353">
        <v>117.2</v>
      </c>
      <c r="G1353">
        <v>117.2</v>
      </c>
      <c r="I1353">
        <v>39.369999999999997</v>
      </c>
      <c r="K1353">
        <v>26.463085200000002</v>
      </c>
      <c r="M1353">
        <v>35.159999999999997</v>
      </c>
      <c r="O1353">
        <v>24.962545200000001</v>
      </c>
      <c r="U1353" t="s">
        <v>129</v>
      </c>
      <c r="V1353" s="5" t="s">
        <v>154</v>
      </c>
      <c r="W1353">
        <v>45292</v>
      </c>
      <c r="X1353">
        <v>45323</v>
      </c>
      <c r="Y1353" s="3">
        <v>19.34</v>
      </c>
      <c r="Z1353" s="3">
        <v>66.62</v>
      </c>
      <c r="AA1353" s="3" t="s">
        <v>151</v>
      </c>
      <c r="AB1353" s="3" t="s">
        <v>158</v>
      </c>
    </row>
    <row r="1354" spans="1:28" x14ac:dyDescent="0.2">
      <c r="A1354" t="s">
        <v>16</v>
      </c>
      <c r="B1354" t="s">
        <v>129</v>
      </c>
      <c r="C1354" s="1">
        <v>45444</v>
      </c>
      <c r="D1354" s="1">
        <v>45474</v>
      </c>
      <c r="E1354" s="3" t="s">
        <v>151</v>
      </c>
      <c r="F1354">
        <v>160.65</v>
      </c>
      <c r="G1354">
        <v>160.65</v>
      </c>
      <c r="I1354">
        <v>54.54</v>
      </c>
      <c r="K1354">
        <v>36.760988500000003</v>
      </c>
      <c r="M1354">
        <v>49.11</v>
      </c>
      <c r="O1354">
        <v>34.914688500000004</v>
      </c>
      <c r="U1354" t="s">
        <v>129</v>
      </c>
      <c r="V1354" s="5" t="s">
        <v>154</v>
      </c>
      <c r="W1354">
        <v>45323</v>
      </c>
      <c r="X1354">
        <v>45352</v>
      </c>
      <c r="Y1354" s="3">
        <v>42.03</v>
      </c>
      <c r="Z1354" s="3">
        <v>101.53</v>
      </c>
      <c r="AA1354" s="3" t="s">
        <v>151</v>
      </c>
      <c r="AB1354" s="3" t="s">
        <v>158</v>
      </c>
    </row>
    <row r="1355" spans="1:28" x14ac:dyDescent="0.2">
      <c r="A1355" t="s">
        <v>16</v>
      </c>
      <c r="B1355" t="s">
        <v>129</v>
      </c>
      <c r="C1355" s="1">
        <v>45474</v>
      </c>
      <c r="D1355" s="1">
        <v>45505</v>
      </c>
      <c r="E1355" s="3" t="s">
        <v>151</v>
      </c>
      <c r="F1355">
        <v>180.42000000000002</v>
      </c>
      <c r="G1355">
        <v>180.42000000000002</v>
      </c>
      <c r="I1355">
        <v>60.02</v>
      </c>
      <c r="K1355">
        <v>40.401921800000004</v>
      </c>
      <c r="M1355">
        <v>53.99</v>
      </c>
      <c r="O1355">
        <v>38.385221800000004</v>
      </c>
      <c r="U1355" t="s">
        <v>129</v>
      </c>
      <c r="V1355" s="5" t="s">
        <v>154</v>
      </c>
      <c r="W1355">
        <v>45352</v>
      </c>
      <c r="X1355">
        <v>45383</v>
      </c>
      <c r="Y1355" s="3">
        <v>13.02</v>
      </c>
      <c r="Z1355" s="3">
        <v>57.17</v>
      </c>
      <c r="AA1355" s="3" t="s">
        <v>151</v>
      </c>
      <c r="AB1355" s="3" t="s">
        <v>158</v>
      </c>
    </row>
    <row r="1356" spans="1:28" x14ac:dyDescent="0.2">
      <c r="A1356" t="s">
        <v>16</v>
      </c>
      <c r="B1356" t="s">
        <v>130</v>
      </c>
      <c r="C1356" s="1">
        <v>45292</v>
      </c>
      <c r="D1356" s="1">
        <v>45323</v>
      </c>
      <c r="E1356" s="3" t="s">
        <v>151</v>
      </c>
      <c r="F1356">
        <v>325.39</v>
      </c>
      <c r="G1356">
        <v>325.39</v>
      </c>
      <c r="I1356">
        <v>104.9</v>
      </c>
      <c r="K1356">
        <v>70.48436310000001</v>
      </c>
      <c r="M1356">
        <v>94.58</v>
      </c>
      <c r="O1356">
        <v>67.246163100000004</v>
      </c>
      <c r="U1356" t="s">
        <v>129</v>
      </c>
      <c r="V1356" s="5" t="s">
        <v>154</v>
      </c>
      <c r="W1356">
        <v>45383</v>
      </c>
      <c r="X1356">
        <v>45413</v>
      </c>
      <c r="Y1356" s="3">
        <v>14.49</v>
      </c>
      <c r="Z1356" s="3">
        <v>58.32</v>
      </c>
      <c r="AA1356" s="3" t="s">
        <v>151</v>
      </c>
      <c r="AB1356" s="3" t="s">
        <v>158</v>
      </c>
    </row>
    <row r="1357" spans="1:28" x14ac:dyDescent="0.2">
      <c r="A1357" t="s">
        <v>16</v>
      </c>
      <c r="B1357" t="s">
        <v>130</v>
      </c>
      <c r="C1357" s="1">
        <v>45323</v>
      </c>
      <c r="D1357" s="1">
        <v>45352</v>
      </c>
      <c r="E1357" s="3" t="s">
        <v>151</v>
      </c>
      <c r="F1357">
        <v>283.44</v>
      </c>
      <c r="G1357">
        <v>283.44</v>
      </c>
      <c r="I1357">
        <v>91.300000000000011</v>
      </c>
      <c r="K1357">
        <v>61.345797600000004</v>
      </c>
      <c r="M1357">
        <v>82.26</v>
      </c>
      <c r="O1357">
        <v>58.486797600000003</v>
      </c>
      <c r="U1357" t="s">
        <v>129</v>
      </c>
      <c r="V1357" s="5" t="s">
        <v>154</v>
      </c>
      <c r="W1357">
        <v>45413</v>
      </c>
      <c r="X1357">
        <v>45444</v>
      </c>
      <c r="Y1357" s="3">
        <v>26.74</v>
      </c>
      <c r="Z1357" s="3">
        <v>44.52</v>
      </c>
      <c r="AA1357" s="3" t="s">
        <v>151</v>
      </c>
      <c r="AB1357" s="3" t="s">
        <v>158</v>
      </c>
    </row>
    <row r="1358" spans="1:28" x14ac:dyDescent="0.2">
      <c r="A1358" t="s">
        <v>16</v>
      </c>
      <c r="B1358" t="s">
        <v>130</v>
      </c>
      <c r="C1358" s="1">
        <v>45352</v>
      </c>
      <c r="D1358" s="1">
        <v>45383</v>
      </c>
      <c r="E1358" s="3" t="s">
        <v>151</v>
      </c>
      <c r="F1358">
        <v>257.48</v>
      </c>
      <c r="G1358">
        <v>257.48</v>
      </c>
      <c r="I1358">
        <v>84.799999999999983</v>
      </c>
      <c r="K1358">
        <v>56.945826679999996</v>
      </c>
      <c r="M1358">
        <v>76.449999999999989</v>
      </c>
      <c r="O1358">
        <v>54.277976679999995</v>
      </c>
      <c r="U1358" t="s">
        <v>129</v>
      </c>
      <c r="V1358" s="5" t="s">
        <v>154</v>
      </c>
      <c r="W1358">
        <v>45444</v>
      </c>
      <c r="X1358">
        <v>45474</v>
      </c>
      <c r="Y1358" s="3">
        <v>30.1</v>
      </c>
      <c r="Z1358" s="3">
        <v>14.08</v>
      </c>
      <c r="AA1358" s="3" t="s">
        <v>151</v>
      </c>
      <c r="AB1358" s="3" t="s">
        <v>159</v>
      </c>
    </row>
    <row r="1359" spans="1:28" x14ac:dyDescent="0.2">
      <c r="A1359" t="s">
        <v>16</v>
      </c>
      <c r="B1359" t="s">
        <v>130</v>
      </c>
      <c r="C1359" s="1">
        <v>45383</v>
      </c>
      <c r="D1359" s="1">
        <v>45413</v>
      </c>
      <c r="E1359" s="3" t="s">
        <v>151</v>
      </c>
      <c r="F1359">
        <v>213.41000000000003</v>
      </c>
      <c r="G1359">
        <v>213.41000000000003</v>
      </c>
      <c r="I1359">
        <v>72.13</v>
      </c>
      <c r="K1359">
        <v>48.497172310000003</v>
      </c>
      <c r="M1359">
        <v>65.099999999999994</v>
      </c>
      <c r="O1359">
        <v>46.218002310000003</v>
      </c>
      <c r="U1359" t="s">
        <v>129</v>
      </c>
      <c r="V1359" s="5" t="s">
        <v>154</v>
      </c>
      <c r="W1359">
        <v>45474</v>
      </c>
      <c r="X1359">
        <v>45505</v>
      </c>
      <c r="Y1359" s="3">
        <v>30.95</v>
      </c>
      <c r="Z1359" s="3">
        <v>11.11</v>
      </c>
      <c r="AA1359" s="3" t="s">
        <v>151</v>
      </c>
      <c r="AB1359" s="3" t="s">
        <v>159</v>
      </c>
    </row>
    <row r="1360" spans="1:28" x14ac:dyDescent="0.2">
      <c r="A1360" t="s">
        <v>16</v>
      </c>
      <c r="B1360" t="s">
        <v>130</v>
      </c>
      <c r="C1360" s="1">
        <v>45413</v>
      </c>
      <c r="D1360" s="1">
        <v>45444</v>
      </c>
      <c r="E1360" s="3" t="s">
        <v>151</v>
      </c>
      <c r="F1360">
        <v>166.14</v>
      </c>
      <c r="G1360">
        <v>166.14</v>
      </c>
      <c r="I1360">
        <v>55.94</v>
      </c>
      <c r="K1360">
        <v>37.611536739999998</v>
      </c>
      <c r="M1360">
        <v>50.29</v>
      </c>
      <c r="O1360">
        <v>35.703956739999995</v>
      </c>
      <c r="U1360" t="s">
        <v>130</v>
      </c>
      <c r="V1360" s="5" t="s">
        <v>154</v>
      </c>
      <c r="W1360">
        <v>45292</v>
      </c>
      <c r="X1360">
        <v>45323</v>
      </c>
      <c r="Y1360" s="3">
        <v>66.86</v>
      </c>
      <c r="Z1360" s="3">
        <v>106.72</v>
      </c>
      <c r="AA1360" s="3" t="s">
        <v>151</v>
      </c>
      <c r="AB1360" s="3" t="s">
        <v>158</v>
      </c>
    </row>
    <row r="1361" spans="1:28" x14ac:dyDescent="0.2">
      <c r="A1361" t="s">
        <v>16</v>
      </c>
      <c r="B1361" t="s">
        <v>130</v>
      </c>
      <c r="C1361" s="1">
        <v>45444</v>
      </c>
      <c r="D1361" s="1">
        <v>45474</v>
      </c>
      <c r="E1361" s="3" t="s">
        <v>151</v>
      </c>
      <c r="F1361">
        <v>263.49</v>
      </c>
      <c r="G1361">
        <v>263.49</v>
      </c>
      <c r="I1361">
        <v>87.4</v>
      </c>
      <c r="K1361">
        <v>58.823712100000009</v>
      </c>
      <c r="M1361">
        <v>78.94</v>
      </c>
      <c r="O1361">
        <v>56.123812100000009</v>
      </c>
      <c r="U1361" t="s">
        <v>130</v>
      </c>
      <c r="V1361" s="5" t="s">
        <v>154</v>
      </c>
      <c r="W1361">
        <v>45323</v>
      </c>
      <c r="X1361">
        <v>45352</v>
      </c>
      <c r="Y1361" s="3">
        <v>64.36</v>
      </c>
      <c r="Z1361" s="3">
        <v>61.99</v>
      </c>
      <c r="AA1361" s="3" t="s">
        <v>151</v>
      </c>
      <c r="AB1361" s="3" t="s">
        <v>158</v>
      </c>
    </row>
    <row r="1362" spans="1:28" x14ac:dyDescent="0.2">
      <c r="A1362" t="s">
        <v>16</v>
      </c>
      <c r="B1362" t="s">
        <v>130</v>
      </c>
      <c r="C1362" s="1">
        <v>45474</v>
      </c>
      <c r="D1362" s="1">
        <v>45505</v>
      </c>
      <c r="E1362" s="3" t="s">
        <v>151</v>
      </c>
      <c r="F1362">
        <v>423.62</v>
      </c>
      <c r="G1362">
        <v>423.62</v>
      </c>
      <c r="I1362">
        <v>143.85000000000002</v>
      </c>
      <c r="K1362">
        <v>96.940649799999989</v>
      </c>
      <c r="M1362">
        <v>130.68</v>
      </c>
      <c r="O1362">
        <v>92.905649799999992</v>
      </c>
      <c r="U1362" t="s">
        <v>130</v>
      </c>
      <c r="V1362" s="5" t="s">
        <v>154</v>
      </c>
      <c r="W1362">
        <v>45352</v>
      </c>
      <c r="X1362">
        <v>45383</v>
      </c>
      <c r="Y1362" s="3">
        <v>60.46</v>
      </c>
      <c r="Z1362" s="3">
        <v>68</v>
      </c>
      <c r="AA1362" s="3" t="s">
        <v>151</v>
      </c>
      <c r="AB1362" s="3" t="s">
        <v>158</v>
      </c>
    </row>
    <row r="1363" spans="1:28" x14ac:dyDescent="0.2">
      <c r="A1363" t="s">
        <v>15</v>
      </c>
      <c r="B1363" t="s">
        <v>131</v>
      </c>
      <c r="C1363" s="1">
        <v>45383</v>
      </c>
      <c r="D1363" s="1">
        <v>45413</v>
      </c>
      <c r="E1363" s="3" t="s">
        <v>151</v>
      </c>
      <c r="F1363">
        <v>204.45999999999998</v>
      </c>
      <c r="G1363">
        <v>204.45999999999998</v>
      </c>
      <c r="I1363">
        <v>68.87</v>
      </c>
      <c r="K1363">
        <v>46.303757859999997</v>
      </c>
      <c r="M1363">
        <v>62.1</v>
      </c>
      <c r="O1363">
        <v>44.088397860000001</v>
      </c>
      <c r="U1363" t="s">
        <v>130</v>
      </c>
      <c r="V1363" s="5" t="s">
        <v>154</v>
      </c>
      <c r="W1363">
        <v>45383</v>
      </c>
      <c r="X1363">
        <v>45413</v>
      </c>
      <c r="Y1363" s="3">
        <v>62.51</v>
      </c>
      <c r="Z1363" s="3">
        <v>47.14</v>
      </c>
      <c r="AA1363" s="3" t="s">
        <v>151</v>
      </c>
      <c r="AB1363" s="3" t="s">
        <v>158</v>
      </c>
    </row>
    <row r="1364" spans="1:28" x14ac:dyDescent="0.2">
      <c r="A1364" t="s">
        <v>15</v>
      </c>
      <c r="B1364" t="s">
        <v>131</v>
      </c>
      <c r="C1364" s="1">
        <v>45413</v>
      </c>
      <c r="D1364" s="1">
        <v>45444</v>
      </c>
      <c r="E1364" s="3" t="s">
        <v>151</v>
      </c>
      <c r="F1364">
        <v>234.13</v>
      </c>
      <c r="G1364">
        <v>234.13</v>
      </c>
      <c r="I1364">
        <v>78.89</v>
      </c>
      <c r="K1364">
        <v>53.043711829999999</v>
      </c>
      <c r="M1364">
        <v>71.23</v>
      </c>
      <c r="O1364">
        <v>50.570201830000002</v>
      </c>
      <c r="U1364" t="s">
        <v>130</v>
      </c>
      <c r="V1364" s="5" t="s">
        <v>154</v>
      </c>
      <c r="W1364">
        <v>45413</v>
      </c>
      <c r="X1364">
        <v>45444</v>
      </c>
      <c r="Y1364" s="3">
        <v>44.19</v>
      </c>
      <c r="Z1364" s="3">
        <v>46.39</v>
      </c>
      <c r="AA1364" s="3" t="s">
        <v>151</v>
      </c>
      <c r="AB1364" s="3" t="s">
        <v>158</v>
      </c>
    </row>
    <row r="1365" spans="1:28" x14ac:dyDescent="0.2">
      <c r="A1365" t="s">
        <v>15</v>
      </c>
      <c r="B1365" t="s">
        <v>131</v>
      </c>
      <c r="C1365" s="1">
        <v>45444</v>
      </c>
      <c r="D1365" s="1">
        <v>45474</v>
      </c>
      <c r="E1365" s="3" t="s">
        <v>151</v>
      </c>
      <c r="F1365">
        <v>242.7</v>
      </c>
      <c r="G1365">
        <v>242.7</v>
      </c>
      <c r="I1365">
        <v>79.59</v>
      </c>
      <c r="K1365">
        <v>53.532383000000003</v>
      </c>
      <c r="M1365">
        <v>71.75</v>
      </c>
      <c r="O1365">
        <v>51.012883000000002</v>
      </c>
      <c r="U1365" t="s">
        <v>130</v>
      </c>
      <c r="V1365" s="5" t="s">
        <v>154</v>
      </c>
      <c r="W1365">
        <v>45444</v>
      </c>
      <c r="X1365">
        <v>45474</v>
      </c>
      <c r="Y1365" s="3">
        <v>39.36</v>
      </c>
      <c r="Z1365" s="3">
        <v>28.75</v>
      </c>
      <c r="AA1365" s="3" t="s">
        <v>151</v>
      </c>
      <c r="AB1365" s="3" t="s">
        <v>159</v>
      </c>
    </row>
    <row r="1366" spans="1:28" x14ac:dyDescent="0.2">
      <c r="A1366" t="s">
        <v>15</v>
      </c>
      <c r="B1366" t="s">
        <v>131</v>
      </c>
      <c r="C1366" s="1">
        <v>45474</v>
      </c>
      <c r="D1366" s="1">
        <v>45505</v>
      </c>
      <c r="E1366" s="3" t="s">
        <v>151</v>
      </c>
      <c r="F1366">
        <v>240.14</v>
      </c>
      <c r="G1366">
        <v>240.14</v>
      </c>
      <c r="I1366">
        <v>79.5</v>
      </c>
      <c r="K1366">
        <v>53.503240599999998</v>
      </c>
      <c r="M1366">
        <v>71.72</v>
      </c>
      <c r="O1366">
        <v>50.990840599999999</v>
      </c>
      <c r="U1366" t="s">
        <v>130</v>
      </c>
      <c r="V1366" s="5" t="s">
        <v>154</v>
      </c>
      <c r="W1366">
        <v>45474</v>
      </c>
      <c r="X1366">
        <v>45505</v>
      </c>
      <c r="Y1366" s="3">
        <v>84.54</v>
      </c>
      <c r="Z1366" s="3">
        <v>36.97</v>
      </c>
      <c r="AA1366" s="3" t="s">
        <v>151</v>
      </c>
      <c r="AB1366" s="3" t="s">
        <v>159</v>
      </c>
    </row>
    <row r="1367" spans="1:28" x14ac:dyDescent="0.2">
      <c r="A1367" t="s">
        <v>16</v>
      </c>
      <c r="B1367" t="s">
        <v>132</v>
      </c>
      <c r="C1367" s="1">
        <v>45292</v>
      </c>
      <c r="D1367" s="1">
        <v>45323</v>
      </c>
      <c r="E1367" s="3" t="s">
        <v>151</v>
      </c>
      <c r="F1367">
        <v>277.36</v>
      </c>
      <c r="G1367">
        <v>277.36</v>
      </c>
      <c r="I1367">
        <v>91.18</v>
      </c>
      <c r="K1367">
        <v>61.334034399999993</v>
      </c>
      <c r="M1367">
        <v>82.28</v>
      </c>
      <c r="O1367">
        <v>58.499234399999992</v>
      </c>
      <c r="U1367" t="s">
        <v>131</v>
      </c>
      <c r="V1367" s="5" t="s">
        <v>153</v>
      </c>
      <c r="W1367">
        <v>45383</v>
      </c>
      <c r="X1367">
        <v>45413</v>
      </c>
      <c r="Y1367" s="3">
        <v>47.19</v>
      </c>
      <c r="Z1367" s="3">
        <v>94.83</v>
      </c>
      <c r="AA1367" s="3" t="s">
        <v>151</v>
      </c>
      <c r="AB1367" s="3" t="s">
        <v>158</v>
      </c>
    </row>
    <row r="1368" spans="1:28" x14ac:dyDescent="0.2">
      <c r="A1368" t="s">
        <v>16</v>
      </c>
      <c r="B1368" t="s">
        <v>132</v>
      </c>
      <c r="C1368" s="1">
        <v>45323</v>
      </c>
      <c r="D1368" s="1">
        <v>45352</v>
      </c>
      <c r="E1368" s="3" t="s">
        <v>151</v>
      </c>
      <c r="F1368">
        <v>397.84000000000003</v>
      </c>
      <c r="G1368">
        <v>397.84000000000003</v>
      </c>
      <c r="I1368">
        <v>133.59</v>
      </c>
      <c r="K1368">
        <v>89.9651736</v>
      </c>
      <c r="M1368">
        <v>121.17999999999999</v>
      </c>
      <c r="O1368">
        <v>86.153173600000002</v>
      </c>
      <c r="U1368" t="s">
        <v>131</v>
      </c>
      <c r="V1368" s="5" t="s">
        <v>153</v>
      </c>
      <c r="W1368">
        <v>45413</v>
      </c>
      <c r="X1368">
        <v>45444</v>
      </c>
      <c r="Y1368" s="3">
        <v>55.39</v>
      </c>
      <c r="Z1368" s="3">
        <v>105.88</v>
      </c>
      <c r="AA1368" s="3" t="s">
        <v>151</v>
      </c>
      <c r="AB1368" s="3" t="s">
        <v>158</v>
      </c>
    </row>
    <row r="1369" spans="1:28" x14ac:dyDescent="0.2">
      <c r="A1369" t="s">
        <v>16</v>
      </c>
      <c r="B1369" t="s">
        <v>133</v>
      </c>
      <c r="C1369" s="1">
        <v>45474</v>
      </c>
      <c r="D1369" s="1">
        <v>45505</v>
      </c>
      <c r="E1369" s="3" t="s">
        <v>151</v>
      </c>
      <c r="F1369">
        <v>493.98</v>
      </c>
      <c r="G1369">
        <v>493.98</v>
      </c>
      <c r="I1369">
        <v>178.98999999999998</v>
      </c>
      <c r="K1369">
        <v>121.02875420000002</v>
      </c>
      <c r="M1369">
        <v>163.76</v>
      </c>
      <c r="O1369">
        <v>116.41285420000003</v>
      </c>
      <c r="U1369" t="s">
        <v>131</v>
      </c>
      <c r="V1369" s="5" t="s">
        <v>153</v>
      </c>
      <c r="W1369">
        <v>45444</v>
      </c>
      <c r="X1369">
        <v>45474</v>
      </c>
      <c r="Y1369" s="3">
        <v>36.159999999999997</v>
      </c>
      <c r="Z1369" s="3">
        <v>18.149999999999999</v>
      </c>
      <c r="AA1369" s="3" t="s">
        <v>151</v>
      </c>
      <c r="AB1369" s="3" t="s">
        <v>159</v>
      </c>
    </row>
    <row r="1370" spans="1:28" x14ac:dyDescent="0.2">
      <c r="A1370" t="s">
        <v>16</v>
      </c>
      <c r="B1370" t="s">
        <v>134</v>
      </c>
      <c r="C1370" s="1">
        <v>45352</v>
      </c>
      <c r="D1370" s="1">
        <v>45383</v>
      </c>
      <c r="E1370" s="3" t="s">
        <v>151</v>
      </c>
      <c r="F1370">
        <v>157.07</v>
      </c>
      <c r="G1370">
        <v>157.07</v>
      </c>
      <c r="I1370">
        <v>51.91</v>
      </c>
      <c r="K1370">
        <v>34.857977370000008</v>
      </c>
      <c r="M1370">
        <v>46.519999999999996</v>
      </c>
      <c r="O1370">
        <v>33.028387370000004</v>
      </c>
      <c r="U1370" t="s">
        <v>131</v>
      </c>
      <c r="V1370" s="5" t="s">
        <v>153</v>
      </c>
      <c r="W1370">
        <v>45474</v>
      </c>
      <c r="X1370">
        <v>45505</v>
      </c>
      <c r="Y1370" s="3">
        <v>38.71</v>
      </c>
      <c r="Z1370" s="3">
        <v>18.43</v>
      </c>
      <c r="AA1370" s="3" t="s">
        <v>151</v>
      </c>
      <c r="AB1370" s="3" t="s">
        <v>159</v>
      </c>
    </row>
    <row r="1371" spans="1:28" x14ac:dyDescent="0.2">
      <c r="A1371" t="s">
        <v>16</v>
      </c>
      <c r="B1371" t="s">
        <v>134</v>
      </c>
      <c r="C1371" s="1">
        <v>45383</v>
      </c>
      <c r="D1371" s="1">
        <v>45413</v>
      </c>
      <c r="E1371" s="3" t="s">
        <v>151</v>
      </c>
      <c r="F1371">
        <v>868.09</v>
      </c>
      <c r="G1371">
        <v>868.09</v>
      </c>
      <c r="I1371">
        <v>332.93</v>
      </c>
      <c r="K1371">
        <v>225.31524419000004</v>
      </c>
      <c r="M1371">
        <v>306.53000000000003</v>
      </c>
      <c r="O1371">
        <v>217.58238419000003</v>
      </c>
      <c r="U1371" t="s">
        <v>132</v>
      </c>
      <c r="V1371" s="5" t="s">
        <v>154</v>
      </c>
      <c r="W1371">
        <v>45292</v>
      </c>
      <c r="X1371">
        <v>45323</v>
      </c>
      <c r="Y1371" s="3">
        <v>51.13</v>
      </c>
      <c r="Z1371" s="3">
        <v>161.1</v>
      </c>
      <c r="AA1371" s="3" t="s">
        <v>151</v>
      </c>
      <c r="AB1371" s="3" t="s">
        <v>158</v>
      </c>
    </row>
    <row r="1372" spans="1:28" x14ac:dyDescent="0.2">
      <c r="A1372" t="s">
        <v>16</v>
      </c>
      <c r="B1372" t="s">
        <v>134</v>
      </c>
      <c r="C1372" s="1">
        <v>45413</v>
      </c>
      <c r="D1372" s="1">
        <v>45444</v>
      </c>
      <c r="E1372" s="3" t="s">
        <v>151</v>
      </c>
      <c r="F1372">
        <v>1221.21</v>
      </c>
      <c r="G1372">
        <v>1221.21</v>
      </c>
      <c r="I1372">
        <v>479.61</v>
      </c>
      <c r="K1372">
        <v>324.94398210999998</v>
      </c>
      <c r="M1372">
        <v>442.74</v>
      </c>
      <c r="O1372">
        <v>314.25803210999999</v>
      </c>
      <c r="U1372" t="s">
        <v>132</v>
      </c>
      <c r="V1372" s="5" t="s">
        <v>154</v>
      </c>
      <c r="W1372">
        <v>45323</v>
      </c>
      <c r="X1372">
        <v>45352</v>
      </c>
      <c r="Y1372" s="3">
        <v>63.4</v>
      </c>
      <c r="Z1372" s="3">
        <v>223.91</v>
      </c>
      <c r="AA1372" s="3" t="s">
        <v>151</v>
      </c>
      <c r="AB1372" s="3" t="s">
        <v>158</v>
      </c>
    </row>
    <row r="1373" spans="1:28" x14ac:dyDescent="0.2">
      <c r="A1373" t="s">
        <v>16</v>
      </c>
      <c r="B1373" t="s">
        <v>134</v>
      </c>
      <c r="C1373" s="1">
        <v>45444</v>
      </c>
      <c r="D1373" s="1">
        <v>45474</v>
      </c>
      <c r="E1373" s="3" t="s">
        <v>151</v>
      </c>
      <c r="F1373">
        <v>852.73</v>
      </c>
      <c r="G1373">
        <v>852.73</v>
      </c>
      <c r="I1373">
        <v>307.81</v>
      </c>
      <c r="K1373">
        <v>208.1041917</v>
      </c>
      <c r="M1373">
        <v>282.08</v>
      </c>
      <c r="O1373">
        <v>200.52409169999999</v>
      </c>
      <c r="U1373" t="s">
        <v>133</v>
      </c>
      <c r="V1373" s="5" t="s">
        <v>153</v>
      </c>
      <c r="W1373">
        <v>45474</v>
      </c>
      <c r="X1373">
        <v>45505</v>
      </c>
      <c r="Y1373" s="3">
        <v>137.63</v>
      </c>
      <c r="Z1373" s="3">
        <v>65.680000000000007</v>
      </c>
      <c r="AA1373" s="3" t="s">
        <v>151</v>
      </c>
      <c r="AB1373" s="3" t="s">
        <v>159</v>
      </c>
    </row>
    <row r="1374" spans="1:28" x14ac:dyDescent="0.2">
      <c r="A1374" t="s">
        <v>16</v>
      </c>
      <c r="B1374" t="s">
        <v>134</v>
      </c>
      <c r="C1374" s="1">
        <v>45474</v>
      </c>
      <c r="D1374" s="1">
        <v>45505</v>
      </c>
      <c r="E1374" s="3" t="s">
        <v>151</v>
      </c>
      <c r="F1374">
        <v>1137.49</v>
      </c>
      <c r="G1374">
        <v>1137.49</v>
      </c>
      <c r="I1374">
        <v>431.14000000000004</v>
      </c>
      <c r="K1374">
        <v>292.16747210000005</v>
      </c>
      <c r="M1374">
        <v>397.04</v>
      </c>
      <c r="O1374">
        <v>282.22827210000003</v>
      </c>
      <c r="U1374" t="s">
        <v>134</v>
      </c>
      <c r="V1374" s="5" t="s">
        <v>154</v>
      </c>
      <c r="W1374">
        <v>45352</v>
      </c>
      <c r="X1374">
        <v>45383</v>
      </c>
      <c r="Y1374" s="3">
        <v>28.29</v>
      </c>
      <c r="Z1374" s="3">
        <v>77.209999999999994</v>
      </c>
      <c r="AA1374" s="3" t="s">
        <v>151</v>
      </c>
      <c r="AB1374" s="3" t="s">
        <v>158</v>
      </c>
    </row>
    <row r="1375" spans="1:28" x14ac:dyDescent="0.2">
      <c r="A1375" t="s">
        <v>16</v>
      </c>
      <c r="B1375" t="s">
        <v>135</v>
      </c>
      <c r="C1375" s="1">
        <v>45474</v>
      </c>
      <c r="D1375" s="1">
        <v>45505</v>
      </c>
      <c r="E1375" s="3" t="s">
        <v>151</v>
      </c>
      <c r="F1375">
        <v>430.64</v>
      </c>
      <c r="G1375">
        <v>430.64</v>
      </c>
      <c r="I1375">
        <v>155.13</v>
      </c>
      <c r="K1375">
        <v>104.85918560000002</v>
      </c>
      <c r="M1375">
        <v>141.75</v>
      </c>
      <c r="O1375">
        <v>100.76738560000001</v>
      </c>
      <c r="U1375" t="s">
        <v>134</v>
      </c>
      <c r="V1375" s="5" t="s">
        <v>154</v>
      </c>
      <c r="W1375">
        <v>45383</v>
      </c>
      <c r="X1375">
        <v>45413</v>
      </c>
      <c r="Y1375" s="3">
        <v>141.18</v>
      </c>
      <c r="Z1375" s="3">
        <v>483.58</v>
      </c>
      <c r="AA1375" s="3" t="s">
        <v>151</v>
      </c>
      <c r="AB1375" s="3" t="s">
        <v>158</v>
      </c>
    </row>
    <row r="1376" spans="1:28" x14ac:dyDescent="0.2">
      <c r="A1376" t="s">
        <v>16</v>
      </c>
      <c r="B1376" t="s">
        <v>136</v>
      </c>
      <c r="C1376" s="1">
        <v>45352</v>
      </c>
      <c r="D1376" s="1">
        <v>45383</v>
      </c>
      <c r="E1376" s="3" t="s">
        <v>151</v>
      </c>
      <c r="F1376">
        <v>325.65999999999997</v>
      </c>
      <c r="G1376">
        <v>325.65999999999997</v>
      </c>
      <c r="I1376">
        <v>107.58000000000001</v>
      </c>
      <c r="K1376">
        <v>72.25043706000001</v>
      </c>
      <c r="M1376">
        <v>97.200000000000017</v>
      </c>
      <c r="O1376">
        <v>69.009567060000009</v>
      </c>
      <c r="U1376" t="s">
        <v>134</v>
      </c>
      <c r="V1376" s="5" t="s">
        <v>154</v>
      </c>
      <c r="W1376">
        <v>45413</v>
      </c>
      <c r="X1376">
        <v>45444</v>
      </c>
      <c r="Y1376" s="3">
        <v>190.64</v>
      </c>
      <c r="Z1376" s="3">
        <v>677.2</v>
      </c>
      <c r="AA1376" s="3" t="s">
        <v>151</v>
      </c>
      <c r="AB1376" s="3" t="s">
        <v>158</v>
      </c>
    </row>
    <row r="1377" spans="1:28" x14ac:dyDescent="0.2">
      <c r="A1377" t="s">
        <v>16</v>
      </c>
      <c r="B1377" t="s">
        <v>136</v>
      </c>
      <c r="C1377" s="1">
        <v>45383</v>
      </c>
      <c r="D1377" s="1">
        <v>45413</v>
      </c>
      <c r="E1377" s="3" t="s">
        <v>151</v>
      </c>
      <c r="F1377">
        <v>363.41999999999996</v>
      </c>
      <c r="G1377">
        <v>363.41999999999996</v>
      </c>
      <c r="I1377">
        <v>118.78</v>
      </c>
      <c r="K1377">
        <v>79.723015220000008</v>
      </c>
      <c r="M1377">
        <v>107.31</v>
      </c>
      <c r="O1377">
        <v>76.188545220000009</v>
      </c>
      <c r="U1377" t="s">
        <v>134</v>
      </c>
      <c r="V1377" s="5" t="s">
        <v>154</v>
      </c>
      <c r="W1377">
        <v>45444</v>
      </c>
      <c r="X1377">
        <v>45474</v>
      </c>
      <c r="Y1377" s="3">
        <v>143.41999999999999</v>
      </c>
      <c r="Z1377" s="3">
        <v>61.36</v>
      </c>
      <c r="AA1377" s="3" t="s">
        <v>151</v>
      </c>
      <c r="AB1377" s="3" t="s">
        <v>159</v>
      </c>
    </row>
    <row r="1378" spans="1:28" x14ac:dyDescent="0.2">
      <c r="A1378" t="s">
        <v>16</v>
      </c>
      <c r="B1378" t="s">
        <v>136</v>
      </c>
      <c r="C1378" s="1">
        <v>45413</v>
      </c>
      <c r="D1378" s="1">
        <v>45444</v>
      </c>
      <c r="E1378" s="3" t="s">
        <v>151</v>
      </c>
      <c r="F1378">
        <v>298.39000000000004</v>
      </c>
      <c r="G1378">
        <v>298.39000000000004</v>
      </c>
      <c r="I1378">
        <v>99.65</v>
      </c>
      <c r="K1378">
        <v>66.964631490000002</v>
      </c>
      <c r="M1378">
        <v>90.09</v>
      </c>
      <c r="O1378">
        <v>63.96064149</v>
      </c>
      <c r="U1378" t="s">
        <v>134</v>
      </c>
      <c r="V1378" s="5" t="s">
        <v>154</v>
      </c>
      <c r="W1378">
        <v>45474</v>
      </c>
      <c r="X1378">
        <v>45505</v>
      </c>
      <c r="Y1378" s="3">
        <v>215.6</v>
      </c>
      <c r="Z1378" s="3">
        <v>69.900000000000006</v>
      </c>
      <c r="AA1378" s="3" t="s">
        <v>151</v>
      </c>
      <c r="AB1378" s="3" t="s">
        <v>159</v>
      </c>
    </row>
    <row r="1379" spans="1:28" x14ac:dyDescent="0.2">
      <c r="A1379" t="s">
        <v>16</v>
      </c>
      <c r="B1379" t="s">
        <v>136</v>
      </c>
      <c r="C1379" s="1">
        <v>45444</v>
      </c>
      <c r="D1379" s="1">
        <v>45474</v>
      </c>
      <c r="E1379" s="3" t="s">
        <v>151</v>
      </c>
      <c r="F1379">
        <v>355.44</v>
      </c>
      <c r="G1379">
        <v>355.44</v>
      </c>
      <c r="I1379">
        <v>119.06</v>
      </c>
      <c r="K1379">
        <v>80.1803776</v>
      </c>
      <c r="M1379">
        <v>107.91</v>
      </c>
      <c r="O1379">
        <v>76.719177599999995</v>
      </c>
      <c r="U1379" t="s">
        <v>135</v>
      </c>
      <c r="V1379" s="5" t="s">
        <v>153</v>
      </c>
      <c r="W1379">
        <v>45474</v>
      </c>
      <c r="X1379">
        <v>45505</v>
      </c>
      <c r="Y1379" s="3">
        <v>129.30000000000001</v>
      </c>
      <c r="Z1379" s="3">
        <v>29.5</v>
      </c>
      <c r="AA1379" s="3" t="s">
        <v>151</v>
      </c>
      <c r="AB1379" s="3" t="s">
        <v>159</v>
      </c>
    </row>
    <row r="1380" spans="1:28" x14ac:dyDescent="0.2">
      <c r="A1380" t="s">
        <v>16</v>
      </c>
      <c r="B1380" t="s">
        <v>136</v>
      </c>
      <c r="C1380" s="1">
        <v>45474</v>
      </c>
      <c r="D1380" s="1">
        <v>45505</v>
      </c>
      <c r="E1380" s="3" t="s">
        <v>151</v>
      </c>
      <c r="F1380">
        <v>554.99</v>
      </c>
      <c r="G1380">
        <v>554.99</v>
      </c>
      <c r="I1380">
        <v>187.24</v>
      </c>
      <c r="K1380">
        <v>126.14294710000003</v>
      </c>
      <c r="M1380">
        <v>170.23000000000002</v>
      </c>
      <c r="O1380">
        <v>121.02424710000003</v>
      </c>
      <c r="U1380" t="s">
        <v>136</v>
      </c>
      <c r="V1380" s="5" t="s">
        <v>154</v>
      </c>
      <c r="W1380">
        <v>45352</v>
      </c>
      <c r="X1380">
        <v>45383</v>
      </c>
      <c r="Y1380" s="3">
        <v>64.569999999999993</v>
      </c>
      <c r="Z1380" s="3">
        <v>153.31</v>
      </c>
      <c r="AA1380" s="3" t="s">
        <v>151</v>
      </c>
      <c r="AB1380" s="3" t="s">
        <v>158</v>
      </c>
    </row>
    <row r="1381" spans="1:28" x14ac:dyDescent="0.2">
      <c r="A1381" t="s">
        <v>15</v>
      </c>
      <c r="B1381" t="s">
        <v>137</v>
      </c>
      <c r="C1381" s="1">
        <v>45352</v>
      </c>
      <c r="D1381" s="1">
        <v>45383</v>
      </c>
      <c r="E1381" s="3" t="s">
        <v>151</v>
      </c>
      <c r="F1381">
        <v>463.72</v>
      </c>
      <c r="G1381">
        <v>463.72</v>
      </c>
      <c r="I1381">
        <v>169.18</v>
      </c>
      <c r="K1381">
        <v>114.21833252</v>
      </c>
      <c r="M1381">
        <v>154.73000000000002</v>
      </c>
      <c r="O1381">
        <v>109.83851252000001</v>
      </c>
      <c r="U1381" t="s">
        <v>136</v>
      </c>
      <c r="V1381" s="5" t="s">
        <v>154</v>
      </c>
      <c r="W1381">
        <v>45383</v>
      </c>
      <c r="X1381">
        <v>45413</v>
      </c>
      <c r="Y1381" s="3">
        <v>63.54</v>
      </c>
      <c r="Z1381" s="3">
        <v>161.94999999999999</v>
      </c>
      <c r="AA1381" s="3" t="s">
        <v>151</v>
      </c>
      <c r="AB1381" s="3" t="s">
        <v>158</v>
      </c>
    </row>
    <row r="1382" spans="1:28" x14ac:dyDescent="0.2">
      <c r="A1382" t="s">
        <v>15</v>
      </c>
      <c r="B1382" t="s">
        <v>137</v>
      </c>
      <c r="C1382" s="1">
        <v>45383</v>
      </c>
      <c r="D1382" s="1">
        <v>45413</v>
      </c>
      <c r="E1382" s="3" t="s">
        <v>151</v>
      </c>
      <c r="F1382">
        <v>318.81</v>
      </c>
      <c r="G1382">
        <v>318.81</v>
      </c>
      <c r="I1382">
        <v>106.78</v>
      </c>
      <c r="K1382">
        <v>71.766323710000023</v>
      </c>
      <c r="M1382">
        <v>96.62</v>
      </c>
      <c r="O1382">
        <v>68.596353710000017</v>
      </c>
      <c r="U1382" t="s">
        <v>136</v>
      </c>
      <c r="V1382" s="5" t="s">
        <v>154</v>
      </c>
      <c r="W1382">
        <v>45413</v>
      </c>
      <c r="X1382">
        <v>45444</v>
      </c>
      <c r="Y1382" s="3">
        <v>69.42</v>
      </c>
      <c r="Z1382" s="3">
        <v>121.68</v>
      </c>
      <c r="AA1382" s="3" t="s">
        <v>151</v>
      </c>
      <c r="AB1382" s="3" t="s">
        <v>158</v>
      </c>
    </row>
    <row r="1383" spans="1:28" x14ac:dyDescent="0.2">
      <c r="A1383" t="s">
        <v>15</v>
      </c>
      <c r="B1383" t="s">
        <v>137</v>
      </c>
      <c r="C1383" s="1">
        <v>45413</v>
      </c>
      <c r="D1383" s="1">
        <v>45444</v>
      </c>
      <c r="E1383" s="3" t="s">
        <v>151</v>
      </c>
      <c r="F1383">
        <v>295.61</v>
      </c>
      <c r="G1383">
        <v>295.61</v>
      </c>
      <c r="I1383">
        <v>101.19999999999999</v>
      </c>
      <c r="K1383">
        <v>68.091132509999994</v>
      </c>
      <c r="M1383">
        <v>91.71</v>
      </c>
      <c r="O1383">
        <v>65.108412509999994</v>
      </c>
      <c r="U1383" t="s">
        <v>136</v>
      </c>
      <c r="V1383" s="5" t="s">
        <v>154</v>
      </c>
      <c r="W1383">
        <v>45444</v>
      </c>
      <c r="X1383">
        <v>45474</v>
      </c>
      <c r="Y1383" s="3">
        <v>62.58</v>
      </c>
      <c r="Z1383" s="3">
        <v>32.479999999999997</v>
      </c>
      <c r="AA1383" s="3" t="s">
        <v>151</v>
      </c>
      <c r="AB1383" s="3" t="s">
        <v>159</v>
      </c>
    </row>
    <row r="1384" spans="1:28" x14ac:dyDescent="0.2">
      <c r="A1384" t="s">
        <v>15</v>
      </c>
      <c r="B1384" t="s">
        <v>137</v>
      </c>
      <c r="C1384" s="1">
        <v>45444</v>
      </c>
      <c r="D1384" s="1">
        <v>45474</v>
      </c>
      <c r="E1384" s="3" t="s">
        <v>151</v>
      </c>
      <c r="F1384">
        <v>503.13</v>
      </c>
      <c r="G1384">
        <v>503.13</v>
      </c>
      <c r="I1384">
        <v>170.4</v>
      </c>
      <c r="K1384">
        <v>114.81890770000001</v>
      </c>
      <c r="M1384">
        <v>154.92000000000002</v>
      </c>
      <c r="O1384">
        <v>110.13910770000001</v>
      </c>
      <c r="U1384" t="s">
        <v>136</v>
      </c>
      <c r="V1384" s="5" t="s">
        <v>154</v>
      </c>
      <c r="W1384">
        <v>45474</v>
      </c>
      <c r="X1384">
        <v>45505</v>
      </c>
      <c r="Y1384" s="3">
        <v>106.71</v>
      </c>
      <c r="Z1384" s="3">
        <v>47.85</v>
      </c>
      <c r="AA1384" s="3" t="s">
        <v>151</v>
      </c>
      <c r="AB1384" s="3" t="s">
        <v>159</v>
      </c>
    </row>
    <row r="1385" spans="1:28" x14ac:dyDescent="0.2">
      <c r="A1385" t="s">
        <v>15</v>
      </c>
      <c r="B1385" t="s">
        <v>137</v>
      </c>
      <c r="C1385" s="1">
        <v>45474</v>
      </c>
      <c r="D1385" s="1">
        <v>45505</v>
      </c>
      <c r="E1385" s="3" t="s">
        <v>151</v>
      </c>
      <c r="F1385">
        <v>738.72</v>
      </c>
      <c r="G1385">
        <v>738.72</v>
      </c>
      <c r="I1385">
        <v>262.41999999999996</v>
      </c>
      <c r="K1385">
        <v>177.26682880000001</v>
      </c>
      <c r="M1385">
        <v>240.01999999999998</v>
      </c>
      <c r="O1385">
        <v>170.62842880000002</v>
      </c>
      <c r="U1385" t="s">
        <v>137</v>
      </c>
      <c r="V1385" s="5" t="s">
        <v>153</v>
      </c>
      <c r="W1385">
        <v>45352</v>
      </c>
      <c r="X1385">
        <v>45383</v>
      </c>
      <c r="Y1385" s="3">
        <v>127.88</v>
      </c>
      <c r="Z1385" s="3">
        <v>245</v>
      </c>
      <c r="AA1385" s="3" t="s">
        <v>151</v>
      </c>
      <c r="AB1385" s="3" t="s">
        <v>158</v>
      </c>
    </row>
    <row r="1386" spans="1:28" x14ac:dyDescent="0.2">
      <c r="A1386" t="s">
        <v>15</v>
      </c>
      <c r="B1386" t="s">
        <v>138</v>
      </c>
      <c r="C1386" s="1">
        <v>45383</v>
      </c>
      <c r="D1386" s="1">
        <v>45413</v>
      </c>
      <c r="E1386" s="3" t="s">
        <v>151</v>
      </c>
      <c r="F1386">
        <v>666</v>
      </c>
      <c r="G1386">
        <v>666</v>
      </c>
      <c r="I1386">
        <v>251.09999999999997</v>
      </c>
      <c r="K1386">
        <v>169.795176</v>
      </c>
      <c r="M1386">
        <v>230.67999999999998</v>
      </c>
      <c r="O1386">
        <v>163.745926</v>
      </c>
      <c r="U1386" t="s">
        <v>137</v>
      </c>
      <c r="V1386" s="5" t="s">
        <v>153</v>
      </c>
      <c r="W1386">
        <v>45383</v>
      </c>
      <c r="X1386">
        <v>45413</v>
      </c>
      <c r="Y1386" s="3">
        <v>72.400000000000006</v>
      </c>
      <c r="Z1386" s="3">
        <v>147.88</v>
      </c>
      <c r="AA1386" s="3" t="s">
        <v>151</v>
      </c>
      <c r="AB1386" s="3" t="s">
        <v>158</v>
      </c>
    </row>
    <row r="1387" spans="1:28" x14ac:dyDescent="0.2">
      <c r="A1387" t="s">
        <v>15</v>
      </c>
      <c r="B1387" t="s">
        <v>138</v>
      </c>
      <c r="C1387" s="1">
        <v>45413</v>
      </c>
      <c r="D1387" s="1">
        <v>45444</v>
      </c>
      <c r="E1387" s="3" t="s">
        <v>151</v>
      </c>
      <c r="F1387">
        <v>298.21000000000004</v>
      </c>
      <c r="G1387">
        <v>298.21000000000004</v>
      </c>
      <c r="I1387">
        <v>99.88</v>
      </c>
      <c r="K1387">
        <v>67.127649110000007</v>
      </c>
      <c r="M1387">
        <v>90.32</v>
      </c>
      <c r="O1387">
        <v>64.123659110000006</v>
      </c>
      <c r="U1387" t="s">
        <v>137</v>
      </c>
      <c r="V1387" s="5" t="s">
        <v>153</v>
      </c>
      <c r="W1387">
        <v>45413</v>
      </c>
      <c r="X1387">
        <v>45444</v>
      </c>
      <c r="Y1387" s="3">
        <v>84.28</v>
      </c>
      <c r="Z1387" s="3">
        <v>116.77</v>
      </c>
      <c r="AA1387" s="3" t="s">
        <v>151</v>
      </c>
      <c r="AB1387" s="3" t="s">
        <v>158</v>
      </c>
    </row>
    <row r="1388" spans="1:28" x14ac:dyDescent="0.2">
      <c r="A1388" t="s">
        <v>15</v>
      </c>
      <c r="B1388" t="s">
        <v>138</v>
      </c>
      <c r="C1388" s="1">
        <v>45444</v>
      </c>
      <c r="D1388" s="1">
        <v>45474</v>
      </c>
      <c r="E1388" s="3" t="s">
        <v>151</v>
      </c>
      <c r="F1388">
        <v>298.49</v>
      </c>
      <c r="G1388">
        <v>298.49</v>
      </c>
      <c r="I1388">
        <v>101.17999999999999</v>
      </c>
      <c r="K1388">
        <v>68.187462100000019</v>
      </c>
      <c r="M1388">
        <v>91.71</v>
      </c>
      <c r="O1388">
        <v>65.200662100000017</v>
      </c>
      <c r="U1388" t="s">
        <v>137</v>
      </c>
      <c r="V1388" s="5" t="s">
        <v>153</v>
      </c>
      <c r="W1388">
        <v>45444</v>
      </c>
      <c r="X1388">
        <v>45474</v>
      </c>
      <c r="Y1388" s="3">
        <v>98.9</v>
      </c>
      <c r="Z1388" s="3">
        <v>44.33</v>
      </c>
      <c r="AA1388" s="3" t="s">
        <v>151</v>
      </c>
      <c r="AB1388" s="3" t="s">
        <v>159</v>
      </c>
    </row>
    <row r="1389" spans="1:28" x14ac:dyDescent="0.2">
      <c r="A1389" t="s">
        <v>15</v>
      </c>
      <c r="B1389" t="s">
        <v>138</v>
      </c>
      <c r="C1389" s="1">
        <v>45474</v>
      </c>
      <c r="D1389" s="1">
        <v>45505</v>
      </c>
      <c r="E1389" s="3" t="s">
        <v>151</v>
      </c>
      <c r="F1389">
        <v>467.42999999999995</v>
      </c>
      <c r="G1389">
        <v>467.42999999999995</v>
      </c>
      <c r="I1389">
        <v>159.07999999999998</v>
      </c>
      <c r="K1389">
        <v>107.2228547</v>
      </c>
      <c r="M1389">
        <v>144.63</v>
      </c>
      <c r="O1389">
        <v>102.82285469999999</v>
      </c>
      <c r="U1389" t="s">
        <v>137</v>
      </c>
      <c r="V1389" s="5" t="s">
        <v>153</v>
      </c>
      <c r="W1389">
        <v>45474</v>
      </c>
      <c r="X1389">
        <v>45505</v>
      </c>
      <c r="Y1389" s="3">
        <v>145.30000000000001</v>
      </c>
      <c r="Z1389" s="3">
        <v>54.19</v>
      </c>
      <c r="AA1389" s="3" t="s">
        <v>151</v>
      </c>
      <c r="AB1389" s="3" t="s">
        <v>159</v>
      </c>
    </row>
    <row r="1390" spans="1:28" x14ac:dyDescent="0.2">
      <c r="A1390" t="s">
        <v>16</v>
      </c>
      <c r="B1390" t="s">
        <v>139</v>
      </c>
      <c r="C1390" s="1">
        <v>45352</v>
      </c>
      <c r="D1390" s="1">
        <v>45383</v>
      </c>
      <c r="E1390" s="3" t="s">
        <v>151</v>
      </c>
      <c r="F1390">
        <v>508.13</v>
      </c>
      <c r="G1390">
        <v>508.13</v>
      </c>
      <c r="I1390">
        <v>186.26000000000002</v>
      </c>
      <c r="K1390">
        <v>125.76959583000003</v>
      </c>
      <c r="M1390">
        <v>170.49</v>
      </c>
      <c r="O1390">
        <v>121.02527583000003</v>
      </c>
      <c r="U1390" t="s">
        <v>138</v>
      </c>
      <c r="V1390" s="5" t="s">
        <v>154</v>
      </c>
      <c r="W1390">
        <v>45383</v>
      </c>
      <c r="X1390">
        <v>45413</v>
      </c>
      <c r="Y1390" s="3">
        <v>127.62</v>
      </c>
      <c r="Z1390" s="3">
        <v>380.06</v>
      </c>
      <c r="AA1390" s="3" t="s">
        <v>151</v>
      </c>
      <c r="AB1390" s="3" t="s">
        <v>158</v>
      </c>
    </row>
    <row r="1391" spans="1:28" x14ac:dyDescent="0.2">
      <c r="A1391" t="s">
        <v>16</v>
      </c>
      <c r="B1391" t="s">
        <v>139</v>
      </c>
      <c r="C1391" s="1">
        <v>45383</v>
      </c>
      <c r="D1391" s="1">
        <v>45413</v>
      </c>
      <c r="E1391" s="3" t="s">
        <v>151</v>
      </c>
      <c r="F1391">
        <v>299.18</v>
      </c>
      <c r="G1391">
        <v>299.18</v>
      </c>
      <c r="I1391">
        <v>100.66</v>
      </c>
      <c r="K1391">
        <v>67.66677138</v>
      </c>
      <c r="M1391">
        <v>91.09</v>
      </c>
      <c r="O1391">
        <v>64.669871380000004</v>
      </c>
      <c r="U1391" t="s">
        <v>138</v>
      </c>
      <c r="V1391" s="5" t="s">
        <v>154</v>
      </c>
      <c r="W1391">
        <v>45413</v>
      </c>
      <c r="X1391">
        <v>45444</v>
      </c>
      <c r="Y1391" s="3">
        <v>70.89</v>
      </c>
      <c r="Z1391" s="3">
        <v>122.16</v>
      </c>
      <c r="AA1391" s="3" t="s">
        <v>151</v>
      </c>
      <c r="AB1391" s="3" t="s">
        <v>158</v>
      </c>
    </row>
    <row r="1392" spans="1:28" x14ac:dyDescent="0.2">
      <c r="A1392" t="s">
        <v>16</v>
      </c>
      <c r="B1392" t="s">
        <v>139</v>
      </c>
      <c r="C1392" s="1">
        <v>45413</v>
      </c>
      <c r="D1392" s="1">
        <v>45444</v>
      </c>
      <c r="E1392" s="3" t="s">
        <v>151</v>
      </c>
      <c r="F1392">
        <v>133.05000000000001</v>
      </c>
      <c r="G1392">
        <v>133.05000000000001</v>
      </c>
      <c r="I1392">
        <v>44.96</v>
      </c>
      <c r="K1392">
        <v>30.232487550000002</v>
      </c>
      <c r="M1392">
        <v>40.28</v>
      </c>
      <c r="O1392">
        <v>28.597237550000003</v>
      </c>
      <c r="U1392" t="s">
        <v>138</v>
      </c>
      <c r="V1392" s="5" t="s">
        <v>154</v>
      </c>
      <c r="W1392">
        <v>45444</v>
      </c>
      <c r="X1392">
        <v>45474</v>
      </c>
      <c r="Y1392" s="3">
        <v>57.28</v>
      </c>
      <c r="Z1392" s="3">
        <v>27.43</v>
      </c>
      <c r="AA1392" s="3" t="s">
        <v>151</v>
      </c>
      <c r="AB1392" s="3" t="s">
        <v>159</v>
      </c>
    </row>
    <row r="1393" spans="1:28" x14ac:dyDescent="0.2">
      <c r="A1393" t="s">
        <v>16</v>
      </c>
      <c r="B1393" t="s">
        <v>139</v>
      </c>
      <c r="C1393" s="1">
        <v>45444</v>
      </c>
      <c r="D1393" s="1">
        <v>45474</v>
      </c>
      <c r="E1393" s="3" t="s">
        <v>151</v>
      </c>
      <c r="F1393">
        <v>187.23000000000002</v>
      </c>
      <c r="G1393">
        <v>187.23000000000002</v>
      </c>
      <c r="I1393">
        <v>62.71</v>
      </c>
      <c r="K1393">
        <v>42.231496700000001</v>
      </c>
      <c r="M1393">
        <v>56.5</v>
      </c>
      <c r="O1393">
        <v>40.169296700000004</v>
      </c>
      <c r="U1393" t="s">
        <v>138</v>
      </c>
      <c r="V1393" s="5" t="s">
        <v>154</v>
      </c>
      <c r="W1393">
        <v>45474</v>
      </c>
      <c r="X1393">
        <v>45505</v>
      </c>
      <c r="Y1393" s="3">
        <v>95.62</v>
      </c>
      <c r="Z1393" s="3">
        <v>39.79</v>
      </c>
      <c r="AA1393" s="3" t="s">
        <v>151</v>
      </c>
      <c r="AB1393" s="3" t="s">
        <v>159</v>
      </c>
    </row>
    <row r="1394" spans="1:28" x14ac:dyDescent="0.2">
      <c r="A1394" t="s">
        <v>16</v>
      </c>
      <c r="B1394" t="s">
        <v>139</v>
      </c>
      <c r="C1394" s="1">
        <v>45474</v>
      </c>
      <c r="D1394" s="1">
        <v>45505</v>
      </c>
      <c r="E1394" s="3" t="s">
        <v>151</v>
      </c>
      <c r="F1394">
        <v>315.95</v>
      </c>
      <c r="G1394">
        <v>315.95</v>
      </c>
      <c r="I1394">
        <v>103.78999999999999</v>
      </c>
      <c r="K1394">
        <v>69.825525499999998</v>
      </c>
      <c r="M1394">
        <v>93.789999999999992</v>
      </c>
      <c r="O1394">
        <v>66.682525499999997</v>
      </c>
      <c r="U1394" t="s">
        <v>139</v>
      </c>
      <c r="V1394" s="5" t="s">
        <v>153</v>
      </c>
      <c r="W1394">
        <v>45352</v>
      </c>
      <c r="X1394">
        <v>45383</v>
      </c>
      <c r="Y1394" s="3">
        <v>139.36000000000001</v>
      </c>
      <c r="Z1394" s="3">
        <v>205.67</v>
      </c>
      <c r="AA1394" s="3" t="s">
        <v>151</v>
      </c>
      <c r="AB1394" s="3" t="s">
        <v>158</v>
      </c>
    </row>
    <row r="1395" spans="1:28" x14ac:dyDescent="0.2">
      <c r="A1395" t="s">
        <v>16</v>
      </c>
      <c r="B1395" t="s">
        <v>140</v>
      </c>
      <c r="C1395" s="1">
        <v>45352</v>
      </c>
      <c r="D1395" s="1">
        <v>45383</v>
      </c>
      <c r="E1395" s="3" t="s">
        <v>151</v>
      </c>
      <c r="F1395">
        <v>198.79</v>
      </c>
      <c r="G1395">
        <v>198.79</v>
      </c>
      <c r="I1395">
        <v>65.410000000000011</v>
      </c>
      <c r="K1395">
        <v>43.919867890000013</v>
      </c>
      <c r="M1395">
        <v>58.790000000000006</v>
      </c>
      <c r="O1395">
        <v>41.739957890000014</v>
      </c>
      <c r="U1395" t="s">
        <v>139</v>
      </c>
      <c r="V1395" s="5" t="s">
        <v>153</v>
      </c>
      <c r="W1395">
        <v>45383</v>
      </c>
      <c r="X1395">
        <v>45413</v>
      </c>
      <c r="Y1395" s="3">
        <v>72.97</v>
      </c>
      <c r="Z1395" s="3">
        <v>127.39</v>
      </c>
      <c r="AA1395" s="3" t="s">
        <v>151</v>
      </c>
      <c r="AB1395" s="3" t="s">
        <v>158</v>
      </c>
    </row>
    <row r="1396" spans="1:28" x14ac:dyDescent="0.2">
      <c r="A1396" t="s">
        <v>16</v>
      </c>
      <c r="B1396" t="s">
        <v>140</v>
      </c>
      <c r="C1396" s="1">
        <v>45383</v>
      </c>
      <c r="D1396" s="1">
        <v>45413</v>
      </c>
      <c r="E1396" s="3" t="s">
        <v>151</v>
      </c>
      <c r="F1396">
        <v>140.16</v>
      </c>
      <c r="G1396">
        <v>140.16</v>
      </c>
      <c r="I1396">
        <v>47.010000000000005</v>
      </c>
      <c r="K1396">
        <v>31.595836560000006</v>
      </c>
      <c r="M1396">
        <v>42.150000000000006</v>
      </c>
      <c r="O1396">
        <v>29.925136560000006</v>
      </c>
      <c r="U1396" t="s">
        <v>139</v>
      </c>
      <c r="V1396" s="5" t="s">
        <v>153</v>
      </c>
      <c r="W1396">
        <v>45413</v>
      </c>
      <c r="X1396">
        <v>45444</v>
      </c>
      <c r="Y1396" s="3">
        <v>31.55</v>
      </c>
      <c r="Z1396" s="3">
        <v>54.52</v>
      </c>
      <c r="AA1396" s="3" t="s">
        <v>151</v>
      </c>
      <c r="AB1396" s="3" t="s">
        <v>158</v>
      </c>
    </row>
    <row r="1397" spans="1:28" x14ac:dyDescent="0.2">
      <c r="A1397" t="s">
        <v>16</v>
      </c>
      <c r="B1397" t="s">
        <v>140</v>
      </c>
      <c r="C1397" s="1">
        <v>45413</v>
      </c>
      <c r="D1397" s="1">
        <v>45444</v>
      </c>
      <c r="E1397" s="3" t="s">
        <v>151</v>
      </c>
      <c r="F1397">
        <v>127.58</v>
      </c>
      <c r="G1397">
        <v>127.58</v>
      </c>
      <c r="I1397">
        <v>43.59</v>
      </c>
      <c r="K1397">
        <v>29.323375779999999</v>
      </c>
      <c r="M1397">
        <v>39.07</v>
      </c>
      <c r="O1397">
        <v>27.737755780000001</v>
      </c>
      <c r="U1397" t="s">
        <v>139</v>
      </c>
      <c r="V1397" s="5" t="s">
        <v>153</v>
      </c>
      <c r="W1397">
        <v>45444</v>
      </c>
      <c r="X1397">
        <v>45474</v>
      </c>
      <c r="Y1397" s="3">
        <v>32.909999999999997</v>
      </c>
      <c r="Z1397" s="3">
        <v>14.2</v>
      </c>
      <c r="AA1397" s="3" t="s">
        <v>151</v>
      </c>
      <c r="AB1397" s="3" t="s">
        <v>159</v>
      </c>
    </row>
    <row r="1398" spans="1:28" x14ac:dyDescent="0.2">
      <c r="A1398" t="s">
        <v>16</v>
      </c>
      <c r="B1398" t="s">
        <v>140</v>
      </c>
      <c r="C1398" s="1">
        <v>45444</v>
      </c>
      <c r="D1398" s="1">
        <v>45474</v>
      </c>
      <c r="E1398" s="3" t="s">
        <v>151</v>
      </c>
      <c r="F1398">
        <v>219.35</v>
      </c>
      <c r="G1398">
        <v>219.35</v>
      </c>
      <c r="I1398">
        <v>75.710000000000008</v>
      </c>
      <c r="K1398">
        <v>51.069011500000002</v>
      </c>
      <c r="M1398">
        <v>68.56</v>
      </c>
      <c r="O1398">
        <v>48.741211500000006</v>
      </c>
      <c r="U1398" t="s">
        <v>139</v>
      </c>
      <c r="V1398" s="5" t="s">
        <v>153</v>
      </c>
      <c r="W1398">
        <v>45474</v>
      </c>
      <c r="X1398">
        <v>45505</v>
      </c>
      <c r="Y1398" s="3">
        <v>48.04</v>
      </c>
      <c r="Z1398" s="3">
        <v>25.03</v>
      </c>
      <c r="AA1398" s="3" t="s">
        <v>151</v>
      </c>
      <c r="AB1398" s="3" t="s">
        <v>159</v>
      </c>
    </row>
    <row r="1399" spans="1:28" x14ac:dyDescent="0.2">
      <c r="A1399" t="s">
        <v>16</v>
      </c>
      <c r="B1399" t="s">
        <v>140</v>
      </c>
      <c r="C1399" s="1">
        <v>45474</v>
      </c>
      <c r="D1399" s="1">
        <v>45505</v>
      </c>
      <c r="E1399" s="3" t="s">
        <v>151</v>
      </c>
      <c r="F1399">
        <v>339.82</v>
      </c>
      <c r="G1399">
        <v>339.82</v>
      </c>
      <c r="I1399">
        <v>117.69</v>
      </c>
      <c r="K1399">
        <v>79.391947800000011</v>
      </c>
      <c r="M1399">
        <v>106.98</v>
      </c>
      <c r="O1399">
        <v>76.054347800000016</v>
      </c>
      <c r="U1399" t="s">
        <v>140</v>
      </c>
      <c r="V1399" s="5" t="s">
        <v>153</v>
      </c>
      <c r="W1399">
        <v>45352</v>
      </c>
      <c r="X1399">
        <v>45383</v>
      </c>
      <c r="Y1399" s="3">
        <v>33.159999999999997</v>
      </c>
      <c r="Z1399" s="3">
        <v>107.19</v>
      </c>
      <c r="AA1399" s="3" t="s">
        <v>151</v>
      </c>
      <c r="AB1399" s="3" t="s">
        <v>158</v>
      </c>
    </row>
    <row r="1400" spans="1:28" x14ac:dyDescent="0.2">
      <c r="A1400" t="s">
        <v>16</v>
      </c>
      <c r="B1400" t="s">
        <v>18</v>
      </c>
      <c r="C1400" s="1">
        <v>45352</v>
      </c>
      <c r="D1400" s="1">
        <v>45364</v>
      </c>
      <c r="E1400" s="3" t="s">
        <v>5</v>
      </c>
      <c r="F1400">
        <v>187.34</v>
      </c>
      <c r="G1400">
        <v>51.900000000000006</v>
      </c>
      <c r="H1400">
        <v>135.44</v>
      </c>
      <c r="I1400">
        <v>27.839999999999996</v>
      </c>
      <c r="K1400">
        <v>17.986982899999997</v>
      </c>
      <c r="M1400">
        <v>23.449999999999996</v>
      </c>
      <c r="O1400">
        <v>16.641152899999998</v>
      </c>
      <c r="U1400" t="s">
        <v>140</v>
      </c>
      <c r="V1400" s="5" t="s">
        <v>153</v>
      </c>
      <c r="W1400">
        <v>45383</v>
      </c>
      <c r="X1400">
        <v>45413</v>
      </c>
      <c r="Y1400" s="3">
        <v>32.44</v>
      </c>
      <c r="Z1400" s="3">
        <v>53.5</v>
      </c>
      <c r="AA1400" s="3" t="s">
        <v>151</v>
      </c>
      <c r="AB1400" s="3" t="s">
        <v>158</v>
      </c>
    </row>
    <row r="1401" spans="1:28" x14ac:dyDescent="0.2">
      <c r="A1401" t="s">
        <v>16</v>
      </c>
      <c r="B1401" t="s">
        <v>85</v>
      </c>
      <c r="C1401" s="1">
        <v>45352</v>
      </c>
      <c r="D1401" s="1">
        <v>45373</v>
      </c>
      <c r="E1401" s="3" t="s">
        <v>5</v>
      </c>
      <c r="F1401">
        <v>229.66</v>
      </c>
      <c r="G1401">
        <v>-18.800000000000011</v>
      </c>
      <c r="H1401">
        <v>248.46</v>
      </c>
      <c r="I1401">
        <v>12.570000000000007</v>
      </c>
      <c r="K1401">
        <v>6.7938392000000061</v>
      </c>
      <c r="M1401">
        <v>7.2200000000000077</v>
      </c>
      <c r="O1401">
        <v>5.1135092000000064</v>
      </c>
      <c r="U1401" t="s">
        <v>140</v>
      </c>
      <c r="V1401" s="5" t="s">
        <v>153</v>
      </c>
      <c r="W1401">
        <v>45413</v>
      </c>
      <c r="X1401">
        <v>45444</v>
      </c>
      <c r="Y1401" s="3">
        <v>35.049999999999997</v>
      </c>
      <c r="Z1401" s="3">
        <v>42.73</v>
      </c>
      <c r="AA1401" s="3" t="s">
        <v>151</v>
      </c>
      <c r="AB1401" s="3" t="s">
        <v>158</v>
      </c>
    </row>
    <row r="1402" spans="1:28" x14ac:dyDescent="0.2">
      <c r="A1402" t="s">
        <v>16</v>
      </c>
      <c r="B1402" t="s">
        <v>60</v>
      </c>
      <c r="C1402" s="1">
        <v>45413</v>
      </c>
      <c r="D1402" s="1">
        <v>45427</v>
      </c>
      <c r="E1402" s="3" t="s">
        <v>5</v>
      </c>
      <c r="F1402">
        <v>60.36</v>
      </c>
      <c r="G1402">
        <v>-220.25</v>
      </c>
      <c r="H1402">
        <v>280.61</v>
      </c>
      <c r="I1402">
        <v>5.03</v>
      </c>
      <c r="K1402">
        <v>4.6595800000000001</v>
      </c>
      <c r="M1402">
        <v>-55.24</v>
      </c>
      <c r="O1402">
        <v>-39.229252750000001</v>
      </c>
      <c r="U1402" t="s">
        <v>140</v>
      </c>
      <c r="V1402" s="5" t="s">
        <v>153</v>
      </c>
      <c r="W1402">
        <v>45444</v>
      </c>
      <c r="X1402">
        <v>45474</v>
      </c>
      <c r="Y1402" s="3">
        <v>46.34</v>
      </c>
      <c r="Z1402" s="3">
        <v>21.91</v>
      </c>
      <c r="AA1402" s="3" t="s">
        <v>151</v>
      </c>
      <c r="AB1402" s="3" t="s">
        <v>159</v>
      </c>
    </row>
    <row r="1403" spans="1:28" x14ac:dyDescent="0.2">
      <c r="A1403" t="s">
        <v>16</v>
      </c>
      <c r="B1403" t="s">
        <v>18</v>
      </c>
      <c r="C1403" s="1">
        <v>45352</v>
      </c>
      <c r="D1403" s="1">
        <v>45364</v>
      </c>
      <c r="E1403" s="3" t="s">
        <v>151</v>
      </c>
      <c r="F1403">
        <v>187.34</v>
      </c>
      <c r="G1403">
        <v>187.34</v>
      </c>
      <c r="I1403">
        <v>67.81</v>
      </c>
      <c r="K1403">
        <v>45.767025940000003</v>
      </c>
      <c r="M1403">
        <v>61.980000000000004</v>
      </c>
      <c r="O1403">
        <v>43.998335940000004</v>
      </c>
      <c r="U1403" t="s">
        <v>140</v>
      </c>
      <c r="V1403" s="5" t="s">
        <v>154</v>
      </c>
      <c r="W1403">
        <v>45474</v>
      </c>
      <c r="X1403">
        <v>45505</v>
      </c>
      <c r="Y1403" s="3">
        <v>76.95</v>
      </c>
      <c r="Z1403" s="3">
        <v>30.25</v>
      </c>
      <c r="AA1403" s="3" t="s">
        <v>151</v>
      </c>
      <c r="AB1403" s="3" t="s">
        <v>159</v>
      </c>
    </row>
    <row r="1404" spans="1:28" x14ac:dyDescent="0.2">
      <c r="A1404" t="s">
        <v>16</v>
      </c>
      <c r="B1404" t="s">
        <v>85</v>
      </c>
      <c r="C1404" s="1">
        <v>45352</v>
      </c>
      <c r="D1404" s="1">
        <v>45373</v>
      </c>
      <c r="E1404" s="3" t="s">
        <v>151</v>
      </c>
      <c r="F1404">
        <v>229.66</v>
      </c>
      <c r="G1404">
        <v>229.66</v>
      </c>
      <c r="I1404">
        <v>77.820000000000007</v>
      </c>
      <c r="K1404">
        <v>52.333411059999996</v>
      </c>
      <c r="M1404">
        <v>70.53</v>
      </c>
      <c r="O1404">
        <v>50.072601059999997</v>
      </c>
      <c r="U1404" t="s">
        <v>18</v>
      </c>
      <c r="V1404" s="5" t="s">
        <v>154</v>
      </c>
      <c r="W1404">
        <v>45352</v>
      </c>
      <c r="X1404">
        <v>45364</v>
      </c>
      <c r="Y1404" s="3">
        <v>44.88</v>
      </c>
      <c r="Z1404" s="3">
        <v>80.400000000000006</v>
      </c>
      <c r="AA1404" s="3" t="s">
        <v>5</v>
      </c>
      <c r="AB1404" s="3" t="s">
        <v>158</v>
      </c>
    </row>
    <row r="1405" spans="1:28" x14ac:dyDescent="0.2">
      <c r="A1405" t="s">
        <v>16</v>
      </c>
      <c r="B1405" t="s">
        <v>60</v>
      </c>
      <c r="C1405" s="1">
        <v>45413</v>
      </c>
      <c r="D1405" s="1">
        <v>45427</v>
      </c>
      <c r="E1405" s="3" t="s">
        <v>151</v>
      </c>
      <c r="F1405">
        <v>60.36</v>
      </c>
      <c r="G1405">
        <v>60.36</v>
      </c>
      <c r="I1405">
        <v>20.029999999999998</v>
      </c>
      <c r="K1405">
        <v>13.45893476</v>
      </c>
      <c r="M1405">
        <v>17.899999999999999</v>
      </c>
      <c r="O1405">
        <v>12.70866476</v>
      </c>
      <c r="U1405" t="s">
        <v>85</v>
      </c>
      <c r="V1405" s="5" t="s">
        <v>153</v>
      </c>
      <c r="W1405">
        <v>45352</v>
      </c>
      <c r="X1405">
        <v>45373</v>
      </c>
      <c r="Y1405" s="3">
        <v>45.27</v>
      </c>
      <c r="Z1405" s="3">
        <v>111.64</v>
      </c>
      <c r="AA1405" s="3" t="s">
        <v>5</v>
      </c>
      <c r="AB1405" s="3" t="s">
        <v>158</v>
      </c>
    </row>
    <row r="1406" spans="1:28" x14ac:dyDescent="0.2">
      <c r="A1406" t="s">
        <v>16</v>
      </c>
      <c r="B1406" t="s">
        <v>17</v>
      </c>
      <c r="C1406" s="1">
        <v>45505</v>
      </c>
      <c r="D1406" s="1">
        <v>45536</v>
      </c>
      <c r="E1406" s="3" t="s">
        <v>5</v>
      </c>
      <c r="F1406">
        <v>661.99</v>
      </c>
      <c r="G1406">
        <v>209.87</v>
      </c>
      <c r="H1406">
        <v>452.12</v>
      </c>
      <c r="I1406">
        <v>79.72</v>
      </c>
      <c r="K1406">
        <v>52.092862300000014</v>
      </c>
      <c r="M1406">
        <v>68.38</v>
      </c>
      <c r="O1406">
        <v>48.610662300000016</v>
      </c>
      <c r="U1406" t="s">
        <v>60</v>
      </c>
      <c r="V1406" s="5" t="s">
        <v>153</v>
      </c>
      <c r="W1406">
        <v>45413</v>
      </c>
      <c r="X1406">
        <v>45427</v>
      </c>
      <c r="Y1406" s="3">
        <v>-5.25</v>
      </c>
      <c r="Z1406" s="3">
        <v>2.42</v>
      </c>
      <c r="AA1406" s="3" t="s">
        <v>5</v>
      </c>
      <c r="AB1406" s="3" t="s">
        <v>158</v>
      </c>
    </row>
    <row r="1407" spans="1:28" x14ac:dyDescent="0.2">
      <c r="A1407" t="s">
        <v>16</v>
      </c>
      <c r="B1407" t="s">
        <v>19</v>
      </c>
      <c r="C1407" s="1">
        <v>45505</v>
      </c>
      <c r="D1407" s="1">
        <v>45536</v>
      </c>
      <c r="E1407" s="3" t="s">
        <v>5</v>
      </c>
      <c r="F1407">
        <v>265.57</v>
      </c>
      <c r="G1407">
        <v>-148.69</v>
      </c>
      <c r="H1407">
        <v>414.26</v>
      </c>
      <c r="I1407">
        <v>11.72</v>
      </c>
      <c r="K1407">
        <v>10.089099999999998</v>
      </c>
      <c r="M1407">
        <v>-27.960000000000004</v>
      </c>
      <c r="O1407">
        <v>-19.894720100000001</v>
      </c>
      <c r="U1407" t="s">
        <v>18</v>
      </c>
      <c r="V1407" s="5" t="s">
        <v>154</v>
      </c>
      <c r="W1407">
        <v>45352</v>
      </c>
      <c r="X1407">
        <v>45364</v>
      </c>
      <c r="Y1407" s="3">
        <v>47.49</v>
      </c>
      <c r="Z1407" s="3">
        <v>88.1</v>
      </c>
      <c r="AA1407" s="3" t="s">
        <v>151</v>
      </c>
      <c r="AB1407" s="3" t="s">
        <v>158</v>
      </c>
    </row>
    <row r="1408" spans="1:28" x14ac:dyDescent="0.2">
      <c r="A1408" t="s">
        <v>16</v>
      </c>
      <c r="B1408" t="s">
        <v>20</v>
      </c>
      <c r="C1408" s="1">
        <v>45505</v>
      </c>
      <c r="D1408" s="1">
        <v>45536</v>
      </c>
      <c r="E1408" s="3" t="s">
        <v>5</v>
      </c>
      <c r="F1408">
        <v>162.85</v>
      </c>
      <c r="G1408">
        <v>-327.86</v>
      </c>
      <c r="H1408">
        <v>490.71000000000004</v>
      </c>
      <c r="I1408">
        <v>11.4</v>
      </c>
      <c r="K1408">
        <v>10.2225</v>
      </c>
      <c r="M1408">
        <v>-74.680000000000007</v>
      </c>
      <c r="O1408">
        <v>-53.1178794</v>
      </c>
      <c r="U1408" t="s">
        <v>85</v>
      </c>
      <c r="V1408" s="5" t="s">
        <v>153</v>
      </c>
      <c r="W1408">
        <v>45352</v>
      </c>
      <c r="X1408">
        <v>45373</v>
      </c>
      <c r="Y1408" s="3">
        <v>53.52</v>
      </c>
      <c r="Z1408" s="3">
        <v>124.85</v>
      </c>
      <c r="AA1408" s="3" t="s">
        <v>151</v>
      </c>
      <c r="AB1408" s="3" t="s">
        <v>158</v>
      </c>
    </row>
    <row r="1409" spans="1:28" x14ac:dyDescent="0.2">
      <c r="A1409" t="s">
        <v>16</v>
      </c>
      <c r="B1409" t="s">
        <v>21</v>
      </c>
      <c r="C1409" s="1">
        <v>45505</v>
      </c>
      <c r="D1409" s="1">
        <v>45536</v>
      </c>
      <c r="E1409" s="3" t="s">
        <v>5</v>
      </c>
      <c r="F1409">
        <v>372.65</v>
      </c>
      <c r="G1409">
        <v>-98.91</v>
      </c>
      <c r="H1409">
        <v>471.55999999999995</v>
      </c>
      <c r="I1409">
        <v>12.77</v>
      </c>
      <c r="K1409">
        <v>9.6250999999999998</v>
      </c>
      <c r="M1409">
        <v>-10.489999999999998</v>
      </c>
      <c r="O1409">
        <v>-7.4765838999999996</v>
      </c>
      <c r="U1409" t="s">
        <v>60</v>
      </c>
      <c r="V1409" s="5" t="s">
        <v>153</v>
      </c>
      <c r="W1409">
        <v>45413</v>
      </c>
      <c r="X1409">
        <v>45427</v>
      </c>
      <c r="Y1409" s="3">
        <v>12.1</v>
      </c>
      <c r="Z1409" s="3">
        <v>24.61</v>
      </c>
      <c r="AA1409" s="3" t="s">
        <v>151</v>
      </c>
      <c r="AB1409" s="3" t="s">
        <v>158</v>
      </c>
    </row>
    <row r="1410" spans="1:28" x14ac:dyDescent="0.2">
      <c r="A1410" t="s">
        <v>16</v>
      </c>
      <c r="B1410" t="s">
        <v>22</v>
      </c>
      <c r="C1410" s="1">
        <v>45505</v>
      </c>
      <c r="D1410" s="1">
        <v>45536</v>
      </c>
      <c r="E1410" s="3" t="s">
        <v>5</v>
      </c>
      <c r="F1410">
        <v>326.77</v>
      </c>
      <c r="G1410">
        <v>-173.57</v>
      </c>
      <c r="H1410">
        <v>500.34</v>
      </c>
      <c r="I1410">
        <v>11.940000000000001</v>
      </c>
      <c r="K1410">
        <v>9.9876000000000005</v>
      </c>
      <c r="M1410">
        <v>-26.62</v>
      </c>
      <c r="O1410">
        <v>-18.950535299999995</v>
      </c>
      <c r="U1410" t="s">
        <v>17</v>
      </c>
      <c r="V1410" s="5" t="s">
        <v>153</v>
      </c>
      <c r="W1410">
        <v>45505</v>
      </c>
      <c r="X1410">
        <v>45536</v>
      </c>
      <c r="Y1410" s="3">
        <v>57.37</v>
      </c>
      <c r="Z1410" s="3">
        <v>19.45</v>
      </c>
      <c r="AA1410" s="3" t="s">
        <v>5</v>
      </c>
      <c r="AB1410" s="3" t="s">
        <v>159</v>
      </c>
    </row>
    <row r="1411" spans="1:28" x14ac:dyDescent="0.2">
      <c r="A1411" t="s">
        <v>16</v>
      </c>
      <c r="B1411" t="s">
        <v>24</v>
      </c>
      <c r="C1411" s="1">
        <v>45505</v>
      </c>
      <c r="D1411" s="1">
        <v>45536</v>
      </c>
      <c r="E1411" s="3" t="s">
        <v>5</v>
      </c>
      <c r="F1411">
        <v>277.69</v>
      </c>
      <c r="G1411">
        <v>-66.009999999999991</v>
      </c>
      <c r="H1411">
        <v>343.7</v>
      </c>
      <c r="I1411">
        <v>11.89</v>
      </c>
      <c r="K1411">
        <v>10.0108</v>
      </c>
      <c r="M1411">
        <v>-8.4000000000000021</v>
      </c>
      <c r="O1411">
        <v>-5.9831429000000007</v>
      </c>
      <c r="U1411" t="s">
        <v>19</v>
      </c>
      <c r="V1411" s="5" t="s">
        <v>154</v>
      </c>
      <c r="W1411">
        <v>45505</v>
      </c>
      <c r="X1411">
        <v>45536</v>
      </c>
      <c r="Y1411" s="3">
        <v>34.619999999999997</v>
      </c>
      <c r="Z1411" s="3">
        <v>16.940000000000001</v>
      </c>
      <c r="AA1411" s="3" t="s">
        <v>5</v>
      </c>
      <c r="AB1411" s="3" t="s">
        <v>159</v>
      </c>
    </row>
    <row r="1412" spans="1:28" x14ac:dyDescent="0.2">
      <c r="A1412" t="s">
        <v>16</v>
      </c>
      <c r="B1412" t="s">
        <v>25</v>
      </c>
      <c r="C1412" s="1">
        <v>45505</v>
      </c>
      <c r="D1412" s="1">
        <v>45536</v>
      </c>
      <c r="E1412" s="3" t="s">
        <v>5</v>
      </c>
      <c r="F1412">
        <v>398.73</v>
      </c>
      <c r="G1412">
        <v>-73.349999999999994</v>
      </c>
      <c r="H1412">
        <v>472.08000000000004</v>
      </c>
      <c r="I1412">
        <v>12.040000000000001</v>
      </c>
      <c r="K1412">
        <v>9.947000000000001</v>
      </c>
      <c r="M1412">
        <v>-7.7700000000000049</v>
      </c>
      <c r="O1412">
        <v>-5.5379715000000029</v>
      </c>
      <c r="U1412" t="s">
        <v>20</v>
      </c>
      <c r="V1412" s="5" t="s">
        <v>154</v>
      </c>
      <c r="W1412">
        <v>45505</v>
      </c>
      <c r="X1412">
        <v>45536</v>
      </c>
      <c r="Y1412" s="3">
        <v>32.72</v>
      </c>
      <c r="Z1412" s="3">
        <v>9.0500000000000007</v>
      </c>
      <c r="AA1412" s="3" t="s">
        <v>5</v>
      </c>
      <c r="AB1412" s="3" t="s">
        <v>159</v>
      </c>
    </row>
    <row r="1413" spans="1:28" x14ac:dyDescent="0.2">
      <c r="A1413" t="s">
        <v>16</v>
      </c>
      <c r="B1413" t="s">
        <v>26</v>
      </c>
      <c r="C1413" s="1">
        <v>45505</v>
      </c>
      <c r="D1413" s="1">
        <v>45536</v>
      </c>
      <c r="E1413" s="3" t="s">
        <v>5</v>
      </c>
      <c r="F1413">
        <v>459.77</v>
      </c>
      <c r="G1413">
        <v>63.02</v>
      </c>
      <c r="H1413">
        <v>396.75</v>
      </c>
      <c r="I1413">
        <v>46.4</v>
      </c>
      <c r="K1413">
        <v>29.957675799999997</v>
      </c>
      <c r="M1413">
        <v>38.72</v>
      </c>
      <c r="O1413">
        <v>27.509475799999997</v>
      </c>
      <c r="U1413" t="s">
        <v>21</v>
      </c>
      <c r="V1413" s="5" t="s">
        <v>153</v>
      </c>
      <c r="W1413">
        <v>45505</v>
      </c>
      <c r="X1413">
        <v>45536</v>
      </c>
      <c r="Y1413" s="3">
        <v>61.4</v>
      </c>
      <c r="Z1413" s="3">
        <v>6.07</v>
      </c>
      <c r="AA1413" s="3" t="s">
        <v>5</v>
      </c>
      <c r="AB1413" s="3" t="s">
        <v>159</v>
      </c>
    </row>
    <row r="1414" spans="1:28" x14ac:dyDescent="0.2">
      <c r="A1414" t="s">
        <v>16</v>
      </c>
      <c r="B1414" t="s">
        <v>27</v>
      </c>
      <c r="C1414" s="1">
        <v>45505</v>
      </c>
      <c r="D1414" s="1">
        <v>45536</v>
      </c>
      <c r="E1414" s="3" t="s">
        <v>5</v>
      </c>
      <c r="F1414">
        <v>134.64999999999901</v>
      </c>
      <c r="G1414">
        <v>-397.66999999999996</v>
      </c>
      <c r="H1414">
        <v>532.31999999999903</v>
      </c>
      <c r="I1414">
        <v>11.08</v>
      </c>
      <c r="K1414">
        <v>10.364600000000001</v>
      </c>
      <c r="M1414">
        <v>-104.94999999999999</v>
      </c>
      <c r="O1414">
        <v>-74.629824299999996</v>
      </c>
      <c r="U1414" t="s">
        <v>22</v>
      </c>
      <c r="V1414" s="5" t="s">
        <v>154</v>
      </c>
      <c r="W1414">
        <v>45505</v>
      </c>
      <c r="X1414">
        <v>45536</v>
      </c>
      <c r="Y1414" s="3">
        <v>37.950000000000003</v>
      </c>
      <c r="Z1414" s="3">
        <v>14.71</v>
      </c>
      <c r="AA1414" s="3" t="s">
        <v>5</v>
      </c>
      <c r="AB1414" s="3" t="s">
        <v>159</v>
      </c>
    </row>
    <row r="1415" spans="1:28" x14ac:dyDescent="0.2">
      <c r="A1415" t="s">
        <v>15</v>
      </c>
      <c r="B1415" t="s">
        <v>28</v>
      </c>
      <c r="C1415" s="1">
        <v>45505</v>
      </c>
      <c r="D1415" s="1">
        <v>45536</v>
      </c>
      <c r="E1415" s="3" t="s">
        <v>5</v>
      </c>
      <c r="F1415">
        <v>369.55</v>
      </c>
      <c r="G1415">
        <v>1.8200000000000216</v>
      </c>
      <c r="H1415">
        <v>367.73</v>
      </c>
      <c r="I1415">
        <v>12.59</v>
      </c>
      <c r="K1415">
        <v>9.7062999999999988</v>
      </c>
      <c r="M1415">
        <v>-41.560000000000009</v>
      </c>
      <c r="O1415">
        <v>-29.507072200000003</v>
      </c>
      <c r="U1415" t="s">
        <v>24</v>
      </c>
      <c r="V1415" s="5" t="s">
        <v>154</v>
      </c>
      <c r="W1415">
        <v>45505</v>
      </c>
      <c r="X1415">
        <v>45536</v>
      </c>
      <c r="Y1415" s="3">
        <v>30.23</v>
      </c>
      <c r="Z1415" s="3">
        <v>13.25</v>
      </c>
      <c r="AA1415" s="3" t="s">
        <v>5</v>
      </c>
      <c r="AB1415" s="3" t="s">
        <v>159</v>
      </c>
    </row>
    <row r="1416" spans="1:28" x14ac:dyDescent="0.2">
      <c r="A1416" t="s">
        <v>16</v>
      </c>
      <c r="B1416" t="s">
        <v>30</v>
      </c>
      <c r="C1416" s="1">
        <v>45505</v>
      </c>
      <c r="D1416" s="1">
        <v>45536</v>
      </c>
      <c r="E1416" s="3" t="s">
        <v>5</v>
      </c>
      <c r="F1416">
        <v>387.18</v>
      </c>
      <c r="G1416">
        <v>-140.56</v>
      </c>
      <c r="H1416">
        <v>527.74</v>
      </c>
      <c r="I1416">
        <v>11.96</v>
      </c>
      <c r="K1416">
        <v>9.9789000000000012</v>
      </c>
      <c r="M1416">
        <v>-26.269999999999996</v>
      </c>
      <c r="O1416">
        <v>-18.692462399999997</v>
      </c>
      <c r="U1416" t="s">
        <v>25</v>
      </c>
      <c r="V1416" s="5" t="s">
        <v>153</v>
      </c>
      <c r="W1416">
        <v>45505</v>
      </c>
      <c r="X1416">
        <v>45536</v>
      </c>
      <c r="Y1416" s="3">
        <v>40.72</v>
      </c>
      <c r="Z1416" s="3">
        <v>14.37</v>
      </c>
      <c r="AA1416" s="3" t="s">
        <v>5</v>
      </c>
      <c r="AB1416" s="3" t="s">
        <v>159</v>
      </c>
    </row>
    <row r="1417" spans="1:28" x14ac:dyDescent="0.2">
      <c r="A1417" t="s">
        <v>16</v>
      </c>
      <c r="B1417" t="s">
        <v>31</v>
      </c>
      <c r="C1417" s="1">
        <v>45505</v>
      </c>
      <c r="D1417" s="1">
        <v>45536</v>
      </c>
      <c r="E1417" s="3" t="s">
        <v>5</v>
      </c>
      <c r="F1417">
        <v>343.599999999999</v>
      </c>
      <c r="G1417">
        <v>-208.14000000000001</v>
      </c>
      <c r="H1417">
        <v>551.73999999999899</v>
      </c>
      <c r="I1417">
        <v>11.71</v>
      </c>
      <c r="K1417">
        <v>10.0891</v>
      </c>
      <c r="M1417">
        <v>-51.34</v>
      </c>
      <c r="O1417">
        <v>-36.511760600000002</v>
      </c>
      <c r="U1417" t="s">
        <v>26</v>
      </c>
      <c r="V1417" s="5" t="s">
        <v>154</v>
      </c>
      <c r="W1417">
        <v>45505</v>
      </c>
      <c r="X1417">
        <v>45536</v>
      </c>
      <c r="Y1417" s="3">
        <v>82.79</v>
      </c>
      <c r="Z1417" s="3">
        <v>35.58</v>
      </c>
      <c r="AA1417" s="3" t="s">
        <v>5</v>
      </c>
      <c r="AB1417" s="3" t="s">
        <v>159</v>
      </c>
    </row>
    <row r="1418" spans="1:28" x14ac:dyDescent="0.2">
      <c r="A1418" t="s">
        <v>16</v>
      </c>
      <c r="B1418" t="s">
        <v>32</v>
      </c>
      <c r="C1418" s="1">
        <v>45505</v>
      </c>
      <c r="D1418" s="1">
        <v>45536</v>
      </c>
      <c r="E1418" s="3" t="s">
        <v>5</v>
      </c>
      <c r="F1418">
        <v>466.65</v>
      </c>
      <c r="G1418">
        <v>1.0599999999999881</v>
      </c>
      <c r="H1418">
        <v>465.59</v>
      </c>
      <c r="I1418">
        <v>27.540000000000006</v>
      </c>
      <c r="K1418">
        <v>15.904307400000006</v>
      </c>
      <c r="M1418">
        <v>18.410000000000004</v>
      </c>
      <c r="O1418">
        <v>13.071407400000005</v>
      </c>
      <c r="U1418" t="s">
        <v>27</v>
      </c>
      <c r="V1418" s="5" t="s">
        <v>154</v>
      </c>
      <c r="W1418">
        <v>45505</v>
      </c>
      <c r="X1418">
        <v>45536</v>
      </c>
      <c r="Y1418" s="3">
        <v>-10.08</v>
      </c>
      <c r="Z1418" s="3">
        <v>-4.51</v>
      </c>
      <c r="AA1418" s="3" t="s">
        <v>5</v>
      </c>
      <c r="AB1418" s="3" t="s">
        <v>159</v>
      </c>
    </row>
    <row r="1419" spans="1:28" x14ac:dyDescent="0.2">
      <c r="A1419" t="s">
        <v>16</v>
      </c>
      <c r="B1419" t="s">
        <v>33</v>
      </c>
      <c r="C1419" s="1">
        <v>45505</v>
      </c>
      <c r="D1419" s="1">
        <v>45536</v>
      </c>
      <c r="E1419" s="3" t="s">
        <v>5</v>
      </c>
      <c r="F1419">
        <v>170.93</v>
      </c>
      <c r="G1419">
        <v>-367.51</v>
      </c>
      <c r="H1419">
        <v>538.44000000000005</v>
      </c>
      <c r="I1419">
        <v>11.260000000000002</v>
      </c>
      <c r="K1419">
        <v>10.283400000000002</v>
      </c>
      <c r="M1419">
        <v>-89.160000000000011</v>
      </c>
      <c r="O1419">
        <v>-63.410177900000008</v>
      </c>
      <c r="U1419" t="s">
        <v>28</v>
      </c>
      <c r="V1419" s="5" t="s">
        <v>154</v>
      </c>
      <c r="W1419">
        <v>45505</v>
      </c>
      <c r="X1419">
        <v>45536</v>
      </c>
      <c r="Y1419" s="3">
        <v>-150.81</v>
      </c>
      <c r="Z1419" s="3">
        <v>-70.209999999999994</v>
      </c>
      <c r="AA1419" s="3" t="s">
        <v>5</v>
      </c>
      <c r="AB1419" s="3" t="s">
        <v>159</v>
      </c>
    </row>
    <row r="1420" spans="1:28" x14ac:dyDescent="0.2">
      <c r="A1420" t="s">
        <v>16</v>
      </c>
      <c r="B1420" t="s">
        <v>34</v>
      </c>
      <c r="C1420" s="1">
        <v>45505</v>
      </c>
      <c r="D1420" s="1">
        <v>45536</v>
      </c>
      <c r="E1420" s="3" t="s">
        <v>5</v>
      </c>
      <c r="F1420">
        <v>323.409999999999</v>
      </c>
      <c r="G1420">
        <v>-153.47999999999999</v>
      </c>
      <c r="H1420">
        <v>476.88999999999896</v>
      </c>
      <c r="I1420">
        <v>12.100000000000001</v>
      </c>
      <c r="K1420">
        <v>9.918000000000001</v>
      </c>
      <c r="M1420">
        <v>-25.109999999999996</v>
      </c>
      <c r="O1420">
        <v>-17.872609199999996</v>
      </c>
      <c r="U1420" t="s">
        <v>30</v>
      </c>
      <c r="V1420" s="5" t="s">
        <v>153</v>
      </c>
      <c r="W1420">
        <v>45505</v>
      </c>
      <c r="X1420">
        <v>45536</v>
      </c>
      <c r="Y1420" s="3">
        <v>35.14</v>
      </c>
      <c r="Z1420" s="3">
        <v>12.5</v>
      </c>
      <c r="AA1420" s="3" t="s">
        <v>5</v>
      </c>
      <c r="AB1420" s="3" t="s">
        <v>159</v>
      </c>
    </row>
    <row r="1421" spans="1:28" x14ac:dyDescent="0.2">
      <c r="A1421" t="s">
        <v>16</v>
      </c>
      <c r="B1421" t="s">
        <v>35</v>
      </c>
      <c r="C1421" s="1">
        <v>45505</v>
      </c>
      <c r="D1421" s="1">
        <v>45536</v>
      </c>
      <c r="E1421" s="3" t="s">
        <v>5</v>
      </c>
      <c r="F1421">
        <v>518.88</v>
      </c>
      <c r="G1421">
        <v>40.03</v>
      </c>
      <c r="H1421">
        <v>478.85</v>
      </c>
      <c r="I1421">
        <v>24.310000000000002</v>
      </c>
      <c r="K1421">
        <v>14.455908700000002</v>
      </c>
      <c r="M1421">
        <v>17.080000000000002</v>
      </c>
      <c r="O1421">
        <v>12.138408700000003</v>
      </c>
      <c r="U1421" t="s">
        <v>31</v>
      </c>
      <c r="V1421" s="5" t="s">
        <v>154</v>
      </c>
      <c r="W1421">
        <v>45505</v>
      </c>
      <c r="X1421">
        <v>45536</v>
      </c>
      <c r="Y1421" s="3">
        <v>6.13</v>
      </c>
      <c r="Z1421" s="3">
        <v>0.32</v>
      </c>
      <c r="AA1421" s="3" t="s">
        <v>5</v>
      </c>
      <c r="AB1421" s="3" t="s">
        <v>159</v>
      </c>
    </row>
    <row r="1422" spans="1:28" x14ac:dyDescent="0.2">
      <c r="A1422" t="s">
        <v>16</v>
      </c>
      <c r="B1422" t="s">
        <v>36</v>
      </c>
      <c r="C1422" s="1">
        <v>45505</v>
      </c>
      <c r="D1422" s="1">
        <v>45536</v>
      </c>
      <c r="E1422" s="3" t="s">
        <v>5</v>
      </c>
      <c r="F1422">
        <v>412.15</v>
      </c>
      <c r="G1422">
        <v>-124.13</v>
      </c>
      <c r="H1422">
        <v>536.28</v>
      </c>
      <c r="I1422">
        <v>11.8</v>
      </c>
      <c r="K1422">
        <v>10.0543</v>
      </c>
      <c r="M1422">
        <v>-30.35</v>
      </c>
      <c r="O1422">
        <v>-21.5844977</v>
      </c>
      <c r="U1422" t="s">
        <v>32</v>
      </c>
      <c r="V1422" s="5" t="s">
        <v>154</v>
      </c>
      <c r="W1422">
        <v>45505</v>
      </c>
      <c r="X1422">
        <v>45536</v>
      </c>
      <c r="Y1422" s="3">
        <v>66.239999999999995</v>
      </c>
      <c r="Z1422" s="3">
        <v>28</v>
      </c>
      <c r="AA1422" s="3" t="s">
        <v>5</v>
      </c>
      <c r="AB1422" s="3" t="s">
        <v>159</v>
      </c>
    </row>
    <row r="1423" spans="1:28" x14ac:dyDescent="0.2">
      <c r="A1423" t="s">
        <v>15</v>
      </c>
      <c r="B1423" t="s">
        <v>37</v>
      </c>
      <c r="C1423" s="1">
        <v>45505</v>
      </c>
      <c r="D1423" s="1">
        <v>45536</v>
      </c>
      <c r="E1423" s="3" t="s">
        <v>5</v>
      </c>
      <c r="F1423">
        <v>237.41</v>
      </c>
      <c r="G1423">
        <v>91.960000000000008</v>
      </c>
      <c r="H1423">
        <v>145.44999999999999</v>
      </c>
      <c r="I1423">
        <v>15.990000000000004</v>
      </c>
      <c r="K1423">
        <v>9.9161000000000001</v>
      </c>
      <c r="M1423">
        <v>9.6000000000000032</v>
      </c>
      <c r="O1423">
        <v>6.8426684000000026</v>
      </c>
      <c r="U1423" t="s">
        <v>33</v>
      </c>
      <c r="V1423" s="5" t="s">
        <v>153</v>
      </c>
      <c r="W1423">
        <v>45505</v>
      </c>
      <c r="X1423">
        <v>45536</v>
      </c>
      <c r="Y1423" s="3">
        <v>13.57</v>
      </c>
      <c r="Z1423" s="3">
        <v>8.41</v>
      </c>
      <c r="AA1423" s="3" t="s">
        <v>5</v>
      </c>
      <c r="AB1423" s="3" t="s">
        <v>159</v>
      </c>
    </row>
    <row r="1424" spans="1:28" x14ac:dyDescent="0.2">
      <c r="A1424" t="s">
        <v>16</v>
      </c>
      <c r="B1424" t="s">
        <v>38</v>
      </c>
      <c r="C1424" s="1">
        <v>45505</v>
      </c>
      <c r="D1424" s="1">
        <v>45536</v>
      </c>
      <c r="E1424" s="3" t="s">
        <v>5</v>
      </c>
      <c r="F1424">
        <v>337.2</v>
      </c>
      <c r="G1424">
        <v>-190.38</v>
      </c>
      <c r="H1424">
        <v>527.57999999999993</v>
      </c>
      <c r="I1424">
        <v>11.75</v>
      </c>
      <c r="K1424">
        <v>10.071700000000002</v>
      </c>
      <c r="M1424">
        <v>-46.589999999999996</v>
      </c>
      <c r="O1424">
        <v>-33.134110199999995</v>
      </c>
      <c r="U1424" t="s">
        <v>34</v>
      </c>
      <c r="V1424" s="5" t="s">
        <v>154</v>
      </c>
      <c r="W1424">
        <v>45505</v>
      </c>
      <c r="X1424">
        <v>45536</v>
      </c>
      <c r="Y1424" s="3">
        <v>49.18</v>
      </c>
      <c r="Z1424" s="3">
        <v>23.73</v>
      </c>
      <c r="AA1424" s="3" t="s">
        <v>5</v>
      </c>
      <c r="AB1424" s="3" t="s">
        <v>159</v>
      </c>
    </row>
    <row r="1425" spans="1:28" x14ac:dyDescent="0.2">
      <c r="A1425" t="s">
        <v>16</v>
      </c>
      <c r="B1425" t="s">
        <v>39</v>
      </c>
      <c r="C1425" s="1">
        <v>45505</v>
      </c>
      <c r="D1425" s="1">
        <v>45536</v>
      </c>
      <c r="E1425" s="3" t="s">
        <v>5</v>
      </c>
      <c r="F1425">
        <v>148.71</v>
      </c>
      <c r="G1425">
        <v>-392.07000000000005</v>
      </c>
      <c r="H1425">
        <v>540.78000000000009</v>
      </c>
      <c r="I1425">
        <v>11.240000000000002</v>
      </c>
      <c r="K1425">
        <v>10.295</v>
      </c>
      <c r="M1425">
        <v>-119.11</v>
      </c>
      <c r="O1425">
        <v>-84.681800300000006</v>
      </c>
      <c r="U1425" t="s">
        <v>35</v>
      </c>
      <c r="V1425" s="5" t="s">
        <v>153</v>
      </c>
      <c r="W1425">
        <v>45505</v>
      </c>
      <c r="X1425">
        <v>45536</v>
      </c>
      <c r="Y1425" s="3">
        <v>26.21</v>
      </c>
      <c r="Z1425" s="3">
        <v>8.91</v>
      </c>
      <c r="AA1425" s="3" t="s">
        <v>5</v>
      </c>
      <c r="AB1425" s="3" t="s">
        <v>159</v>
      </c>
    </row>
    <row r="1426" spans="1:28" x14ac:dyDescent="0.2">
      <c r="A1426" t="s">
        <v>16</v>
      </c>
      <c r="B1426" t="s">
        <v>40</v>
      </c>
      <c r="C1426" s="1">
        <v>45505</v>
      </c>
      <c r="D1426" s="1">
        <v>45536</v>
      </c>
      <c r="E1426" s="3" t="s">
        <v>5</v>
      </c>
      <c r="F1426">
        <v>196.55</v>
      </c>
      <c r="G1426">
        <v>-335.5</v>
      </c>
      <c r="H1426">
        <v>532.04999999999995</v>
      </c>
      <c r="I1426">
        <v>11.56</v>
      </c>
      <c r="K1426">
        <v>10.155799999999999</v>
      </c>
      <c r="M1426">
        <v>-99.36999999999999</v>
      </c>
      <c r="O1426">
        <v>-70.64999499999999</v>
      </c>
      <c r="U1426" t="s">
        <v>36</v>
      </c>
      <c r="V1426" s="5" t="s">
        <v>154</v>
      </c>
      <c r="W1426">
        <v>45505</v>
      </c>
      <c r="X1426">
        <v>45536</v>
      </c>
      <c r="Y1426" s="3">
        <v>9.11</v>
      </c>
      <c r="Z1426" s="3">
        <v>-8.43</v>
      </c>
      <c r="AA1426" s="3" t="s">
        <v>5</v>
      </c>
      <c r="AB1426" s="3" t="s">
        <v>159</v>
      </c>
    </row>
    <row r="1427" spans="1:28" x14ac:dyDescent="0.2">
      <c r="A1427" t="s">
        <v>16</v>
      </c>
      <c r="B1427" t="s">
        <v>41</v>
      </c>
      <c r="C1427" s="1">
        <v>45505</v>
      </c>
      <c r="D1427" s="1">
        <v>45536</v>
      </c>
      <c r="E1427" s="3" t="s">
        <v>5</v>
      </c>
      <c r="F1427">
        <v>438.71</v>
      </c>
      <c r="G1427">
        <v>-72.61999999999999</v>
      </c>
      <c r="H1427">
        <v>511.33</v>
      </c>
      <c r="I1427">
        <v>12.24</v>
      </c>
      <c r="K1427">
        <v>9.8600000000000012</v>
      </c>
      <c r="M1427">
        <v>-18.84</v>
      </c>
      <c r="O1427">
        <v>-13.3974598</v>
      </c>
      <c r="U1427" t="s">
        <v>37</v>
      </c>
      <c r="V1427" s="5" t="s">
        <v>153</v>
      </c>
      <c r="W1427">
        <v>45505</v>
      </c>
      <c r="X1427">
        <v>45536</v>
      </c>
      <c r="Y1427" s="3">
        <v>-48.4</v>
      </c>
      <c r="Z1427" s="3">
        <v>-24.57</v>
      </c>
      <c r="AA1427" s="3" t="s">
        <v>5</v>
      </c>
      <c r="AB1427" s="3" t="s">
        <v>159</v>
      </c>
    </row>
    <row r="1428" spans="1:28" x14ac:dyDescent="0.2">
      <c r="A1428" t="s">
        <v>15</v>
      </c>
      <c r="B1428" t="s">
        <v>42</v>
      </c>
      <c r="C1428" s="1">
        <v>45505</v>
      </c>
      <c r="D1428" s="1">
        <v>45536</v>
      </c>
      <c r="E1428" s="3" t="s">
        <v>5</v>
      </c>
      <c r="F1428">
        <v>677.96</v>
      </c>
      <c r="G1428">
        <v>224.26999999999998</v>
      </c>
      <c r="H1428">
        <v>453.69000000000005</v>
      </c>
      <c r="I1428">
        <v>82.13</v>
      </c>
      <c r="K1428">
        <v>54.180238299999999</v>
      </c>
      <c r="M1428">
        <v>71.63</v>
      </c>
      <c r="O1428">
        <v>50.9223383</v>
      </c>
      <c r="U1428" t="s">
        <v>38</v>
      </c>
      <c r="V1428" s="5" t="s">
        <v>154</v>
      </c>
      <c r="W1428">
        <v>45505</v>
      </c>
      <c r="X1428">
        <v>45536</v>
      </c>
      <c r="Y1428" s="3">
        <v>6.9</v>
      </c>
      <c r="Z1428" s="3">
        <v>1.1000000000000001</v>
      </c>
      <c r="AA1428" s="3" t="s">
        <v>5</v>
      </c>
      <c r="AB1428" s="3" t="s">
        <v>159</v>
      </c>
    </row>
    <row r="1429" spans="1:28" x14ac:dyDescent="0.2">
      <c r="A1429" t="s">
        <v>16</v>
      </c>
      <c r="B1429" t="s">
        <v>141</v>
      </c>
      <c r="C1429" s="1">
        <v>45505</v>
      </c>
      <c r="D1429" s="1">
        <v>45536</v>
      </c>
      <c r="E1429" s="3" t="s">
        <v>5</v>
      </c>
      <c r="F1429">
        <v>356.65</v>
      </c>
      <c r="G1429">
        <v>-192.37</v>
      </c>
      <c r="H1429">
        <v>549.02</v>
      </c>
      <c r="I1429">
        <v>11.82</v>
      </c>
      <c r="K1429">
        <v>10.0427</v>
      </c>
      <c r="M1429">
        <v>-48.45</v>
      </c>
      <c r="O1429">
        <v>-34.455287300000002</v>
      </c>
      <c r="U1429" t="s">
        <v>39</v>
      </c>
      <c r="V1429" s="5" t="s">
        <v>153</v>
      </c>
      <c r="W1429">
        <v>45505</v>
      </c>
      <c r="X1429">
        <v>45536</v>
      </c>
      <c r="Y1429" s="3">
        <v>-72.38</v>
      </c>
      <c r="Z1429" s="3">
        <v>-29.59</v>
      </c>
      <c r="AA1429" s="3" t="s">
        <v>5</v>
      </c>
      <c r="AB1429" s="3" t="s">
        <v>159</v>
      </c>
    </row>
    <row r="1430" spans="1:28" x14ac:dyDescent="0.2">
      <c r="A1430" t="s">
        <v>16</v>
      </c>
      <c r="B1430" t="s">
        <v>142</v>
      </c>
      <c r="C1430" s="1">
        <v>45505</v>
      </c>
      <c r="D1430" s="1">
        <v>45536</v>
      </c>
      <c r="E1430" s="3" t="s">
        <v>5</v>
      </c>
      <c r="F1430">
        <v>492.08</v>
      </c>
      <c r="G1430">
        <v>47.9</v>
      </c>
      <c r="H1430">
        <v>444.18</v>
      </c>
      <c r="I1430">
        <v>27.54</v>
      </c>
      <c r="K1430">
        <v>16.169291000000001</v>
      </c>
      <c r="M1430">
        <v>18.98</v>
      </c>
      <c r="O1430">
        <v>13.489691000000001</v>
      </c>
      <c r="U1430" t="s">
        <v>40</v>
      </c>
      <c r="V1430" s="5" t="s">
        <v>153</v>
      </c>
      <c r="W1430">
        <v>45505</v>
      </c>
      <c r="X1430">
        <v>45536</v>
      </c>
      <c r="Y1430" s="3">
        <v>-51.86</v>
      </c>
      <c r="Z1430" s="3">
        <v>-22.95</v>
      </c>
      <c r="AA1430" s="3" t="s">
        <v>5</v>
      </c>
      <c r="AB1430" s="3" t="s">
        <v>159</v>
      </c>
    </row>
    <row r="1431" spans="1:28" x14ac:dyDescent="0.2">
      <c r="A1431" t="s">
        <v>16</v>
      </c>
      <c r="B1431" t="s">
        <v>43</v>
      </c>
      <c r="C1431" s="1">
        <v>45505</v>
      </c>
      <c r="D1431" s="1">
        <v>45536</v>
      </c>
      <c r="E1431" s="3" t="s">
        <v>5</v>
      </c>
      <c r="F1431">
        <v>385.83</v>
      </c>
      <c r="G1431">
        <v>-157.01</v>
      </c>
      <c r="H1431">
        <v>542.83999999999992</v>
      </c>
      <c r="I1431">
        <v>12.120000000000001</v>
      </c>
      <c r="K1431">
        <v>9.9093</v>
      </c>
      <c r="M1431">
        <v>-29.019999999999996</v>
      </c>
      <c r="O1431">
        <v>-20.6497329</v>
      </c>
      <c r="U1431" t="s">
        <v>41</v>
      </c>
      <c r="V1431" s="5" t="s">
        <v>153</v>
      </c>
      <c r="W1431">
        <v>45505</v>
      </c>
      <c r="X1431">
        <v>45536</v>
      </c>
      <c r="Y1431" s="3">
        <v>-0.4</v>
      </c>
      <c r="Z1431" s="3">
        <v>-2.95</v>
      </c>
      <c r="AA1431" s="3" t="s">
        <v>5</v>
      </c>
      <c r="AB1431" s="3" t="s">
        <v>159</v>
      </c>
    </row>
    <row r="1432" spans="1:28" x14ac:dyDescent="0.2">
      <c r="A1432" t="s">
        <v>16</v>
      </c>
      <c r="B1432" t="s">
        <v>44</v>
      </c>
      <c r="C1432" s="1">
        <v>45505</v>
      </c>
      <c r="D1432" s="1">
        <v>45536</v>
      </c>
      <c r="E1432" s="3" t="s">
        <v>5</v>
      </c>
      <c r="F1432">
        <v>349.24</v>
      </c>
      <c r="G1432">
        <v>-186.59999999999997</v>
      </c>
      <c r="H1432">
        <v>535.83999999999992</v>
      </c>
      <c r="I1432">
        <v>12.45</v>
      </c>
      <c r="K1432">
        <v>9.7672000000000008</v>
      </c>
      <c r="M1432">
        <v>-32.230000000000011</v>
      </c>
      <c r="O1432">
        <v>-22.937414000000004</v>
      </c>
      <c r="U1432" t="s">
        <v>42</v>
      </c>
      <c r="V1432" s="5" t="s">
        <v>154</v>
      </c>
      <c r="W1432">
        <v>45505</v>
      </c>
      <c r="X1432">
        <v>45536</v>
      </c>
      <c r="Y1432" s="3">
        <v>55.4</v>
      </c>
      <c r="Z1432" s="3">
        <v>19.899999999999999</v>
      </c>
      <c r="AA1432" s="3" t="s">
        <v>5</v>
      </c>
      <c r="AB1432" s="3" t="s">
        <v>159</v>
      </c>
    </row>
    <row r="1433" spans="1:28" x14ac:dyDescent="0.2">
      <c r="A1433" t="s">
        <v>16</v>
      </c>
      <c r="B1433" t="s">
        <v>143</v>
      </c>
      <c r="C1433" s="1">
        <v>45505</v>
      </c>
      <c r="D1433" s="1">
        <v>45536</v>
      </c>
      <c r="E1433" s="3" t="s">
        <v>5</v>
      </c>
      <c r="F1433">
        <v>231.18</v>
      </c>
      <c r="G1433">
        <v>-244.67</v>
      </c>
      <c r="H1433">
        <v>475.85</v>
      </c>
      <c r="I1433">
        <v>12.24</v>
      </c>
      <c r="K1433">
        <v>9.8570999999999991</v>
      </c>
      <c r="M1433">
        <v>-72.539999999999992</v>
      </c>
      <c r="O1433">
        <v>-51.574354300000003</v>
      </c>
      <c r="U1433" t="s">
        <v>141</v>
      </c>
      <c r="V1433" s="5" t="s">
        <v>154</v>
      </c>
      <c r="W1433">
        <v>45505</v>
      </c>
      <c r="X1433">
        <v>45536</v>
      </c>
      <c r="Y1433" s="3">
        <v>1.93</v>
      </c>
      <c r="Z1433" s="3">
        <v>-1.0900000000000001</v>
      </c>
      <c r="AA1433" s="3" t="s">
        <v>5</v>
      </c>
      <c r="AB1433" s="3" t="s">
        <v>159</v>
      </c>
    </row>
    <row r="1434" spans="1:28" x14ac:dyDescent="0.2">
      <c r="A1434" t="s">
        <v>16</v>
      </c>
      <c r="B1434" t="s">
        <v>45</v>
      </c>
      <c r="C1434" s="1">
        <v>45505</v>
      </c>
      <c r="D1434" s="1">
        <v>45536</v>
      </c>
      <c r="E1434" s="3" t="s">
        <v>5</v>
      </c>
      <c r="F1434">
        <v>257.789999999999</v>
      </c>
      <c r="G1434">
        <v>-165.33999999999997</v>
      </c>
      <c r="H1434">
        <v>423.12999999999897</v>
      </c>
      <c r="I1434">
        <v>11.610000000000001</v>
      </c>
      <c r="K1434">
        <v>10.132600000000002</v>
      </c>
      <c r="M1434">
        <v>-46.67</v>
      </c>
      <c r="O1434">
        <v>-33.183648599999998</v>
      </c>
      <c r="U1434" t="s">
        <v>142</v>
      </c>
      <c r="V1434" s="5" t="s">
        <v>154</v>
      </c>
      <c r="W1434">
        <v>45505</v>
      </c>
      <c r="X1434">
        <v>45536</v>
      </c>
      <c r="Y1434" s="3">
        <v>26.25</v>
      </c>
      <c r="Z1434" s="3">
        <v>8</v>
      </c>
      <c r="AA1434" s="3" t="s">
        <v>5</v>
      </c>
      <c r="AB1434" s="3" t="s">
        <v>159</v>
      </c>
    </row>
    <row r="1435" spans="1:28" x14ac:dyDescent="0.2">
      <c r="A1435" t="s">
        <v>16</v>
      </c>
      <c r="B1435" t="s">
        <v>144</v>
      </c>
      <c r="C1435" s="1">
        <v>45505</v>
      </c>
      <c r="D1435" s="1">
        <v>45536</v>
      </c>
      <c r="E1435" s="3" t="s">
        <v>5</v>
      </c>
      <c r="F1435">
        <v>322.26</v>
      </c>
      <c r="G1435">
        <v>-215.37000000000003</v>
      </c>
      <c r="H1435">
        <v>537.63</v>
      </c>
      <c r="I1435">
        <v>11.93</v>
      </c>
      <c r="K1435">
        <v>9.9934000000000012</v>
      </c>
      <c r="M1435">
        <v>-41.589999999999989</v>
      </c>
      <c r="O1435">
        <v>-29.591357299999995</v>
      </c>
      <c r="U1435" t="s">
        <v>43</v>
      </c>
      <c r="V1435" s="5" t="s">
        <v>154</v>
      </c>
      <c r="W1435">
        <v>45505</v>
      </c>
      <c r="X1435">
        <v>45536</v>
      </c>
      <c r="Y1435" s="3">
        <v>37.020000000000003</v>
      </c>
      <c r="Z1435" s="3">
        <v>21.38</v>
      </c>
      <c r="AA1435" s="3" t="s">
        <v>5</v>
      </c>
      <c r="AB1435" s="3" t="s">
        <v>159</v>
      </c>
    </row>
    <row r="1436" spans="1:28" x14ac:dyDescent="0.2">
      <c r="A1436" t="s">
        <v>16</v>
      </c>
      <c r="B1436" t="s">
        <v>145</v>
      </c>
      <c r="C1436" s="1">
        <v>45505</v>
      </c>
      <c r="D1436" s="1">
        <v>45536</v>
      </c>
      <c r="E1436" s="3" t="s">
        <v>5</v>
      </c>
      <c r="F1436">
        <v>289.37</v>
      </c>
      <c r="G1436">
        <v>-245.26000000000002</v>
      </c>
      <c r="H1436">
        <v>534.63</v>
      </c>
      <c r="I1436">
        <v>11.940000000000001</v>
      </c>
      <c r="K1436">
        <v>9.9876000000000005</v>
      </c>
      <c r="M1436">
        <v>-51.569999999999993</v>
      </c>
      <c r="O1436">
        <v>-36.685825399999999</v>
      </c>
      <c r="U1436" t="s">
        <v>44</v>
      </c>
      <c r="V1436" s="5" t="s">
        <v>154</v>
      </c>
      <c r="W1436">
        <v>45505</v>
      </c>
      <c r="X1436">
        <v>45536</v>
      </c>
      <c r="Y1436" s="3">
        <v>52.38</v>
      </c>
      <c r="Z1436" s="3">
        <v>28.67</v>
      </c>
      <c r="AA1436" s="3" t="s">
        <v>5</v>
      </c>
      <c r="AB1436" s="3" t="s">
        <v>159</v>
      </c>
    </row>
    <row r="1437" spans="1:28" x14ac:dyDescent="0.2">
      <c r="A1437" t="s">
        <v>16</v>
      </c>
      <c r="B1437" t="s">
        <v>46</v>
      </c>
      <c r="C1437" s="1">
        <v>45505</v>
      </c>
      <c r="D1437" s="1">
        <v>45536</v>
      </c>
      <c r="E1437" s="3" t="s">
        <v>5</v>
      </c>
      <c r="F1437">
        <v>-65.619999999999905</v>
      </c>
      <c r="G1437">
        <v>-270.89</v>
      </c>
      <c r="H1437">
        <v>205.2700000000001</v>
      </c>
      <c r="I1437">
        <v>11.64</v>
      </c>
      <c r="K1437">
        <v>10.121</v>
      </c>
      <c r="M1437">
        <v>-56.84</v>
      </c>
      <c r="O1437">
        <v>-40.434958100000003</v>
      </c>
      <c r="U1437" t="s">
        <v>143</v>
      </c>
      <c r="V1437" s="5" t="s">
        <v>153</v>
      </c>
      <c r="W1437">
        <v>45505</v>
      </c>
      <c r="X1437">
        <v>45536</v>
      </c>
      <c r="Y1437" s="3">
        <v>-40.25</v>
      </c>
      <c r="Z1437" s="3">
        <v>-12.5</v>
      </c>
      <c r="AA1437" s="3" t="s">
        <v>5</v>
      </c>
      <c r="AB1437" s="3" t="s">
        <v>159</v>
      </c>
    </row>
    <row r="1438" spans="1:28" x14ac:dyDescent="0.2">
      <c r="A1438" t="s">
        <v>15</v>
      </c>
      <c r="B1438" t="s">
        <v>47</v>
      </c>
      <c r="C1438" s="1">
        <v>45505</v>
      </c>
      <c r="D1438" s="1">
        <v>45536</v>
      </c>
      <c r="E1438" s="3" t="s">
        <v>5</v>
      </c>
      <c r="F1438">
        <v>352.539999999999</v>
      </c>
      <c r="G1438">
        <v>-27.839999999999996</v>
      </c>
      <c r="H1438">
        <v>380.37999999999897</v>
      </c>
      <c r="I1438">
        <v>11.57</v>
      </c>
      <c r="K1438">
        <v>10.1471</v>
      </c>
      <c r="M1438">
        <v>0.20999999999999908</v>
      </c>
      <c r="O1438">
        <v>0.14102639999999944</v>
      </c>
      <c r="U1438" t="s">
        <v>45</v>
      </c>
      <c r="V1438" s="5" t="s">
        <v>154</v>
      </c>
      <c r="W1438">
        <v>45505</v>
      </c>
      <c r="X1438">
        <v>45536</v>
      </c>
      <c r="Y1438" s="3">
        <v>-19.12</v>
      </c>
      <c r="Z1438" s="3">
        <v>-3.77</v>
      </c>
      <c r="AA1438" s="3" t="s">
        <v>5</v>
      </c>
      <c r="AB1438" s="3" t="s">
        <v>159</v>
      </c>
    </row>
    <row r="1439" spans="1:28" x14ac:dyDescent="0.2">
      <c r="A1439" t="s">
        <v>16</v>
      </c>
      <c r="B1439" t="s">
        <v>48</v>
      </c>
      <c r="C1439" s="1">
        <v>45505</v>
      </c>
      <c r="D1439" s="1">
        <v>45536</v>
      </c>
      <c r="E1439" s="3" t="s">
        <v>5</v>
      </c>
      <c r="F1439">
        <v>343.719999999999</v>
      </c>
      <c r="G1439">
        <v>-117.41999999999999</v>
      </c>
      <c r="H1439">
        <v>461.13999999999896</v>
      </c>
      <c r="I1439">
        <v>11.920000000000002</v>
      </c>
      <c r="K1439">
        <v>9.9962999999999997</v>
      </c>
      <c r="M1439">
        <v>-15.02</v>
      </c>
      <c r="O1439">
        <v>-10.698251799999998</v>
      </c>
      <c r="U1439" t="s">
        <v>144</v>
      </c>
      <c r="V1439" s="5" t="s">
        <v>154</v>
      </c>
      <c r="W1439">
        <v>45505</v>
      </c>
      <c r="X1439">
        <v>45536</v>
      </c>
      <c r="Y1439" s="3">
        <v>47</v>
      </c>
      <c r="Z1439" s="3">
        <v>21.04</v>
      </c>
      <c r="AA1439" s="3" t="s">
        <v>5</v>
      </c>
      <c r="AB1439" s="3" t="s">
        <v>159</v>
      </c>
    </row>
    <row r="1440" spans="1:28" x14ac:dyDescent="0.2">
      <c r="A1440" t="s">
        <v>15</v>
      </c>
      <c r="B1440" t="s">
        <v>49</v>
      </c>
      <c r="C1440" s="1">
        <v>45505</v>
      </c>
      <c r="D1440" s="1">
        <v>45536</v>
      </c>
      <c r="E1440" s="3" t="s">
        <v>5</v>
      </c>
      <c r="F1440">
        <v>377.22</v>
      </c>
      <c r="G1440">
        <v>-65.050000000000011</v>
      </c>
      <c r="H1440">
        <v>442.27000000000004</v>
      </c>
      <c r="I1440">
        <v>11.97</v>
      </c>
      <c r="K1440">
        <v>9.9760000000000009</v>
      </c>
      <c r="M1440">
        <v>-46.069999999999993</v>
      </c>
      <c r="O1440">
        <v>-32.728564500000005</v>
      </c>
      <c r="U1440" t="s">
        <v>145</v>
      </c>
      <c r="V1440" s="5" t="s">
        <v>154</v>
      </c>
      <c r="W1440">
        <v>45505</v>
      </c>
      <c r="X1440">
        <v>45536</v>
      </c>
      <c r="Y1440" s="3">
        <v>38.03</v>
      </c>
      <c r="Z1440" s="3">
        <v>17.93</v>
      </c>
      <c r="AA1440" s="3" t="s">
        <v>5</v>
      </c>
      <c r="AB1440" s="3" t="s">
        <v>159</v>
      </c>
    </row>
    <row r="1441" spans="1:28" x14ac:dyDescent="0.2">
      <c r="A1441" t="s">
        <v>16</v>
      </c>
      <c r="B1441" t="s">
        <v>50</v>
      </c>
      <c r="C1441" s="1">
        <v>45505</v>
      </c>
      <c r="D1441" s="1">
        <v>45536</v>
      </c>
      <c r="E1441" s="3" t="s">
        <v>5</v>
      </c>
      <c r="F1441">
        <v>206.73</v>
      </c>
      <c r="G1441">
        <v>-361.6</v>
      </c>
      <c r="H1441">
        <v>568.33000000000004</v>
      </c>
      <c r="I1441">
        <v>11.65</v>
      </c>
      <c r="K1441">
        <v>10.1152</v>
      </c>
      <c r="M1441">
        <v>-94.429999999999993</v>
      </c>
      <c r="O1441">
        <v>-67.15016399999999</v>
      </c>
      <c r="U1441" t="s">
        <v>46</v>
      </c>
      <c r="V1441" s="5" t="s">
        <v>153</v>
      </c>
      <c r="W1441">
        <v>45505</v>
      </c>
      <c r="X1441">
        <v>45536</v>
      </c>
      <c r="Y1441" s="3">
        <v>41.38</v>
      </c>
      <c r="Z1441" s="3">
        <v>22.01</v>
      </c>
      <c r="AA1441" s="3" t="s">
        <v>5</v>
      </c>
      <c r="AB1441" s="3" t="s">
        <v>159</v>
      </c>
    </row>
    <row r="1442" spans="1:28" x14ac:dyDescent="0.2">
      <c r="A1442" t="s">
        <v>16</v>
      </c>
      <c r="B1442" t="s">
        <v>51</v>
      </c>
      <c r="C1442" s="1">
        <v>45505</v>
      </c>
      <c r="D1442" s="1">
        <v>45536</v>
      </c>
      <c r="E1442" s="3" t="s">
        <v>5</v>
      </c>
      <c r="F1442">
        <v>448.02</v>
      </c>
      <c r="G1442">
        <v>-74.19</v>
      </c>
      <c r="H1442">
        <v>522.21</v>
      </c>
      <c r="I1442">
        <v>12.05</v>
      </c>
      <c r="K1442">
        <v>9.9382999999999999</v>
      </c>
      <c r="M1442">
        <v>-14.750000000000002</v>
      </c>
      <c r="O1442">
        <v>-10.4940151</v>
      </c>
      <c r="U1442" t="s">
        <v>47</v>
      </c>
      <c r="V1442" s="5" t="s">
        <v>154</v>
      </c>
      <c r="W1442">
        <v>45505</v>
      </c>
      <c r="X1442">
        <v>45536</v>
      </c>
      <c r="Y1442" s="3">
        <v>27.59</v>
      </c>
      <c r="Z1442" s="3">
        <v>9.0299999999999994</v>
      </c>
      <c r="AA1442" s="3" t="s">
        <v>5</v>
      </c>
      <c r="AB1442" s="3" t="s">
        <v>159</v>
      </c>
    </row>
    <row r="1443" spans="1:28" x14ac:dyDescent="0.2">
      <c r="A1443" t="s">
        <v>16</v>
      </c>
      <c r="B1443" t="s">
        <v>52</v>
      </c>
      <c r="C1443" s="1">
        <v>45505</v>
      </c>
      <c r="D1443" s="1">
        <v>45536</v>
      </c>
      <c r="E1443" s="3" t="s">
        <v>5</v>
      </c>
      <c r="F1443">
        <v>260.31</v>
      </c>
      <c r="G1443">
        <v>-315.76</v>
      </c>
      <c r="H1443">
        <v>576.06999999999994</v>
      </c>
      <c r="I1443">
        <v>11.41</v>
      </c>
      <c r="K1443">
        <v>10.2196</v>
      </c>
      <c r="M1443">
        <v>-76.040000000000006</v>
      </c>
      <c r="O1443">
        <v>-54.079970400000008</v>
      </c>
      <c r="U1443" t="s">
        <v>48</v>
      </c>
      <c r="V1443" s="5" t="s">
        <v>153</v>
      </c>
      <c r="W1443">
        <v>45505</v>
      </c>
      <c r="X1443">
        <v>45536</v>
      </c>
      <c r="Y1443" s="3">
        <v>57.37</v>
      </c>
      <c r="Z1443" s="3">
        <v>15.69</v>
      </c>
      <c r="AA1443" s="3" t="s">
        <v>5</v>
      </c>
      <c r="AB1443" s="3" t="s">
        <v>159</v>
      </c>
    </row>
    <row r="1444" spans="1:28" x14ac:dyDescent="0.2">
      <c r="A1444" t="s">
        <v>16</v>
      </c>
      <c r="B1444" t="s">
        <v>53</v>
      </c>
      <c r="C1444" s="1">
        <v>45505</v>
      </c>
      <c r="D1444" s="1">
        <v>45536</v>
      </c>
      <c r="E1444" s="3" t="s">
        <v>5</v>
      </c>
      <c r="F1444">
        <v>351.9</v>
      </c>
      <c r="G1444">
        <v>-219.15000000000003</v>
      </c>
      <c r="H1444">
        <v>571.04999999999995</v>
      </c>
      <c r="I1444">
        <v>11.77</v>
      </c>
      <c r="K1444">
        <v>10.063000000000001</v>
      </c>
      <c r="M1444">
        <v>-45.809999999999995</v>
      </c>
      <c r="O1444">
        <v>-32.588653499999999</v>
      </c>
      <c r="U1444" t="s">
        <v>49</v>
      </c>
      <c r="V1444" s="5" t="s">
        <v>153</v>
      </c>
      <c r="W1444">
        <v>45505</v>
      </c>
      <c r="X1444">
        <v>45536</v>
      </c>
      <c r="Y1444" s="3">
        <v>-106.76</v>
      </c>
      <c r="Z1444" s="3">
        <v>-48.26</v>
      </c>
      <c r="AA1444" s="3" t="s">
        <v>5</v>
      </c>
      <c r="AB1444" s="3" t="s">
        <v>159</v>
      </c>
    </row>
    <row r="1445" spans="1:28" x14ac:dyDescent="0.2">
      <c r="A1445" t="s">
        <v>15</v>
      </c>
      <c r="B1445" t="s">
        <v>54</v>
      </c>
      <c r="C1445" s="1">
        <v>45505</v>
      </c>
      <c r="D1445" s="1">
        <v>45536</v>
      </c>
      <c r="E1445" s="3" t="s">
        <v>5</v>
      </c>
      <c r="F1445">
        <v>239.13</v>
      </c>
      <c r="G1445">
        <v>-214.79000000000002</v>
      </c>
      <c r="H1445">
        <v>453.92</v>
      </c>
      <c r="I1445">
        <v>11.530000000000001</v>
      </c>
      <c r="K1445">
        <v>10.1645</v>
      </c>
      <c r="M1445">
        <v>-99.41</v>
      </c>
      <c r="O1445">
        <v>-70.643389099999993</v>
      </c>
      <c r="U1445" t="s">
        <v>50</v>
      </c>
      <c r="V1445" s="5" t="s">
        <v>154</v>
      </c>
      <c r="W1445">
        <v>45505</v>
      </c>
      <c r="X1445">
        <v>45536</v>
      </c>
      <c r="Y1445" s="3">
        <v>-11.17</v>
      </c>
      <c r="Z1445" s="3">
        <v>-2</v>
      </c>
      <c r="AA1445" s="3" t="s">
        <v>5</v>
      </c>
      <c r="AB1445" s="3" t="s">
        <v>159</v>
      </c>
    </row>
    <row r="1446" spans="1:28" x14ac:dyDescent="0.2">
      <c r="A1446" t="s">
        <v>16</v>
      </c>
      <c r="B1446" t="s">
        <v>58</v>
      </c>
      <c r="C1446" s="1">
        <v>45505</v>
      </c>
      <c r="D1446" s="1">
        <v>45536</v>
      </c>
      <c r="E1446" s="3" t="s">
        <v>5</v>
      </c>
      <c r="F1446">
        <v>319.47000000000003</v>
      </c>
      <c r="G1446">
        <v>-210.70000000000002</v>
      </c>
      <c r="H1446">
        <v>530.17000000000007</v>
      </c>
      <c r="I1446">
        <v>12</v>
      </c>
      <c r="K1446">
        <v>9.9615000000000009</v>
      </c>
      <c r="M1446">
        <v>-39.61999999999999</v>
      </c>
      <c r="O1446">
        <v>-28.191303000000001</v>
      </c>
      <c r="U1446" t="s">
        <v>51</v>
      </c>
      <c r="V1446" s="5" t="s">
        <v>153</v>
      </c>
      <c r="W1446">
        <v>45505</v>
      </c>
      <c r="X1446">
        <v>45536</v>
      </c>
      <c r="Y1446" s="3">
        <v>12.16</v>
      </c>
      <c r="Z1446" s="3">
        <v>11.66</v>
      </c>
      <c r="AA1446" s="3" t="s">
        <v>5</v>
      </c>
      <c r="AB1446" s="3" t="s">
        <v>159</v>
      </c>
    </row>
    <row r="1447" spans="1:28" x14ac:dyDescent="0.2">
      <c r="A1447" t="s">
        <v>16</v>
      </c>
      <c r="B1447" t="s">
        <v>59</v>
      </c>
      <c r="C1447" s="1">
        <v>45505</v>
      </c>
      <c r="D1447" s="1">
        <v>45536</v>
      </c>
      <c r="E1447" s="3" t="s">
        <v>5</v>
      </c>
      <c r="F1447">
        <v>216.57</v>
      </c>
      <c r="G1447">
        <v>-311.07000000000005</v>
      </c>
      <c r="H1447">
        <v>527.6400000000001</v>
      </c>
      <c r="I1447">
        <v>11.25</v>
      </c>
      <c r="K1447">
        <v>10.289200000000001</v>
      </c>
      <c r="M1447">
        <v>-73.12</v>
      </c>
      <c r="O1447">
        <v>-52.005410300000015</v>
      </c>
      <c r="U1447" t="s">
        <v>52</v>
      </c>
      <c r="V1447" s="5" t="s">
        <v>154</v>
      </c>
      <c r="W1447">
        <v>45505</v>
      </c>
      <c r="X1447">
        <v>45536</v>
      </c>
      <c r="Y1447" s="3">
        <v>7.87</v>
      </c>
      <c r="Z1447" s="3">
        <v>3.12</v>
      </c>
      <c r="AA1447" s="3" t="s">
        <v>5</v>
      </c>
      <c r="AB1447" s="3" t="s">
        <v>159</v>
      </c>
    </row>
    <row r="1448" spans="1:28" x14ac:dyDescent="0.2">
      <c r="A1448" t="s">
        <v>15</v>
      </c>
      <c r="B1448" t="s">
        <v>61</v>
      </c>
      <c r="C1448" s="2">
        <v>45505</v>
      </c>
      <c r="D1448" s="2">
        <v>45536</v>
      </c>
      <c r="E1448" s="4" t="s">
        <v>5</v>
      </c>
      <c r="F1448">
        <v>434.25</v>
      </c>
      <c r="G1448">
        <v>58.509999999999991</v>
      </c>
      <c r="H1448">
        <v>375.74</v>
      </c>
      <c r="I1448">
        <v>13.14</v>
      </c>
      <c r="K1448">
        <v>9.4943000000000008</v>
      </c>
      <c r="M1448">
        <v>-25.869999999999997</v>
      </c>
      <c r="O1448">
        <v>-18.350732100000002</v>
      </c>
      <c r="U1448" t="s">
        <v>53</v>
      </c>
      <c r="V1448" s="5" t="s">
        <v>154</v>
      </c>
      <c r="W1448">
        <v>45505</v>
      </c>
      <c r="X1448">
        <v>45536</v>
      </c>
      <c r="Y1448" s="3">
        <v>35.159999999999997</v>
      </c>
      <c r="Z1448" s="3">
        <v>15.86</v>
      </c>
      <c r="AA1448" s="3" t="s">
        <v>5</v>
      </c>
      <c r="AB1448" s="3" t="s">
        <v>159</v>
      </c>
    </row>
    <row r="1449" spans="1:28" x14ac:dyDescent="0.2">
      <c r="A1449" t="s">
        <v>16</v>
      </c>
      <c r="B1449" t="s">
        <v>63</v>
      </c>
      <c r="C1449" s="1">
        <v>45505</v>
      </c>
      <c r="D1449" s="1">
        <v>45536</v>
      </c>
      <c r="E1449" s="3" t="s">
        <v>5</v>
      </c>
      <c r="F1449">
        <v>274.58999999999997</v>
      </c>
      <c r="G1449">
        <v>-200.69</v>
      </c>
      <c r="H1449">
        <v>475.28</v>
      </c>
      <c r="I1449">
        <v>11.72</v>
      </c>
      <c r="K1449">
        <v>10.086200000000002</v>
      </c>
      <c r="M1449">
        <v>-49.93</v>
      </c>
      <c r="O1449">
        <v>-35.508500099999999</v>
      </c>
      <c r="U1449" t="s">
        <v>54</v>
      </c>
      <c r="V1449" s="5" t="s">
        <v>153</v>
      </c>
      <c r="W1449">
        <v>45505</v>
      </c>
      <c r="X1449">
        <v>45536</v>
      </c>
      <c r="Y1449" s="3">
        <v>-162.06</v>
      </c>
      <c r="Z1449" s="3">
        <v>-73.59</v>
      </c>
      <c r="AA1449" s="3" t="s">
        <v>5</v>
      </c>
      <c r="AB1449" s="3" t="s">
        <v>159</v>
      </c>
    </row>
    <row r="1450" spans="1:28" x14ac:dyDescent="0.2">
      <c r="A1450" t="s">
        <v>16</v>
      </c>
      <c r="B1450" t="s">
        <v>65</v>
      </c>
      <c r="C1450" s="1">
        <v>45505</v>
      </c>
      <c r="D1450" s="1">
        <v>45536</v>
      </c>
      <c r="E1450" s="3" t="s">
        <v>5</v>
      </c>
      <c r="F1450">
        <v>996.97</v>
      </c>
      <c r="G1450">
        <v>450.40000000000003</v>
      </c>
      <c r="H1450">
        <v>546.56999999999994</v>
      </c>
      <c r="I1450">
        <v>169.22000000000003</v>
      </c>
      <c r="K1450">
        <v>112.17371599999998</v>
      </c>
      <c r="M1450">
        <v>149.61000000000001</v>
      </c>
      <c r="O1450">
        <v>106.35371599999999</v>
      </c>
      <c r="U1450" t="s">
        <v>58</v>
      </c>
      <c r="V1450" s="5" t="s">
        <v>154</v>
      </c>
      <c r="W1450">
        <v>45505</v>
      </c>
      <c r="X1450">
        <v>45536</v>
      </c>
      <c r="Y1450" s="3">
        <v>41.22</v>
      </c>
      <c r="Z1450" s="3">
        <v>39.81</v>
      </c>
      <c r="AA1450" s="3" t="s">
        <v>5</v>
      </c>
      <c r="AB1450" s="3" t="s">
        <v>159</v>
      </c>
    </row>
    <row r="1451" spans="1:28" x14ac:dyDescent="0.2">
      <c r="A1451" t="s">
        <v>16</v>
      </c>
      <c r="B1451" t="s">
        <v>66</v>
      </c>
      <c r="C1451" s="1">
        <v>45505</v>
      </c>
      <c r="D1451" s="1">
        <v>45536</v>
      </c>
      <c r="E1451" s="3" t="s">
        <v>5</v>
      </c>
      <c r="F1451">
        <v>320.13</v>
      </c>
      <c r="G1451">
        <v>-241.83000000000004</v>
      </c>
      <c r="H1451">
        <v>561.96</v>
      </c>
      <c r="I1451">
        <v>11.65</v>
      </c>
      <c r="K1451">
        <v>10.118100000000002</v>
      </c>
      <c r="M1451">
        <v>-56.45</v>
      </c>
      <c r="O1451">
        <v>-40.149630700000003</v>
      </c>
      <c r="U1451" t="s">
        <v>59</v>
      </c>
      <c r="V1451" s="5" t="s">
        <v>154</v>
      </c>
      <c r="W1451">
        <v>45505</v>
      </c>
      <c r="X1451">
        <v>45536</v>
      </c>
      <c r="Y1451" s="3">
        <v>20.92</v>
      </c>
      <c r="Z1451" s="3">
        <v>8.92</v>
      </c>
      <c r="AA1451" s="3" t="s">
        <v>5</v>
      </c>
      <c r="AB1451" s="3" t="s">
        <v>159</v>
      </c>
    </row>
    <row r="1452" spans="1:28" x14ac:dyDescent="0.2">
      <c r="A1452" t="s">
        <v>16</v>
      </c>
      <c r="B1452" t="s">
        <v>67</v>
      </c>
      <c r="C1452" s="1">
        <v>45505</v>
      </c>
      <c r="D1452" s="1">
        <v>45536</v>
      </c>
      <c r="E1452" s="3" t="s">
        <v>5</v>
      </c>
      <c r="F1452">
        <v>145.94</v>
      </c>
      <c r="G1452">
        <v>-412.75</v>
      </c>
      <c r="H1452">
        <v>558.69000000000005</v>
      </c>
      <c r="I1452">
        <v>11.3</v>
      </c>
      <c r="K1452">
        <v>10.263100000000001</v>
      </c>
      <c r="M1452">
        <v>-111.43</v>
      </c>
      <c r="O1452">
        <v>-79.234997499999992</v>
      </c>
      <c r="U1452" t="s">
        <v>61</v>
      </c>
      <c r="V1452" s="6" t="s">
        <v>153</v>
      </c>
      <c r="W1452">
        <v>45505</v>
      </c>
      <c r="X1452">
        <v>45536</v>
      </c>
      <c r="Y1452" s="4">
        <v>-144.52000000000001</v>
      </c>
      <c r="Z1452" s="4">
        <v>-71.099999999999994</v>
      </c>
      <c r="AA1452" s="4" t="s">
        <v>5</v>
      </c>
      <c r="AB1452" s="4" t="s">
        <v>159</v>
      </c>
    </row>
    <row r="1453" spans="1:28" x14ac:dyDescent="0.2">
      <c r="A1453" t="s">
        <v>16</v>
      </c>
      <c r="B1453" t="s">
        <v>68</v>
      </c>
      <c r="C1453" s="1">
        <v>45505</v>
      </c>
      <c r="D1453" s="1">
        <v>45536</v>
      </c>
      <c r="E1453" s="3" t="s">
        <v>5</v>
      </c>
      <c r="F1453">
        <v>546.52</v>
      </c>
      <c r="G1453">
        <v>-16.740000000000002</v>
      </c>
      <c r="H1453">
        <v>563.26</v>
      </c>
      <c r="I1453">
        <v>21.819999999999997</v>
      </c>
      <c r="K1453">
        <v>12.8390454</v>
      </c>
      <c r="M1453">
        <v>14.989999999999998</v>
      </c>
      <c r="O1453">
        <v>10.638045400000001</v>
      </c>
      <c r="U1453" t="s">
        <v>63</v>
      </c>
      <c r="V1453" s="5" t="s">
        <v>154</v>
      </c>
      <c r="W1453">
        <v>45505</v>
      </c>
      <c r="X1453">
        <v>45536</v>
      </c>
      <c r="Y1453" s="3">
        <v>3.25</v>
      </c>
      <c r="Z1453" s="3">
        <v>1.9</v>
      </c>
      <c r="AA1453" s="3" t="s">
        <v>5</v>
      </c>
      <c r="AB1453" s="3" t="s">
        <v>159</v>
      </c>
    </row>
    <row r="1454" spans="1:28" x14ac:dyDescent="0.2">
      <c r="A1454" t="s">
        <v>16</v>
      </c>
      <c r="B1454" t="s">
        <v>69</v>
      </c>
      <c r="C1454" s="1">
        <v>45505</v>
      </c>
      <c r="D1454" s="1">
        <v>45536</v>
      </c>
      <c r="E1454" s="3" t="s">
        <v>5</v>
      </c>
      <c r="F1454">
        <v>566.39</v>
      </c>
      <c r="G1454">
        <v>42.580000000000005</v>
      </c>
      <c r="H1454">
        <v>523.80999999999995</v>
      </c>
      <c r="I1454">
        <v>41.679999999999993</v>
      </c>
      <c r="K1454">
        <v>25.291248199999998</v>
      </c>
      <c r="M1454">
        <v>30.999999999999996</v>
      </c>
      <c r="O1454">
        <v>22.0223482</v>
      </c>
      <c r="U1454" t="s">
        <v>65</v>
      </c>
      <c r="V1454" s="5" t="s">
        <v>154</v>
      </c>
      <c r="W1454">
        <v>45505</v>
      </c>
      <c r="X1454">
        <v>45536</v>
      </c>
      <c r="Y1454" s="3">
        <v>131.62</v>
      </c>
      <c r="Z1454" s="3">
        <v>50.17</v>
      </c>
      <c r="AA1454" s="3" t="s">
        <v>5</v>
      </c>
      <c r="AB1454" s="3" t="s">
        <v>159</v>
      </c>
    </row>
    <row r="1455" spans="1:28" x14ac:dyDescent="0.2">
      <c r="A1455" t="s">
        <v>16</v>
      </c>
      <c r="B1455" t="s">
        <v>70</v>
      </c>
      <c r="C1455" s="1">
        <v>45505</v>
      </c>
      <c r="D1455" s="1">
        <v>45536</v>
      </c>
      <c r="E1455" s="3" t="s">
        <v>5</v>
      </c>
      <c r="F1455">
        <v>234.2</v>
      </c>
      <c r="G1455">
        <v>-246.46</v>
      </c>
      <c r="H1455">
        <v>480.65999999999997</v>
      </c>
      <c r="I1455">
        <v>11.48</v>
      </c>
      <c r="K1455">
        <v>10.1935</v>
      </c>
      <c r="M1455">
        <v>-63.19</v>
      </c>
      <c r="O1455">
        <v>-44.936373400000001</v>
      </c>
      <c r="U1455" t="s">
        <v>66</v>
      </c>
      <c r="V1455" s="5" t="s">
        <v>154</v>
      </c>
      <c r="W1455">
        <v>45505</v>
      </c>
      <c r="X1455">
        <v>45536</v>
      </c>
      <c r="Y1455" s="3">
        <v>18.690000000000001</v>
      </c>
      <c r="Z1455" s="3">
        <v>5.7</v>
      </c>
      <c r="AA1455" s="3" t="s">
        <v>5</v>
      </c>
      <c r="AB1455" s="3" t="s">
        <v>159</v>
      </c>
    </row>
    <row r="1456" spans="1:28" x14ac:dyDescent="0.2">
      <c r="A1456" t="s">
        <v>16</v>
      </c>
      <c r="B1456" t="s">
        <v>71</v>
      </c>
      <c r="C1456" s="1">
        <v>45505</v>
      </c>
      <c r="D1456" s="1">
        <v>45536</v>
      </c>
      <c r="E1456" s="3" t="s">
        <v>5</v>
      </c>
      <c r="F1456">
        <v>297.60999999999899</v>
      </c>
      <c r="G1456">
        <v>-222.83</v>
      </c>
      <c r="H1456">
        <v>520.43999999999903</v>
      </c>
      <c r="I1456">
        <v>11.8</v>
      </c>
      <c r="K1456">
        <v>10.048500000000001</v>
      </c>
      <c r="M1456">
        <v>-58.969999999999992</v>
      </c>
      <c r="O1456">
        <v>-41.933320699999996</v>
      </c>
      <c r="U1456" t="s">
        <v>67</v>
      </c>
      <c r="V1456" s="5" t="s">
        <v>154</v>
      </c>
      <c r="W1456">
        <v>45505</v>
      </c>
      <c r="X1456">
        <v>45536</v>
      </c>
      <c r="Y1456" s="3">
        <v>-24.61</v>
      </c>
      <c r="Z1456" s="3">
        <v>-10.89</v>
      </c>
      <c r="AA1456" s="3" t="s">
        <v>5</v>
      </c>
      <c r="AB1456" s="3" t="s">
        <v>159</v>
      </c>
    </row>
    <row r="1457" spans="1:28" x14ac:dyDescent="0.2">
      <c r="A1457" t="s">
        <v>16</v>
      </c>
      <c r="B1457" t="s">
        <v>72</v>
      </c>
      <c r="C1457" s="1">
        <v>45505</v>
      </c>
      <c r="D1457" s="1">
        <v>45536</v>
      </c>
      <c r="E1457" s="3" t="s">
        <v>5</v>
      </c>
      <c r="F1457">
        <v>150.74</v>
      </c>
      <c r="G1457">
        <v>-370</v>
      </c>
      <c r="H1457">
        <v>520.74</v>
      </c>
      <c r="I1457">
        <v>11.17</v>
      </c>
      <c r="K1457">
        <v>10.3269</v>
      </c>
      <c r="M1457">
        <v>-92.63</v>
      </c>
      <c r="O1457">
        <v>-65.874599999999987</v>
      </c>
      <c r="U1457" t="s">
        <v>68</v>
      </c>
      <c r="V1457" s="5" t="s">
        <v>154</v>
      </c>
      <c r="W1457">
        <v>45505</v>
      </c>
      <c r="X1457">
        <v>45536</v>
      </c>
      <c r="Y1457" s="3">
        <v>43.25</v>
      </c>
      <c r="Z1457" s="3">
        <v>14.99</v>
      </c>
      <c r="AA1457" s="3" t="s">
        <v>5</v>
      </c>
      <c r="AB1457" s="3" t="s">
        <v>159</v>
      </c>
    </row>
    <row r="1458" spans="1:28" x14ac:dyDescent="0.2">
      <c r="A1458" t="s">
        <v>16</v>
      </c>
      <c r="B1458" t="s">
        <v>74</v>
      </c>
      <c r="C1458" s="1">
        <v>45505</v>
      </c>
      <c r="D1458" s="1">
        <v>45536</v>
      </c>
      <c r="E1458" s="3" t="s">
        <v>5</v>
      </c>
      <c r="F1458">
        <v>581.73</v>
      </c>
      <c r="G1458">
        <v>55.74</v>
      </c>
      <c r="H1458">
        <v>525.99</v>
      </c>
      <c r="I1458">
        <v>37.199999999999996</v>
      </c>
      <c r="K1458">
        <v>22.876864599999998</v>
      </c>
      <c r="M1458">
        <v>28.269999999999996</v>
      </c>
      <c r="O1458">
        <v>20.087864599999996</v>
      </c>
      <c r="U1458" t="s">
        <v>69</v>
      </c>
      <c r="V1458" s="5" t="s">
        <v>153</v>
      </c>
      <c r="W1458">
        <v>45505</v>
      </c>
      <c r="X1458">
        <v>45536</v>
      </c>
      <c r="Y1458" s="3">
        <v>72.44</v>
      </c>
      <c r="Z1458" s="3">
        <v>33.9</v>
      </c>
      <c r="AA1458" s="3" t="s">
        <v>5</v>
      </c>
      <c r="AB1458" s="3" t="s">
        <v>159</v>
      </c>
    </row>
    <row r="1459" spans="1:28" x14ac:dyDescent="0.2">
      <c r="A1459" t="s">
        <v>16</v>
      </c>
      <c r="B1459" t="s">
        <v>75</v>
      </c>
      <c r="C1459" s="1">
        <v>45505</v>
      </c>
      <c r="D1459" s="1">
        <v>45536</v>
      </c>
      <c r="E1459" s="3" t="s">
        <v>5</v>
      </c>
      <c r="F1459">
        <v>246.36</v>
      </c>
      <c r="G1459">
        <v>-295.22000000000003</v>
      </c>
      <c r="H1459">
        <v>541.58000000000004</v>
      </c>
      <c r="I1459">
        <v>11.34</v>
      </c>
      <c r="K1459">
        <v>10.245700000000001</v>
      </c>
      <c r="M1459">
        <v>-81.789999999999992</v>
      </c>
      <c r="O1459">
        <v>-58.156513799999999</v>
      </c>
      <c r="U1459" t="s">
        <v>70</v>
      </c>
      <c r="V1459" s="5" t="s">
        <v>154</v>
      </c>
      <c r="W1459">
        <v>45505</v>
      </c>
      <c r="X1459">
        <v>45536</v>
      </c>
      <c r="Y1459" s="3">
        <v>-1.64</v>
      </c>
      <c r="Z1459" s="3">
        <v>-2.89</v>
      </c>
      <c r="AA1459" s="3" t="s">
        <v>5</v>
      </c>
      <c r="AB1459" s="3" t="s">
        <v>159</v>
      </c>
    </row>
    <row r="1460" spans="1:28" x14ac:dyDescent="0.2">
      <c r="A1460" t="s">
        <v>16</v>
      </c>
      <c r="B1460" t="s">
        <v>76</v>
      </c>
      <c r="C1460" s="1">
        <v>45505</v>
      </c>
      <c r="D1460" s="1">
        <v>45536</v>
      </c>
      <c r="E1460" s="3" t="s">
        <v>5</v>
      </c>
      <c r="F1460">
        <v>462.11</v>
      </c>
      <c r="G1460">
        <v>-67.810000000000016</v>
      </c>
      <c r="H1460">
        <v>529.92000000000007</v>
      </c>
      <c r="I1460">
        <v>12.6</v>
      </c>
      <c r="K1460">
        <v>9.7034000000000002</v>
      </c>
      <c r="M1460">
        <v>-4.91</v>
      </c>
      <c r="O1460">
        <v>-3.5057649</v>
      </c>
      <c r="U1460" t="s">
        <v>71</v>
      </c>
      <c r="V1460" s="5" t="s">
        <v>154</v>
      </c>
      <c r="W1460">
        <v>45505</v>
      </c>
      <c r="X1460">
        <v>45536</v>
      </c>
      <c r="Y1460" s="3">
        <v>-9.11</v>
      </c>
      <c r="Z1460" s="3">
        <v>-3.73</v>
      </c>
      <c r="AA1460" s="3" t="s">
        <v>5</v>
      </c>
      <c r="AB1460" s="3" t="s">
        <v>159</v>
      </c>
    </row>
    <row r="1461" spans="1:28" x14ac:dyDescent="0.2">
      <c r="A1461" t="s">
        <v>16</v>
      </c>
      <c r="B1461" t="s">
        <v>77</v>
      </c>
      <c r="C1461" s="1">
        <v>45505</v>
      </c>
      <c r="D1461" s="1">
        <v>45536</v>
      </c>
      <c r="E1461" s="3" t="s">
        <v>5</v>
      </c>
      <c r="F1461">
        <v>247.08</v>
      </c>
      <c r="G1461">
        <v>-281.29999999999995</v>
      </c>
      <c r="H1461">
        <v>528.38</v>
      </c>
      <c r="I1461">
        <v>11.58</v>
      </c>
      <c r="K1461">
        <v>10.144200000000001</v>
      </c>
      <c r="M1461">
        <v>-81.27</v>
      </c>
      <c r="O1461">
        <v>-57.783276999999998</v>
      </c>
      <c r="U1461" t="s">
        <v>72</v>
      </c>
      <c r="V1461" s="5" t="s">
        <v>153</v>
      </c>
      <c r="W1461">
        <v>45505</v>
      </c>
      <c r="X1461">
        <v>45536</v>
      </c>
      <c r="Y1461" s="3">
        <v>4.05</v>
      </c>
      <c r="Z1461" s="3">
        <v>2.21</v>
      </c>
      <c r="AA1461" s="3" t="s">
        <v>5</v>
      </c>
      <c r="AB1461" s="3" t="s">
        <v>159</v>
      </c>
    </row>
    <row r="1462" spans="1:28" x14ac:dyDescent="0.2">
      <c r="A1462" t="s">
        <v>16</v>
      </c>
      <c r="B1462" t="s">
        <v>78</v>
      </c>
      <c r="C1462" s="1">
        <v>45505</v>
      </c>
      <c r="D1462" s="1">
        <v>45536</v>
      </c>
      <c r="E1462" s="3" t="s">
        <v>5</v>
      </c>
      <c r="F1462">
        <v>369.86</v>
      </c>
      <c r="G1462">
        <v>-194.07</v>
      </c>
      <c r="H1462">
        <v>563.93000000000006</v>
      </c>
      <c r="I1462">
        <v>11.64</v>
      </c>
      <c r="K1462">
        <v>10.121</v>
      </c>
      <c r="M1462">
        <v>-53.34</v>
      </c>
      <c r="O1462">
        <v>-37.927680300000006</v>
      </c>
      <c r="U1462" t="s">
        <v>74</v>
      </c>
      <c r="V1462" s="5" t="s">
        <v>154</v>
      </c>
      <c r="W1462">
        <v>45505</v>
      </c>
      <c r="X1462">
        <v>45536</v>
      </c>
      <c r="Y1462" s="3">
        <v>49.78</v>
      </c>
      <c r="Z1462" s="3">
        <v>25.5</v>
      </c>
      <c r="AA1462" s="3" t="s">
        <v>5</v>
      </c>
      <c r="AB1462" s="3" t="s">
        <v>159</v>
      </c>
    </row>
    <row r="1463" spans="1:28" x14ac:dyDescent="0.2">
      <c r="A1463" t="s">
        <v>16</v>
      </c>
      <c r="B1463" t="s">
        <v>79</v>
      </c>
      <c r="C1463" s="1">
        <v>45505</v>
      </c>
      <c r="D1463" s="1">
        <v>45536</v>
      </c>
      <c r="E1463" s="3" t="s">
        <v>5</v>
      </c>
      <c r="F1463">
        <v>520.52</v>
      </c>
      <c r="G1463">
        <v>-19.62</v>
      </c>
      <c r="H1463">
        <v>540.14</v>
      </c>
      <c r="I1463">
        <v>12.790000000000001</v>
      </c>
      <c r="K1463">
        <v>9.6193000000000008</v>
      </c>
      <c r="M1463">
        <v>-5.2299999999999995</v>
      </c>
      <c r="O1463">
        <v>-3.7189897999999997</v>
      </c>
      <c r="U1463" t="s">
        <v>75</v>
      </c>
      <c r="V1463" s="5" t="s">
        <v>154</v>
      </c>
      <c r="W1463">
        <v>45505</v>
      </c>
      <c r="X1463">
        <v>45536</v>
      </c>
      <c r="Y1463" s="3">
        <v>-22.85</v>
      </c>
      <c r="Z1463" s="3">
        <v>-15.83</v>
      </c>
      <c r="AA1463" s="3" t="s">
        <v>5</v>
      </c>
      <c r="AB1463" s="3" t="s">
        <v>159</v>
      </c>
    </row>
    <row r="1464" spans="1:28" x14ac:dyDescent="0.2">
      <c r="A1464" t="s">
        <v>16</v>
      </c>
      <c r="B1464" t="s">
        <v>80</v>
      </c>
      <c r="C1464" s="1">
        <v>45505</v>
      </c>
      <c r="D1464" s="1">
        <v>45536</v>
      </c>
      <c r="E1464" s="3" t="s">
        <v>5</v>
      </c>
      <c r="F1464">
        <v>707.55</v>
      </c>
      <c r="G1464">
        <v>157.4</v>
      </c>
      <c r="H1464">
        <v>550.15</v>
      </c>
      <c r="I1464">
        <v>75.92</v>
      </c>
      <c r="K1464">
        <v>48.624146000000003</v>
      </c>
      <c r="M1464">
        <v>62.86</v>
      </c>
      <c r="O1464">
        <v>44.676246000000006</v>
      </c>
      <c r="U1464" t="s">
        <v>76</v>
      </c>
      <c r="V1464" s="5" t="s">
        <v>154</v>
      </c>
      <c r="W1464">
        <v>45505</v>
      </c>
      <c r="X1464">
        <v>45536</v>
      </c>
      <c r="Y1464" s="3">
        <v>45.71</v>
      </c>
      <c r="Z1464" s="3">
        <v>17.34</v>
      </c>
      <c r="AA1464" s="3" t="s">
        <v>5</v>
      </c>
      <c r="AB1464" s="3" t="s">
        <v>159</v>
      </c>
    </row>
    <row r="1465" spans="1:28" x14ac:dyDescent="0.2">
      <c r="A1465" t="s">
        <v>16</v>
      </c>
      <c r="B1465" t="s">
        <v>82</v>
      </c>
      <c r="C1465" s="1">
        <v>45505</v>
      </c>
      <c r="D1465" s="1">
        <v>45536</v>
      </c>
      <c r="E1465" s="3" t="s">
        <v>5</v>
      </c>
      <c r="F1465">
        <v>243.69</v>
      </c>
      <c r="G1465">
        <v>-298.38</v>
      </c>
      <c r="H1465">
        <v>542.06999999999994</v>
      </c>
      <c r="I1465">
        <v>11.450000000000001</v>
      </c>
      <c r="K1465">
        <v>10.202199999999999</v>
      </c>
      <c r="M1465">
        <v>-71.97999999999999</v>
      </c>
      <c r="O1465">
        <v>-51.192330200000001</v>
      </c>
      <c r="U1465" t="s">
        <v>77</v>
      </c>
      <c r="V1465" s="5" t="s">
        <v>154</v>
      </c>
      <c r="W1465">
        <v>45505</v>
      </c>
      <c r="X1465">
        <v>45536</v>
      </c>
      <c r="Y1465" s="3">
        <v>-35.19</v>
      </c>
      <c r="Z1465" s="3">
        <v>-17.690000000000001</v>
      </c>
      <c r="AA1465" s="3" t="s">
        <v>5</v>
      </c>
      <c r="AB1465" s="3" t="s">
        <v>159</v>
      </c>
    </row>
    <row r="1466" spans="1:28" x14ac:dyDescent="0.2">
      <c r="A1466" t="s">
        <v>16</v>
      </c>
      <c r="B1466" t="s">
        <v>83</v>
      </c>
      <c r="C1466" s="1">
        <v>45505</v>
      </c>
      <c r="D1466" s="1">
        <v>45536</v>
      </c>
      <c r="E1466" s="3" t="s">
        <v>5</v>
      </c>
      <c r="F1466">
        <v>288.55</v>
      </c>
      <c r="G1466">
        <v>-95.21</v>
      </c>
      <c r="H1466">
        <v>383.76</v>
      </c>
      <c r="I1466">
        <v>11.79</v>
      </c>
      <c r="K1466">
        <v>10.054300000000001</v>
      </c>
      <c r="M1466">
        <v>-16.409999999999997</v>
      </c>
      <c r="O1466">
        <v>-11.678710899999999</v>
      </c>
      <c r="U1466" t="s">
        <v>78</v>
      </c>
      <c r="V1466" s="5" t="s">
        <v>154</v>
      </c>
      <c r="W1466">
        <v>45505</v>
      </c>
      <c r="X1466">
        <v>45536</v>
      </c>
      <c r="Y1466" s="3">
        <v>-14.55</v>
      </c>
      <c r="Z1466" s="3">
        <v>-7.45</v>
      </c>
      <c r="AA1466" s="3" t="s">
        <v>5</v>
      </c>
      <c r="AB1466" s="3" t="s">
        <v>159</v>
      </c>
    </row>
    <row r="1467" spans="1:28" x14ac:dyDescent="0.2">
      <c r="A1467" t="s">
        <v>16</v>
      </c>
      <c r="B1467" t="s">
        <v>84</v>
      </c>
      <c r="C1467" s="1">
        <v>45505</v>
      </c>
      <c r="D1467" s="1">
        <v>45536</v>
      </c>
      <c r="E1467" s="3" t="s">
        <v>5</v>
      </c>
      <c r="F1467">
        <v>146.74</v>
      </c>
      <c r="G1467">
        <v>-338.73</v>
      </c>
      <c r="H1467">
        <v>485.47</v>
      </c>
      <c r="I1467">
        <v>11.25</v>
      </c>
      <c r="K1467">
        <v>10.289200000000001</v>
      </c>
      <c r="M1467">
        <v>-85.58</v>
      </c>
      <c r="O1467">
        <v>-60.860031700000008</v>
      </c>
      <c r="U1467" t="s">
        <v>79</v>
      </c>
      <c r="V1467" s="5" t="s">
        <v>154</v>
      </c>
      <c r="W1467">
        <v>45505</v>
      </c>
      <c r="X1467">
        <v>45536</v>
      </c>
      <c r="Y1467" s="3">
        <v>-1.04</v>
      </c>
      <c r="Z1467" s="3">
        <v>-0.21</v>
      </c>
      <c r="AA1467" s="3" t="s">
        <v>5</v>
      </c>
      <c r="AB1467" s="3" t="s">
        <v>159</v>
      </c>
    </row>
    <row r="1468" spans="1:28" x14ac:dyDescent="0.2">
      <c r="A1468" t="s">
        <v>16</v>
      </c>
      <c r="B1468" t="s">
        <v>86</v>
      </c>
      <c r="C1468" s="1">
        <v>45505</v>
      </c>
      <c r="D1468" s="1">
        <v>45536</v>
      </c>
      <c r="E1468" s="3" t="s">
        <v>5</v>
      </c>
      <c r="F1468">
        <v>422.729999999999</v>
      </c>
      <c r="G1468">
        <v>-43.649999999999991</v>
      </c>
      <c r="H1468">
        <v>466.37999999999897</v>
      </c>
      <c r="I1468">
        <v>14.740000000000006</v>
      </c>
      <c r="K1468">
        <v>9.575800000000001</v>
      </c>
      <c r="M1468">
        <v>5.6300000000000043</v>
      </c>
      <c r="O1468">
        <v>3.9846415000000022</v>
      </c>
      <c r="U1468" t="s">
        <v>80</v>
      </c>
      <c r="V1468" s="5" t="s">
        <v>154</v>
      </c>
      <c r="W1468">
        <v>45505</v>
      </c>
      <c r="X1468">
        <v>45536</v>
      </c>
      <c r="Y1468" s="3">
        <v>81.34</v>
      </c>
      <c r="Z1468" s="3">
        <v>40.5</v>
      </c>
      <c r="AA1468" s="3" t="s">
        <v>5</v>
      </c>
      <c r="AB1468" s="3" t="s">
        <v>159</v>
      </c>
    </row>
    <row r="1469" spans="1:28" x14ac:dyDescent="0.2">
      <c r="A1469" t="s">
        <v>15</v>
      </c>
      <c r="B1469" t="s">
        <v>87</v>
      </c>
      <c r="C1469" s="1">
        <v>45505</v>
      </c>
      <c r="D1469" s="1">
        <v>45536</v>
      </c>
      <c r="E1469" s="3" t="s">
        <v>5</v>
      </c>
      <c r="F1469">
        <v>317.31</v>
      </c>
      <c r="G1469">
        <v>-44.250000000000028</v>
      </c>
      <c r="H1469">
        <v>361.56000000000006</v>
      </c>
      <c r="I1469">
        <v>12.32</v>
      </c>
      <c r="K1469">
        <v>9.8252000000000006</v>
      </c>
      <c r="M1469">
        <v>-50.27</v>
      </c>
      <c r="O1469">
        <v>-35.704532499999992</v>
      </c>
      <c r="U1469" t="s">
        <v>82</v>
      </c>
      <c r="V1469" s="5" t="s">
        <v>154</v>
      </c>
      <c r="W1469">
        <v>45505</v>
      </c>
      <c r="X1469">
        <v>45536</v>
      </c>
      <c r="Y1469" s="3">
        <v>14.42</v>
      </c>
      <c r="Z1469" s="3">
        <v>3.52</v>
      </c>
      <c r="AA1469" s="3" t="s">
        <v>5</v>
      </c>
      <c r="AB1469" s="3" t="s">
        <v>159</v>
      </c>
    </row>
    <row r="1470" spans="1:28" x14ac:dyDescent="0.2">
      <c r="A1470" t="s">
        <v>15</v>
      </c>
      <c r="B1470" t="s">
        <v>146</v>
      </c>
      <c r="C1470" s="1">
        <v>45505</v>
      </c>
      <c r="D1470" s="1">
        <v>45536</v>
      </c>
      <c r="E1470" s="3" t="s">
        <v>5</v>
      </c>
      <c r="F1470">
        <v>42.73</v>
      </c>
      <c r="G1470">
        <v>5.73</v>
      </c>
      <c r="H1470">
        <v>37</v>
      </c>
      <c r="I1470">
        <v>10.93</v>
      </c>
      <c r="K1470">
        <v>10.431300000000002</v>
      </c>
      <c r="M1470">
        <v>0.87000000000000011</v>
      </c>
      <c r="O1470">
        <v>0.61936170000000002</v>
      </c>
      <c r="U1470" t="s">
        <v>83</v>
      </c>
      <c r="V1470" s="5" t="s">
        <v>153</v>
      </c>
      <c r="W1470">
        <v>45505</v>
      </c>
      <c r="X1470">
        <v>45536</v>
      </c>
      <c r="Y1470" s="3">
        <v>28.44</v>
      </c>
      <c r="Z1470" s="3">
        <v>11.42</v>
      </c>
      <c r="AA1470" s="3" t="s">
        <v>5</v>
      </c>
      <c r="AB1470" s="3" t="s">
        <v>159</v>
      </c>
    </row>
    <row r="1471" spans="1:28" x14ac:dyDescent="0.2">
      <c r="A1471" t="s">
        <v>16</v>
      </c>
      <c r="B1471" t="s">
        <v>89</v>
      </c>
      <c r="C1471" s="1">
        <v>45505</v>
      </c>
      <c r="D1471" s="1">
        <v>45536</v>
      </c>
      <c r="E1471" s="3" t="s">
        <v>5</v>
      </c>
      <c r="F1471">
        <v>470.72</v>
      </c>
      <c r="G1471">
        <v>-46.180000000000007</v>
      </c>
      <c r="H1471">
        <v>516.90000000000009</v>
      </c>
      <c r="I1471">
        <v>23.560000000000002</v>
      </c>
      <c r="K1471">
        <v>13.377207800000001</v>
      </c>
      <c r="M1471">
        <v>15.150000000000002</v>
      </c>
      <c r="O1471">
        <v>10.743107800000001</v>
      </c>
      <c r="U1471" t="s">
        <v>84</v>
      </c>
      <c r="V1471" s="5" t="s">
        <v>154</v>
      </c>
      <c r="W1471">
        <v>45505</v>
      </c>
      <c r="X1471">
        <v>45536</v>
      </c>
      <c r="Y1471" s="3">
        <v>-1.35</v>
      </c>
      <c r="Z1471" s="3">
        <v>5.34</v>
      </c>
      <c r="AA1471" s="3" t="s">
        <v>5</v>
      </c>
      <c r="AB1471" s="3" t="s">
        <v>159</v>
      </c>
    </row>
    <row r="1472" spans="1:28" x14ac:dyDescent="0.2">
      <c r="A1472" t="s">
        <v>16</v>
      </c>
      <c r="B1472" t="s">
        <v>90</v>
      </c>
      <c r="C1472" s="1">
        <v>45505</v>
      </c>
      <c r="D1472" s="1">
        <v>45536</v>
      </c>
      <c r="E1472" s="3" t="s">
        <v>5</v>
      </c>
      <c r="F1472">
        <v>446.13</v>
      </c>
      <c r="G1472">
        <v>-37.400000000000006</v>
      </c>
      <c r="H1472">
        <v>483.53</v>
      </c>
      <c r="I1472">
        <v>12.330000000000002</v>
      </c>
      <c r="K1472">
        <v>9.8223000000000003</v>
      </c>
      <c r="M1472">
        <v>-5.5699999999999994</v>
      </c>
      <c r="O1472">
        <v>-3.9655459999999998</v>
      </c>
      <c r="U1472" t="s">
        <v>86</v>
      </c>
      <c r="V1472" s="5" t="s">
        <v>154</v>
      </c>
      <c r="W1472">
        <v>45505</v>
      </c>
      <c r="X1472">
        <v>45536</v>
      </c>
      <c r="Y1472" s="3">
        <v>64.430000000000007</v>
      </c>
      <c r="Z1472" s="3">
        <v>18.760000000000002</v>
      </c>
      <c r="AA1472" s="3" t="s">
        <v>5</v>
      </c>
      <c r="AB1472" s="3" t="s">
        <v>159</v>
      </c>
    </row>
    <row r="1473" spans="1:28" x14ac:dyDescent="0.2">
      <c r="A1473" t="s">
        <v>15</v>
      </c>
      <c r="B1473" t="s">
        <v>91</v>
      </c>
      <c r="C1473" s="1">
        <v>45505</v>
      </c>
      <c r="D1473" s="1">
        <v>45536</v>
      </c>
      <c r="E1473" s="3" t="s">
        <v>5</v>
      </c>
      <c r="F1473">
        <v>413.17</v>
      </c>
      <c r="G1473">
        <v>103.91</v>
      </c>
      <c r="H1473">
        <v>309.26</v>
      </c>
      <c r="I1473">
        <v>13.1</v>
      </c>
      <c r="K1473">
        <v>9.5274999999999999</v>
      </c>
      <c r="M1473">
        <v>-9.9900000000000055</v>
      </c>
      <c r="O1473">
        <v>-7.062766100000001</v>
      </c>
      <c r="U1473" t="s">
        <v>87</v>
      </c>
      <c r="V1473" s="5" t="s">
        <v>154</v>
      </c>
      <c r="W1473">
        <v>45505</v>
      </c>
      <c r="X1473">
        <v>45536</v>
      </c>
      <c r="Y1473" s="3">
        <v>-139.43</v>
      </c>
      <c r="Z1473" s="3">
        <v>-66.61</v>
      </c>
      <c r="AA1473" s="3" t="s">
        <v>5</v>
      </c>
      <c r="AB1473" s="3" t="s">
        <v>159</v>
      </c>
    </row>
    <row r="1474" spans="1:28" x14ac:dyDescent="0.2">
      <c r="A1474" t="s">
        <v>16</v>
      </c>
      <c r="B1474" t="s">
        <v>92</v>
      </c>
      <c r="C1474" s="1">
        <v>45505</v>
      </c>
      <c r="D1474" s="1">
        <v>45536</v>
      </c>
      <c r="E1474" s="3" t="s">
        <v>5</v>
      </c>
      <c r="F1474">
        <v>132.53</v>
      </c>
      <c r="G1474">
        <v>-401.07</v>
      </c>
      <c r="H1474">
        <v>533.6</v>
      </c>
      <c r="I1474">
        <v>11.28</v>
      </c>
      <c r="K1474">
        <v>10.2805</v>
      </c>
      <c r="M1474">
        <v>-105.37</v>
      </c>
      <c r="O1474">
        <v>-74.929010300000002</v>
      </c>
      <c r="U1474" t="s">
        <v>146</v>
      </c>
      <c r="V1474" s="5" t="s">
        <v>153</v>
      </c>
      <c r="W1474">
        <v>45505</v>
      </c>
      <c r="X1474">
        <v>45536</v>
      </c>
      <c r="Y1474" s="3">
        <v>-3.1</v>
      </c>
      <c r="Z1474" s="3">
        <v>1.05</v>
      </c>
      <c r="AA1474" s="3" t="s">
        <v>5</v>
      </c>
      <c r="AB1474" s="3" t="s">
        <v>159</v>
      </c>
    </row>
    <row r="1475" spans="1:28" x14ac:dyDescent="0.2">
      <c r="A1475" t="s">
        <v>15</v>
      </c>
      <c r="B1475" t="s">
        <v>94</v>
      </c>
      <c r="C1475" s="1">
        <v>45505</v>
      </c>
      <c r="D1475" s="1">
        <v>45536</v>
      </c>
      <c r="E1475" s="3" t="s">
        <v>5</v>
      </c>
      <c r="F1475">
        <v>1014.72</v>
      </c>
      <c r="G1475">
        <v>615.76</v>
      </c>
      <c r="H1475">
        <v>398.96000000000004</v>
      </c>
      <c r="I1475">
        <v>187.72000000000003</v>
      </c>
      <c r="K1475">
        <v>124.61567040000001</v>
      </c>
      <c r="M1475">
        <v>166.36</v>
      </c>
      <c r="O1475">
        <v>118.29417040000001</v>
      </c>
      <c r="U1475" t="s">
        <v>89</v>
      </c>
      <c r="V1475" s="5" t="s">
        <v>154</v>
      </c>
      <c r="W1475">
        <v>45505</v>
      </c>
      <c r="X1475">
        <v>45536</v>
      </c>
      <c r="Y1475" s="3">
        <v>55.19</v>
      </c>
      <c r="Z1475" s="3">
        <v>31.22</v>
      </c>
      <c r="AA1475" s="3" t="s">
        <v>5</v>
      </c>
      <c r="AB1475" s="3" t="s">
        <v>159</v>
      </c>
    </row>
    <row r="1476" spans="1:28" x14ac:dyDescent="0.2">
      <c r="A1476" t="s">
        <v>15</v>
      </c>
      <c r="B1476" t="s">
        <v>95</v>
      </c>
      <c r="C1476" s="1">
        <v>45505</v>
      </c>
      <c r="D1476" s="1">
        <v>45536</v>
      </c>
      <c r="E1476" s="3" t="s">
        <v>5</v>
      </c>
      <c r="F1476">
        <v>464.71</v>
      </c>
      <c r="G1476">
        <v>63.539999999999992</v>
      </c>
      <c r="H1476">
        <v>401.16999999999996</v>
      </c>
      <c r="I1476">
        <v>12.649999999999999</v>
      </c>
      <c r="K1476">
        <v>9.7118000000000002</v>
      </c>
      <c r="M1476">
        <v>-8.8999999999999986</v>
      </c>
      <c r="O1476">
        <v>-6.300573400000002</v>
      </c>
      <c r="U1476" t="s">
        <v>90</v>
      </c>
      <c r="V1476" s="5" t="s">
        <v>154</v>
      </c>
      <c r="W1476">
        <v>45505</v>
      </c>
      <c r="X1476">
        <v>45536</v>
      </c>
      <c r="Y1476" s="3">
        <v>12.92</v>
      </c>
      <c r="Z1476" s="3">
        <v>8.74</v>
      </c>
      <c r="AA1476" s="3" t="s">
        <v>5</v>
      </c>
      <c r="AB1476" s="3" t="s">
        <v>159</v>
      </c>
    </row>
    <row r="1477" spans="1:28" x14ac:dyDescent="0.2">
      <c r="A1477" t="s">
        <v>16</v>
      </c>
      <c r="B1477" t="s">
        <v>96</v>
      </c>
      <c r="C1477" s="1">
        <v>45505</v>
      </c>
      <c r="D1477" s="1">
        <v>45536</v>
      </c>
      <c r="E1477" s="3" t="s">
        <v>5</v>
      </c>
      <c r="F1477">
        <v>156.76</v>
      </c>
      <c r="G1477">
        <v>-365.46999999999997</v>
      </c>
      <c r="H1477">
        <v>522.23</v>
      </c>
      <c r="I1477">
        <v>11.17</v>
      </c>
      <c r="K1477">
        <v>10.3269</v>
      </c>
      <c r="M1477">
        <v>-91.18</v>
      </c>
      <c r="O1477">
        <v>-64.843786300000005</v>
      </c>
      <c r="U1477" t="s">
        <v>91</v>
      </c>
      <c r="V1477" s="5" t="s">
        <v>154</v>
      </c>
      <c r="W1477">
        <v>45505</v>
      </c>
      <c r="X1477">
        <v>45536</v>
      </c>
      <c r="Y1477" s="3">
        <v>-130.22</v>
      </c>
      <c r="Z1477" s="3">
        <v>-60.94</v>
      </c>
      <c r="AA1477" s="3" t="s">
        <v>5</v>
      </c>
      <c r="AB1477" s="3" t="s">
        <v>159</v>
      </c>
    </row>
    <row r="1478" spans="1:28" x14ac:dyDescent="0.2">
      <c r="A1478" t="s">
        <v>16</v>
      </c>
      <c r="B1478" t="s">
        <v>97</v>
      </c>
      <c r="C1478" s="1">
        <v>45505</v>
      </c>
      <c r="D1478" s="1">
        <v>45536</v>
      </c>
      <c r="E1478" s="3" t="s">
        <v>5</v>
      </c>
      <c r="F1478">
        <v>241.71</v>
      </c>
      <c r="G1478">
        <v>-198.12</v>
      </c>
      <c r="H1478">
        <v>439.83000000000004</v>
      </c>
      <c r="I1478">
        <v>11.29</v>
      </c>
      <c r="K1478">
        <v>10.2689</v>
      </c>
      <c r="M1478">
        <v>-47.06</v>
      </c>
      <c r="O1478">
        <v>-33.4700548</v>
      </c>
      <c r="U1478" t="s">
        <v>92</v>
      </c>
      <c r="V1478" s="5" t="s">
        <v>154</v>
      </c>
      <c r="W1478">
        <v>45505</v>
      </c>
      <c r="X1478">
        <v>45536</v>
      </c>
      <c r="Y1478" s="3">
        <v>-13.09</v>
      </c>
      <c r="Z1478" s="3">
        <v>-6.46</v>
      </c>
      <c r="AA1478" s="3" t="s">
        <v>5</v>
      </c>
      <c r="AB1478" s="3" t="s">
        <v>159</v>
      </c>
    </row>
    <row r="1479" spans="1:28" x14ac:dyDescent="0.2">
      <c r="A1479" t="s">
        <v>16</v>
      </c>
      <c r="B1479" t="s">
        <v>99</v>
      </c>
      <c r="C1479" s="1">
        <v>45505</v>
      </c>
      <c r="D1479" s="1">
        <v>45536</v>
      </c>
      <c r="E1479" s="3" t="s">
        <v>5</v>
      </c>
      <c r="F1479">
        <v>181.78</v>
      </c>
      <c r="G1479">
        <v>-324.91999999999996</v>
      </c>
      <c r="H1479">
        <v>506.69999999999993</v>
      </c>
      <c r="I1479">
        <v>11.34</v>
      </c>
      <c r="K1479">
        <v>10.2515</v>
      </c>
      <c r="M1479">
        <v>-77.790000000000006</v>
      </c>
      <c r="O1479">
        <v>-55.325126800000007</v>
      </c>
      <c r="U1479" t="s">
        <v>94</v>
      </c>
      <c r="V1479" s="5" t="s">
        <v>153</v>
      </c>
      <c r="W1479">
        <v>45505</v>
      </c>
      <c r="X1479">
        <v>45536</v>
      </c>
      <c r="Y1479" s="3">
        <v>40.299999999999997</v>
      </c>
      <c r="Z1479" s="3">
        <v>-7.44</v>
      </c>
      <c r="AA1479" s="3" t="s">
        <v>5</v>
      </c>
      <c r="AB1479" s="3" t="s">
        <v>159</v>
      </c>
    </row>
    <row r="1480" spans="1:28" x14ac:dyDescent="0.2">
      <c r="A1480" t="s">
        <v>15</v>
      </c>
      <c r="B1480" t="s">
        <v>101</v>
      </c>
      <c r="C1480" s="1">
        <v>45505</v>
      </c>
      <c r="D1480" s="1">
        <v>45536</v>
      </c>
      <c r="E1480" s="3" t="s">
        <v>5</v>
      </c>
      <c r="F1480">
        <v>950.81</v>
      </c>
      <c r="G1480">
        <v>742.87</v>
      </c>
      <c r="H1480">
        <v>207.93999999999994</v>
      </c>
      <c r="I1480">
        <v>265.14999999999998</v>
      </c>
      <c r="K1480">
        <v>178.87263229999996</v>
      </c>
      <c r="M1480">
        <v>241.98</v>
      </c>
      <c r="O1480">
        <v>172.02123229999995</v>
      </c>
      <c r="U1480" t="s">
        <v>95</v>
      </c>
      <c r="V1480" s="5" t="s">
        <v>154</v>
      </c>
      <c r="W1480">
        <v>45505</v>
      </c>
      <c r="X1480">
        <v>45536</v>
      </c>
      <c r="Y1480" s="3">
        <v>-88.41</v>
      </c>
      <c r="Z1480" s="3">
        <v>-44.53</v>
      </c>
      <c r="AA1480" s="3" t="s">
        <v>5</v>
      </c>
      <c r="AB1480" s="3" t="s">
        <v>159</v>
      </c>
    </row>
    <row r="1481" spans="1:28" x14ac:dyDescent="0.2">
      <c r="A1481" t="s">
        <v>16</v>
      </c>
      <c r="B1481" t="s">
        <v>102</v>
      </c>
      <c r="C1481" s="1">
        <v>45505</v>
      </c>
      <c r="D1481" s="1">
        <v>45536</v>
      </c>
      <c r="E1481" s="3" t="s">
        <v>5</v>
      </c>
      <c r="F1481">
        <v>375.69</v>
      </c>
      <c r="G1481">
        <v>-130.29000000000002</v>
      </c>
      <c r="H1481">
        <v>505.98</v>
      </c>
      <c r="I1481">
        <v>12.040000000000001</v>
      </c>
      <c r="K1481">
        <v>9.947000000000001</v>
      </c>
      <c r="M1481">
        <v>-19.609999999999996</v>
      </c>
      <c r="O1481">
        <v>-13.960884099999998</v>
      </c>
      <c r="U1481" t="s">
        <v>96</v>
      </c>
      <c r="V1481" s="5" t="s">
        <v>153</v>
      </c>
      <c r="W1481">
        <v>45505</v>
      </c>
      <c r="X1481">
        <v>45536</v>
      </c>
      <c r="Y1481" s="3">
        <v>6.71</v>
      </c>
      <c r="Z1481" s="3">
        <v>-0.36</v>
      </c>
      <c r="AA1481" s="3" t="s">
        <v>5</v>
      </c>
      <c r="AB1481" s="3" t="s">
        <v>159</v>
      </c>
    </row>
    <row r="1482" spans="1:28" x14ac:dyDescent="0.2">
      <c r="A1482" t="s">
        <v>16</v>
      </c>
      <c r="B1482" t="s">
        <v>103</v>
      </c>
      <c r="C1482" s="1">
        <v>45505</v>
      </c>
      <c r="D1482" s="1">
        <v>45536</v>
      </c>
      <c r="E1482" s="3" t="s">
        <v>5</v>
      </c>
      <c r="F1482">
        <v>308.3</v>
      </c>
      <c r="G1482">
        <v>-138.81</v>
      </c>
      <c r="H1482">
        <v>447.11</v>
      </c>
      <c r="I1482">
        <v>12.040000000000001</v>
      </c>
      <c r="K1482">
        <v>9.9440999999999988</v>
      </c>
      <c r="M1482">
        <v>-26.119999999999997</v>
      </c>
      <c r="O1482">
        <v>-18.585454899999995</v>
      </c>
      <c r="U1482" t="s">
        <v>97</v>
      </c>
      <c r="V1482" s="5" t="s">
        <v>154</v>
      </c>
      <c r="W1482">
        <v>45505</v>
      </c>
      <c r="X1482">
        <v>45536</v>
      </c>
      <c r="Y1482" s="3">
        <v>10.98</v>
      </c>
      <c r="Z1482" s="3">
        <v>5.97</v>
      </c>
      <c r="AA1482" s="3" t="s">
        <v>5</v>
      </c>
      <c r="AB1482" s="3" t="s">
        <v>159</v>
      </c>
    </row>
    <row r="1483" spans="1:28" x14ac:dyDescent="0.2">
      <c r="A1483" t="s">
        <v>16</v>
      </c>
      <c r="B1483" t="s">
        <v>105</v>
      </c>
      <c r="C1483" s="1">
        <v>45505</v>
      </c>
      <c r="D1483" s="1">
        <v>45536</v>
      </c>
      <c r="E1483" s="3" t="s">
        <v>5</v>
      </c>
      <c r="F1483">
        <v>713.24</v>
      </c>
      <c r="G1483">
        <v>194.78</v>
      </c>
      <c r="H1483">
        <v>518.46</v>
      </c>
      <c r="I1483">
        <v>89.3</v>
      </c>
      <c r="K1483">
        <v>58.492686199999987</v>
      </c>
      <c r="M1483">
        <v>77.05</v>
      </c>
      <c r="O1483">
        <v>54.761986199999988</v>
      </c>
      <c r="U1483" t="s">
        <v>99</v>
      </c>
      <c r="V1483" s="5" t="s">
        <v>153</v>
      </c>
      <c r="W1483">
        <v>45505</v>
      </c>
      <c r="X1483">
        <v>45536</v>
      </c>
      <c r="Y1483" s="3">
        <v>16</v>
      </c>
      <c r="Z1483" s="3">
        <v>8.66</v>
      </c>
      <c r="AA1483" s="3" t="s">
        <v>5</v>
      </c>
      <c r="AB1483" s="3" t="s">
        <v>159</v>
      </c>
    </row>
    <row r="1484" spans="1:28" x14ac:dyDescent="0.2">
      <c r="A1484" t="s">
        <v>16</v>
      </c>
      <c r="B1484" t="s">
        <v>106</v>
      </c>
      <c r="C1484" s="1">
        <v>45505</v>
      </c>
      <c r="D1484" s="1">
        <v>45536</v>
      </c>
      <c r="E1484" s="3" t="s">
        <v>5</v>
      </c>
      <c r="F1484">
        <v>367.38</v>
      </c>
      <c r="G1484">
        <v>-150.52000000000001</v>
      </c>
      <c r="H1484">
        <v>517.9</v>
      </c>
      <c r="I1484">
        <v>12.129999999999999</v>
      </c>
      <c r="K1484">
        <v>9.9035000000000011</v>
      </c>
      <c r="M1484">
        <v>-40.97</v>
      </c>
      <c r="O1484">
        <v>-29.132350799999998</v>
      </c>
      <c r="U1484" t="s">
        <v>101</v>
      </c>
      <c r="V1484" s="5" t="s">
        <v>154</v>
      </c>
      <c r="W1484">
        <v>45505</v>
      </c>
      <c r="X1484">
        <v>45536</v>
      </c>
      <c r="Y1484" s="3">
        <v>146.27000000000001</v>
      </c>
      <c r="Z1484" s="3">
        <v>56.62</v>
      </c>
      <c r="AA1484" s="3" t="s">
        <v>5</v>
      </c>
      <c r="AB1484" s="3" t="s">
        <v>159</v>
      </c>
    </row>
    <row r="1485" spans="1:28" x14ac:dyDescent="0.2">
      <c r="A1485" t="s">
        <v>16</v>
      </c>
      <c r="B1485" t="s">
        <v>107</v>
      </c>
      <c r="C1485" s="1">
        <v>45505</v>
      </c>
      <c r="D1485" s="1">
        <v>45536</v>
      </c>
      <c r="E1485" s="3" t="s">
        <v>5</v>
      </c>
      <c r="F1485">
        <v>343.76</v>
      </c>
      <c r="G1485">
        <v>-182.54999999999998</v>
      </c>
      <c r="H1485">
        <v>526.30999999999995</v>
      </c>
      <c r="I1485">
        <v>21.380000000000003</v>
      </c>
      <c r="K1485">
        <v>12.886499999999998</v>
      </c>
      <c r="M1485">
        <v>-35.94</v>
      </c>
      <c r="O1485">
        <v>-25.570339500000003</v>
      </c>
      <c r="U1485" t="s">
        <v>102</v>
      </c>
      <c r="V1485" s="5" t="s">
        <v>154</v>
      </c>
      <c r="W1485">
        <v>45505</v>
      </c>
      <c r="X1485">
        <v>45536</v>
      </c>
      <c r="Y1485" s="3">
        <v>51.91</v>
      </c>
      <c r="Z1485" s="3">
        <v>14.88</v>
      </c>
      <c r="AA1485" s="3" t="s">
        <v>5</v>
      </c>
      <c r="AB1485" s="3" t="s">
        <v>159</v>
      </c>
    </row>
    <row r="1486" spans="1:28" x14ac:dyDescent="0.2">
      <c r="A1486" t="s">
        <v>16</v>
      </c>
      <c r="B1486" t="s">
        <v>108</v>
      </c>
      <c r="C1486" s="1">
        <v>45505</v>
      </c>
      <c r="D1486" s="1">
        <v>45536</v>
      </c>
      <c r="E1486" s="3" t="s">
        <v>5</v>
      </c>
      <c r="F1486">
        <v>109.33</v>
      </c>
      <c r="G1486">
        <v>-7.1600000000000019</v>
      </c>
      <c r="H1486">
        <v>116.49</v>
      </c>
      <c r="I1486">
        <v>11.050000000000002</v>
      </c>
      <c r="K1486">
        <v>10.379099999999999</v>
      </c>
      <c r="M1486">
        <v>0.76999999999999935</v>
      </c>
      <c r="O1486">
        <v>0.54462359999999987</v>
      </c>
      <c r="U1486" t="s">
        <v>103</v>
      </c>
      <c r="V1486" s="5" t="s">
        <v>153</v>
      </c>
      <c r="W1486">
        <v>45505</v>
      </c>
      <c r="X1486">
        <v>45536</v>
      </c>
      <c r="Y1486" s="3">
        <v>19.7</v>
      </c>
      <c r="Z1486" s="3">
        <v>7.48</v>
      </c>
      <c r="AA1486" s="3" t="s">
        <v>5</v>
      </c>
      <c r="AB1486" s="3" t="s">
        <v>159</v>
      </c>
    </row>
    <row r="1487" spans="1:28" x14ac:dyDescent="0.2">
      <c r="A1487" t="s">
        <v>16</v>
      </c>
      <c r="B1487" t="s">
        <v>109</v>
      </c>
      <c r="C1487" s="1">
        <v>45505</v>
      </c>
      <c r="D1487" s="1">
        <v>45536</v>
      </c>
      <c r="E1487" s="3" t="s">
        <v>5</v>
      </c>
      <c r="F1487">
        <v>34.82</v>
      </c>
      <c r="G1487">
        <v>-77.78</v>
      </c>
      <c r="H1487">
        <v>112.6</v>
      </c>
      <c r="I1487">
        <v>10.850000000000001</v>
      </c>
      <c r="K1487">
        <v>10.463200000000001</v>
      </c>
      <c r="M1487">
        <v>-20.55</v>
      </c>
      <c r="O1487">
        <v>-14.613056200000001</v>
      </c>
      <c r="U1487" t="s">
        <v>105</v>
      </c>
      <c r="V1487" s="5" t="s">
        <v>154</v>
      </c>
      <c r="W1487">
        <v>45505</v>
      </c>
      <c r="X1487">
        <v>45536</v>
      </c>
      <c r="Y1487" s="3">
        <v>102.96</v>
      </c>
      <c r="Z1487" s="3">
        <v>38.92</v>
      </c>
      <c r="AA1487" s="3" t="s">
        <v>5</v>
      </c>
      <c r="AB1487" s="3" t="s">
        <v>159</v>
      </c>
    </row>
    <row r="1488" spans="1:28" x14ac:dyDescent="0.2">
      <c r="A1488" t="s">
        <v>15</v>
      </c>
      <c r="B1488" t="s">
        <v>111</v>
      </c>
      <c r="C1488" s="1">
        <v>45505</v>
      </c>
      <c r="D1488" s="1">
        <v>45536</v>
      </c>
      <c r="E1488" s="3" t="s">
        <v>5</v>
      </c>
      <c r="F1488">
        <v>511.92</v>
      </c>
      <c r="G1488">
        <v>63.600000000000023</v>
      </c>
      <c r="H1488">
        <v>448.32</v>
      </c>
      <c r="I1488">
        <v>12.84</v>
      </c>
      <c r="K1488">
        <v>9.6248000000000005</v>
      </c>
      <c r="M1488">
        <v>-10.02</v>
      </c>
      <c r="O1488">
        <v>-7.095755999999998</v>
      </c>
      <c r="U1488" t="s">
        <v>106</v>
      </c>
      <c r="V1488" s="5" t="s">
        <v>153</v>
      </c>
      <c r="W1488">
        <v>45505</v>
      </c>
      <c r="X1488">
        <v>45536</v>
      </c>
      <c r="Y1488" s="3">
        <v>-12.54</v>
      </c>
      <c r="Z1488" s="3">
        <v>0.17</v>
      </c>
      <c r="AA1488" s="3" t="s">
        <v>5</v>
      </c>
      <c r="AB1488" s="3" t="s">
        <v>159</v>
      </c>
    </row>
    <row r="1489" spans="1:28" x14ac:dyDescent="0.2">
      <c r="A1489" t="s">
        <v>16</v>
      </c>
      <c r="B1489" t="s">
        <v>113</v>
      </c>
      <c r="C1489" s="1">
        <v>45505</v>
      </c>
      <c r="D1489" s="1">
        <v>45536</v>
      </c>
      <c r="E1489" s="3" t="s">
        <v>5</v>
      </c>
      <c r="F1489">
        <v>467.19</v>
      </c>
      <c r="G1489">
        <v>-105.62</v>
      </c>
      <c r="H1489">
        <v>572.80999999999995</v>
      </c>
      <c r="I1489">
        <v>12.120000000000001</v>
      </c>
      <c r="K1489">
        <v>9.9122000000000003</v>
      </c>
      <c r="M1489">
        <v>-19.280000000000008</v>
      </c>
      <c r="O1489">
        <v>-13.719429800000002</v>
      </c>
      <c r="U1489" t="s">
        <v>107</v>
      </c>
      <c r="V1489" s="5" t="s">
        <v>154</v>
      </c>
      <c r="W1489">
        <v>45505</v>
      </c>
      <c r="X1489">
        <v>45536</v>
      </c>
      <c r="Y1489" s="3">
        <v>17.38</v>
      </c>
      <c r="Z1489" s="3">
        <v>3.86</v>
      </c>
      <c r="AA1489" s="3" t="s">
        <v>5</v>
      </c>
      <c r="AB1489" s="3" t="s">
        <v>159</v>
      </c>
    </row>
    <row r="1490" spans="1:28" x14ac:dyDescent="0.2">
      <c r="A1490" t="s">
        <v>16</v>
      </c>
      <c r="B1490" t="s">
        <v>114</v>
      </c>
      <c r="C1490" s="1">
        <v>45505</v>
      </c>
      <c r="D1490" s="1">
        <v>45536</v>
      </c>
      <c r="E1490" s="3" t="s">
        <v>5</v>
      </c>
      <c r="F1490">
        <v>396.87</v>
      </c>
      <c r="G1490">
        <v>-90.449999999999989</v>
      </c>
      <c r="H1490">
        <v>487.32</v>
      </c>
      <c r="I1490">
        <v>11.850000000000001</v>
      </c>
      <c r="K1490">
        <v>10.025300000000001</v>
      </c>
      <c r="M1490">
        <v>-16.36</v>
      </c>
      <c r="O1490">
        <v>-11.641830500000001</v>
      </c>
      <c r="U1490" t="s">
        <v>108</v>
      </c>
      <c r="V1490" s="5" t="s">
        <v>154</v>
      </c>
      <c r="W1490">
        <v>45505</v>
      </c>
      <c r="X1490">
        <v>45536</v>
      </c>
      <c r="Y1490" s="3">
        <v>9.44</v>
      </c>
      <c r="Z1490" s="3">
        <v>4</v>
      </c>
      <c r="AA1490" s="3" t="s">
        <v>5</v>
      </c>
      <c r="AB1490" s="3" t="s">
        <v>159</v>
      </c>
    </row>
    <row r="1491" spans="1:28" x14ac:dyDescent="0.2">
      <c r="A1491" t="s">
        <v>16</v>
      </c>
      <c r="B1491" t="s">
        <v>115</v>
      </c>
      <c r="C1491" s="1">
        <v>45505</v>
      </c>
      <c r="D1491" s="1">
        <v>45536</v>
      </c>
      <c r="E1491" s="3" t="s">
        <v>5</v>
      </c>
      <c r="F1491">
        <v>289.52999999999997</v>
      </c>
      <c r="G1491">
        <v>-117.84</v>
      </c>
      <c r="H1491">
        <v>407.37</v>
      </c>
      <c r="I1491">
        <v>11.990000000000002</v>
      </c>
      <c r="K1491">
        <v>9.9673000000000016</v>
      </c>
      <c r="M1491">
        <v>-22.369999999999997</v>
      </c>
      <c r="O1491">
        <v>-15.916873600000001</v>
      </c>
      <c r="U1491" t="s">
        <v>109</v>
      </c>
      <c r="V1491" s="5" t="s">
        <v>154</v>
      </c>
      <c r="W1491">
        <v>45505</v>
      </c>
      <c r="X1491">
        <v>45536</v>
      </c>
      <c r="Y1491" s="3">
        <v>-2.14</v>
      </c>
      <c r="Z1491" s="3">
        <v>-3.02</v>
      </c>
      <c r="AA1491" s="3" t="s">
        <v>5</v>
      </c>
      <c r="AB1491" s="3" t="s">
        <v>159</v>
      </c>
    </row>
    <row r="1492" spans="1:28" x14ac:dyDescent="0.2">
      <c r="A1492" t="s">
        <v>16</v>
      </c>
      <c r="B1492" t="s">
        <v>116</v>
      </c>
      <c r="C1492" s="1">
        <v>45505</v>
      </c>
      <c r="D1492" s="1">
        <v>45536</v>
      </c>
      <c r="E1492" s="3" t="s">
        <v>5</v>
      </c>
      <c r="F1492">
        <v>411.38</v>
      </c>
      <c r="G1492">
        <v>-54.41</v>
      </c>
      <c r="H1492">
        <v>465.78999999999996</v>
      </c>
      <c r="I1492">
        <v>13.459999999999999</v>
      </c>
      <c r="K1492">
        <v>9.6222000000000012</v>
      </c>
      <c r="M1492">
        <v>4.7899999999999991</v>
      </c>
      <c r="O1492">
        <v>3.3851211000000001</v>
      </c>
      <c r="U1492" t="s">
        <v>111</v>
      </c>
      <c r="V1492" s="5" t="s">
        <v>154</v>
      </c>
      <c r="W1492">
        <v>45505</v>
      </c>
      <c r="X1492">
        <v>45536</v>
      </c>
      <c r="Y1492" s="3">
        <v>-96.24</v>
      </c>
      <c r="Z1492" s="3">
        <v>-38.869999999999997</v>
      </c>
      <c r="AA1492" s="3" t="s">
        <v>5</v>
      </c>
      <c r="AB1492" s="3" t="s">
        <v>159</v>
      </c>
    </row>
    <row r="1493" spans="1:28" x14ac:dyDescent="0.2">
      <c r="A1493" t="s">
        <v>16</v>
      </c>
      <c r="B1493" t="s">
        <v>118</v>
      </c>
      <c r="C1493" s="1">
        <v>45505</v>
      </c>
      <c r="D1493" s="1">
        <v>45536</v>
      </c>
      <c r="E1493" s="3" t="s">
        <v>5</v>
      </c>
      <c r="F1493">
        <v>604.97</v>
      </c>
      <c r="G1493">
        <v>130.08000000000001</v>
      </c>
      <c r="H1493">
        <v>474.89</v>
      </c>
      <c r="I1493">
        <v>69.559999999999988</v>
      </c>
      <c r="K1493">
        <v>45.049123199999997</v>
      </c>
      <c r="M1493">
        <v>58.699999999999989</v>
      </c>
      <c r="O1493">
        <v>41.714723199999995</v>
      </c>
      <c r="U1493" t="s">
        <v>113</v>
      </c>
      <c r="V1493" s="5" t="s">
        <v>154</v>
      </c>
      <c r="W1493">
        <v>45505</v>
      </c>
      <c r="X1493">
        <v>45536</v>
      </c>
      <c r="Y1493" s="3">
        <v>28.13</v>
      </c>
      <c r="Z1493" s="3">
        <v>10.1</v>
      </c>
      <c r="AA1493" s="3" t="s">
        <v>5</v>
      </c>
      <c r="AB1493" s="3" t="s">
        <v>159</v>
      </c>
    </row>
    <row r="1494" spans="1:28" x14ac:dyDescent="0.2">
      <c r="A1494" t="s">
        <v>16</v>
      </c>
      <c r="B1494" t="s">
        <v>119</v>
      </c>
      <c r="C1494" s="1">
        <v>45505</v>
      </c>
      <c r="D1494" s="1">
        <v>45536</v>
      </c>
      <c r="E1494" s="3" t="s">
        <v>5</v>
      </c>
      <c r="F1494">
        <v>803.25</v>
      </c>
      <c r="G1494">
        <v>431.79999999999995</v>
      </c>
      <c r="H1494">
        <v>371.45000000000005</v>
      </c>
      <c r="I1494">
        <v>155.94000000000003</v>
      </c>
      <c r="K1494">
        <v>103.87972200000002</v>
      </c>
      <c r="M1494">
        <v>138.98000000000002</v>
      </c>
      <c r="O1494">
        <v>98.801022000000017</v>
      </c>
      <c r="U1494" t="s">
        <v>114</v>
      </c>
      <c r="V1494" s="5" t="s">
        <v>154</v>
      </c>
      <c r="W1494">
        <v>45505</v>
      </c>
      <c r="X1494">
        <v>45536</v>
      </c>
      <c r="Y1494" s="3">
        <v>26.33</v>
      </c>
      <c r="Z1494" s="3">
        <v>5.35</v>
      </c>
      <c r="AA1494" s="3" t="s">
        <v>5</v>
      </c>
      <c r="AB1494" s="3" t="s">
        <v>159</v>
      </c>
    </row>
    <row r="1495" spans="1:28" x14ac:dyDescent="0.2">
      <c r="A1495" t="s">
        <v>16</v>
      </c>
      <c r="B1495" t="s">
        <v>147</v>
      </c>
      <c r="C1495" s="1">
        <v>45505</v>
      </c>
      <c r="D1495" s="1">
        <v>45536</v>
      </c>
      <c r="E1495" s="3" t="s">
        <v>5</v>
      </c>
      <c r="F1495">
        <v>468.35</v>
      </c>
      <c r="G1495">
        <v>-55.190000000000012</v>
      </c>
      <c r="H1495">
        <v>523.54000000000008</v>
      </c>
      <c r="I1495">
        <v>13</v>
      </c>
      <c r="K1495">
        <v>9.5294000000000008</v>
      </c>
      <c r="M1495">
        <v>-2.6900000000000013</v>
      </c>
      <c r="O1495">
        <v>-1.9259051000000005</v>
      </c>
      <c r="U1495" t="s">
        <v>115</v>
      </c>
      <c r="V1495" s="5" t="s">
        <v>153</v>
      </c>
      <c r="W1495">
        <v>45505</v>
      </c>
      <c r="X1495">
        <v>45536</v>
      </c>
      <c r="Y1495" s="3">
        <v>28.52</v>
      </c>
      <c r="Z1495" s="3">
        <v>9.3000000000000007</v>
      </c>
      <c r="AA1495" s="3" t="s">
        <v>5</v>
      </c>
      <c r="AB1495" s="3" t="s">
        <v>159</v>
      </c>
    </row>
    <row r="1496" spans="1:28" x14ac:dyDescent="0.2">
      <c r="A1496" t="s">
        <v>16</v>
      </c>
      <c r="B1496" t="s">
        <v>120</v>
      </c>
      <c r="C1496" s="1">
        <v>45505</v>
      </c>
      <c r="D1496" s="1">
        <v>45536</v>
      </c>
      <c r="E1496" s="3" t="s">
        <v>5</v>
      </c>
      <c r="F1496">
        <v>345.12</v>
      </c>
      <c r="G1496">
        <v>-173.75</v>
      </c>
      <c r="H1496">
        <v>518.87</v>
      </c>
      <c r="I1496">
        <v>11.88</v>
      </c>
      <c r="K1496">
        <v>10.013700000000002</v>
      </c>
      <c r="M1496">
        <v>-39.680000000000007</v>
      </c>
      <c r="O1496">
        <v>-28.223187500000002</v>
      </c>
      <c r="U1496" t="s">
        <v>116</v>
      </c>
      <c r="V1496" s="5" t="s">
        <v>153</v>
      </c>
      <c r="W1496">
        <v>45505</v>
      </c>
      <c r="X1496">
        <v>45536</v>
      </c>
      <c r="Y1496" s="3">
        <v>67.87</v>
      </c>
      <c r="Z1496" s="3">
        <v>28.68</v>
      </c>
      <c r="AA1496" s="3" t="s">
        <v>5</v>
      </c>
      <c r="AB1496" s="3" t="s">
        <v>159</v>
      </c>
    </row>
    <row r="1497" spans="1:28" x14ac:dyDescent="0.2">
      <c r="A1497" t="s">
        <v>15</v>
      </c>
      <c r="B1497" t="s">
        <v>121</v>
      </c>
      <c r="C1497" s="1">
        <v>45505</v>
      </c>
      <c r="D1497" s="1">
        <v>45532</v>
      </c>
      <c r="E1497" s="3" t="s">
        <v>5</v>
      </c>
      <c r="F1497">
        <v>194.70999999999901</v>
      </c>
      <c r="G1497">
        <v>-69.69</v>
      </c>
      <c r="H1497">
        <v>264.39999999999901</v>
      </c>
      <c r="I1497">
        <v>10.220000000000001</v>
      </c>
      <c r="K1497">
        <v>8.7715999999999994</v>
      </c>
      <c r="M1497">
        <v>-32.850000000000009</v>
      </c>
      <c r="O1497">
        <v>-23.343710100000006</v>
      </c>
      <c r="U1497" t="s">
        <v>118</v>
      </c>
      <c r="V1497" s="5" t="s">
        <v>154</v>
      </c>
      <c r="W1497">
        <v>45505</v>
      </c>
      <c r="X1497">
        <v>45536</v>
      </c>
      <c r="Y1497" s="3">
        <v>92.22</v>
      </c>
      <c r="Z1497" s="3">
        <v>43.31</v>
      </c>
      <c r="AA1497" s="3" t="s">
        <v>5</v>
      </c>
      <c r="AB1497" s="3" t="s">
        <v>159</v>
      </c>
    </row>
    <row r="1498" spans="1:28" x14ac:dyDescent="0.2">
      <c r="A1498" t="s">
        <v>16</v>
      </c>
      <c r="B1498" t="s">
        <v>122</v>
      </c>
      <c r="C1498" s="1">
        <v>45505</v>
      </c>
      <c r="D1498" s="1">
        <v>45536</v>
      </c>
      <c r="E1498" s="3" t="s">
        <v>5</v>
      </c>
      <c r="F1498">
        <v>392.94</v>
      </c>
      <c r="G1498">
        <v>-74.02000000000001</v>
      </c>
      <c r="H1498">
        <v>466.96000000000004</v>
      </c>
      <c r="I1498">
        <v>12.040000000000001</v>
      </c>
      <c r="K1498">
        <v>9.947000000000001</v>
      </c>
      <c r="M1498">
        <v>-10.450000000000001</v>
      </c>
      <c r="O1498">
        <v>-7.4409658000000025</v>
      </c>
      <c r="U1498" t="s">
        <v>119</v>
      </c>
      <c r="V1498" s="5" t="s">
        <v>153</v>
      </c>
      <c r="W1498">
        <v>45505</v>
      </c>
      <c r="X1498">
        <v>45536</v>
      </c>
      <c r="Y1498" s="3">
        <v>111.28</v>
      </c>
      <c r="Z1498" s="3">
        <v>38.43</v>
      </c>
      <c r="AA1498" s="3" t="s">
        <v>5</v>
      </c>
      <c r="AB1498" s="3" t="s">
        <v>159</v>
      </c>
    </row>
    <row r="1499" spans="1:28" x14ac:dyDescent="0.2">
      <c r="A1499" t="s">
        <v>15</v>
      </c>
      <c r="B1499" t="s">
        <v>123</v>
      </c>
      <c r="C1499" s="1">
        <v>45505</v>
      </c>
      <c r="D1499" s="1">
        <v>45536</v>
      </c>
      <c r="E1499" s="3" t="s">
        <v>5</v>
      </c>
      <c r="F1499">
        <v>400.53</v>
      </c>
      <c r="G1499">
        <v>-14.759999999999991</v>
      </c>
      <c r="H1499">
        <v>415.28999999999996</v>
      </c>
      <c r="I1499">
        <v>12.25</v>
      </c>
      <c r="K1499">
        <v>9.8542000000000005</v>
      </c>
      <c r="M1499">
        <v>-36.079999999999991</v>
      </c>
      <c r="O1499">
        <v>-25.621080399999997</v>
      </c>
      <c r="U1499" t="s">
        <v>147</v>
      </c>
      <c r="V1499" s="5" t="s">
        <v>154</v>
      </c>
      <c r="W1499">
        <v>45505</v>
      </c>
      <c r="X1499">
        <v>45536</v>
      </c>
      <c r="Y1499" s="3">
        <v>41.33</v>
      </c>
      <c r="Z1499" s="3">
        <v>17.41</v>
      </c>
      <c r="AA1499" s="3" t="s">
        <v>5</v>
      </c>
      <c r="AB1499" s="3" t="s">
        <v>159</v>
      </c>
    </row>
    <row r="1500" spans="1:28" x14ac:dyDescent="0.2">
      <c r="A1500" t="s">
        <v>16</v>
      </c>
      <c r="B1500" t="s">
        <v>124</v>
      </c>
      <c r="C1500" s="1">
        <v>45505</v>
      </c>
      <c r="D1500" s="1">
        <v>45536</v>
      </c>
      <c r="E1500" s="3" t="s">
        <v>5</v>
      </c>
      <c r="F1500">
        <v>566.07999999999902</v>
      </c>
      <c r="G1500">
        <v>91.5</v>
      </c>
      <c r="H1500">
        <v>474.57999999999902</v>
      </c>
      <c r="I1500">
        <v>52.44</v>
      </c>
      <c r="K1500">
        <v>33.256135</v>
      </c>
      <c r="M1500">
        <v>42.46</v>
      </c>
      <c r="O1500">
        <v>30.173134999999998</v>
      </c>
      <c r="U1500" t="s">
        <v>120</v>
      </c>
      <c r="V1500" s="5" t="s">
        <v>153</v>
      </c>
      <c r="W1500">
        <v>45505</v>
      </c>
      <c r="X1500">
        <v>45536</v>
      </c>
      <c r="Y1500" s="3">
        <v>15.37</v>
      </c>
      <c r="Z1500" s="3">
        <v>7.92</v>
      </c>
      <c r="AA1500" s="3" t="s">
        <v>5</v>
      </c>
      <c r="AB1500" s="3" t="s">
        <v>159</v>
      </c>
    </row>
    <row r="1501" spans="1:28" x14ac:dyDescent="0.2">
      <c r="A1501" t="s">
        <v>16</v>
      </c>
      <c r="B1501" t="s">
        <v>125</v>
      </c>
      <c r="C1501" s="1">
        <v>45505</v>
      </c>
      <c r="D1501" s="1">
        <v>45536</v>
      </c>
      <c r="E1501" s="3" t="s">
        <v>5</v>
      </c>
      <c r="F1501">
        <v>140.31</v>
      </c>
      <c r="G1501">
        <v>-415.57</v>
      </c>
      <c r="H1501">
        <v>555.88</v>
      </c>
      <c r="I1501">
        <v>11.290000000000001</v>
      </c>
      <c r="K1501">
        <v>10.271800000000001</v>
      </c>
      <c r="M1501">
        <v>-110.63</v>
      </c>
      <c r="O1501">
        <v>-78.667815300000001</v>
      </c>
      <c r="U1501" t="s">
        <v>121</v>
      </c>
      <c r="V1501" s="5" t="s">
        <v>154</v>
      </c>
      <c r="W1501">
        <v>45505</v>
      </c>
      <c r="X1501">
        <v>45532</v>
      </c>
      <c r="Y1501" s="3">
        <v>-53.65</v>
      </c>
      <c r="Z1501" s="3">
        <v>-27.04</v>
      </c>
      <c r="AA1501" s="3" t="s">
        <v>5</v>
      </c>
      <c r="AB1501" s="3" t="s">
        <v>159</v>
      </c>
    </row>
    <row r="1502" spans="1:28" x14ac:dyDescent="0.2">
      <c r="A1502" t="s">
        <v>16</v>
      </c>
      <c r="B1502" t="s">
        <v>126</v>
      </c>
      <c r="C1502" s="1">
        <v>45505</v>
      </c>
      <c r="D1502" s="1">
        <v>45536</v>
      </c>
      <c r="E1502" s="3" t="s">
        <v>5</v>
      </c>
      <c r="F1502">
        <v>205.1</v>
      </c>
      <c r="G1502">
        <v>-348.43</v>
      </c>
      <c r="H1502">
        <v>553.53</v>
      </c>
      <c r="I1502">
        <v>11.52</v>
      </c>
      <c r="K1502">
        <v>10.1732</v>
      </c>
      <c r="M1502">
        <v>-91.1</v>
      </c>
      <c r="O1502">
        <v>-64.7820447</v>
      </c>
      <c r="U1502" t="s">
        <v>122</v>
      </c>
      <c r="V1502" s="5" t="s">
        <v>154</v>
      </c>
      <c r="W1502">
        <v>45505</v>
      </c>
      <c r="X1502">
        <v>45536</v>
      </c>
      <c r="Y1502" s="3">
        <v>32.4</v>
      </c>
      <c r="Z1502" s="3">
        <v>8.76</v>
      </c>
      <c r="AA1502" s="3" t="s">
        <v>5</v>
      </c>
      <c r="AB1502" s="3" t="s">
        <v>159</v>
      </c>
    </row>
    <row r="1503" spans="1:28" x14ac:dyDescent="0.2">
      <c r="A1503" t="s">
        <v>16</v>
      </c>
      <c r="B1503" t="s">
        <v>128</v>
      </c>
      <c r="C1503" s="1">
        <v>45505</v>
      </c>
      <c r="D1503" s="1">
        <v>45536</v>
      </c>
      <c r="E1503" s="3" t="s">
        <v>5</v>
      </c>
      <c r="F1503">
        <v>285.8</v>
      </c>
      <c r="G1503">
        <v>-240.29000000000002</v>
      </c>
      <c r="H1503">
        <v>526.09</v>
      </c>
      <c r="I1503">
        <v>11.55</v>
      </c>
      <c r="K1503">
        <v>10.1616</v>
      </c>
      <c r="M1503">
        <v>-57.160000000000004</v>
      </c>
      <c r="O1503">
        <v>-40.653284100000008</v>
      </c>
      <c r="U1503" t="s">
        <v>123</v>
      </c>
      <c r="V1503" s="5" t="s">
        <v>154</v>
      </c>
      <c r="W1503">
        <v>45505</v>
      </c>
      <c r="X1503">
        <v>45536</v>
      </c>
      <c r="Y1503" s="3">
        <v>-118.92</v>
      </c>
      <c r="Z1503" s="3">
        <v>-48.2</v>
      </c>
      <c r="AA1503" s="3" t="s">
        <v>5</v>
      </c>
      <c r="AB1503" s="3" t="s">
        <v>159</v>
      </c>
    </row>
    <row r="1504" spans="1:28" x14ac:dyDescent="0.2">
      <c r="A1504" t="s">
        <v>16</v>
      </c>
      <c r="B1504" t="s">
        <v>129</v>
      </c>
      <c r="C1504" s="1">
        <v>45505</v>
      </c>
      <c r="D1504" s="1">
        <v>45536</v>
      </c>
      <c r="E1504" s="3" t="s">
        <v>5</v>
      </c>
      <c r="F1504">
        <v>28.29</v>
      </c>
      <c r="G1504">
        <v>-77.02000000000001</v>
      </c>
      <c r="H1504">
        <v>105.31</v>
      </c>
      <c r="I1504">
        <v>10.82</v>
      </c>
      <c r="K1504">
        <v>10.4719</v>
      </c>
      <c r="M1504">
        <v>-20.03</v>
      </c>
      <c r="O1504">
        <v>-14.2436358</v>
      </c>
      <c r="U1504" t="s">
        <v>124</v>
      </c>
      <c r="V1504" s="5" t="s">
        <v>154</v>
      </c>
      <c r="W1504">
        <v>45505</v>
      </c>
      <c r="X1504">
        <v>45536</v>
      </c>
      <c r="Y1504" s="3">
        <v>71.94</v>
      </c>
      <c r="Z1504" s="3">
        <v>26.61</v>
      </c>
      <c r="AA1504" s="3" t="s">
        <v>5</v>
      </c>
      <c r="AB1504" s="3" t="s">
        <v>159</v>
      </c>
    </row>
    <row r="1505" spans="1:28" x14ac:dyDescent="0.2">
      <c r="A1505" t="s">
        <v>16</v>
      </c>
      <c r="B1505" t="s">
        <v>130</v>
      </c>
      <c r="C1505" s="1">
        <v>45505</v>
      </c>
      <c r="D1505" s="1">
        <v>45536</v>
      </c>
      <c r="E1505" s="3" t="s">
        <v>5</v>
      </c>
      <c r="F1505">
        <v>321.7</v>
      </c>
      <c r="G1505">
        <v>-203.20999999999998</v>
      </c>
      <c r="H1505">
        <v>524.91</v>
      </c>
      <c r="I1505">
        <v>11.780000000000001</v>
      </c>
      <c r="K1505">
        <v>10.054300000000001</v>
      </c>
      <c r="M1505">
        <v>-55.050000000000004</v>
      </c>
      <c r="O1505">
        <v>-39.144430900000003</v>
      </c>
      <c r="U1505" t="s">
        <v>125</v>
      </c>
      <c r="V1505" s="5" t="s">
        <v>154</v>
      </c>
      <c r="W1505">
        <v>45505</v>
      </c>
      <c r="X1505">
        <v>45536</v>
      </c>
      <c r="Y1505" s="3">
        <v>-23.95</v>
      </c>
      <c r="Z1505" s="3">
        <v>1.25</v>
      </c>
      <c r="AA1505" s="3" t="s">
        <v>5</v>
      </c>
      <c r="AB1505" s="3" t="s">
        <v>159</v>
      </c>
    </row>
    <row r="1506" spans="1:28" x14ac:dyDescent="0.2">
      <c r="A1506" t="s">
        <v>15</v>
      </c>
      <c r="B1506" t="s">
        <v>131</v>
      </c>
      <c r="C1506" s="1">
        <v>45505</v>
      </c>
      <c r="D1506" s="1">
        <v>45536</v>
      </c>
      <c r="E1506" s="3" t="s">
        <v>5</v>
      </c>
      <c r="F1506">
        <v>217.06</v>
      </c>
      <c r="G1506">
        <v>-184.34</v>
      </c>
      <c r="H1506">
        <v>401.4</v>
      </c>
      <c r="I1506">
        <v>11.760000000000002</v>
      </c>
      <c r="K1506">
        <v>10.065900000000001</v>
      </c>
      <c r="M1506">
        <v>-97.29</v>
      </c>
      <c r="O1506">
        <v>-69.129358600000003</v>
      </c>
      <c r="U1506" t="s">
        <v>126</v>
      </c>
      <c r="V1506" s="5" t="s">
        <v>153</v>
      </c>
      <c r="W1506">
        <v>45505</v>
      </c>
      <c r="X1506">
        <v>45536</v>
      </c>
      <c r="Y1506" s="3">
        <v>-6.7</v>
      </c>
      <c r="Z1506" s="3">
        <v>-11.23</v>
      </c>
      <c r="AA1506" s="3" t="s">
        <v>5</v>
      </c>
      <c r="AB1506" s="3" t="s">
        <v>159</v>
      </c>
    </row>
    <row r="1507" spans="1:28" x14ac:dyDescent="0.2">
      <c r="A1507" t="s">
        <v>16</v>
      </c>
      <c r="B1507" t="s">
        <v>133</v>
      </c>
      <c r="C1507" s="1">
        <v>45505</v>
      </c>
      <c r="D1507" s="1">
        <v>45536</v>
      </c>
      <c r="E1507" s="3" t="s">
        <v>5</v>
      </c>
      <c r="F1507">
        <v>454.76</v>
      </c>
      <c r="G1507">
        <v>-80.600000000000009</v>
      </c>
      <c r="H1507">
        <v>535.36</v>
      </c>
      <c r="I1507">
        <v>12.4</v>
      </c>
      <c r="K1507">
        <v>9.7904</v>
      </c>
      <c r="M1507">
        <v>-18.89</v>
      </c>
      <c r="O1507">
        <v>-13.435274</v>
      </c>
      <c r="U1507" t="s">
        <v>128</v>
      </c>
      <c r="V1507" s="5" t="s">
        <v>154</v>
      </c>
      <c r="W1507">
        <v>45505</v>
      </c>
      <c r="X1507">
        <v>45536</v>
      </c>
      <c r="Y1507" s="3">
        <v>14.96</v>
      </c>
      <c r="Z1507" s="3">
        <v>3.29</v>
      </c>
      <c r="AA1507" s="3" t="s">
        <v>5</v>
      </c>
      <c r="AB1507" s="3" t="s">
        <v>159</v>
      </c>
    </row>
    <row r="1508" spans="1:28" x14ac:dyDescent="0.2">
      <c r="A1508" t="s">
        <v>16</v>
      </c>
      <c r="B1508" t="s">
        <v>134</v>
      </c>
      <c r="C1508" s="1">
        <v>45505</v>
      </c>
      <c r="D1508" s="1">
        <v>45536</v>
      </c>
      <c r="E1508" s="3" t="s">
        <v>5</v>
      </c>
      <c r="F1508">
        <v>772.75</v>
      </c>
      <c r="G1508">
        <v>416.79</v>
      </c>
      <c r="H1508">
        <v>355.96</v>
      </c>
      <c r="I1508">
        <v>156.72000000000003</v>
      </c>
      <c r="K1508">
        <v>105.44446910000001</v>
      </c>
      <c r="M1508">
        <v>142.10000000000002</v>
      </c>
      <c r="O1508">
        <v>101.01186910000001</v>
      </c>
      <c r="U1508" t="s">
        <v>129</v>
      </c>
      <c r="V1508" s="5" t="s">
        <v>154</v>
      </c>
      <c r="W1508">
        <v>45505</v>
      </c>
      <c r="X1508">
        <v>45536</v>
      </c>
      <c r="Y1508" s="3">
        <v>-1.96</v>
      </c>
      <c r="Z1508" s="3">
        <v>-0.66</v>
      </c>
      <c r="AA1508" s="3" t="s">
        <v>5</v>
      </c>
      <c r="AB1508" s="3" t="s">
        <v>159</v>
      </c>
    </row>
    <row r="1509" spans="1:28" x14ac:dyDescent="0.2">
      <c r="A1509" t="s">
        <v>16</v>
      </c>
      <c r="B1509" t="s">
        <v>135</v>
      </c>
      <c r="C1509" s="1">
        <v>45505</v>
      </c>
      <c r="D1509" s="1">
        <v>45536</v>
      </c>
      <c r="E1509" s="3" t="s">
        <v>5</v>
      </c>
      <c r="F1509">
        <v>283.14</v>
      </c>
      <c r="G1509">
        <v>-188.87</v>
      </c>
      <c r="H1509">
        <v>472.01</v>
      </c>
      <c r="I1509">
        <v>11.73</v>
      </c>
      <c r="K1509">
        <v>10.083299999999999</v>
      </c>
      <c r="M1509">
        <v>-38.900000000000006</v>
      </c>
      <c r="O1509">
        <v>-27.673772300000003</v>
      </c>
      <c r="U1509" t="s">
        <v>130</v>
      </c>
      <c r="V1509" s="5" t="s">
        <v>154</v>
      </c>
      <c r="W1509">
        <v>45505</v>
      </c>
      <c r="X1509">
        <v>45536</v>
      </c>
      <c r="Y1509" s="3">
        <v>-13.72</v>
      </c>
      <c r="Z1509" s="3">
        <v>-3.76</v>
      </c>
      <c r="AA1509" s="3" t="s">
        <v>5</v>
      </c>
      <c r="AB1509" s="3" t="s">
        <v>159</v>
      </c>
    </row>
    <row r="1510" spans="1:28" x14ac:dyDescent="0.2">
      <c r="A1510" t="s">
        <v>16</v>
      </c>
      <c r="B1510" t="s">
        <v>136</v>
      </c>
      <c r="C1510" s="1">
        <v>45505</v>
      </c>
      <c r="D1510" s="1">
        <v>45536</v>
      </c>
      <c r="E1510" s="3" t="s">
        <v>5</v>
      </c>
      <c r="F1510">
        <v>464.409999999999</v>
      </c>
      <c r="G1510">
        <v>57.440000000000005</v>
      </c>
      <c r="H1510">
        <v>406.969999999999</v>
      </c>
      <c r="I1510">
        <v>51.05</v>
      </c>
      <c r="K1510">
        <v>32.526257600000001</v>
      </c>
      <c r="M1510">
        <v>41.69</v>
      </c>
      <c r="O1510">
        <v>29.6165576</v>
      </c>
      <c r="U1510" t="s">
        <v>131</v>
      </c>
      <c r="V1510" s="5" t="s">
        <v>153</v>
      </c>
      <c r="W1510">
        <v>45505</v>
      </c>
      <c r="X1510">
        <v>45536</v>
      </c>
      <c r="Y1510" s="3">
        <v>-181.57</v>
      </c>
      <c r="Z1510" s="3">
        <v>-84.18</v>
      </c>
      <c r="AA1510" s="3" t="s">
        <v>5</v>
      </c>
      <c r="AB1510" s="3" t="s">
        <v>159</v>
      </c>
    </row>
    <row r="1511" spans="1:28" x14ac:dyDescent="0.2">
      <c r="A1511" t="s">
        <v>15</v>
      </c>
      <c r="B1511" t="s">
        <v>137</v>
      </c>
      <c r="C1511" s="1">
        <v>45505</v>
      </c>
      <c r="D1511" s="1">
        <v>45536</v>
      </c>
      <c r="E1511" s="3" t="s">
        <v>5</v>
      </c>
      <c r="F1511">
        <v>637.08000000000004</v>
      </c>
      <c r="G1511">
        <v>243.84</v>
      </c>
      <c r="H1511">
        <v>393.24</v>
      </c>
      <c r="I1511">
        <v>54.78</v>
      </c>
      <c r="K1511">
        <v>34.142613600000004</v>
      </c>
      <c r="M1511">
        <v>42.85</v>
      </c>
      <c r="O1511">
        <v>30.494213600000002</v>
      </c>
      <c r="U1511" t="s">
        <v>133</v>
      </c>
      <c r="V1511" s="5" t="s">
        <v>153</v>
      </c>
      <c r="W1511">
        <v>45505</v>
      </c>
      <c r="X1511">
        <v>45536</v>
      </c>
      <c r="Y1511" s="3">
        <v>2.85</v>
      </c>
      <c r="Z1511" s="3">
        <v>8.06</v>
      </c>
      <c r="AA1511" s="3" t="s">
        <v>5</v>
      </c>
      <c r="AB1511" s="3" t="s">
        <v>159</v>
      </c>
    </row>
    <row r="1512" spans="1:28" x14ac:dyDescent="0.2">
      <c r="A1512" t="s">
        <v>15</v>
      </c>
      <c r="B1512" t="s">
        <v>138</v>
      </c>
      <c r="C1512" s="1">
        <v>45505</v>
      </c>
      <c r="D1512" s="1">
        <v>45536</v>
      </c>
      <c r="E1512" s="3" t="s">
        <v>5</v>
      </c>
      <c r="F1512">
        <v>331.9</v>
      </c>
      <c r="G1512">
        <v>-82.129999999999981</v>
      </c>
      <c r="H1512">
        <v>414.03</v>
      </c>
      <c r="I1512">
        <v>11.96</v>
      </c>
      <c r="K1512">
        <v>9.9789000000000012</v>
      </c>
      <c r="M1512">
        <v>-53.17</v>
      </c>
      <c r="O1512">
        <v>-37.774517700000004</v>
      </c>
      <c r="U1512" t="s">
        <v>134</v>
      </c>
      <c r="V1512" s="5" t="s">
        <v>154</v>
      </c>
      <c r="W1512">
        <v>45505</v>
      </c>
      <c r="X1512">
        <v>45536</v>
      </c>
      <c r="Y1512" s="3">
        <v>131.31</v>
      </c>
      <c r="Z1512" s="3">
        <v>59.74</v>
      </c>
      <c r="AA1512" s="3" t="s">
        <v>5</v>
      </c>
      <c r="AB1512" s="3" t="s">
        <v>159</v>
      </c>
    </row>
    <row r="1513" spans="1:28" x14ac:dyDescent="0.2">
      <c r="A1513" t="s">
        <v>16</v>
      </c>
      <c r="B1513" t="s">
        <v>139</v>
      </c>
      <c r="C1513" s="1">
        <v>45505</v>
      </c>
      <c r="D1513" s="1">
        <v>45536</v>
      </c>
      <c r="E1513" s="3" t="s">
        <v>5</v>
      </c>
      <c r="F1513">
        <v>193.54999999999899</v>
      </c>
      <c r="G1513">
        <v>-148.73000000000002</v>
      </c>
      <c r="H1513">
        <v>342.27999999999901</v>
      </c>
      <c r="I1513">
        <v>11.370000000000001</v>
      </c>
      <c r="K1513">
        <v>10.2341</v>
      </c>
      <c r="M1513">
        <v>-39.76</v>
      </c>
      <c r="O1513">
        <v>-28.272731700000001</v>
      </c>
      <c r="U1513" t="s">
        <v>135</v>
      </c>
      <c r="V1513" s="5" t="s">
        <v>153</v>
      </c>
      <c r="W1513">
        <v>45505</v>
      </c>
      <c r="X1513">
        <v>45536</v>
      </c>
      <c r="Y1513" s="3">
        <v>34.44</v>
      </c>
      <c r="Z1513" s="3">
        <v>10.6</v>
      </c>
      <c r="AA1513" s="3" t="s">
        <v>5</v>
      </c>
      <c r="AB1513" s="3" t="s">
        <v>159</v>
      </c>
    </row>
    <row r="1514" spans="1:28" x14ac:dyDescent="0.2">
      <c r="A1514" t="s">
        <v>16</v>
      </c>
      <c r="B1514" t="s">
        <v>140</v>
      </c>
      <c r="C1514" s="1">
        <v>45505</v>
      </c>
      <c r="D1514" s="1">
        <v>45536</v>
      </c>
      <c r="E1514" s="3" t="s">
        <v>5</v>
      </c>
      <c r="F1514">
        <v>230.01999999999899</v>
      </c>
      <c r="G1514">
        <v>-311.52</v>
      </c>
      <c r="H1514">
        <v>541.53999999999894</v>
      </c>
      <c r="I1514">
        <v>11.329999999999998</v>
      </c>
      <c r="K1514">
        <v>10.2544</v>
      </c>
      <c r="M1514">
        <v>-79.260000000000005</v>
      </c>
      <c r="O1514">
        <v>-56.364940800000014</v>
      </c>
      <c r="U1514" t="s">
        <v>136</v>
      </c>
      <c r="V1514" s="5" t="s">
        <v>154</v>
      </c>
      <c r="W1514">
        <v>45505</v>
      </c>
      <c r="X1514">
        <v>45536</v>
      </c>
      <c r="Y1514" s="3">
        <v>62.82</v>
      </c>
      <c r="Z1514" s="3">
        <v>18.079999999999998</v>
      </c>
      <c r="AA1514" s="3" t="s">
        <v>5</v>
      </c>
      <c r="AB1514" s="3" t="s">
        <v>159</v>
      </c>
    </row>
    <row r="1515" spans="1:28" x14ac:dyDescent="0.2">
      <c r="A1515" t="s">
        <v>16</v>
      </c>
      <c r="B1515" t="s">
        <v>17</v>
      </c>
      <c r="C1515" s="1">
        <v>45505</v>
      </c>
      <c r="D1515" s="1">
        <v>45536</v>
      </c>
      <c r="E1515" s="3" t="s">
        <v>151</v>
      </c>
      <c r="F1515">
        <v>661.99</v>
      </c>
      <c r="G1515">
        <v>661.99</v>
      </c>
      <c r="I1515">
        <v>222.8</v>
      </c>
      <c r="K1515">
        <v>150.08127709999999</v>
      </c>
      <c r="M1515">
        <v>202.65</v>
      </c>
      <c r="O1515">
        <v>144.07347709999999</v>
      </c>
      <c r="U1515" t="s">
        <v>137</v>
      </c>
      <c r="V1515" s="5" t="s">
        <v>153</v>
      </c>
      <c r="W1515">
        <v>45505</v>
      </c>
      <c r="X1515">
        <v>45536</v>
      </c>
      <c r="Y1515" s="3">
        <v>-68.47</v>
      </c>
      <c r="Z1515" s="3">
        <v>-30.87</v>
      </c>
      <c r="AA1515" s="3" t="s">
        <v>5</v>
      </c>
      <c r="AB1515" s="3" t="s">
        <v>159</v>
      </c>
    </row>
    <row r="1516" spans="1:28" x14ac:dyDescent="0.2">
      <c r="A1516" t="s">
        <v>16</v>
      </c>
      <c r="B1516" t="s">
        <v>19</v>
      </c>
      <c r="C1516" s="1">
        <v>45505</v>
      </c>
      <c r="D1516" s="1">
        <v>45536</v>
      </c>
      <c r="E1516" s="3" t="s">
        <v>151</v>
      </c>
      <c r="F1516">
        <v>265.57</v>
      </c>
      <c r="G1516">
        <v>265.57</v>
      </c>
      <c r="I1516">
        <v>89.69</v>
      </c>
      <c r="K1516">
        <v>60.421815299999999</v>
      </c>
      <c r="M1516">
        <v>81.16</v>
      </c>
      <c r="O1516">
        <v>57.700615299999996</v>
      </c>
      <c r="U1516" t="s">
        <v>138</v>
      </c>
      <c r="V1516" s="5" t="s">
        <v>154</v>
      </c>
      <c r="W1516">
        <v>45505</v>
      </c>
      <c r="X1516">
        <v>45536</v>
      </c>
      <c r="Y1516" s="3">
        <v>-116.07</v>
      </c>
      <c r="Z1516" s="3">
        <v>-54.2</v>
      </c>
      <c r="AA1516" s="3" t="s">
        <v>5</v>
      </c>
      <c r="AB1516" s="3" t="s">
        <v>159</v>
      </c>
    </row>
    <row r="1517" spans="1:28" x14ac:dyDescent="0.2">
      <c r="A1517" t="s">
        <v>16</v>
      </c>
      <c r="B1517" t="s">
        <v>20</v>
      </c>
      <c r="C1517" s="1">
        <v>45505</v>
      </c>
      <c r="D1517" s="1">
        <v>45536</v>
      </c>
      <c r="E1517" s="3" t="s">
        <v>151</v>
      </c>
      <c r="F1517">
        <v>162.85</v>
      </c>
      <c r="G1517">
        <v>162.85</v>
      </c>
      <c r="I1517">
        <v>59.429999999999993</v>
      </c>
      <c r="K1517">
        <v>40.198026500000005</v>
      </c>
      <c r="M1517">
        <v>53.91</v>
      </c>
      <c r="O1517">
        <v>38.323326500000007</v>
      </c>
      <c r="U1517" t="s">
        <v>139</v>
      </c>
      <c r="V1517" s="5" t="s">
        <v>153</v>
      </c>
      <c r="W1517">
        <v>45505</v>
      </c>
      <c r="X1517">
        <v>45536</v>
      </c>
      <c r="Y1517" s="3">
        <v>-6.94</v>
      </c>
      <c r="Z1517" s="3">
        <v>-4.3600000000000003</v>
      </c>
      <c r="AA1517" s="3" t="s">
        <v>5</v>
      </c>
      <c r="AB1517" s="3" t="s">
        <v>159</v>
      </c>
    </row>
    <row r="1518" spans="1:28" x14ac:dyDescent="0.2">
      <c r="A1518" t="s">
        <v>16</v>
      </c>
      <c r="B1518" t="s">
        <v>21</v>
      </c>
      <c r="C1518" s="1">
        <v>45505</v>
      </c>
      <c r="D1518" s="1">
        <v>45536</v>
      </c>
      <c r="E1518" s="3" t="s">
        <v>151</v>
      </c>
      <c r="F1518">
        <v>372.65</v>
      </c>
      <c r="G1518">
        <v>372.65</v>
      </c>
      <c r="I1518">
        <v>125.31</v>
      </c>
      <c r="K1518">
        <v>84.402768500000008</v>
      </c>
      <c r="M1518">
        <v>113.64</v>
      </c>
      <c r="O1518">
        <v>80.792468500000012</v>
      </c>
      <c r="U1518" t="s">
        <v>140</v>
      </c>
      <c r="V1518" s="5" t="s">
        <v>154</v>
      </c>
      <c r="W1518">
        <v>45505</v>
      </c>
      <c r="X1518">
        <v>45536</v>
      </c>
      <c r="Y1518" s="3">
        <v>-1.82</v>
      </c>
      <c r="Z1518" s="3">
        <v>1.17</v>
      </c>
      <c r="AA1518" s="3" t="s">
        <v>5</v>
      </c>
      <c r="AB1518" s="3" t="s">
        <v>159</v>
      </c>
    </row>
    <row r="1519" spans="1:28" x14ac:dyDescent="0.2">
      <c r="A1519" t="s">
        <v>16</v>
      </c>
      <c r="B1519" t="s">
        <v>22</v>
      </c>
      <c r="C1519" s="1">
        <v>45505</v>
      </c>
      <c r="D1519" s="1">
        <v>45536</v>
      </c>
      <c r="E1519" s="3" t="s">
        <v>151</v>
      </c>
      <c r="F1519">
        <v>326.77</v>
      </c>
      <c r="G1519">
        <v>326.77</v>
      </c>
      <c r="I1519">
        <v>112.02000000000001</v>
      </c>
      <c r="K1519">
        <v>75.532863300000002</v>
      </c>
      <c r="M1519">
        <v>101.7</v>
      </c>
      <c r="O1519">
        <v>72.301763300000005</v>
      </c>
      <c r="U1519" t="s">
        <v>17</v>
      </c>
      <c r="V1519" s="5" t="s">
        <v>153</v>
      </c>
      <c r="W1519">
        <v>45505</v>
      </c>
      <c r="X1519">
        <v>45536</v>
      </c>
      <c r="Y1519" s="3">
        <v>105.9</v>
      </c>
      <c r="Z1519" s="3">
        <v>39.64</v>
      </c>
      <c r="AA1519" s="3" t="s">
        <v>151</v>
      </c>
      <c r="AB1519" s="3" t="s">
        <v>159</v>
      </c>
    </row>
    <row r="1520" spans="1:28" x14ac:dyDescent="0.2">
      <c r="A1520" t="s">
        <v>16</v>
      </c>
      <c r="B1520" t="s">
        <v>24</v>
      </c>
      <c r="C1520" s="1">
        <v>45505</v>
      </c>
      <c r="D1520" s="1">
        <v>45536</v>
      </c>
      <c r="E1520" s="3" t="s">
        <v>151</v>
      </c>
      <c r="F1520">
        <v>277.69</v>
      </c>
      <c r="G1520">
        <v>277.69</v>
      </c>
      <c r="I1520">
        <v>89.539999999999992</v>
      </c>
      <c r="K1520">
        <v>60.16973010000001</v>
      </c>
      <c r="M1520">
        <v>80.66</v>
      </c>
      <c r="O1520">
        <v>57.349130100000011</v>
      </c>
      <c r="U1520" t="s">
        <v>19</v>
      </c>
      <c r="V1520" s="5" t="s">
        <v>154</v>
      </c>
      <c r="W1520">
        <v>45505</v>
      </c>
      <c r="X1520">
        <v>45536</v>
      </c>
      <c r="Y1520" s="3">
        <v>49.65</v>
      </c>
      <c r="Z1520" s="3">
        <v>23.04</v>
      </c>
      <c r="AA1520" s="3" t="s">
        <v>151</v>
      </c>
      <c r="AB1520" s="3" t="s">
        <v>159</v>
      </c>
    </row>
    <row r="1521" spans="1:28" x14ac:dyDescent="0.2">
      <c r="A1521" t="s">
        <v>16</v>
      </c>
      <c r="B1521" t="s">
        <v>25</v>
      </c>
      <c r="C1521" s="1">
        <v>45505</v>
      </c>
      <c r="D1521" s="1">
        <v>45536</v>
      </c>
      <c r="E1521" s="3" t="s">
        <v>151</v>
      </c>
      <c r="F1521">
        <v>398.73</v>
      </c>
      <c r="G1521">
        <v>398.73</v>
      </c>
      <c r="I1521">
        <v>135.28</v>
      </c>
      <c r="K1521">
        <v>91.158231700000002</v>
      </c>
      <c r="M1521">
        <v>122.84</v>
      </c>
      <c r="O1521">
        <v>87.332031700000002</v>
      </c>
      <c r="U1521" t="s">
        <v>20</v>
      </c>
      <c r="V1521" s="5" t="s">
        <v>154</v>
      </c>
      <c r="W1521">
        <v>45505</v>
      </c>
      <c r="X1521">
        <v>45536</v>
      </c>
      <c r="Y1521" s="3">
        <v>48.26</v>
      </c>
      <c r="Z1521" s="3">
        <v>15.2</v>
      </c>
      <c r="AA1521" s="3" t="s">
        <v>151</v>
      </c>
      <c r="AB1521" s="3" t="s">
        <v>159</v>
      </c>
    </row>
    <row r="1522" spans="1:28" x14ac:dyDescent="0.2">
      <c r="A1522" t="s">
        <v>16</v>
      </c>
      <c r="B1522" t="s">
        <v>26</v>
      </c>
      <c r="C1522" s="1">
        <v>45505</v>
      </c>
      <c r="D1522" s="1">
        <v>45536</v>
      </c>
      <c r="E1522" s="3" t="s">
        <v>151</v>
      </c>
      <c r="F1522">
        <v>459.77000000000004</v>
      </c>
      <c r="G1522">
        <v>459.77000000000004</v>
      </c>
      <c r="I1522">
        <v>156.34</v>
      </c>
      <c r="K1522">
        <v>105.36753330000001</v>
      </c>
      <c r="M1522">
        <v>142.12</v>
      </c>
      <c r="O1522">
        <v>101.03853330000001</v>
      </c>
      <c r="U1522" t="s">
        <v>21</v>
      </c>
      <c r="V1522" s="5" t="s">
        <v>153</v>
      </c>
      <c r="W1522">
        <v>45505</v>
      </c>
      <c r="X1522">
        <v>45536</v>
      </c>
      <c r="Y1522" s="3">
        <v>78.260000000000005</v>
      </c>
      <c r="Z1522" s="3">
        <v>12.88</v>
      </c>
      <c r="AA1522" s="3" t="s">
        <v>151</v>
      </c>
      <c r="AB1522" s="3" t="s">
        <v>159</v>
      </c>
    </row>
    <row r="1523" spans="1:28" x14ac:dyDescent="0.2">
      <c r="A1523" t="s">
        <v>16</v>
      </c>
      <c r="B1523" t="s">
        <v>27</v>
      </c>
      <c r="C1523" s="1">
        <v>45505</v>
      </c>
      <c r="D1523" s="1">
        <v>45536</v>
      </c>
      <c r="E1523" s="3" t="s">
        <v>151</v>
      </c>
      <c r="F1523">
        <v>134.65</v>
      </c>
      <c r="G1523">
        <v>134.65</v>
      </c>
      <c r="I1523">
        <v>43.16</v>
      </c>
      <c r="K1523">
        <v>28.990248499999996</v>
      </c>
      <c r="M1523">
        <v>38.47</v>
      </c>
      <c r="O1523">
        <v>27.352748499999997</v>
      </c>
      <c r="U1523" t="s">
        <v>22</v>
      </c>
      <c r="V1523" s="5" t="s">
        <v>154</v>
      </c>
      <c r="W1523">
        <v>45505</v>
      </c>
      <c r="X1523">
        <v>45536</v>
      </c>
      <c r="Y1523" s="3">
        <v>42.72</v>
      </c>
      <c r="Z1523" s="3">
        <v>16.5</v>
      </c>
      <c r="AA1523" s="3" t="s">
        <v>151</v>
      </c>
      <c r="AB1523" s="3" t="s">
        <v>159</v>
      </c>
    </row>
    <row r="1524" spans="1:28" x14ac:dyDescent="0.2">
      <c r="A1524" t="s">
        <v>15</v>
      </c>
      <c r="B1524" t="s">
        <v>28</v>
      </c>
      <c r="C1524" s="1">
        <v>45505</v>
      </c>
      <c r="D1524" s="1">
        <v>45536</v>
      </c>
      <c r="E1524" s="3" t="s">
        <v>151</v>
      </c>
      <c r="F1524">
        <v>369.55</v>
      </c>
      <c r="G1524">
        <v>369.55</v>
      </c>
      <c r="I1524">
        <v>118.50999999999999</v>
      </c>
      <c r="K1524">
        <v>79.616469500000008</v>
      </c>
      <c r="M1524">
        <v>106.94</v>
      </c>
      <c r="O1524">
        <v>76.034569500000003</v>
      </c>
      <c r="U1524" t="s">
        <v>24</v>
      </c>
      <c r="V1524" s="5" t="s">
        <v>154</v>
      </c>
      <c r="W1524">
        <v>45505</v>
      </c>
      <c r="X1524">
        <v>45536</v>
      </c>
      <c r="Y1524" s="3">
        <v>37.42</v>
      </c>
      <c r="Z1524" s="3">
        <v>15.73</v>
      </c>
      <c r="AA1524" s="3" t="s">
        <v>151</v>
      </c>
      <c r="AB1524" s="3" t="s">
        <v>159</v>
      </c>
    </row>
    <row r="1525" spans="1:28" x14ac:dyDescent="0.2">
      <c r="A1525" t="s">
        <v>16</v>
      </c>
      <c r="B1525" t="s">
        <v>30</v>
      </c>
      <c r="C1525" s="1">
        <v>45505</v>
      </c>
      <c r="D1525" s="1">
        <v>45536</v>
      </c>
      <c r="E1525" s="3" t="s">
        <v>151</v>
      </c>
      <c r="F1525">
        <v>387.17999999999995</v>
      </c>
      <c r="G1525">
        <v>387.17999999999995</v>
      </c>
      <c r="I1525">
        <v>134.44</v>
      </c>
      <c r="K1525">
        <v>90.707582200000019</v>
      </c>
      <c r="M1525">
        <v>122.34</v>
      </c>
      <c r="O1525">
        <v>86.973682200000013</v>
      </c>
      <c r="U1525" t="s">
        <v>25</v>
      </c>
      <c r="V1525" s="5" t="s">
        <v>153</v>
      </c>
      <c r="W1525">
        <v>45505</v>
      </c>
      <c r="X1525">
        <v>45536</v>
      </c>
      <c r="Y1525" s="3">
        <v>80.62</v>
      </c>
      <c r="Z1525" s="3">
        <v>31.14</v>
      </c>
      <c r="AA1525" s="3" t="s">
        <v>151</v>
      </c>
      <c r="AB1525" s="3" t="s">
        <v>159</v>
      </c>
    </row>
    <row r="1526" spans="1:28" x14ac:dyDescent="0.2">
      <c r="A1526" t="s">
        <v>16</v>
      </c>
      <c r="B1526" t="s">
        <v>31</v>
      </c>
      <c r="C1526" s="1">
        <v>45505</v>
      </c>
      <c r="D1526" s="1">
        <v>45536</v>
      </c>
      <c r="E1526" s="3" t="s">
        <v>151</v>
      </c>
      <c r="F1526">
        <v>343.6</v>
      </c>
      <c r="G1526">
        <v>343.6</v>
      </c>
      <c r="I1526">
        <v>114.51999999999998</v>
      </c>
      <c r="K1526">
        <v>77.092644000000007</v>
      </c>
      <c r="M1526">
        <v>103.69999999999999</v>
      </c>
      <c r="O1526">
        <v>73.726644000000007</v>
      </c>
      <c r="U1526" t="s">
        <v>26</v>
      </c>
      <c r="V1526" s="5" t="s">
        <v>154</v>
      </c>
      <c r="W1526">
        <v>45505</v>
      </c>
      <c r="X1526">
        <v>45536</v>
      </c>
      <c r="Y1526" s="3">
        <v>93.33</v>
      </c>
      <c r="Z1526" s="3">
        <v>39.53</v>
      </c>
      <c r="AA1526" s="3" t="s">
        <v>151</v>
      </c>
      <c r="AB1526" s="3" t="s">
        <v>159</v>
      </c>
    </row>
    <row r="1527" spans="1:28" x14ac:dyDescent="0.2">
      <c r="A1527" t="s">
        <v>16</v>
      </c>
      <c r="B1527" t="s">
        <v>32</v>
      </c>
      <c r="C1527" s="1">
        <v>45505</v>
      </c>
      <c r="D1527" s="1">
        <v>45536</v>
      </c>
      <c r="E1527" s="3" t="s">
        <v>151</v>
      </c>
      <c r="F1527">
        <v>466.65000000000003</v>
      </c>
      <c r="G1527">
        <v>466.65000000000003</v>
      </c>
      <c r="I1527">
        <v>157.49</v>
      </c>
      <c r="K1527">
        <v>106.09372850000001</v>
      </c>
      <c r="M1527">
        <v>143.06</v>
      </c>
      <c r="O1527">
        <v>101.70792850000001</v>
      </c>
      <c r="U1527" t="s">
        <v>27</v>
      </c>
      <c r="V1527" s="5" t="s">
        <v>154</v>
      </c>
      <c r="W1527">
        <v>45505</v>
      </c>
      <c r="X1527">
        <v>45536</v>
      </c>
      <c r="Y1527" s="3">
        <v>10.029999999999999</v>
      </c>
      <c r="Z1527" s="3">
        <v>3.82</v>
      </c>
      <c r="AA1527" s="3" t="s">
        <v>151</v>
      </c>
      <c r="AB1527" s="3" t="s">
        <v>159</v>
      </c>
    </row>
    <row r="1528" spans="1:28" x14ac:dyDescent="0.2">
      <c r="A1528" t="s">
        <v>16</v>
      </c>
      <c r="B1528" t="s">
        <v>33</v>
      </c>
      <c r="C1528" s="1">
        <v>45505</v>
      </c>
      <c r="D1528" s="1">
        <v>45536</v>
      </c>
      <c r="E1528" s="3" t="s">
        <v>151</v>
      </c>
      <c r="F1528">
        <v>170.93</v>
      </c>
      <c r="G1528">
        <v>170.93</v>
      </c>
      <c r="I1528">
        <v>59.3</v>
      </c>
      <c r="K1528">
        <v>40.008669699999999</v>
      </c>
      <c r="M1528">
        <v>53.55</v>
      </c>
      <c r="O1528">
        <v>38.070069699999998</v>
      </c>
      <c r="U1528" t="s">
        <v>28</v>
      </c>
      <c r="V1528" s="5" t="s">
        <v>154</v>
      </c>
      <c r="W1528">
        <v>45505</v>
      </c>
      <c r="X1528">
        <v>45536</v>
      </c>
      <c r="Y1528" s="3">
        <v>48.32</v>
      </c>
      <c r="Z1528" s="3">
        <v>20.63</v>
      </c>
      <c r="AA1528" s="3" t="s">
        <v>151</v>
      </c>
      <c r="AB1528" s="3" t="s">
        <v>159</v>
      </c>
    </row>
    <row r="1529" spans="1:28" x14ac:dyDescent="0.2">
      <c r="A1529" t="s">
        <v>16</v>
      </c>
      <c r="B1529" t="s">
        <v>34</v>
      </c>
      <c r="C1529" s="1">
        <v>45505</v>
      </c>
      <c r="D1529" s="1">
        <v>45536</v>
      </c>
      <c r="E1529" s="3" t="s">
        <v>151</v>
      </c>
      <c r="F1529">
        <v>323.40999999999997</v>
      </c>
      <c r="G1529">
        <v>323.40999999999997</v>
      </c>
      <c r="I1529">
        <v>112.12</v>
      </c>
      <c r="K1529">
        <v>75.645488900000004</v>
      </c>
      <c r="M1529">
        <v>101.89</v>
      </c>
      <c r="O1529">
        <v>72.435688900000002</v>
      </c>
      <c r="U1529" t="s">
        <v>30</v>
      </c>
      <c r="V1529" s="5" t="s">
        <v>153</v>
      </c>
      <c r="W1529">
        <v>45505</v>
      </c>
      <c r="X1529">
        <v>45536</v>
      </c>
      <c r="Y1529" s="3">
        <v>89.42</v>
      </c>
      <c r="Z1529" s="3">
        <v>35.119999999999997</v>
      </c>
      <c r="AA1529" s="3" t="s">
        <v>151</v>
      </c>
      <c r="AB1529" s="3" t="s">
        <v>159</v>
      </c>
    </row>
    <row r="1530" spans="1:28" x14ac:dyDescent="0.2">
      <c r="A1530" t="s">
        <v>16</v>
      </c>
      <c r="B1530" t="s">
        <v>35</v>
      </c>
      <c r="C1530" s="1">
        <v>45505</v>
      </c>
      <c r="D1530" s="1">
        <v>45536</v>
      </c>
      <c r="E1530" s="3" t="s">
        <v>151</v>
      </c>
      <c r="F1530">
        <v>518.88</v>
      </c>
      <c r="G1530">
        <v>518.88</v>
      </c>
      <c r="I1530">
        <v>171.77</v>
      </c>
      <c r="K1530">
        <v>115.60027519999998</v>
      </c>
      <c r="M1530">
        <v>155.80000000000001</v>
      </c>
      <c r="O1530">
        <v>110.76847519999998</v>
      </c>
      <c r="U1530" t="s">
        <v>31</v>
      </c>
      <c r="V1530" s="5" t="s">
        <v>154</v>
      </c>
      <c r="W1530">
        <v>45505</v>
      </c>
      <c r="X1530">
        <v>45536</v>
      </c>
      <c r="Y1530" s="3">
        <v>61.65</v>
      </c>
      <c r="Z1530" s="3">
        <v>23.46</v>
      </c>
      <c r="AA1530" s="3" t="s">
        <v>151</v>
      </c>
      <c r="AB1530" s="3" t="s">
        <v>159</v>
      </c>
    </row>
    <row r="1531" spans="1:28" x14ac:dyDescent="0.2">
      <c r="A1531" t="s">
        <v>16</v>
      </c>
      <c r="B1531" t="s">
        <v>36</v>
      </c>
      <c r="C1531" s="1">
        <v>45505</v>
      </c>
      <c r="D1531" s="1">
        <v>45536</v>
      </c>
      <c r="E1531" s="3" t="s">
        <v>151</v>
      </c>
      <c r="F1531">
        <v>412.15</v>
      </c>
      <c r="G1531">
        <v>412.15</v>
      </c>
      <c r="I1531">
        <v>141.91999999999999</v>
      </c>
      <c r="K1531">
        <v>95.713223499999998</v>
      </c>
      <c r="M1531">
        <v>129.1</v>
      </c>
      <c r="O1531">
        <v>91.780523500000001</v>
      </c>
      <c r="U1531" t="s">
        <v>32</v>
      </c>
      <c r="V1531" s="5" t="s">
        <v>154</v>
      </c>
      <c r="W1531">
        <v>45505</v>
      </c>
      <c r="X1531">
        <v>45536</v>
      </c>
      <c r="Y1531" s="3">
        <v>90.54</v>
      </c>
      <c r="Z1531" s="3">
        <v>37.94</v>
      </c>
      <c r="AA1531" s="3" t="s">
        <v>151</v>
      </c>
      <c r="AB1531" s="3" t="s">
        <v>159</v>
      </c>
    </row>
    <row r="1532" spans="1:28" x14ac:dyDescent="0.2">
      <c r="A1532" t="s">
        <v>15</v>
      </c>
      <c r="B1532" t="s">
        <v>37</v>
      </c>
      <c r="C1532" s="1">
        <v>45505</v>
      </c>
      <c r="D1532" s="1">
        <v>45536</v>
      </c>
      <c r="E1532" s="3" t="s">
        <v>151</v>
      </c>
      <c r="F1532">
        <v>237.41</v>
      </c>
      <c r="G1532">
        <v>237.41</v>
      </c>
      <c r="I1532">
        <v>81.63000000000001</v>
      </c>
      <c r="K1532">
        <v>55.043148900000013</v>
      </c>
      <c r="M1532">
        <v>73.930000000000007</v>
      </c>
      <c r="O1532">
        <v>52.559148900000011</v>
      </c>
      <c r="U1532" t="s">
        <v>33</v>
      </c>
      <c r="V1532" s="5" t="s">
        <v>153</v>
      </c>
      <c r="W1532">
        <v>45505</v>
      </c>
      <c r="X1532">
        <v>45536</v>
      </c>
      <c r="Y1532" s="3">
        <v>36.369999999999997</v>
      </c>
      <c r="Z1532" s="3">
        <v>17.66</v>
      </c>
      <c r="AA1532" s="3" t="s">
        <v>151</v>
      </c>
      <c r="AB1532" s="3" t="s">
        <v>159</v>
      </c>
    </row>
    <row r="1533" spans="1:28" x14ac:dyDescent="0.2">
      <c r="A1533" t="s">
        <v>16</v>
      </c>
      <c r="B1533" t="s">
        <v>38</v>
      </c>
      <c r="C1533" s="1">
        <v>45505</v>
      </c>
      <c r="D1533" s="1">
        <v>45536</v>
      </c>
      <c r="E1533" s="3" t="s">
        <v>151</v>
      </c>
      <c r="F1533">
        <v>337.2</v>
      </c>
      <c r="G1533">
        <v>337.2</v>
      </c>
      <c r="I1533">
        <v>121.81</v>
      </c>
      <c r="K1533">
        <v>82.358987999999997</v>
      </c>
      <c r="M1533">
        <v>111.19</v>
      </c>
      <c r="O1533">
        <v>79.042687999999998</v>
      </c>
      <c r="U1533" t="s">
        <v>34</v>
      </c>
      <c r="V1533" s="5" t="s">
        <v>154</v>
      </c>
      <c r="W1533">
        <v>45505</v>
      </c>
      <c r="X1533">
        <v>45536</v>
      </c>
      <c r="Y1533" s="3">
        <v>71.61</v>
      </c>
      <c r="Z1533" s="3">
        <v>32.83</v>
      </c>
      <c r="AA1533" s="3" t="s">
        <v>151</v>
      </c>
      <c r="AB1533" s="3" t="s">
        <v>159</v>
      </c>
    </row>
    <row r="1534" spans="1:28" x14ac:dyDescent="0.2">
      <c r="A1534" t="s">
        <v>16</v>
      </c>
      <c r="B1534" t="s">
        <v>39</v>
      </c>
      <c r="C1534" s="1">
        <v>45505</v>
      </c>
      <c r="D1534" s="1">
        <v>45536</v>
      </c>
      <c r="E1534" s="3" t="s">
        <v>151</v>
      </c>
      <c r="F1534">
        <v>148.71</v>
      </c>
      <c r="G1534">
        <v>148.71</v>
      </c>
      <c r="I1534">
        <v>47.72</v>
      </c>
      <c r="K1534">
        <v>32.061525900000007</v>
      </c>
      <c r="M1534">
        <v>42.629999999999995</v>
      </c>
      <c r="O1534">
        <v>30.310425900000006</v>
      </c>
      <c r="U1534" t="s">
        <v>35</v>
      </c>
      <c r="V1534" s="5" t="s">
        <v>153</v>
      </c>
      <c r="W1534">
        <v>45505</v>
      </c>
      <c r="X1534">
        <v>45536</v>
      </c>
      <c r="Y1534" s="3">
        <v>89.52</v>
      </c>
      <c r="Z1534" s="3">
        <v>35.53</v>
      </c>
      <c r="AA1534" s="3" t="s">
        <v>151</v>
      </c>
      <c r="AB1534" s="3" t="s">
        <v>159</v>
      </c>
    </row>
    <row r="1535" spans="1:28" x14ac:dyDescent="0.2">
      <c r="A1535" t="s">
        <v>16</v>
      </c>
      <c r="B1535" t="s">
        <v>40</v>
      </c>
      <c r="C1535" s="1">
        <v>45505</v>
      </c>
      <c r="D1535" s="1">
        <v>45536</v>
      </c>
      <c r="E1535" s="3" t="s">
        <v>151</v>
      </c>
      <c r="F1535">
        <v>196.55</v>
      </c>
      <c r="G1535">
        <v>196.55</v>
      </c>
      <c r="I1535">
        <v>66.489999999999995</v>
      </c>
      <c r="K1535">
        <v>44.804399500000002</v>
      </c>
      <c r="M1535">
        <v>59.989999999999995</v>
      </c>
      <c r="O1535">
        <v>42.649899500000004</v>
      </c>
      <c r="U1535" t="s">
        <v>36</v>
      </c>
      <c r="V1535" s="5" t="s">
        <v>154</v>
      </c>
      <c r="W1535">
        <v>45505</v>
      </c>
      <c r="X1535">
        <v>45536</v>
      </c>
      <c r="Y1535" s="3">
        <v>95.08</v>
      </c>
      <c r="Z1535" s="3">
        <v>27.58</v>
      </c>
      <c r="AA1535" s="3" t="s">
        <v>151</v>
      </c>
      <c r="AB1535" s="3" t="s">
        <v>159</v>
      </c>
    </row>
    <row r="1536" spans="1:28" x14ac:dyDescent="0.2">
      <c r="A1536" t="s">
        <v>16</v>
      </c>
      <c r="B1536" t="s">
        <v>41</v>
      </c>
      <c r="C1536" s="1">
        <v>45505</v>
      </c>
      <c r="D1536" s="1">
        <v>45536</v>
      </c>
      <c r="E1536" s="3" t="s">
        <v>151</v>
      </c>
      <c r="F1536">
        <v>438.71000000000004</v>
      </c>
      <c r="G1536">
        <v>438.71000000000004</v>
      </c>
      <c r="I1536">
        <v>147.22</v>
      </c>
      <c r="K1536">
        <v>99.153125899999992</v>
      </c>
      <c r="M1536">
        <v>133.62</v>
      </c>
      <c r="O1536">
        <v>94.997425899999996</v>
      </c>
      <c r="U1536" t="s">
        <v>37</v>
      </c>
      <c r="V1536" s="5" t="s">
        <v>153</v>
      </c>
      <c r="W1536">
        <v>45505</v>
      </c>
      <c r="X1536">
        <v>45536</v>
      </c>
      <c r="Y1536" s="3">
        <v>50.29</v>
      </c>
      <c r="Z1536" s="3">
        <v>21.06</v>
      </c>
      <c r="AA1536" s="3" t="s">
        <v>151</v>
      </c>
      <c r="AB1536" s="3" t="s">
        <v>159</v>
      </c>
    </row>
    <row r="1537" spans="1:28" x14ac:dyDescent="0.2">
      <c r="A1537" t="s">
        <v>15</v>
      </c>
      <c r="B1537" t="s">
        <v>42</v>
      </c>
      <c r="C1537" s="1">
        <v>45505</v>
      </c>
      <c r="D1537" s="1">
        <v>45536</v>
      </c>
      <c r="E1537" s="3" t="s">
        <v>151</v>
      </c>
      <c r="F1537">
        <v>677.96</v>
      </c>
      <c r="G1537">
        <v>677.96</v>
      </c>
      <c r="I1537">
        <v>236.09</v>
      </c>
      <c r="K1537">
        <v>159.32300840000002</v>
      </c>
      <c r="M1537">
        <v>215.48000000000002</v>
      </c>
      <c r="O1537">
        <v>153.18740840000001</v>
      </c>
      <c r="U1537" t="s">
        <v>38</v>
      </c>
      <c r="V1537" s="5" t="s">
        <v>154</v>
      </c>
      <c r="W1537">
        <v>45505</v>
      </c>
      <c r="X1537">
        <v>45536</v>
      </c>
      <c r="Y1537" s="3">
        <v>94.78</v>
      </c>
      <c r="Z1537" s="3">
        <v>37.880000000000003</v>
      </c>
      <c r="AA1537" s="3" t="s">
        <v>151</v>
      </c>
      <c r="AB1537" s="3" t="s">
        <v>159</v>
      </c>
    </row>
    <row r="1538" spans="1:28" x14ac:dyDescent="0.2">
      <c r="A1538" t="s">
        <v>16</v>
      </c>
      <c r="B1538" t="s">
        <v>141</v>
      </c>
      <c r="C1538" s="1">
        <v>45505</v>
      </c>
      <c r="D1538" s="1">
        <v>45536</v>
      </c>
      <c r="E1538" s="3" t="s">
        <v>151</v>
      </c>
      <c r="F1538">
        <v>356.65</v>
      </c>
      <c r="G1538">
        <v>356.65</v>
      </c>
      <c r="I1538">
        <v>127.01</v>
      </c>
      <c r="K1538">
        <v>85.811028500000006</v>
      </c>
      <c r="M1538">
        <v>115.81</v>
      </c>
      <c r="O1538">
        <v>82.328528500000004</v>
      </c>
      <c r="U1538" t="s">
        <v>39</v>
      </c>
      <c r="V1538" s="5" t="s">
        <v>153</v>
      </c>
      <c r="W1538">
        <v>45505</v>
      </c>
      <c r="X1538">
        <v>45536</v>
      </c>
      <c r="Y1538" s="3">
        <v>17.79</v>
      </c>
      <c r="Z1538" s="3">
        <v>8.02</v>
      </c>
      <c r="AA1538" s="3" t="s">
        <v>151</v>
      </c>
      <c r="AB1538" s="3" t="s">
        <v>159</v>
      </c>
    </row>
    <row r="1539" spans="1:28" x14ac:dyDescent="0.2">
      <c r="A1539" t="s">
        <v>16</v>
      </c>
      <c r="B1539" t="s">
        <v>142</v>
      </c>
      <c r="C1539" s="1">
        <v>45505</v>
      </c>
      <c r="D1539" s="1">
        <v>45536</v>
      </c>
      <c r="E1539" s="3" t="s">
        <v>151</v>
      </c>
      <c r="F1539">
        <v>492.08000000000004</v>
      </c>
      <c r="G1539">
        <v>492.08000000000004</v>
      </c>
      <c r="I1539">
        <v>166.71</v>
      </c>
      <c r="K1539">
        <v>112.33070319999999</v>
      </c>
      <c r="M1539">
        <v>151.53</v>
      </c>
      <c r="O1539">
        <v>107.72900319999999</v>
      </c>
      <c r="U1539" t="s">
        <v>40</v>
      </c>
      <c r="V1539" s="5" t="s">
        <v>153</v>
      </c>
      <c r="W1539">
        <v>45505</v>
      </c>
      <c r="X1539">
        <v>45536</v>
      </c>
      <c r="Y1539" s="3">
        <v>37.74</v>
      </c>
      <c r="Z1539" s="3">
        <v>14.43</v>
      </c>
      <c r="AA1539" s="3" t="s">
        <v>151</v>
      </c>
      <c r="AB1539" s="3" t="s">
        <v>159</v>
      </c>
    </row>
    <row r="1540" spans="1:28" x14ac:dyDescent="0.2">
      <c r="A1540" t="s">
        <v>16</v>
      </c>
      <c r="B1540" t="s">
        <v>43</v>
      </c>
      <c r="C1540" s="1">
        <v>45505</v>
      </c>
      <c r="D1540" s="1">
        <v>45536</v>
      </c>
      <c r="E1540" s="3" t="s">
        <v>151</v>
      </c>
      <c r="F1540">
        <v>385.83000000000004</v>
      </c>
      <c r="G1540">
        <v>385.83000000000004</v>
      </c>
      <c r="I1540">
        <v>126.89999999999999</v>
      </c>
      <c r="K1540">
        <v>85.375090699999987</v>
      </c>
      <c r="M1540">
        <v>114.83999999999999</v>
      </c>
      <c r="O1540">
        <v>81.64829069999999</v>
      </c>
      <c r="U1540" t="s">
        <v>41</v>
      </c>
      <c r="V1540" s="5" t="s">
        <v>153</v>
      </c>
      <c r="W1540">
        <v>45505</v>
      </c>
      <c r="X1540">
        <v>45536</v>
      </c>
      <c r="Y1540" s="3">
        <v>83.07</v>
      </c>
      <c r="Z1540" s="3">
        <v>32.04</v>
      </c>
      <c r="AA1540" s="3" t="s">
        <v>151</v>
      </c>
      <c r="AB1540" s="3" t="s">
        <v>159</v>
      </c>
    </row>
    <row r="1541" spans="1:28" x14ac:dyDescent="0.2">
      <c r="A1541" t="s">
        <v>16</v>
      </c>
      <c r="B1541" t="s">
        <v>44</v>
      </c>
      <c r="C1541" s="1">
        <v>45505</v>
      </c>
      <c r="D1541" s="1">
        <v>45536</v>
      </c>
      <c r="E1541" s="3" t="s">
        <v>151</v>
      </c>
      <c r="F1541">
        <v>349.24</v>
      </c>
      <c r="G1541">
        <v>349.24</v>
      </c>
      <c r="I1541">
        <v>119.94000000000001</v>
      </c>
      <c r="K1541">
        <v>80.871479600000015</v>
      </c>
      <c r="M1541">
        <v>108.96000000000001</v>
      </c>
      <c r="O1541">
        <v>77.462879600000008</v>
      </c>
      <c r="U1541" t="s">
        <v>42</v>
      </c>
      <c r="V1541" s="5" t="s">
        <v>154</v>
      </c>
      <c r="W1541">
        <v>45505</v>
      </c>
      <c r="X1541">
        <v>45536</v>
      </c>
      <c r="Y1541" s="3">
        <v>131.88</v>
      </c>
      <c r="Z1541" s="3">
        <v>51.84</v>
      </c>
      <c r="AA1541" s="3" t="s">
        <v>151</v>
      </c>
      <c r="AB1541" s="3" t="s">
        <v>159</v>
      </c>
    </row>
    <row r="1542" spans="1:28" x14ac:dyDescent="0.2">
      <c r="A1542" t="s">
        <v>16</v>
      </c>
      <c r="B1542" t="s">
        <v>143</v>
      </c>
      <c r="C1542" s="1">
        <v>45505</v>
      </c>
      <c r="D1542" s="1">
        <v>45536</v>
      </c>
      <c r="E1542" s="3" t="s">
        <v>151</v>
      </c>
      <c r="F1542">
        <v>231.18</v>
      </c>
      <c r="G1542">
        <v>231.18</v>
      </c>
      <c r="I1542">
        <v>79.649999999999991</v>
      </c>
      <c r="K1542">
        <v>53.720742200000004</v>
      </c>
      <c r="M1542">
        <v>72.13</v>
      </c>
      <c r="O1542">
        <v>51.279342200000002</v>
      </c>
      <c r="U1542" t="s">
        <v>141</v>
      </c>
      <c r="V1542" s="5" t="s">
        <v>154</v>
      </c>
      <c r="W1542">
        <v>45505</v>
      </c>
      <c r="X1542">
        <v>45536</v>
      </c>
      <c r="Y1542" s="3">
        <v>93.7</v>
      </c>
      <c r="Z1542" s="3">
        <v>37.21</v>
      </c>
      <c r="AA1542" s="3" t="s">
        <v>151</v>
      </c>
      <c r="AB1542" s="3" t="s">
        <v>159</v>
      </c>
    </row>
    <row r="1543" spans="1:28" x14ac:dyDescent="0.2">
      <c r="A1543" t="s">
        <v>16</v>
      </c>
      <c r="B1543" t="s">
        <v>45</v>
      </c>
      <c r="C1543" s="1">
        <v>45505</v>
      </c>
      <c r="D1543" s="1">
        <v>45536</v>
      </c>
      <c r="E1543" s="3" t="s">
        <v>151</v>
      </c>
      <c r="F1543">
        <v>257.78999999999996</v>
      </c>
      <c r="G1543">
        <v>257.78999999999996</v>
      </c>
      <c r="I1543">
        <v>85.41</v>
      </c>
      <c r="K1543">
        <v>57.480159100000002</v>
      </c>
      <c r="M1543">
        <v>77.11</v>
      </c>
      <c r="O1543">
        <v>54.822859100000002</v>
      </c>
      <c r="U1543" t="s">
        <v>142</v>
      </c>
      <c r="V1543" s="5" t="s">
        <v>154</v>
      </c>
      <c r="W1543">
        <v>45505</v>
      </c>
      <c r="X1543">
        <v>45536</v>
      </c>
      <c r="Y1543" s="3">
        <v>99.12</v>
      </c>
      <c r="Z1543" s="3">
        <v>38.54</v>
      </c>
      <c r="AA1543" s="3" t="s">
        <v>151</v>
      </c>
      <c r="AB1543" s="3" t="s">
        <v>159</v>
      </c>
    </row>
    <row r="1544" spans="1:28" x14ac:dyDescent="0.2">
      <c r="A1544" t="s">
        <v>16</v>
      </c>
      <c r="B1544" t="s">
        <v>144</v>
      </c>
      <c r="C1544" s="1">
        <v>45505</v>
      </c>
      <c r="D1544" s="1">
        <v>45536</v>
      </c>
      <c r="E1544" s="3" t="s">
        <v>151</v>
      </c>
      <c r="F1544">
        <v>322.26</v>
      </c>
      <c r="G1544">
        <v>322.26</v>
      </c>
      <c r="I1544">
        <v>111.03</v>
      </c>
      <c r="K1544">
        <v>74.87835539999999</v>
      </c>
      <c r="M1544">
        <v>100.83</v>
      </c>
      <c r="O1544">
        <v>71.682755399999991</v>
      </c>
      <c r="U1544" t="s">
        <v>43</v>
      </c>
      <c r="V1544" s="5" t="s">
        <v>154</v>
      </c>
      <c r="W1544">
        <v>45505</v>
      </c>
      <c r="X1544">
        <v>45536</v>
      </c>
      <c r="Y1544" s="3">
        <v>59.97</v>
      </c>
      <c r="Z1544" s="3">
        <v>30.7</v>
      </c>
      <c r="AA1544" s="3" t="s">
        <v>151</v>
      </c>
      <c r="AB1544" s="3" t="s">
        <v>159</v>
      </c>
    </row>
    <row r="1545" spans="1:28" x14ac:dyDescent="0.2">
      <c r="A1545" t="s">
        <v>16</v>
      </c>
      <c r="B1545" t="s">
        <v>145</v>
      </c>
      <c r="C1545" s="1">
        <v>45505</v>
      </c>
      <c r="D1545" s="1">
        <v>45536</v>
      </c>
      <c r="E1545" s="3" t="s">
        <v>151</v>
      </c>
      <c r="F1545">
        <v>289.37</v>
      </c>
      <c r="G1545">
        <v>289.37</v>
      </c>
      <c r="I1545">
        <v>99.52</v>
      </c>
      <c r="K1545">
        <v>67.119817299999994</v>
      </c>
      <c r="M1545">
        <v>90.3</v>
      </c>
      <c r="O1545">
        <v>64.196917299999996</v>
      </c>
      <c r="U1545" t="s">
        <v>44</v>
      </c>
      <c r="V1545" s="5" t="s">
        <v>154</v>
      </c>
      <c r="W1545">
        <v>45505</v>
      </c>
      <c r="X1545">
        <v>45536</v>
      </c>
      <c r="Y1545" s="3">
        <v>72.08</v>
      </c>
      <c r="Z1545" s="3">
        <v>36.630000000000003</v>
      </c>
      <c r="AA1545" s="3" t="s">
        <v>151</v>
      </c>
      <c r="AB1545" s="3" t="s">
        <v>159</v>
      </c>
    </row>
    <row r="1546" spans="1:28" x14ac:dyDescent="0.2">
      <c r="A1546" t="s">
        <v>16</v>
      </c>
      <c r="B1546" t="s">
        <v>46</v>
      </c>
      <c r="C1546" s="1">
        <v>45505</v>
      </c>
      <c r="D1546" s="1">
        <v>45536</v>
      </c>
      <c r="E1546" s="3" t="s">
        <v>151</v>
      </c>
      <c r="F1546">
        <v>-65.61999999999999</v>
      </c>
      <c r="G1546">
        <v>-65.61999999999999</v>
      </c>
      <c r="I1546">
        <v>10.24</v>
      </c>
      <c r="K1546">
        <v>10.7271</v>
      </c>
      <c r="M1546">
        <v>-2.0600000000000023</v>
      </c>
      <c r="O1546">
        <v>-1.4816298000000003</v>
      </c>
      <c r="U1546" t="s">
        <v>143</v>
      </c>
      <c r="V1546" s="5" t="s">
        <v>153</v>
      </c>
      <c r="W1546">
        <v>45505</v>
      </c>
      <c r="X1546">
        <v>45536</v>
      </c>
      <c r="Y1546" s="3">
        <v>47.65</v>
      </c>
      <c r="Z1546" s="3">
        <v>24.26</v>
      </c>
      <c r="AA1546" s="3" t="s">
        <v>151</v>
      </c>
      <c r="AB1546" s="3" t="s">
        <v>159</v>
      </c>
    </row>
    <row r="1547" spans="1:28" x14ac:dyDescent="0.2">
      <c r="A1547" t="s">
        <v>15</v>
      </c>
      <c r="B1547" t="s">
        <v>47</v>
      </c>
      <c r="C1547" s="1">
        <v>45505</v>
      </c>
      <c r="D1547" s="1">
        <v>45536</v>
      </c>
      <c r="E1547" s="3" t="s">
        <v>151</v>
      </c>
      <c r="F1547">
        <v>352.53999999999996</v>
      </c>
      <c r="G1547">
        <v>352.53999999999996</v>
      </c>
      <c r="I1547">
        <v>150.20000000000002</v>
      </c>
      <c r="K1547">
        <v>102.32443660000003</v>
      </c>
      <c r="M1547">
        <v>139.12</v>
      </c>
      <c r="O1547">
        <v>98.877436600000024</v>
      </c>
      <c r="U1547" t="s">
        <v>45</v>
      </c>
      <c r="V1547" s="5" t="s">
        <v>154</v>
      </c>
      <c r="W1547">
        <v>45505</v>
      </c>
      <c r="X1547">
        <v>45536</v>
      </c>
      <c r="Y1547" s="3">
        <v>41.34</v>
      </c>
      <c r="Z1547" s="3">
        <v>21.25</v>
      </c>
      <c r="AA1547" s="3" t="s">
        <v>151</v>
      </c>
      <c r="AB1547" s="3" t="s">
        <v>159</v>
      </c>
    </row>
    <row r="1548" spans="1:28" x14ac:dyDescent="0.2">
      <c r="A1548" t="s">
        <v>16</v>
      </c>
      <c r="B1548" t="s">
        <v>48</v>
      </c>
      <c r="C1548" s="1">
        <v>45505</v>
      </c>
      <c r="D1548" s="1">
        <v>45536</v>
      </c>
      <c r="E1548" s="3" t="s">
        <v>151</v>
      </c>
      <c r="F1548">
        <v>343.72</v>
      </c>
      <c r="G1548">
        <v>343.72</v>
      </c>
      <c r="I1548">
        <v>117.97999999999999</v>
      </c>
      <c r="K1548">
        <v>79.549278799999996</v>
      </c>
      <c r="M1548">
        <v>107.16</v>
      </c>
      <c r="O1548">
        <v>76.183278799999997</v>
      </c>
      <c r="U1548" t="s">
        <v>144</v>
      </c>
      <c r="V1548" s="5" t="s">
        <v>154</v>
      </c>
      <c r="W1548">
        <v>45505</v>
      </c>
      <c r="X1548">
        <v>45536</v>
      </c>
      <c r="Y1548" s="3">
        <v>69.53</v>
      </c>
      <c r="Z1548" s="3">
        <v>30.18</v>
      </c>
      <c r="AA1548" s="3" t="s">
        <v>151</v>
      </c>
      <c r="AB1548" s="3" t="s">
        <v>159</v>
      </c>
    </row>
    <row r="1549" spans="1:28" x14ac:dyDescent="0.2">
      <c r="A1549" t="s">
        <v>15</v>
      </c>
      <c r="B1549" t="s">
        <v>49</v>
      </c>
      <c r="C1549" s="1">
        <v>45505</v>
      </c>
      <c r="D1549" s="1">
        <v>45536</v>
      </c>
      <c r="E1549" s="3" t="s">
        <v>151</v>
      </c>
      <c r="F1549">
        <v>377.22</v>
      </c>
      <c r="G1549">
        <v>377.22</v>
      </c>
      <c r="I1549">
        <v>132.88999999999999</v>
      </c>
      <c r="K1549">
        <v>89.721993800000007</v>
      </c>
      <c r="M1549">
        <v>121.08</v>
      </c>
      <c r="O1549">
        <v>86.076193799999999</v>
      </c>
      <c r="U1549" t="s">
        <v>145</v>
      </c>
      <c r="V1549" s="5" t="s">
        <v>154</v>
      </c>
      <c r="W1549">
        <v>45505</v>
      </c>
      <c r="X1549">
        <v>45536</v>
      </c>
      <c r="Y1549" s="3">
        <v>61.22</v>
      </c>
      <c r="Z1549" s="3">
        <v>27.39</v>
      </c>
      <c r="AA1549" s="3" t="s">
        <v>151</v>
      </c>
      <c r="AB1549" s="3" t="s">
        <v>159</v>
      </c>
    </row>
    <row r="1550" spans="1:28" x14ac:dyDescent="0.2">
      <c r="A1550" t="s">
        <v>16</v>
      </c>
      <c r="B1550" t="s">
        <v>50</v>
      </c>
      <c r="C1550" s="1">
        <v>45505</v>
      </c>
      <c r="D1550" s="1">
        <v>45536</v>
      </c>
      <c r="E1550" s="3" t="s">
        <v>151</v>
      </c>
      <c r="F1550">
        <v>206.73</v>
      </c>
      <c r="G1550">
        <v>206.73</v>
      </c>
      <c r="I1550">
        <v>70.599999999999994</v>
      </c>
      <c r="K1550">
        <v>47.590551699999999</v>
      </c>
      <c r="M1550">
        <v>63.8</v>
      </c>
      <c r="O1550">
        <v>45.357951700000001</v>
      </c>
      <c r="U1550" t="s">
        <v>46</v>
      </c>
      <c r="V1550" s="5" t="s">
        <v>153</v>
      </c>
      <c r="W1550">
        <v>45505</v>
      </c>
      <c r="X1550">
        <v>45536</v>
      </c>
      <c r="Y1550" s="3">
        <v>51.45</v>
      </c>
      <c r="Z1550" s="3">
        <v>26.13</v>
      </c>
      <c r="AA1550" s="3" t="s">
        <v>151</v>
      </c>
      <c r="AB1550" s="3" t="s">
        <v>159</v>
      </c>
    </row>
    <row r="1551" spans="1:28" x14ac:dyDescent="0.2">
      <c r="A1551" t="s">
        <v>16</v>
      </c>
      <c r="B1551" t="s">
        <v>51</v>
      </c>
      <c r="C1551" s="1">
        <v>45505</v>
      </c>
      <c r="D1551" s="1">
        <v>45536</v>
      </c>
      <c r="E1551" s="3" t="s">
        <v>151</v>
      </c>
      <c r="F1551">
        <v>448.02</v>
      </c>
      <c r="G1551">
        <v>448.02</v>
      </c>
      <c r="I1551">
        <v>152.31</v>
      </c>
      <c r="K1551">
        <v>102.65612580000001</v>
      </c>
      <c r="M1551">
        <v>138.44</v>
      </c>
      <c r="O1551">
        <v>98.42232580000001</v>
      </c>
      <c r="U1551" t="s">
        <v>47</v>
      </c>
      <c r="V1551" s="5" t="s">
        <v>154</v>
      </c>
      <c r="W1551">
        <v>45505</v>
      </c>
      <c r="X1551">
        <v>45536</v>
      </c>
      <c r="Y1551" s="3">
        <v>184.31</v>
      </c>
      <c r="Z1551" s="3">
        <v>71.52</v>
      </c>
      <c r="AA1551" s="3" t="s">
        <v>151</v>
      </c>
      <c r="AB1551" s="3" t="s">
        <v>159</v>
      </c>
    </row>
    <row r="1552" spans="1:28" x14ac:dyDescent="0.2">
      <c r="A1552" t="s">
        <v>16</v>
      </c>
      <c r="B1552" t="s">
        <v>52</v>
      </c>
      <c r="C1552" s="1">
        <v>45505</v>
      </c>
      <c r="D1552" s="1">
        <v>45536</v>
      </c>
      <c r="E1552" s="3" t="s">
        <v>151</v>
      </c>
      <c r="F1552">
        <v>260.31</v>
      </c>
      <c r="G1552">
        <v>260.31</v>
      </c>
      <c r="I1552">
        <v>87.9</v>
      </c>
      <c r="K1552">
        <v>59.220389900000015</v>
      </c>
      <c r="M1552">
        <v>79.52000000000001</v>
      </c>
      <c r="O1552">
        <v>56.534689900000011</v>
      </c>
      <c r="U1552" t="s">
        <v>48</v>
      </c>
      <c r="V1552" s="5" t="s">
        <v>153</v>
      </c>
      <c r="W1552">
        <v>45505</v>
      </c>
      <c r="X1552">
        <v>45536</v>
      </c>
      <c r="Y1552" s="3">
        <v>76.8</v>
      </c>
      <c r="Z1552" s="3">
        <v>23.59</v>
      </c>
      <c r="AA1552" s="3" t="s">
        <v>151</v>
      </c>
      <c r="AB1552" s="3" t="s">
        <v>159</v>
      </c>
    </row>
    <row r="1553" spans="1:28" x14ac:dyDescent="0.2">
      <c r="A1553" t="s">
        <v>16</v>
      </c>
      <c r="B1553" t="s">
        <v>53</v>
      </c>
      <c r="C1553" s="1">
        <v>45505</v>
      </c>
      <c r="D1553" s="1">
        <v>45536</v>
      </c>
      <c r="E1553" s="3" t="s">
        <v>151</v>
      </c>
      <c r="F1553">
        <v>351.9</v>
      </c>
      <c r="G1553">
        <v>351.9</v>
      </c>
      <c r="I1553">
        <v>124.42999999999999</v>
      </c>
      <c r="K1553">
        <v>84.041751000000005</v>
      </c>
      <c r="M1553">
        <v>113.36999999999999</v>
      </c>
      <c r="O1553">
        <v>80.594751000000002</v>
      </c>
      <c r="U1553" t="s">
        <v>49</v>
      </c>
      <c r="V1553" s="5" t="s">
        <v>153</v>
      </c>
      <c r="W1553">
        <v>45505</v>
      </c>
      <c r="X1553">
        <v>45536</v>
      </c>
      <c r="Y1553" s="3">
        <v>93.55</v>
      </c>
      <c r="Z1553" s="3">
        <v>37.99</v>
      </c>
      <c r="AA1553" s="3" t="s">
        <v>151</v>
      </c>
      <c r="AB1553" s="3" t="s">
        <v>159</v>
      </c>
    </row>
    <row r="1554" spans="1:28" x14ac:dyDescent="0.2">
      <c r="A1554" t="s">
        <v>15</v>
      </c>
      <c r="B1554" t="s">
        <v>54</v>
      </c>
      <c r="C1554" s="1">
        <v>45505</v>
      </c>
      <c r="D1554" s="1">
        <v>45536</v>
      </c>
      <c r="E1554" s="3" t="s">
        <v>151</v>
      </c>
      <c r="F1554">
        <v>239.13</v>
      </c>
      <c r="G1554">
        <v>239.13</v>
      </c>
      <c r="I1554">
        <v>83.25</v>
      </c>
      <c r="K1554">
        <v>56.179647699999997</v>
      </c>
      <c r="M1554">
        <v>75.5</v>
      </c>
      <c r="O1554">
        <v>53.674347699999998</v>
      </c>
      <c r="U1554" t="s">
        <v>50</v>
      </c>
      <c r="V1554" s="5" t="s">
        <v>154</v>
      </c>
      <c r="W1554">
        <v>45505</v>
      </c>
      <c r="X1554">
        <v>45536</v>
      </c>
      <c r="Y1554" s="3">
        <v>40.54</v>
      </c>
      <c r="Z1554" s="3">
        <v>19.59</v>
      </c>
      <c r="AA1554" s="3" t="s">
        <v>151</v>
      </c>
      <c r="AB1554" s="3" t="s">
        <v>159</v>
      </c>
    </row>
    <row r="1555" spans="1:28" x14ac:dyDescent="0.2">
      <c r="A1555" t="s">
        <v>16</v>
      </c>
      <c r="B1555" t="s">
        <v>58</v>
      </c>
      <c r="C1555" s="1">
        <v>45505</v>
      </c>
      <c r="D1555" s="1">
        <v>45536</v>
      </c>
      <c r="E1555" s="3" t="s">
        <v>151</v>
      </c>
      <c r="F1555">
        <v>319.47000000000003</v>
      </c>
      <c r="G1555">
        <v>319.47000000000003</v>
      </c>
      <c r="I1555">
        <v>110.78999999999999</v>
      </c>
      <c r="K1555">
        <v>74.749746299999998</v>
      </c>
      <c r="M1555">
        <v>100.67999999999999</v>
      </c>
      <c r="O1555">
        <v>71.575446299999996</v>
      </c>
      <c r="U1555" t="s">
        <v>51</v>
      </c>
      <c r="V1555" s="5" t="s">
        <v>153</v>
      </c>
      <c r="W1555">
        <v>45505</v>
      </c>
      <c r="X1555">
        <v>45536</v>
      </c>
      <c r="Y1555" s="3">
        <v>88.15</v>
      </c>
      <c r="Z1555" s="3">
        <v>43.69</v>
      </c>
      <c r="AA1555" s="3" t="s">
        <v>151</v>
      </c>
      <c r="AB1555" s="3" t="s">
        <v>159</v>
      </c>
    </row>
    <row r="1556" spans="1:28" x14ac:dyDescent="0.2">
      <c r="A1556" t="s">
        <v>16</v>
      </c>
      <c r="B1556" t="s">
        <v>59</v>
      </c>
      <c r="C1556" s="1">
        <v>45505</v>
      </c>
      <c r="D1556" s="1">
        <v>45536</v>
      </c>
      <c r="E1556" s="3" t="s">
        <v>151</v>
      </c>
      <c r="F1556">
        <v>216.57</v>
      </c>
      <c r="G1556">
        <v>216.57</v>
      </c>
      <c r="I1556">
        <v>73.64</v>
      </c>
      <c r="K1556">
        <v>49.631105300000016</v>
      </c>
      <c r="M1556">
        <v>66.56</v>
      </c>
      <c r="O1556">
        <v>47.320405300000012</v>
      </c>
      <c r="U1556" t="s">
        <v>52</v>
      </c>
      <c r="V1556" s="5" t="s">
        <v>154</v>
      </c>
      <c r="W1556">
        <v>45505</v>
      </c>
      <c r="X1556">
        <v>45536</v>
      </c>
      <c r="Y1556" s="3">
        <v>30.45</v>
      </c>
      <c r="Z1556" s="3">
        <v>12.46</v>
      </c>
      <c r="AA1556" s="3" t="s">
        <v>151</v>
      </c>
      <c r="AB1556" s="3" t="s">
        <v>159</v>
      </c>
    </row>
    <row r="1557" spans="1:28" x14ac:dyDescent="0.2">
      <c r="A1557" t="s">
        <v>15</v>
      </c>
      <c r="B1557" t="s">
        <v>61</v>
      </c>
      <c r="C1557" s="1">
        <v>45505</v>
      </c>
      <c r="D1557" s="1">
        <v>45536</v>
      </c>
      <c r="E1557" s="3" t="s">
        <v>151</v>
      </c>
      <c r="F1557">
        <v>434.25</v>
      </c>
      <c r="G1557">
        <v>434.25</v>
      </c>
      <c r="I1557">
        <v>140.85</v>
      </c>
      <c r="K1557">
        <v>94.678832500000013</v>
      </c>
      <c r="M1557">
        <v>127.37</v>
      </c>
      <c r="O1557">
        <v>90.558632500000016</v>
      </c>
      <c r="U1557" t="s">
        <v>53</v>
      </c>
      <c r="V1557" s="5" t="s">
        <v>154</v>
      </c>
      <c r="W1557">
        <v>45505</v>
      </c>
      <c r="X1557">
        <v>45536</v>
      </c>
      <c r="Y1557" s="3">
        <v>87.94</v>
      </c>
      <c r="Z1557" s="3">
        <v>37.880000000000003</v>
      </c>
      <c r="AA1557" s="3" t="s">
        <v>151</v>
      </c>
      <c r="AB1557" s="3" t="s">
        <v>159</v>
      </c>
    </row>
    <row r="1558" spans="1:28" x14ac:dyDescent="0.2">
      <c r="A1558" t="s">
        <v>16</v>
      </c>
      <c r="B1558" t="s">
        <v>63</v>
      </c>
      <c r="C1558" s="1">
        <v>45505</v>
      </c>
      <c r="D1558" s="1">
        <v>45536</v>
      </c>
      <c r="E1558" s="3" t="s">
        <v>151</v>
      </c>
      <c r="F1558">
        <v>274.59000000000003</v>
      </c>
      <c r="G1558">
        <v>274.59000000000003</v>
      </c>
      <c r="I1558">
        <v>92.560000000000016</v>
      </c>
      <c r="K1558">
        <v>62.34853110000001</v>
      </c>
      <c r="M1558">
        <v>83.77000000000001</v>
      </c>
      <c r="O1558">
        <v>59.556331100000008</v>
      </c>
      <c r="U1558" t="s">
        <v>54</v>
      </c>
      <c r="V1558" s="5" t="s">
        <v>153</v>
      </c>
      <c r="W1558">
        <v>45505</v>
      </c>
      <c r="X1558">
        <v>45536</v>
      </c>
      <c r="Y1558" s="3">
        <v>54.54</v>
      </c>
      <c r="Z1558" s="3">
        <v>22.39</v>
      </c>
      <c r="AA1558" s="3" t="s">
        <v>151</v>
      </c>
      <c r="AB1558" s="3" t="s">
        <v>159</v>
      </c>
    </row>
    <row r="1559" spans="1:28" x14ac:dyDescent="0.2">
      <c r="A1559" t="s">
        <v>16</v>
      </c>
      <c r="B1559" t="s">
        <v>65</v>
      </c>
      <c r="C1559" s="1">
        <v>45505</v>
      </c>
      <c r="D1559" s="1">
        <v>45536</v>
      </c>
      <c r="E1559" s="3" t="s">
        <v>151</v>
      </c>
      <c r="F1559">
        <v>996.97</v>
      </c>
      <c r="G1559">
        <v>996.97</v>
      </c>
      <c r="I1559">
        <v>370.70000000000005</v>
      </c>
      <c r="K1559">
        <v>250.98482129999996</v>
      </c>
      <c r="M1559">
        <v>340.73</v>
      </c>
      <c r="O1559">
        <v>242.20742129999996</v>
      </c>
      <c r="U1559" t="s">
        <v>58</v>
      </c>
      <c r="V1559" s="5" t="s">
        <v>154</v>
      </c>
      <c r="W1559">
        <v>45505</v>
      </c>
      <c r="X1559">
        <v>45536</v>
      </c>
      <c r="Y1559" s="3">
        <v>62.88</v>
      </c>
      <c r="Z1559" s="3">
        <v>48.6</v>
      </c>
      <c r="AA1559" s="3" t="s">
        <v>151</v>
      </c>
      <c r="AB1559" s="3" t="s">
        <v>159</v>
      </c>
    </row>
    <row r="1560" spans="1:28" x14ac:dyDescent="0.2">
      <c r="A1560" t="s">
        <v>16</v>
      </c>
      <c r="B1560" t="s">
        <v>66</v>
      </c>
      <c r="C1560" s="1">
        <v>45505</v>
      </c>
      <c r="D1560" s="1">
        <v>45536</v>
      </c>
      <c r="E1560" s="3" t="s">
        <v>151</v>
      </c>
      <c r="F1560">
        <v>320.13</v>
      </c>
      <c r="G1560">
        <v>320.13</v>
      </c>
      <c r="I1560">
        <v>109.35000000000001</v>
      </c>
      <c r="K1560">
        <v>73.713337699999997</v>
      </c>
      <c r="M1560">
        <v>99.210000000000008</v>
      </c>
      <c r="O1560">
        <v>70.5319377</v>
      </c>
      <c r="U1560" t="s">
        <v>59</v>
      </c>
      <c r="V1560" s="5" t="s">
        <v>154</v>
      </c>
      <c r="W1560">
        <v>45505</v>
      </c>
      <c r="X1560">
        <v>45536</v>
      </c>
      <c r="Y1560" s="3">
        <v>42.68</v>
      </c>
      <c r="Z1560" s="3">
        <v>17.75</v>
      </c>
      <c r="AA1560" s="3" t="s">
        <v>151</v>
      </c>
      <c r="AB1560" s="3" t="s">
        <v>159</v>
      </c>
    </row>
    <row r="1561" spans="1:28" x14ac:dyDescent="0.2">
      <c r="A1561" t="s">
        <v>16</v>
      </c>
      <c r="B1561" t="s">
        <v>67</v>
      </c>
      <c r="C1561" s="1">
        <v>45505</v>
      </c>
      <c r="D1561" s="1">
        <v>45536</v>
      </c>
      <c r="E1561" s="3" t="s">
        <v>151</v>
      </c>
      <c r="F1561">
        <v>145.94</v>
      </c>
      <c r="G1561">
        <v>145.94</v>
      </c>
      <c r="I1561">
        <v>49.419999999999995</v>
      </c>
      <c r="K1561">
        <v>33.303222599999998</v>
      </c>
      <c r="M1561">
        <v>44.41</v>
      </c>
      <c r="O1561">
        <v>31.573422600000001</v>
      </c>
      <c r="U1561" t="s">
        <v>61</v>
      </c>
      <c r="V1561" s="5" t="s">
        <v>153</v>
      </c>
      <c r="W1561">
        <v>45505</v>
      </c>
      <c r="X1561">
        <v>45536</v>
      </c>
      <c r="Y1561" s="3">
        <v>66.010000000000005</v>
      </c>
      <c r="Z1561" s="3">
        <v>20.82</v>
      </c>
      <c r="AA1561" s="3" t="s">
        <v>151</v>
      </c>
      <c r="AB1561" s="3" t="s">
        <v>159</v>
      </c>
    </row>
    <row r="1562" spans="1:28" x14ac:dyDescent="0.2">
      <c r="A1562" t="s">
        <v>16</v>
      </c>
      <c r="B1562" t="s">
        <v>68</v>
      </c>
      <c r="C1562" s="1">
        <v>45505</v>
      </c>
      <c r="D1562" s="1">
        <v>45536</v>
      </c>
      <c r="E1562" s="3" t="s">
        <v>151</v>
      </c>
      <c r="F1562">
        <v>546.52</v>
      </c>
      <c r="G1562">
        <v>546.52</v>
      </c>
      <c r="I1562">
        <v>183.82000000000002</v>
      </c>
      <c r="K1562">
        <v>123.8087908</v>
      </c>
      <c r="M1562">
        <v>167.05</v>
      </c>
      <c r="O1562">
        <v>118.7639908</v>
      </c>
      <c r="U1562" t="s">
        <v>63</v>
      </c>
      <c r="V1562" s="5" t="s">
        <v>154</v>
      </c>
      <c r="W1562">
        <v>45505</v>
      </c>
      <c r="X1562">
        <v>45536</v>
      </c>
      <c r="Y1562" s="3">
        <v>51.5</v>
      </c>
      <c r="Z1562" s="3">
        <v>22.23</v>
      </c>
      <c r="AA1562" s="3" t="s">
        <v>151</v>
      </c>
      <c r="AB1562" s="3" t="s">
        <v>159</v>
      </c>
    </row>
    <row r="1563" spans="1:28" x14ac:dyDescent="0.2">
      <c r="A1563" t="s">
        <v>16</v>
      </c>
      <c r="B1563" t="s">
        <v>69</v>
      </c>
      <c r="C1563" s="1">
        <v>45505</v>
      </c>
      <c r="D1563" s="1">
        <v>45536</v>
      </c>
      <c r="E1563" s="3" t="s">
        <v>151</v>
      </c>
      <c r="F1563">
        <v>566.39</v>
      </c>
      <c r="G1563">
        <v>566.39</v>
      </c>
      <c r="I1563">
        <v>187.21</v>
      </c>
      <c r="K1563">
        <v>125.9829531</v>
      </c>
      <c r="M1563">
        <v>169.86</v>
      </c>
      <c r="O1563">
        <v>120.7648531</v>
      </c>
      <c r="U1563" t="s">
        <v>65</v>
      </c>
      <c r="V1563" s="5" t="s">
        <v>154</v>
      </c>
      <c r="W1563">
        <v>45505</v>
      </c>
      <c r="X1563">
        <v>45536</v>
      </c>
      <c r="Y1563" s="3">
        <v>182.95</v>
      </c>
      <c r="Z1563" s="3">
        <v>71.58</v>
      </c>
      <c r="AA1563" s="3" t="s">
        <v>151</v>
      </c>
      <c r="AB1563" s="3" t="s">
        <v>159</v>
      </c>
    </row>
    <row r="1564" spans="1:28" x14ac:dyDescent="0.2">
      <c r="A1564" t="s">
        <v>16</v>
      </c>
      <c r="B1564" t="s">
        <v>70</v>
      </c>
      <c r="C1564" s="1">
        <v>45505</v>
      </c>
      <c r="D1564" s="1">
        <v>45536</v>
      </c>
      <c r="E1564" s="3" t="s">
        <v>151</v>
      </c>
      <c r="F1564">
        <v>234.2</v>
      </c>
      <c r="G1564">
        <v>234.2</v>
      </c>
      <c r="I1564">
        <v>79.789999999999992</v>
      </c>
      <c r="K1564">
        <v>53.78551800000001</v>
      </c>
      <c r="M1564">
        <v>72.19</v>
      </c>
      <c r="O1564">
        <v>51.322818000000012</v>
      </c>
      <c r="U1564" t="s">
        <v>66</v>
      </c>
      <c r="V1564" s="5" t="s">
        <v>154</v>
      </c>
      <c r="W1564">
        <v>45505</v>
      </c>
      <c r="X1564">
        <v>45536</v>
      </c>
      <c r="Y1564" s="3">
        <v>66.959999999999994</v>
      </c>
      <c r="Z1564" s="3">
        <v>25.85</v>
      </c>
      <c r="AA1564" s="3" t="s">
        <v>151</v>
      </c>
      <c r="AB1564" s="3" t="s">
        <v>159</v>
      </c>
    </row>
    <row r="1565" spans="1:28" x14ac:dyDescent="0.2">
      <c r="A1565" t="s">
        <v>16</v>
      </c>
      <c r="B1565" t="s">
        <v>71</v>
      </c>
      <c r="C1565" s="1">
        <v>45505</v>
      </c>
      <c r="D1565" s="1">
        <v>45536</v>
      </c>
      <c r="E1565" s="3" t="s">
        <v>151</v>
      </c>
      <c r="F1565">
        <v>297.61</v>
      </c>
      <c r="G1565">
        <v>297.61</v>
      </c>
      <c r="I1565">
        <v>104.34</v>
      </c>
      <c r="K1565">
        <v>70.430806900000007</v>
      </c>
      <c r="M1565">
        <v>94.87</v>
      </c>
      <c r="O1565">
        <v>67.444006900000005</v>
      </c>
      <c r="U1565" t="s">
        <v>67</v>
      </c>
      <c r="V1565" s="5" t="s">
        <v>154</v>
      </c>
      <c r="W1565">
        <v>45505</v>
      </c>
      <c r="X1565">
        <v>45536</v>
      </c>
      <c r="Y1565" s="3">
        <v>27.43</v>
      </c>
      <c r="Z1565" s="3">
        <v>10.76</v>
      </c>
      <c r="AA1565" s="3" t="s">
        <v>151</v>
      </c>
      <c r="AB1565" s="3" t="s">
        <v>159</v>
      </c>
    </row>
    <row r="1566" spans="1:28" x14ac:dyDescent="0.2">
      <c r="A1566" t="s">
        <v>16</v>
      </c>
      <c r="B1566" t="s">
        <v>72</v>
      </c>
      <c r="C1566" s="1">
        <v>45505</v>
      </c>
      <c r="D1566" s="1">
        <v>45536</v>
      </c>
      <c r="E1566" s="3" t="s">
        <v>151</v>
      </c>
      <c r="F1566">
        <v>150.74</v>
      </c>
      <c r="G1566">
        <v>150.74</v>
      </c>
      <c r="I1566">
        <v>50.629999999999995</v>
      </c>
      <c r="K1566">
        <v>34.102714599999999</v>
      </c>
      <c r="M1566">
        <v>45.459999999999994</v>
      </c>
      <c r="O1566">
        <v>32.320314599999996</v>
      </c>
      <c r="U1566" t="s">
        <v>68</v>
      </c>
      <c r="V1566" s="5" t="s">
        <v>154</v>
      </c>
      <c r="W1566">
        <v>45505</v>
      </c>
      <c r="X1566">
        <v>45536</v>
      </c>
      <c r="Y1566" s="3">
        <v>65.19</v>
      </c>
      <c r="Z1566" s="3">
        <v>24.07</v>
      </c>
      <c r="AA1566" s="3" t="s">
        <v>151</v>
      </c>
      <c r="AB1566" s="3" t="s">
        <v>159</v>
      </c>
    </row>
    <row r="1567" spans="1:28" x14ac:dyDescent="0.2">
      <c r="A1567" t="s">
        <v>16</v>
      </c>
      <c r="B1567" t="s">
        <v>74</v>
      </c>
      <c r="C1567" s="1">
        <v>45505</v>
      </c>
      <c r="D1567" s="1">
        <v>45536</v>
      </c>
      <c r="E1567" s="3" t="s">
        <v>151</v>
      </c>
      <c r="F1567">
        <v>581.73</v>
      </c>
      <c r="G1567">
        <v>581.73</v>
      </c>
      <c r="I1567">
        <v>199.17</v>
      </c>
      <c r="K1567">
        <v>134.2873017</v>
      </c>
      <c r="M1567">
        <v>181.38</v>
      </c>
      <c r="O1567">
        <v>128.94850170000001</v>
      </c>
      <c r="U1567" t="s">
        <v>69</v>
      </c>
      <c r="V1567" s="5" t="s">
        <v>153</v>
      </c>
      <c r="W1567">
        <v>45505</v>
      </c>
      <c r="X1567">
        <v>45536</v>
      </c>
      <c r="Y1567" s="3">
        <v>94.75</v>
      </c>
      <c r="Z1567" s="3">
        <v>42.94</v>
      </c>
      <c r="AA1567" s="3" t="s">
        <v>151</v>
      </c>
      <c r="AB1567" s="3" t="s">
        <v>159</v>
      </c>
    </row>
    <row r="1568" spans="1:28" x14ac:dyDescent="0.2">
      <c r="A1568" t="s">
        <v>16</v>
      </c>
      <c r="B1568" t="s">
        <v>75</v>
      </c>
      <c r="C1568" s="1">
        <v>45505</v>
      </c>
      <c r="D1568" s="1">
        <v>45536</v>
      </c>
      <c r="E1568" s="3" t="s">
        <v>151</v>
      </c>
      <c r="F1568">
        <v>246.36</v>
      </c>
      <c r="G1568">
        <v>246.36</v>
      </c>
      <c r="I1568">
        <v>88.679999999999993</v>
      </c>
      <c r="K1568">
        <v>59.944744400000005</v>
      </c>
      <c r="M1568">
        <v>80.72</v>
      </c>
      <c r="O1568">
        <v>57.382644400000004</v>
      </c>
      <c r="U1568" t="s">
        <v>70</v>
      </c>
      <c r="V1568" s="5" t="s">
        <v>154</v>
      </c>
      <c r="W1568">
        <v>45505</v>
      </c>
      <c r="X1568">
        <v>45536</v>
      </c>
      <c r="Y1568" s="3">
        <v>47.65</v>
      </c>
      <c r="Z1568" s="3">
        <v>18.04</v>
      </c>
      <c r="AA1568" s="3" t="s">
        <v>151</v>
      </c>
      <c r="AB1568" s="3" t="s">
        <v>159</v>
      </c>
    </row>
    <row r="1569" spans="1:28" x14ac:dyDescent="0.2">
      <c r="A1569" t="s">
        <v>16</v>
      </c>
      <c r="B1569" t="s">
        <v>76</v>
      </c>
      <c r="C1569" s="1">
        <v>45505</v>
      </c>
      <c r="D1569" s="1">
        <v>45536</v>
      </c>
      <c r="E1569" s="3" t="s">
        <v>151</v>
      </c>
      <c r="F1569">
        <v>462.11</v>
      </c>
      <c r="G1569">
        <v>462.11</v>
      </c>
      <c r="I1569">
        <v>168.42</v>
      </c>
      <c r="K1569">
        <v>113.91661190000002</v>
      </c>
      <c r="M1569">
        <v>154.13</v>
      </c>
      <c r="O1569">
        <v>109.56631190000002</v>
      </c>
      <c r="U1569" t="s">
        <v>71</v>
      </c>
      <c r="V1569" s="5" t="s">
        <v>154</v>
      </c>
      <c r="W1569">
        <v>45505</v>
      </c>
      <c r="X1569">
        <v>45536</v>
      </c>
      <c r="Y1569" s="3">
        <v>70.989999999999995</v>
      </c>
      <c r="Z1569" s="3">
        <v>29.89</v>
      </c>
      <c r="AA1569" s="3" t="s">
        <v>151</v>
      </c>
      <c r="AB1569" s="3" t="s">
        <v>159</v>
      </c>
    </row>
    <row r="1570" spans="1:28" x14ac:dyDescent="0.2">
      <c r="A1570" t="s">
        <v>16</v>
      </c>
      <c r="B1570" t="s">
        <v>77</v>
      </c>
      <c r="C1570" s="1">
        <v>45505</v>
      </c>
      <c r="D1570" s="1">
        <v>45536</v>
      </c>
      <c r="E1570" s="3" t="s">
        <v>151</v>
      </c>
      <c r="F1570">
        <v>247.07999999999998</v>
      </c>
      <c r="G1570">
        <v>247.07999999999998</v>
      </c>
      <c r="I1570">
        <v>84.810000000000016</v>
      </c>
      <c r="K1570">
        <v>57.190153199999997</v>
      </c>
      <c r="M1570">
        <v>76.830000000000013</v>
      </c>
      <c r="O1570">
        <v>54.620953199999995</v>
      </c>
      <c r="U1570" t="s">
        <v>72</v>
      </c>
      <c r="V1570" s="5" t="s">
        <v>153</v>
      </c>
      <c r="W1570">
        <v>45505</v>
      </c>
      <c r="X1570">
        <v>45536</v>
      </c>
      <c r="Y1570" s="3">
        <v>26.35</v>
      </c>
      <c r="Z1570" s="3">
        <v>11.27</v>
      </c>
      <c r="AA1570" s="3" t="s">
        <v>151</v>
      </c>
      <c r="AB1570" s="3" t="s">
        <v>159</v>
      </c>
    </row>
    <row r="1571" spans="1:28" x14ac:dyDescent="0.2">
      <c r="A1571" t="s">
        <v>16</v>
      </c>
      <c r="B1571" t="s">
        <v>78</v>
      </c>
      <c r="C1571" s="1">
        <v>45505</v>
      </c>
      <c r="D1571" s="1">
        <v>45536</v>
      </c>
      <c r="E1571" s="3" t="s">
        <v>151</v>
      </c>
      <c r="F1571">
        <v>369.86</v>
      </c>
      <c r="G1571">
        <v>369.86</v>
      </c>
      <c r="I1571">
        <v>127.34</v>
      </c>
      <c r="K1571">
        <v>85.878759400000007</v>
      </c>
      <c r="M1571">
        <v>115.75</v>
      </c>
      <c r="O1571">
        <v>82.289759400000008</v>
      </c>
      <c r="U1571" t="s">
        <v>74</v>
      </c>
      <c r="V1571" s="5" t="s">
        <v>154</v>
      </c>
      <c r="W1571">
        <v>45505</v>
      </c>
      <c r="X1571">
        <v>45536</v>
      </c>
      <c r="Y1571" s="3">
        <v>122.16</v>
      </c>
      <c r="Z1571" s="3">
        <v>55.61</v>
      </c>
      <c r="AA1571" s="3" t="s">
        <v>151</v>
      </c>
      <c r="AB1571" s="3" t="s">
        <v>159</v>
      </c>
    </row>
    <row r="1572" spans="1:28" x14ac:dyDescent="0.2">
      <c r="A1572" t="s">
        <v>16</v>
      </c>
      <c r="B1572" t="s">
        <v>79</v>
      </c>
      <c r="C1572" s="1">
        <v>45505</v>
      </c>
      <c r="D1572" s="1">
        <v>45536</v>
      </c>
      <c r="E1572" s="3" t="s">
        <v>151</v>
      </c>
      <c r="F1572">
        <v>520.52</v>
      </c>
      <c r="G1572">
        <v>520.52</v>
      </c>
      <c r="I1572">
        <v>172.57</v>
      </c>
      <c r="K1572">
        <v>116.14745080000002</v>
      </c>
      <c r="M1572">
        <v>156.56</v>
      </c>
      <c r="O1572">
        <v>111.30855080000002</v>
      </c>
      <c r="U1572" t="s">
        <v>75</v>
      </c>
      <c r="V1572" s="5" t="s">
        <v>154</v>
      </c>
      <c r="W1572">
        <v>45505</v>
      </c>
      <c r="X1572">
        <v>45536</v>
      </c>
      <c r="Y1572" s="3">
        <v>69.44</v>
      </c>
      <c r="Z1572" s="3">
        <v>22.67</v>
      </c>
      <c r="AA1572" s="3" t="s">
        <v>151</v>
      </c>
      <c r="AB1572" s="3" t="s">
        <v>159</v>
      </c>
    </row>
    <row r="1573" spans="1:28" x14ac:dyDescent="0.2">
      <c r="A1573" t="s">
        <v>16</v>
      </c>
      <c r="B1573" t="s">
        <v>80</v>
      </c>
      <c r="C1573" s="1">
        <v>45505</v>
      </c>
      <c r="D1573" s="1">
        <v>45536</v>
      </c>
      <c r="E1573" s="3" t="s">
        <v>151</v>
      </c>
      <c r="F1573">
        <v>707.55000000000007</v>
      </c>
      <c r="G1573">
        <v>707.55000000000007</v>
      </c>
      <c r="I1573">
        <v>240.82999999999998</v>
      </c>
      <c r="K1573">
        <v>162.31648949999999</v>
      </c>
      <c r="M1573">
        <v>219.33999999999997</v>
      </c>
      <c r="O1573">
        <v>155.9365895</v>
      </c>
      <c r="U1573" t="s">
        <v>76</v>
      </c>
      <c r="V1573" s="5" t="s">
        <v>154</v>
      </c>
      <c r="W1573">
        <v>45505</v>
      </c>
      <c r="X1573">
        <v>45536</v>
      </c>
      <c r="Y1573" s="3">
        <v>136</v>
      </c>
      <c r="Z1573" s="3">
        <v>55.04</v>
      </c>
      <c r="AA1573" s="3" t="s">
        <v>151</v>
      </c>
      <c r="AB1573" s="3" t="s">
        <v>159</v>
      </c>
    </row>
    <row r="1574" spans="1:28" x14ac:dyDescent="0.2">
      <c r="A1574" t="s">
        <v>16</v>
      </c>
      <c r="B1574" t="s">
        <v>82</v>
      </c>
      <c r="C1574" s="1">
        <v>45505</v>
      </c>
      <c r="D1574" s="1">
        <v>45536</v>
      </c>
      <c r="E1574" s="3" t="s">
        <v>151</v>
      </c>
      <c r="F1574">
        <v>243.69</v>
      </c>
      <c r="G1574">
        <v>243.69</v>
      </c>
      <c r="I1574">
        <v>79.099999999999994</v>
      </c>
      <c r="K1574">
        <v>53.170570099999999</v>
      </c>
      <c r="M1574">
        <v>71.209999999999994</v>
      </c>
      <c r="O1574">
        <v>50.629770100000002</v>
      </c>
      <c r="U1574" t="s">
        <v>77</v>
      </c>
      <c r="V1574" s="5" t="s">
        <v>154</v>
      </c>
      <c r="W1574">
        <v>45505</v>
      </c>
      <c r="X1574">
        <v>45536</v>
      </c>
      <c r="Y1574" s="3">
        <v>53.15</v>
      </c>
      <c r="Z1574" s="3">
        <v>19.239999999999998</v>
      </c>
      <c r="AA1574" s="3" t="s">
        <v>151</v>
      </c>
      <c r="AB1574" s="3" t="s">
        <v>159</v>
      </c>
    </row>
    <row r="1575" spans="1:28" x14ac:dyDescent="0.2">
      <c r="A1575" t="s">
        <v>16</v>
      </c>
      <c r="B1575" t="s">
        <v>83</v>
      </c>
      <c r="C1575" s="1">
        <v>45505</v>
      </c>
      <c r="D1575" s="1">
        <v>45536</v>
      </c>
      <c r="E1575" s="3" t="s">
        <v>151</v>
      </c>
      <c r="F1575">
        <v>288.55</v>
      </c>
      <c r="G1575">
        <v>288.55</v>
      </c>
      <c r="I1575">
        <v>96.009999999999991</v>
      </c>
      <c r="K1575">
        <v>64.634579500000001</v>
      </c>
      <c r="M1575">
        <v>86.8</v>
      </c>
      <c r="O1575">
        <v>61.711679500000002</v>
      </c>
      <c r="U1575" t="s">
        <v>78</v>
      </c>
      <c r="V1575" s="5" t="s">
        <v>154</v>
      </c>
      <c r="W1575">
        <v>45505</v>
      </c>
      <c r="X1575">
        <v>45536</v>
      </c>
      <c r="Y1575" s="3">
        <v>81.06</v>
      </c>
      <c r="Z1575" s="3">
        <v>32.479999999999997</v>
      </c>
      <c r="AA1575" s="3" t="s">
        <v>151</v>
      </c>
      <c r="AB1575" s="3" t="s">
        <v>159</v>
      </c>
    </row>
    <row r="1576" spans="1:28" x14ac:dyDescent="0.2">
      <c r="A1576" t="s">
        <v>16</v>
      </c>
      <c r="B1576" t="s">
        <v>84</v>
      </c>
      <c r="C1576" s="1">
        <v>45505</v>
      </c>
      <c r="D1576" s="1">
        <v>45536</v>
      </c>
      <c r="E1576" s="3" t="s">
        <v>151</v>
      </c>
      <c r="F1576">
        <v>146.74</v>
      </c>
      <c r="G1576">
        <v>146.74</v>
      </c>
      <c r="I1576">
        <v>48.65</v>
      </c>
      <c r="K1576">
        <v>32.742554600000005</v>
      </c>
      <c r="M1576">
        <v>43.61</v>
      </c>
      <c r="O1576">
        <v>31.005654600000003</v>
      </c>
      <c r="U1576" t="s">
        <v>79</v>
      </c>
      <c r="V1576" s="5" t="s">
        <v>154</v>
      </c>
      <c r="W1576">
        <v>45505</v>
      </c>
      <c r="X1576">
        <v>45536</v>
      </c>
      <c r="Y1576" s="3">
        <v>89.92</v>
      </c>
      <c r="Z1576" s="3">
        <v>37.799999999999997</v>
      </c>
      <c r="AA1576" s="3" t="s">
        <v>151</v>
      </c>
      <c r="AB1576" s="3" t="s">
        <v>159</v>
      </c>
    </row>
    <row r="1577" spans="1:28" x14ac:dyDescent="0.2">
      <c r="A1577" t="s">
        <v>16</v>
      </c>
      <c r="B1577" t="s">
        <v>86</v>
      </c>
      <c r="C1577" s="1">
        <v>45505</v>
      </c>
      <c r="D1577" s="1">
        <v>45536</v>
      </c>
      <c r="E1577" s="3" t="s">
        <v>151</v>
      </c>
      <c r="F1577">
        <v>422.72999999999996</v>
      </c>
      <c r="G1577">
        <v>422.72999999999996</v>
      </c>
      <c r="I1577">
        <v>142.77999999999997</v>
      </c>
      <c r="K1577">
        <v>96.201991699999979</v>
      </c>
      <c r="M1577">
        <v>129.63999999999999</v>
      </c>
      <c r="O1577">
        <v>92.166991699999983</v>
      </c>
      <c r="U1577" t="s">
        <v>80</v>
      </c>
      <c r="V1577" s="5" t="s">
        <v>154</v>
      </c>
      <c r="W1577">
        <v>45505</v>
      </c>
      <c r="X1577">
        <v>45536</v>
      </c>
      <c r="Y1577" s="3">
        <v>104.25</v>
      </c>
      <c r="Z1577" s="3">
        <v>49.84</v>
      </c>
      <c r="AA1577" s="3" t="s">
        <v>151</v>
      </c>
      <c r="AB1577" s="3" t="s">
        <v>159</v>
      </c>
    </row>
    <row r="1578" spans="1:28" x14ac:dyDescent="0.2">
      <c r="A1578" t="s">
        <v>15</v>
      </c>
      <c r="B1578" t="s">
        <v>87</v>
      </c>
      <c r="C1578" s="1">
        <v>45505</v>
      </c>
      <c r="D1578" s="1">
        <v>45536</v>
      </c>
      <c r="E1578" s="3" t="s">
        <v>151</v>
      </c>
      <c r="F1578">
        <v>317.31</v>
      </c>
      <c r="G1578">
        <v>317.31</v>
      </c>
      <c r="I1578">
        <v>108.66</v>
      </c>
      <c r="K1578">
        <v>73.258119900000011</v>
      </c>
      <c r="M1578">
        <v>98.61</v>
      </c>
      <c r="O1578">
        <v>70.105119900000005</v>
      </c>
      <c r="U1578" t="s">
        <v>82</v>
      </c>
      <c r="V1578" s="5" t="s">
        <v>154</v>
      </c>
      <c r="W1578">
        <v>45505</v>
      </c>
      <c r="X1578">
        <v>45536</v>
      </c>
      <c r="Y1578" s="3">
        <v>35.61</v>
      </c>
      <c r="Z1578" s="3">
        <v>12.21</v>
      </c>
      <c r="AA1578" s="3" t="s">
        <v>151</v>
      </c>
      <c r="AB1578" s="3" t="s">
        <v>159</v>
      </c>
    </row>
    <row r="1579" spans="1:28" x14ac:dyDescent="0.2">
      <c r="A1579" t="s">
        <v>15</v>
      </c>
      <c r="B1579" t="s">
        <v>146</v>
      </c>
      <c r="C1579" s="1">
        <v>45505</v>
      </c>
      <c r="D1579" s="1">
        <v>45536</v>
      </c>
      <c r="E1579" s="3" t="s">
        <v>151</v>
      </c>
      <c r="F1579">
        <v>42.73</v>
      </c>
      <c r="G1579">
        <v>42.73</v>
      </c>
      <c r="I1579">
        <v>13.830000000000002</v>
      </c>
      <c r="K1579">
        <v>10.386200000000001</v>
      </c>
      <c r="M1579">
        <v>11.840000000000002</v>
      </c>
      <c r="O1579">
        <v>8.4187917000000017</v>
      </c>
      <c r="U1579" t="s">
        <v>83</v>
      </c>
      <c r="V1579" s="5" t="s">
        <v>153</v>
      </c>
      <c r="W1579">
        <v>45505</v>
      </c>
      <c r="X1579">
        <v>45536</v>
      </c>
      <c r="Y1579" s="3">
        <v>50.17</v>
      </c>
      <c r="Z1579" s="3">
        <v>20.329999999999998</v>
      </c>
      <c r="AA1579" s="3" t="s">
        <v>151</v>
      </c>
      <c r="AB1579" s="3" t="s">
        <v>159</v>
      </c>
    </row>
    <row r="1580" spans="1:28" x14ac:dyDescent="0.2">
      <c r="A1580" t="s">
        <v>16</v>
      </c>
      <c r="B1580" t="s">
        <v>89</v>
      </c>
      <c r="C1580" s="1">
        <v>45505</v>
      </c>
      <c r="D1580" s="1">
        <v>45536</v>
      </c>
      <c r="E1580" s="3" t="s">
        <v>151</v>
      </c>
      <c r="F1580">
        <v>470.72</v>
      </c>
      <c r="G1580">
        <v>470.72</v>
      </c>
      <c r="I1580">
        <v>163.47</v>
      </c>
      <c r="K1580">
        <v>110.29810879999999</v>
      </c>
      <c r="M1580">
        <v>148.93</v>
      </c>
      <c r="O1580">
        <v>105.87680879999999</v>
      </c>
      <c r="U1580" t="s">
        <v>84</v>
      </c>
      <c r="V1580" s="5" t="s">
        <v>154</v>
      </c>
      <c r="W1580">
        <v>45505</v>
      </c>
      <c r="X1580">
        <v>45536</v>
      </c>
      <c r="Y1580" s="3">
        <v>21.08</v>
      </c>
      <c r="Z1580" s="3">
        <v>14.51</v>
      </c>
      <c r="AA1580" s="3" t="s">
        <v>151</v>
      </c>
      <c r="AB1580" s="3" t="s">
        <v>159</v>
      </c>
    </row>
    <row r="1581" spans="1:28" x14ac:dyDescent="0.2">
      <c r="A1581" t="s">
        <v>16</v>
      </c>
      <c r="B1581" t="s">
        <v>90</v>
      </c>
      <c r="C1581" s="1">
        <v>45505</v>
      </c>
      <c r="D1581" s="1">
        <v>45536</v>
      </c>
      <c r="E1581" s="3" t="s">
        <v>151</v>
      </c>
      <c r="F1581">
        <v>446.13</v>
      </c>
      <c r="G1581">
        <v>446.13</v>
      </c>
      <c r="I1581">
        <v>147.44</v>
      </c>
      <c r="K1581">
        <v>99.212077700000009</v>
      </c>
      <c r="M1581">
        <v>133.62</v>
      </c>
      <c r="O1581">
        <v>94.999577700000003</v>
      </c>
      <c r="U1581" t="s">
        <v>86</v>
      </c>
      <c r="V1581" s="5" t="s">
        <v>154</v>
      </c>
      <c r="W1581">
        <v>45505</v>
      </c>
      <c r="X1581">
        <v>45536</v>
      </c>
      <c r="Y1581" s="3">
        <v>85.63</v>
      </c>
      <c r="Z1581" s="3">
        <v>27.39</v>
      </c>
      <c r="AA1581" s="3" t="s">
        <v>151</v>
      </c>
      <c r="AB1581" s="3" t="s">
        <v>159</v>
      </c>
    </row>
    <row r="1582" spans="1:28" x14ac:dyDescent="0.2">
      <c r="A1582" t="s">
        <v>15</v>
      </c>
      <c r="B1582" t="s">
        <v>91</v>
      </c>
      <c r="C1582" s="1">
        <v>45505</v>
      </c>
      <c r="D1582" s="1">
        <v>45536</v>
      </c>
      <c r="E1582" s="3" t="s">
        <v>151</v>
      </c>
      <c r="F1582">
        <v>413.17</v>
      </c>
      <c r="G1582">
        <v>413.17</v>
      </c>
      <c r="I1582">
        <v>131.15</v>
      </c>
      <c r="K1582">
        <v>88.045519300000024</v>
      </c>
      <c r="M1582">
        <v>118.29</v>
      </c>
      <c r="O1582">
        <v>84.105719300000018</v>
      </c>
      <c r="U1582" t="s">
        <v>87</v>
      </c>
      <c r="V1582" s="5" t="s">
        <v>154</v>
      </c>
      <c r="W1582">
        <v>45505</v>
      </c>
      <c r="X1582">
        <v>45536</v>
      </c>
      <c r="Y1582" s="3">
        <v>66.599999999999994</v>
      </c>
      <c r="Z1582" s="3">
        <v>27.49</v>
      </c>
      <c r="AA1582" s="3" t="s">
        <v>151</v>
      </c>
      <c r="AB1582" s="3" t="s">
        <v>159</v>
      </c>
    </row>
    <row r="1583" spans="1:28" x14ac:dyDescent="0.2">
      <c r="A1583" t="s">
        <v>16</v>
      </c>
      <c r="B1583" t="s">
        <v>92</v>
      </c>
      <c r="C1583" s="1">
        <v>45505</v>
      </c>
      <c r="D1583" s="1">
        <v>45536</v>
      </c>
      <c r="E1583" s="3" t="s">
        <v>151</v>
      </c>
      <c r="F1583">
        <v>132.53</v>
      </c>
      <c r="G1583">
        <v>132.53</v>
      </c>
      <c r="I1583">
        <v>43.639999999999993</v>
      </c>
      <c r="K1583">
        <v>29.358833699999998</v>
      </c>
      <c r="M1583">
        <v>39.019999999999996</v>
      </c>
      <c r="O1583">
        <v>27.742633699999999</v>
      </c>
      <c r="U1583" t="s">
        <v>146</v>
      </c>
      <c r="V1583" s="5" t="s">
        <v>153</v>
      </c>
      <c r="W1583">
        <v>45505</v>
      </c>
      <c r="X1583">
        <v>45536</v>
      </c>
      <c r="Y1583" s="3">
        <v>2.09</v>
      </c>
      <c r="Z1583" s="3">
        <v>4.8099999999999996</v>
      </c>
      <c r="AA1583" s="3" t="s">
        <v>151</v>
      </c>
      <c r="AB1583" s="3" t="s">
        <v>159</v>
      </c>
    </row>
    <row r="1584" spans="1:28" x14ac:dyDescent="0.2">
      <c r="A1584" t="s">
        <v>15</v>
      </c>
      <c r="B1584" t="s">
        <v>94</v>
      </c>
      <c r="C1584" s="1">
        <v>45505</v>
      </c>
      <c r="D1584" s="1">
        <v>45536</v>
      </c>
      <c r="E1584" s="3" t="s">
        <v>151</v>
      </c>
      <c r="F1584">
        <v>1014.72</v>
      </c>
      <c r="G1584">
        <v>1014.72</v>
      </c>
      <c r="I1584">
        <v>384.19</v>
      </c>
      <c r="K1584">
        <v>260.3406688</v>
      </c>
      <c r="M1584">
        <v>353.69</v>
      </c>
      <c r="O1584">
        <v>251.4141688</v>
      </c>
      <c r="U1584" t="s">
        <v>89</v>
      </c>
      <c r="V1584" s="5" t="s">
        <v>154</v>
      </c>
      <c r="W1584">
        <v>45505</v>
      </c>
      <c r="X1584">
        <v>45536</v>
      </c>
      <c r="Y1584" s="3">
        <v>62.8</v>
      </c>
      <c r="Z1584" s="3">
        <v>34.24</v>
      </c>
      <c r="AA1584" s="3" t="s">
        <v>151</v>
      </c>
      <c r="AB1584" s="3" t="s">
        <v>159</v>
      </c>
    </row>
    <row r="1585" spans="1:28" x14ac:dyDescent="0.2">
      <c r="A1585" t="s">
        <v>15</v>
      </c>
      <c r="B1585" t="s">
        <v>95</v>
      </c>
      <c r="C1585" s="1">
        <v>45505</v>
      </c>
      <c r="D1585" s="1">
        <v>45536</v>
      </c>
      <c r="E1585" s="3" t="s">
        <v>151</v>
      </c>
      <c r="F1585">
        <v>464.71</v>
      </c>
      <c r="G1585">
        <v>464.71</v>
      </c>
      <c r="I1585">
        <v>167.69</v>
      </c>
      <c r="K1585">
        <v>113.3635659</v>
      </c>
      <c r="M1585">
        <v>153.32</v>
      </c>
      <c r="O1585">
        <v>108.9919659</v>
      </c>
      <c r="U1585" t="s">
        <v>90</v>
      </c>
      <c r="V1585" s="5" t="s">
        <v>154</v>
      </c>
      <c r="W1585">
        <v>45505</v>
      </c>
      <c r="X1585">
        <v>45536</v>
      </c>
      <c r="Y1585" s="3">
        <v>73.72</v>
      </c>
      <c r="Z1585" s="3">
        <v>34.1</v>
      </c>
      <c r="AA1585" s="3" t="s">
        <v>151</v>
      </c>
      <c r="AB1585" s="3" t="s">
        <v>159</v>
      </c>
    </row>
    <row r="1586" spans="1:28" x14ac:dyDescent="0.2">
      <c r="A1586" t="s">
        <v>16</v>
      </c>
      <c r="B1586" t="s">
        <v>96</v>
      </c>
      <c r="C1586" s="1">
        <v>45505</v>
      </c>
      <c r="D1586" s="1">
        <v>45536</v>
      </c>
      <c r="E1586" s="3" t="s">
        <v>151</v>
      </c>
      <c r="F1586">
        <v>156.76</v>
      </c>
      <c r="G1586">
        <v>156.76</v>
      </c>
      <c r="I1586">
        <v>51.940000000000012</v>
      </c>
      <c r="K1586">
        <v>34.963560399999992</v>
      </c>
      <c r="M1586">
        <v>46.600000000000009</v>
      </c>
      <c r="O1586">
        <v>33.131460399999995</v>
      </c>
      <c r="U1586" t="s">
        <v>91</v>
      </c>
      <c r="V1586" s="5" t="s">
        <v>154</v>
      </c>
      <c r="W1586">
        <v>45505</v>
      </c>
      <c r="X1586">
        <v>45536</v>
      </c>
      <c r="Y1586" s="3">
        <v>50.74</v>
      </c>
      <c r="Z1586" s="3">
        <v>18.329999999999998</v>
      </c>
      <c r="AA1586" s="3" t="s">
        <v>151</v>
      </c>
      <c r="AB1586" s="3" t="s">
        <v>159</v>
      </c>
    </row>
    <row r="1587" spans="1:28" x14ac:dyDescent="0.2">
      <c r="A1587" t="s">
        <v>16</v>
      </c>
      <c r="B1587" t="s">
        <v>97</v>
      </c>
      <c r="C1587" s="1">
        <v>45505</v>
      </c>
      <c r="D1587" s="1">
        <v>45536</v>
      </c>
      <c r="E1587" s="3" t="s">
        <v>151</v>
      </c>
      <c r="F1587">
        <v>241.71</v>
      </c>
      <c r="G1587">
        <v>241.71</v>
      </c>
      <c r="I1587">
        <v>81.42</v>
      </c>
      <c r="K1587">
        <v>54.845595899999999</v>
      </c>
      <c r="M1587">
        <v>73.59</v>
      </c>
      <c r="O1587">
        <v>52.318995899999997</v>
      </c>
      <c r="U1587" t="s">
        <v>92</v>
      </c>
      <c r="V1587" s="5" t="s">
        <v>154</v>
      </c>
      <c r="W1587">
        <v>45505</v>
      </c>
      <c r="X1587">
        <v>45536</v>
      </c>
      <c r="Y1587" s="3">
        <v>20.22</v>
      </c>
      <c r="Z1587" s="3">
        <v>7.35</v>
      </c>
      <c r="AA1587" s="3" t="s">
        <v>151</v>
      </c>
      <c r="AB1587" s="3" t="s">
        <v>159</v>
      </c>
    </row>
    <row r="1588" spans="1:28" x14ac:dyDescent="0.2">
      <c r="A1588" t="s">
        <v>16</v>
      </c>
      <c r="B1588" t="s">
        <v>99</v>
      </c>
      <c r="C1588" s="1">
        <v>45505</v>
      </c>
      <c r="D1588" s="1">
        <v>45536</v>
      </c>
      <c r="E1588" s="3" t="s">
        <v>151</v>
      </c>
      <c r="F1588">
        <v>181.78</v>
      </c>
      <c r="G1588">
        <v>181.78</v>
      </c>
      <c r="I1588">
        <v>62.529999999999994</v>
      </c>
      <c r="K1588">
        <v>42.170216199999999</v>
      </c>
      <c r="M1588">
        <v>56.459999999999994</v>
      </c>
      <c r="O1588">
        <v>40.139316199999996</v>
      </c>
      <c r="U1588" t="s">
        <v>94</v>
      </c>
      <c r="V1588" s="5" t="s">
        <v>153</v>
      </c>
      <c r="W1588">
        <v>45505</v>
      </c>
      <c r="X1588">
        <v>45536</v>
      </c>
      <c r="Y1588" s="3">
        <v>210.82</v>
      </c>
      <c r="Z1588" s="3">
        <v>75.33</v>
      </c>
      <c r="AA1588" s="3" t="s">
        <v>151</v>
      </c>
      <c r="AB1588" s="3" t="s">
        <v>159</v>
      </c>
    </row>
    <row r="1589" spans="1:28" x14ac:dyDescent="0.2">
      <c r="A1589" t="s">
        <v>15</v>
      </c>
      <c r="B1589" t="s">
        <v>101</v>
      </c>
      <c r="C1589" s="1">
        <v>45505</v>
      </c>
      <c r="D1589" s="1">
        <v>45536</v>
      </c>
      <c r="E1589" s="3" t="s">
        <v>151</v>
      </c>
      <c r="F1589">
        <v>950.81000000000006</v>
      </c>
      <c r="G1589">
        <v>950.81000000000006</v>
      </c>
      <c r="I1589">
        <v>346.53999999999996</v>
      </c>
      <c r="K1589">
        <v>234.39713490000003</v>
      </c>
      <c r="M1589">
        <v>317.90999999999997</v>
      </c>
      <c r="O1589">
        <v>225.99183490000001</v>
      </c>
      <c r="U1589" t="s">
        <v>95</v>
      </c>
      <c r="V1589" s="5" t="s">
        <v>154</v>
      </c>
      <c r="W1589">
        <v>45505</v>
      </c>
      <c r="X1589">
        <v>45536</v>
      </c>
      <c r="Y1589" s="3">
        <v>130.18</v>
      </c>
      <c r="Z1589" s="3">
        <v>53.83</v>
      </c>
      <c r="AA1589" s="3" t="s">
        <v>151</v>
      </c>
      <c r="AB1589" s="3" t="s">
        <v>159</v>
      </c>
    </row>
    <row r="1590" spans="1:28" x14ac:dyDescent="0.2">
      <c r="A1590" t="s">
        <v>16</v>
      </c>
      <c r="B1590" t="s">
        <v>102</v>
      </c>
      <c r="C1590" s="1">
        <v>45505</v>
      </c>
      <c r="D1590" s="1">
        <v>45536</v>
      </c>
      <c r="E1590" s="3" t="s">
        <v>151</v>
      </c>
      <c r="F1590">
        <v>375.69</v>
      </c>
      <c r="G1590">
        <v>375.69</v>
      </c>
      <c r="I1590">
        <v>126.31000000000002</v>
      </c>
      <c r="K1590">
        <v>85.071050100000008</v>
      </c>
      <c r="M1590">
        <v>114.55000000000001</v>
      </c>
      <c r="O1590">
        <v>81.439450100000002</v>
      </c>
      <c r="U1590" t="s">
        <v>96</v>
      </c>
      <c r="V1590" s="5" t="s">
        <v>153</v>
      </c>
      <c r="W1590">
        <v>45505</v>
      </c>
      <c r="X1590">
        <v>45536</v>
      </c>
      <c r="Y1590" s="3">
        <v>26.42</v>
      </c>
      <c r="Z1590" s="3">
        <v>7.61</v>
      </c>
      <c r="AA1590" s="3" t="s">
        <v>151</v>
      </c>
      <c r="AB1590" s="3" t="s">
        <v>159</v>
      </c>
    </row>
    <row r="1591" spans="1:28" x14ac:dyDescent="0.2">
      <c r="A1591" t="s">
        <v>16</v>
      </c>
      <c r="B1591" t="s">
        <v>103</v>
      </c>
      <c r="C1591" s="1">
        <v>45505</v>
      </c>
      <c r="D1591" s="1">
        <v>45536</v>
      </c>
      <c r="E1591" s="3" t="s">
        <v>151</v>
      </c>
      <c r="F1591">
        <v>308.3</v>
      </c>
      <c r="G1591">
        <v>308.3</v>
      </c>
      <c r="I1591">
        <v>99.17</v>
      </c>
      <c r="K1591">
        <v>66.628306999999992</v>
      </c>
      <c r="M1591">
        <v>89.39</v>
      </c>
      <c r="O1591">
        <v>63.556306999999997</v>
      </c>
      <c r="U1591" t="s">
        <v>97</v>
      </c>
      <c r="V1591" s="5" t="s">
        <v>154</v>
      </c>
      <c r="W1591">
        <v>45505</v>
      </c>
      <c r="X1591">
        <v>45536</v>
      </c>
      <c r="Y1591" s="3">
        <v>44.62</v>
      </c>
      <c r="Z1591" s="3">
        <v>19.66</v>
      </c>
      <c r="AA1591" s="3" t="s">
        <v>151</v>
      </c>
      <c r="AB1591" s="3" t="s">
        <v>159</v>
      </c>
    </row>
    <row r="1592" spans="1:28" x14ac:dyDescent="0.2">
      <c r="A1592" t="s">
        <v>16</v>
      </c>
      <c r="B1592" t="s">
        <v>105</v>
      </c>
      <c r="C1592" s="1">
        <v>45505</v>
      </c>
      <c r="D1592" s="1">
        <v>45536</v>
      </c>
      <c r="E1592" s="3" t="s">
        <v>151</v>
      </c>
      <c r="F1592">
        <v>713.24</v>
      </c>
      <c r="G1592">
        <v>713.24</v>
      </c>
      <c r="I1592">
        <v>261.39</v>
      </c>
      <c r="K1592">
        <v>176.84473960000003</v>
      </c>
      <c r="M1592">
        <v>239.74</v>
      </c>
      <c r="O1592">
        <v>170.42223960000001</v>
      </c>
      <c r="U1592" t="s">
        <v>99</v>
      </c>
      <c r="V1592" s="5" t="s">
        <v>153</v>
      </c>
      <c r="W1592">
        <v>45505</v>
      </c>
      <c r="X1592">
        <v>45536</v>
      </c>
      <c r="Y1592" s="3">
        <v>37.229999999999997</v>
      </c>
      <c r="Z1592" s="3">
        <v>17.29</v>
      </c>
      <c r="AA1592" s="3" t="s">
        <v>151</v>
      </c>
      <c r="AB1592" s="3" t="s">
        <v>159</v>
      </c>
    </row>
    <row r="1593" spans="1:28" x14ac:dyDescent="0.2">
      <c r="A1593" t="s">
        <v>16</v>
      </c>
      <c r="B1593" t="s">
        <v>106</v>
      </c>
      <c r="C1593" s="1">
        <v>45505</v>
      </c>
      <c r="D1593" s="1">
        <v>45536</v>
      </c>
      <c r="E1593" s="3" t="s">
        <v>151</v>
      </c>
      <c r="F1593">
        <v>367.38</v>
      </c>
      <c r="G1593">
        <v>367.38</v>
      </c>
      <c r="I1593">
        <v>124.12</v>
      </c>
      <c r="K1593">
        <v>83.627340200000006</v>
      </c>
      <c r="M1593">
        <v>112.61</v>
      </c>
      <c r="O1593">
        <v>80.059640200000004</v>
      </c>
      <c r="U1593" t="s">
        <v>101</v>
      </c>
      <c r="V1593" s="5" t="s">
        <v>154</v>
      </c>
      <c r="W1593">
        <v>45505</v>
      </c>
      <c r="X1593">
        <v>45536</v>
      </c>
      <c r="Y1593" s="3">
        <v>158.24</v>
      </c>
      <c r="Z1593" s="3">
        <v>61.73</v>
      </c>
      <c r="AA1593" s="3" t="s">
        <v>151</v>
      </c>
      <c r="AB1593" s="3" t="s">
        <v>159</v>
      </c>
    </row>
    <row r="1594" spans="1:28" x14ac:dyDescent="0.2">
      <c r="A1594" t="s">
        <v>16</v>
      </c>
      <c r="B1594" t="s">
        <v>107</v>
      </c>
      <c r="C1594" s="1">
        <v>45505</v>
      </c>
      <c r="D1594" s="1">
        <v>45536</v>
      </c>
      <c r="E1594" s="3" t="s">
        <v>151</v>
      </c>
      <c r="F1594">
        <v>343.76</v>
      </c>
      <c r="G1594">
        <v>343.76</v>
      </c>
      <c r="I1594">
        <v>129.76</v>
      </c>
      <c r="K1594">
        <v>87.913090400000016</v>
      </c>
      <c r="M1594">
        <v>103.56</v>
      </c>
      <c r="O1594">
        <v>73.627290400000007</v>
      </c>
      <c r="U1594" t="s">
        <v>102</v>
      </c>
      <c r="V1594" s="5" t="s">
        <v>154</v>
      </c>
      <c r="W1594">
        <v>45505</v>
      </c>
      <c r="X1594">
        <v>45536</v>
      </c>
      <c r="Y1594" s="3">
        <v>73.52</v>
      </c>
      <c r="Z1594" s="3">
        <v>23.66</v>
      </c>
      <c r="AA1594" s="3" t="s">
        <v>151</v>
      </c>
      <c r="AB1594" s="3" t="s">
        <v>159</v>
      </c>
    </row>
    <row r="1595" spans="1:28" x14ac:dyDescent="0.2">
      <c r="A1595" t="s">
        <v>16</v>
      </c>
      <c r="B1595" t="s">
        <v>108</v>
      </c>
      <c r="C1595" s="1">
        <v>45505</v>
      </c>
      <c r="D1595" s="1">
        <v>45536</v>
      </c>
      <c r="E1595" s="3" t="s">
        <v>151</v>
      </c>
      <c r="F1595">
        <v>109.33</v>
      </c>
      <c r="G1595">
        <v>109.33</v>
      </c>
      <c r="I1595">
        <v>37.479999999999997</v>
      </c>
      <c r="K1595">
        <v>25.266705699999999</v>
      </c>
      <c r="M1595">
        <v>33.54</v>
      </c>
      <c r="O1595">
        <v>23.845105699999998</v>
      </c>
      <c r="U1595" t="s">
        <v>103</v>
      </c>
      <c r="V1595" s="5" t="s">
        <v>153</v>
      </c>
      <c r="W1595">
        <v>45505</v>
      </c>
      <c r="X1595">
        <v>45536</v>
      </c>
      <c r="Y1595" s="3">
        <v>25.85</v>
      </c>
      <c r="Z1595" s="3">
        <v>9.9</v>
      </c>
      <c r="AA1595" s="3" t="s">
        <v>151</v>
      </c>
      <c r="AB1595" s="3" t="s">
        <v>159</v>
      </c>
    </row>
    <row r="1596" spans="1:28" x14ac:dyDescent="0.2">
      <c r="A1596" t="s">
        <v>16</v>
      </c>
      <c r="B1596" t="s">
        <v>109</v>
      </c>
      <c r="C1596" s="1">
        <v>45505</v>
      </c>
      <c r="D1596" s="1">
        <v>45536</v>
      </c>
      <c r="E1596" s="3" t="s">
        <v>151</v>
      </c>
      <c r="F1596">
        <v>34.82</v>
      </c>
      <c r="G1596">
        <v>34.82</v>
      </c>
      <c r="I1596">
        <v>12.39</v>
      </c>
      <c r="K1596">
        <v>10.412300000000002</v>
      </c>
      <c r="M1596">
        <v>10.620000000000001</v>
      </c>
      <c r="O1596">
        <v>7.5502978000000009</v>
      </c>
      <c r="U1596" t="s">
        <v>105</v>
      </c>
      <c r="V1596" s="5" t="s">
        <v>154</v>
      </c>
      <c r="W1596">
        <v>45505</v>
      </c>
      <c r="X1596">
        <v>45536</v>
      </c>
      <c r="Y1596" s="3">
        <v>175.8</v>
      </c>
      <c r="Z1596" s="3">
        <v>69.48</v>
      </c>
      <c r="AA1596" s="3" t="s">
        <v>151</v>
      </c>
      <c r="AB1596" s="3" t="s">
        <v>159</v>
      </c>
    </row>
    <row r="1597" spans="1:28" x14ac:dyDescent="0.2">
      <c r="A1597" t="s">
        <v>15</v>
      </c>
      <c r="B1597" t="s">
        <v>111</v>
      </c>
      <c r="C1597" s="1">
        <v>45505</v>
      </c>
      <c r="D1597" s="1">
        <v>45536</v>
      </c>
      <c r="E1597" s="3" t="s">
        <v>151</v>
      </c>
      <c r="F1597">
        <v>511.91999999999996</v>
      </c>
      <c r="G1597">
        <v>511.91999999999996</v>
      </c>
      <c r="I1597">
        <v>172.45999999999998</v>
      </c>
      <c r="K1597">
        <v>116.1775568</v>
      </c>
      <c r="M1597">
        <v>156.70999999999998</v>
      </c>
      <c r="O1597">
        <v>111.4125568</v>
      </c>
      <c r="U1597" t="s">
        <v>106</v>
      </c>
      <c r="V1597" s="5" t="s">
        <v>153</v>
      </c>
      <c r="W1597">
        <v>45505</v>
      </c>
      <c r="X1597">
        <v>45536</v>
      </c>
      <c r="Y1597" s="3">
        <v>68.91</v>
      </c>
      <c r="Z1597" s="3">
        <v>34.53</v>
      </c>
      <c r="AA1597" s="3" t="s">
        <v>151</v>
      </c>
      <c r="AB1597" s="3" t="s">
        <v>159</v>
      </c>
    </row>
    <row r="1598" spans="1:28" x14ac:dyDescent="0.2">
      <c r="A1598" t="s">
        <v>16</v>
      </c>
      <c r="B1598" t="s">
        <v>113</v>
      </c>
      <c r="C1598" s="1">
        <v>45505</v>
      </c>
      <c r="D1598" s="1">
        <v>45536</v>
      </c>
      <c r="E1598" s="3" t="s">
        <v>151</v>
      </c>
      <c r="F1598">
        <v>467.19</v>
      </c>
      <c r="G1598">
        <v>467.19</v>
      </c>
      <c r="I1598">
        <v>155.54</v>
      </c>
      <c r="K1598">
        <v>104.70938509999999</v>
      </c>
      <c r="M1598">
        <v>141.1</v>
      </c>
      <c r="O1598">
        <v>100.31648509999999</v>
      </c>
      <c r="U1598" t="s">
        <v>107</v>
      </c>
      <c r="V1598" s="5" t="s">
        <v>154</v>
      </c>
      <c r="W1598">
        <v>45505</v>
      </c>
      <c r="X1598">
        <v>45536</v>
      </c>
      <c r="Y1598" s="3">
        <v>59.09</v>
      </c>
      <c r="Z1598" s="3">
        <v>21.41</v>
      </c>
      <c r="AA1598" s="3" t="s">
        <v>151</v>
      </c>
      <c r="AB1598" s="3" t="s">
        <v>159</v>
      </c>
    </row>
    <row r="1599" spans="1:28" x14ac:dyDescent="0.2">
      <c r="A1599" t="s">
        <v>16</v>
      </c>
      <c r="B1599" t="s">
        <v>114</v>
      </c>
      <c r="C1599" s="1">
        <v>45505</v>
      </c>
      <c r="D1599" s="1">
        <v>45536</v>
      </c>
      <c r="E1599" s="3" t="s">
        <v>151</v>
      </c>
      <c r="F1599">
        <v>396.87</v>
      </c>
      <c r="G1599">
        <v>396.87</v>
      </c>
      <c r="I1599">
        <v>141.20999999999998</v>
      </c>
      <c r="K1599">
        <v>95.389292299999994</v>
      </c>
      <c r="M1599">
        <v>128.82</v>
      </c>
      <c r="O1599">
        <v>91.577292299999996</v>
      </c>
      <c r="U1599" t="s">
        <v>108</v>
      </c>
      <c r="V1599" s="5" t="s">
        <v>154</v>
      </c>
      <c r="W1599">
        <v>45505</v>
      </c>
      <c r="X1599">
        <v>45536</v>
      </c>
      <c r="Y1599" s="3">
        <v>21.19</v>
      </c>
      <c r="Z1599" s="3">
        <v>9.11</v>
      </c>
      <c r="AA1599" s="3" t="s">
        <v>151</v>
      </c>
      <c r="AB1599" s="3" t="s">
        <v>159</v>
      </c>
    </row>
    <row r="1600" spans="1:28" x14ac:dyDescent="0.2">
      <c r="A1600" t="s">
        <v>16</v>
      </c>
      <c r="B1600" t="s">
        <v>115</v>
      </c>
      <c r="C1600" s="1">
        <v>45505</v>
      </c>
      <c r="D1600" s="1">
        <v>45536</v>
      </c>
      <c r="E1600" s="3" t="s">
        <v>151</v>
      </c>
      <c r="F1600">
        <v>289.52999999999997</v>
      </c>
      <c r="G1600">
        <v>289.52999999999997</v>
      </c>
      <c r="I1600">
        <v>101.61</v>
      </c>
      <c r="K1600">
        <v>68.603763700000002</v>
      </c>
      <c r="M1600">
        <v>92.38</v>
      </c>
      <c r="O1600">
        <v>65.673763699999995</v>
      </c>
      <c r="U1600" t="s">
        <v>109</v>
      </c>
      <c r="V1600" s="5" t="s">
        <v>154</v>
      </c>
      <c r="W1600">
        <v>45505</v>
      </c>
      <c r="X1600">
        <v>45536</v>
      </c>
      <c r="Y1600" s="3">
        <v>7.35</v>
      </c>
      <c r="Z1600" s="3">
        <v>1.04</v>
      </c>
      <c r="AA1600" s="3" t="s">
        <v>151</v>
      </c>
      <c r="AB1600" s="3" t="s">
        <v>159</v>
      </c>
    </row>
    <row r="1601" spans="1:28" x14ac:dyDescent="0.2">
      <c r="A1601" t="s">
        <v>16</v>
      </c>
      <c r="B1601" t="s">
        <v>116</v>
      </c>
      <c r="C1601" s="1">
        <v>45505</v>
      </c>
      <c r="D1601" s="1">
        <v>45536</v>
      </c>
      <c r="E1601" s="3" t="s">
        <v>151</v>
      </c>
      <c r="F1601">
        <v>411.38</v>
      </c>
      <c r="G1601">
        <v>411.38</v>
      </c>
      <c r="I1601">
        <v>141.23000000000002</v>
      </c>
      <c r="K1601">
        <v>95.230200200000013</v>
      </c>
      <c r="M1601">
        <v>128.43</v>
      </c>
      <c r="O1601">
        <v>91.30460020000001</v>
      </c>
      <c r="U1601" t="s">
        <v>111</v>
      </c>
      <c r="V1601" s="5" t="s">
        <v>154</v>
      </c>
      <c r="W1601">
        <v>45505</v>
      </c>
      <c r="X1601">
        <v>45536</v>
      </c>
      <c r="Y1601" s="3">
        <v>98.74</v>
      </c>
      <c r="Z1601" s="3">
        <v>40.79</v>
      </c>
      <c r="AA1601" s="3" t="s">
        <v>151</v>
      </c>
      <c r="AB1601" s="3" t="s">
        <v>159</v>
      </c>
    </row>
    <row r="1602" spans="1:28" x14ac:dyDescent="0.2">
      <c r="A1602" t="s">
        <v>16</v>
      </c>
      <c r="B1602" t="s">
        <v>118</v>
      </c>
      <c r="C1602" s="1">
        <v>45505</v>
      </c>
      <c r="D1602" s="1">
        <v>45536</v>
      </c>
      <c r="E1602" s="3" t="s">
        <v>151</v>
      </c>
      <c r="F1602">
        <v>604.97</v>
      </c>
      <c r="G1602">
        <v>604.97</v>
      </c>
      <c r="I1602">
        <v>201.66</v>
      </c>
      <c r="K1602">
        <v>135.7666413</v>
      </c>
      <c r="M1602">
        <v>183.18</v>
      </c>
      <c r="O1602">
        <v>130.2332413</v>
      </c>
      <c r="U1602" t="s">
        <v>113</v>
      </c>
      <c r="V1602" s="5" t="s">
        <v>154</v>
      </c>
      <c r="W1602">
        <v>45505</v>
      </c>
      <c r="X1602">
        <v>45536</v>
      </c>
      <c r="Y1602" s="3">
        <v>83.57</v>
      </c>
      <c r="Z1602" s="3">
        <v>33.200000000000003</v>
      </c>
      <c r="AA1602" s="3" t="s">
        <v>151</v>
      </c>
      <c r="AB1602" s="3" t="s">
        <v>159</v>
      </c>
    </row>
    <row r="1603" spans="1:28" x14ac:dyDescent="0.2">
      <c r="A1603" t="s">
        <v>16</v>
      </c>
      <c r="B1603" t="s">
        <v>119</v>
      </c>
      <c r="C1603" s="1">
        <v>45505</v>
      </c>
      <c r="D1603" s="1">
        <v>45536</v>
      </c>
      <c r="E1603" s="3" t="s">
        <v>151</v>
      </c>
      <c r="F1603">
        <v>803.25</v>
      </c>
      <c r="G1603">
        <v>803.25</v>
      </c>
      <c r="I1603">
        <v>283.45</v>
      </c>
      <c r="K1603">
        <v>191.40614250000002</v>
      </c>
      <c r="M1603">
        <v>259.14999999999998</v>
      </c>
      <c r="O1603">
        <v>184.2294425</v>
      </c>
      <c r="U1603" t="s">
        <v>114</v>
      </c>
      <c r="V1603" s="5" t="s">
        <v>154</v>
      </c>
      <c r="W1603">
        <v>45505</v>
      </c>
      <c r="X1603">
        <v>45536</v>
      </c>
      <c r="Y1603" s="3">
        <v>105.44</v>
      </c>
      <c r="Z1603" s="3">
        <v>38.47</v>
      </c>
      <c r="AA1603" s="3" t="s">
        <v>151</v>
      </c>
      <c r="AB1603" s="3" t="s">
        <v>159</v>
      </c>
    </row>
    <row r="1604" spans="1:28" x14ac:dyDescent="0.2">
      <c r="A1604" t="s">
        <v>16</v>
      </c>
      <c r="B1604" t="s">
        <v>147</v>
      </c>
      <c r="C1604" s="1">
        <v>45505</v>
      </c>
      <c r="D1604" s="1">
        <v>45536</v>
      </c>
      <c r="E1604" s="3" t="s">
        <v>151</v>
      </c>
      <c r="F1604">
        <v>468.35</v>
      </c>
      <c r="G1604">
        <v>468.35</v>
      </c>
      <c r="I1604">
        <v>150.4</v>
      </c>
      <c r="K1604">
        <v>101.04612150000001</v>
      </c>
      <c r="M1604">
        <v>135.92000000000002</v>
      </c>
      <c r="O1604">
        <v>96.639021500000013</v>
      </c>
      <c r="U1604" t="s">
        <v>115</v>
      </c>
      <c r="V1604" s="5" t="s">
        <v>153</v>
      </c>
      <c r="W1604">
        <v>45505</v>
      </c>
      <c r="X1604">
        <v>45536</v>
      </c>
      <c r="Y1604" s="3">
        <v>70.52</v>
      </c>
      <c r="Z1604" s="3">
        <v>26.76</v>
      </c>
      <c r="AA1604" s="3" t="s">
        <v>151</v>
      </c>
      <c r="AB1604" s="3" t="s">
        <v>159</v>
      </c>
    </row>
    <row r="1605" spans="1:28" x14ac:dyDescent="0.2">
      <c r="A1605" t="s">
        <v>16</v>
      </c>
      <c r="B1605" t="s">
        <v>120</v>
      </c>
      <c r="C1605" s="1">
        <v>45505</v>
      </c>
      <c r="D1605" s="1">
        <v>45536</v>
      </c>
      <c r="E1605" s="3" t="s">
        <v>151</v>
      </c>
      <c r="F1605">
        <v>345.12</v>
      </c>
      <c r="G1605">
        <v>345.12</v>
      </c>
      <c r="I1605">
        <v>115.48</v>
      </c>
      <c r="K1605">
        <v>77.7604848</v>
      </c>
      <c r="M1605">
        <v>104.62</v>
      </c>
      <c r="O1605">
        <v>74.380284799999998</v>
      </c>
      <c r="U1605" t="s">
        <v>116</v>
      </c>
      <c r="V1605" s="5" t="s">
        <v>153</v>
      </c>
      <c r="W1605">
        <v>45505</v>
      </c>
      <c r="X1605">
        <v>45536</v>
      </c>
      <c r="Y1605" s="3">
        <v>88.3</v>
      </c>
      <c r="Z1605" s="3">
        <v>36.99</v>
      </c>
      <c r="AA1605" s="3" t="s">
        <v>151</v>
      </c>
      <c r="AB1605" s="3" t="s">
        <v>159</v>
      </c>
    </row>
    <row r="1606" spans="1:28" x14ac:dyDescent="0.2">
      <c r="A1606" t="s">
        <v>15</v>
      </c>
      <c r="B1606" t="s">
        <v>121</v>
      </c>
      <c r="C1606" s="1">
        <v>45505</v>
      </c>
      <c r="D1606" s="1">
        <v>45532</v>
      </c>
      <c r="E1606" s="3" t="s">
        <v>151</v>
      </c>
      <c r="F1606">
        <v>194.70999999999998</v>
      </c>
      <c r="G1606">
        <v>194.70999999999998</v>
      </c>
      <c r="I1606">
        <v>62.760000000000005</v>
      </c>
      <c r="K1606">
        <v>42.169765900000002</v>
      </c>
      <c r="M1606">
        <v>56.400000000000006</v>
      </c>
      <c r="O1606">
        <v>40.100465900000003</v>
      </c>
      <c r="U1606" t="s">
        <v>118</v>
      </c>
      <c r="V1606" s="5" t="s">
        <v>154</v>
      </c>
      <c r="W1606">
        <v>45505</v>
      </c>
      <c r="X1606">
        <v>45536</v>
      </c>
      <c r="Y1606" s="3">
        <v>103.88</v>
      </c>
      <c r="Z1606" s="3">
        <v>47.76</v>
      </c>
      <c r="AA1606" s="3" t="s">
        <v>151</v>
      </c>
      <c r="AB1606" s="3" t="s">
        <v>159</v>
      </c>
    </row>
    <row r="1607" spans="1:28" x14ac:dyDescent="0.2">
      <c r="A1607" t="s">
        <v>16</v>
      </c>
      <c r="B1607" t="s">
        <v>122</v>
      </c>
      <c r="C1607" s="1">
        <v>45505</v>
      </c>
      <c r="D1607" s="1">
        <v>45536</v>
      </c>
      <c r="E1607" s="3" t="s">
        <v>151</v>
      </c>
      <c r="F1607">
        <v>392.94</v>
      </c>
      <c r="G1607">
        <v>392.94</v>
      </c>
      <c r="I1607">
        <v>133.51000000000002</v>
      </c>
      <c r="K1607">
        <v>89.977952600000009</v>
      </c>
      <c r="M1607">
        <v>121.25000000000001</v>
      </c>
      <c r="O1607">
        <v>86.20145260000001</v>
      </c>
      <c r="U1607" t="s">
        <v>119</v>
      </c>
      <c r="V1607" s="5" t="s">
        <v>153</v>
      </c>
      <c r="W1607">
        <v>45505</v>
      </c>
      <c r="X1607">
        <v>45536</v>
      </c>
      <c r="Y1607" s="3">
        <v>133.51</v>
      </c>
      <c r="Z1607" s="3">
        <v>47.53</v>
      </c>
      <c r="AA1607" s="3" t="s">
        <v>151</v>
      </c>
      <c r="AB1607" s="3" t="s">
        <v>159</v>
      </c>
    </row>
    <row r="1608" spans="1:28" x14ac:dyDescent="0.2">
      <c r="A1608" t="s">
        <v>15</v>
      </c>
      <c r="B1608" t="s">
        <v>123</v>
      </c>
      <c r="C1608" s="1">
        <v>45505</v>
      </c>
      <c r="D1608" s="1">
        <v>45536</v>
      </c>
      <c r="E1608" s="3" t="s">
        <v>151</v>
      </c>
      <c r="F1608">
        <v>400.53</v>
      </c>
      <c r="G1608">
        <v>400.53</v>
      </c>
      <c r="I1608">
        <v>143.92000000000002</v>
      </c>
      <c r="K1608">
        <v>97.271853699999994</v>
      </c>
      <c r="M1608">
        <v>131.43</v>
      </c>
      <c r="O1608">
        <v>93.431453699999992</v>
      </c>
      <c r="U1608" t="s">
        <v>147</v>
      </c>
      <c r="V1608" s="5" t="s">
        <v>154</v>
      </c>
      <c r="W1608">
        <v>45505</v>
      </c>
      <c r="X1608">
        <v>45536</v>
      </c>
      <c r="Y1608" s="3">
        <v>62.92</v>
      </c>
      <c r="Z1608" s="3">
        <v>26.21</v>
      </c>
      <c r="AA1608" s="3" t="s">
        <v>151</v>
      </c>
      <c r="AB1608" s="3" t="s">
        <v>159</v>
      </c>
    </row>
    <row r="1609" spans="1:28" x14ac:dyDescent="0.2">
      <c r="A1609" t="s">
        <v>16</v>
      </c>
      <c r="B1609" t="s">
        <v>124</v>
      </c>
      <c r="C1609" s="1">
        <v>45505</v>
      </c>
      <c r="D1609" s="1">
        <v>45536</v>
      </c>
      <c r="E1609" s="3" t="s">
        <v>151</v>
      </c>
      <c r="F1609">
        <v>566.07999999999993</v>
      </c>
      <c r="G1609">
        <v>566.07999999999993</v>
      </c>
      <c r="I1609">
        <v>191.18</v>
      </c>
      <c r="K1609">
        <v>128.80156320000003</v>
      </c>
      <c r="M1609">
        <v>173.84</v>
      </c>
      <c r="O1609">
        <v>123.59056320000002</v>
      </c>
      <c r="U1609" t="s">
        <v>120</v>
      </c>
      <c r="V1609" s="5" t="s">
        <v>153</v>
      </c>
      <c r="W1609">
        <v>45505</v>
      </c>
      <c r="X1609">
        <v>45536</v>
      </c>
      <c r="Y1609" s="3">
        <v>62.17</v>
      </c>
      <c r="Z1609" s="3">
        <v>27.11</v>
      </c>
      <c r="AA1609" s="3" t="s">
        <v>151</v>
      </c>
      <c r="AB1609" s="3" t="s">
        <v>159</v>
      </c>
    </row>
    <row r="1610" spans="1:28" x14ac:dyDescent="0.2">
      <c r="A1610" t="s">
        <v>16</v>
      </c>
      <c r="B1610" t="s">
        <v>125</v>
      </c>
      <c r="C1610" s="1">
        <v>45505</v>
      </c>
      <c r="D1610" s="1">
        <v>45536</v>
      </c>
      <c r="E1610" s="3" t="s">
        <v>151</v>
      </c>
      <c r="F1610">
        <v>140.31</v>
      </c>
      <c r="G1610">
        <v>140.31</v>
      </c>
      <c r="I1610">
        <v>48.809999999999995</v>
      </c>
      <c r="K1610">
        <v>32.932389899999997</v>
      </c>
      <c r="M1610">
        <v>43.959999999999994</v>
      </c>
      <c r="O1610">
        <v>31.252289899999994</v>
      </c>
      <c r="U1610" t="s">
        <v>121</v>
      </c>
      <c r="V1610" s="5" t="s">
        <v>154</v>
      </c>
      <c r="W1610">
        <v>45505</v>
      </c>
      <c r="X1610">
        <v>45532</v>
      </c>
      <c r="Y1610" s="3">
        <v>27.32</v>
      </c>
      <c r="Z1610" s="3">
        <v>7.41</v>
      </c>
      <c r="AA1610" s="3" t="s">
        <v>151</v>
      </c>
      <c r="AB1610" s="3" t="s">
        <v>159</v>
      </c>
    </row>
    <row r="1611" spans="1:28" x14ac:dyDescent="0.2">
      <c r="A1611" t="s">
        <v>16</v>
      </c>
      <c r="B1611" t="s">
        <v>126</v>
      </c>
      <c r="C1611" s="1">
        <v>45505</v>
      </c>
      <c r="D1611" s="1">
        <v>45536</v>
      </c>
      <c r="E1611" s="3" t="s">
        <v>151</v>
      </c>
      <c r="F1611">
        <v>205.10000000000002</v>
      </c>
      <c r="G1611">
        <v>205.10000000000002</v>
      </c>
      <c r="I1611">
        <v>69.63000000000001</v>
      </c>
      <c r="K1611">
        <v>46.922679000000002</v>
      </c>
      <c r="M1611">
        <v>62.870000000000005</v>
      </c>
      <c r="O1611">
        <v>44.697179000000006</v>
      </c>
      <c r="U1611" t="s">
        <v>122</v>
      </c>
      <c r="V1611" s="5" t="s">
        <v>154</v>
      </c>
      <c r="W1611">
        <v>45505</v>
      </c>
      <c r="X1611">
        <v>45536</v>
      </c>
      <c r="Y1611" s="3">
        <v>81.13</v>
      </c>
      <c r="Z1611" s="3">
        <v>29.07</v>
      </c>
      <c r="AA1611" s="3" t="s">
        <v>151</v>
      </c>
      <c r="AB1611" s="3" t="s">
        <v>159</v>
      </c>
    </row>
    <row r="1612" spans="1:28" x14ac:dyDescent="0.2">
      <c r="A1612" t="s">
        <v>16</v>
      </c>
      <c r="B1612" t="s">
        <v>128</v>
      </c>
      <c r="C1612" s="1">
        <v>45505</v>
      </c>
      <c r="D1612" s="1">
        <v>45536</v>
      </c>
      <c r="E1612" s="3" t="s">
        <v>151</v>
      </c>
      <c r="F1612">
        <v>285.8</v>
      </c>
      <c r="G1612">
        <v>285.8</v>
      </c>
      <c r="I1612">
        <v>98.35</v>
      </c>
      <c r="K1612">
        <v>66.330681999999996</v>
      </c>
      <c r="M1612">
        <v>89.22</v>
      </c>
      <c r="O1612">
        <v>63.429081999999994</v>
      </c>
      <c r="U1612" t="s">
        <v>123</v>
      </c>
      <c r="V1612" s="5" t="s">
        <v>154</v>
      </c>
      <c r="W1612">
        <v>45505</v>
      </c>
      <c r="X1612">
        <v>45536</v>
      </c>
      <c r="Y1612" s="3">
        <v>108.46</v>
      </c>
      <c r="Z1612" s="3">
        <v>47.5</v>
      </c>
      <c r="AA1612" s="3" t="s">
        <v>151</v>
      </c>
      <c r="AB1612" s="3" t="s">
        <v>159</v>
      </c>
    </row>
    <row r="1613" spans="1:28" x14ac:dyDescent="0.2">
      <c r="A1613" t="s">
        <v>16</v>
      </c>
      <c r="B1613" t="s">
        <v>129</v>
      </c>
      <c r="C1613" s="1">
        <v>45505</v>
      </c>
      <c r="D1613" s="1">
        <v>45536</v>
      </c>
      <c r="E1613" s="3" t="s">
        <v>151</v>
      </c>
      <c r="F1613">
        <v>28.29</v>
      </c>
      <c r="G1613">
        <v>28.29</v>
      </c>
      <c r="I1613">
        <v>10.950000000000001</v>
      </c>
      <c r="K1613">
        <v>10.432600000000001</v>
      </c>
      <c r="M1613">
        <v>8.32</v>
      </c>
      <c r="O1613">
        <v>5.9154040999999999</v>
      </c>
      <c r="U1613" t="s">
        <v>124</v>
      </c>
      <c r="V1613" s="5" t="s">
        <v>154</v>
      </c>
      <c r="W1613">
        <v>45505</v>
      </c>
      <c r="X1613">
        <v>45536</v>
      </c>
      <c r="Y1613" s="3">
        <v>112.37</v>
      </c>
      <c r="Z1613" s="3">
        <v>43.56</v>
      </c>
      <c r="AA1613" s="3" t="s">
        <v>151</v>
      </c>
      <c r="AB1613" s="3" t="s">
        <v>159</v>
      </c>
    </row>
    <row r="1614" spans="1:28" x14ac:dyDescent="0.2">
      <c r="A1614" t="s">
        <v>16</v>
      </c>
      <c r="B1614" t="s">
        <v>130</v>
      </c>
      <c r="C1614" s="1">
        <v>45505</v>
      </c>
      <c r="D1614" s="1">
        <v>45536</v>
      </c>
      <c r="E1614" s="3" t="s">
        <v>151</v>
      </c>
      <c r="F1614">
        <v>321.7</v>
      </c>
      <c r="G1614">
        <v>321.7</v>
      </c>
      <c r="I1614">
        <v>110.52999999999999</v>
      </c>
      <c r="K1614">
        <v>74.544492999999989</v>
      </c>
      <c r="M1614">
        <v>100.35999999999999</v>
      </c>
      <c r="O1614">
        <v>71.34889299999999</v>
      </c>
      <c r="U1614" t="s">
        <v>125</v>
      </c>
      <c r="V1614" s="5" t="s">
        <v>154</v>
      </c>
      <c r="W1614">
        <v>45505</v>
      </c>
      <c r="X1614">
        <v>45536</v>
      </c>
      <c r="Y1614" s="3">
        <v>26.06</v>
      </c>
      <c r="Z1614" s="3">
        <v>22.13</v>
      </c>
      <c r="AA1614" s="3" t="s">
        <v>151</v>
      </c>
      <c r="AB1614" s="3" t="s">
        <v>159</v>
      </c>
    </row>
    <row r="1615" spans="1:28" x14ac:dyDescent="0.2">
      <c r="A1615" t="s">
        <v>15</v>
      </c>
      <c r="B1615" t="s">
        <v>131</v>
      </c>
      <c r="C1615" s="1">
        <v>45505</v>
      </c>
      <c r="D1615" s="1">
        <v>45536</v>
      </c>
      <c r="E1615" s="3" t="s">
        <v>151</v>
      </c>
      <c r="F1615">
        <v>217.06</v>
      </c>
      <c r="G1615">
        <v>217.06</v>
      </c>
      <c r="I1615">
        <v>71.890000000000015</v>
      </c>
      <c r="K1615">
        <v>48.377447399999994</v>
      </c>
      <c r="M1615">
        <v>64.77000000000001</v>
      </c>
      <c r="O1615">
        <v>46.049647399999998</v>
      </c>
      <c r="U1615" t="s">
        <v>126</v>
      </c>
      <c r="V1615" s="5" t="s">
        <v>153</v>
      </c>
      <c r="W1615">
        <v>45505</v>
      </c>
      <c r="X1615">
        <v>45536</v>
      </c>
      <c r="Y1615" s="3">
        <v>43.26</v>
      </c>
      <c r="Z1615" s="3">
        <v>9.6300000000000008</v>
      </c>
      <c r="AA1615" s="3" t="s">
        <v>151</v>
      </c>
      <c r="AB1615" s="3" t="s">
        <v>159</v>
      </c>
    </row>
    <row r="1616" spans="1:28" x14ac:dyDescent="0.2">
      <c r="A1616" t="s">
        <v>16</v>
      </c>
      <c r="B1616" t="s">
        <v>133</v>
      </c>
      <c r="C1616" s="1">
        <v>45505</v>
      </c>
      <c r="D1616" s="1">
        <v>45536</v>
      </c>
      <c r="E1616" s="3" t="s">
        <v>151</v>
      </c>
      <c r="F1616">
        <v>454.76</v>
      </c>
      <c r="G1616">
        <v>454.76</v>
      </c>
      <c r="I1616">
        <v>155.38000000000002</v>
      </c>
      <c r="K1616">
        <v>104.7554804</v>
      </c>
      <c r="M1616">
        <v>141.30000000000001</v>
      </c>
      <c r="O1616">
        <v>100.45488039999999</v>
      </c>
      <c r="U1616" t="s">
        <v>128</v>
      </c>
      <c r="V1616" s="5" t="s">
        <v>154</v>
      </c>
      <c r="W1616">
        <v>45505</v>
      </c>
      <c r="X1616">
        <v>45536</v>
      </c>
      <c r="Y1616" s="3">
        <v>62.55</v>
      </c>
      <c r="Z1616" s="3">
        <v>23.2</v>
      </c>
      <c r="AA1616" s="3" t="s">
        <v>151</v>
      </c>
      <c r="AB1616" s="3" t="s">
        <v>159</v>
      </c>
    </row>
    <row r="1617" spans="1:28" x14ac:dyDescent="0.2">
      <c r="A1617" t="s">
        <v>16</v>
      </c>
      <c r="B1617" t="s">
        <v>134</v>
      </c>
      <c r="C1617" s="1">
        <v>45505</v>
      </c>
      <c r="D1617" s="1">
        <v>45536</v>
      </c>
      <c r="E1617" s="3" t="s">
        <v>151</v>
      </c>
      <c r="F1617">
        <v>772.75</v>
      </c>
      <c r="G1617">
        <v>772.75</v>
      </c>
      <c r="I1617">
        <v>276.82</v>
      </c>
      <c r="K1617">
        <v>187.07049749999999</v>
      </c>
      <c r="M1617">
        <v>253.41</v>
      </c>
      <c r="O1617">
        <v>180.14519749999999</v>
      </c>
      <c r="U1617" t="s">
        <v>129</v>
      </c>
      <c r="V1617" s="5" t="s">
        <v>154</v>
      </c>
      <c r="W1617">
        <v>45505</v>
      </c>
      <c r="X1617">
        <v>45536</v>
      </c>
      <c r="Y1617" s="3">
        <v>4.24</v>
      </c>
      <c r="Z1617" s="3">
        <v>1.58</v>
      </c>
      <c r="AA1617" s="3" t="s">
        <v>151</v>
      </c>
      <c r="AB1617" s="3" t="s">
        <v>159</v>
      </c>
    </row>
    <row r="1618" spans="1:28" x14ac:dyDescent="0.2">
      <c r="A1618" t="s">
        <v>16</v>
      </c>
      <c r="B1618" t="s">
        <v>135</v>
      </c>
      <c r="C1618" s="1">
        <v>45505</v>
      </c>
      <c r="D1618" s="1">
        <v>45536</v>
      </c>
      <c r="E1618" s="3" t="s">
        <v>151</v>
      </c>
      <c r="F1618">
        <v>283.14</v>
      </c>
      <c r="G1618">
        <v>283.14</v>
      </c>
      <c r="I1618">
        <v>101.96000000000001</v>
      </c>
      <c r="K1618">
        <v>68.918510600000019</v>
      </c>
      <c r="M1618">
        <v>92.920000000000016</v>
      </c>
      <c r="O1618">
        <v>66.055310600000013</v>
      </c>
      <c r="U1618" t="s">
        <v>130</v>
      </c>
      <c r="V1618" s="5" t="s">
        <v>154</v>
      </c>
      <c r="W1618">
        <v>45505</v>
      </c>
      <c r="X1618">
        <v>45536</v>
      </c>
      <c r="Y1618" s="3">
        <v>67.88</v>
      </c>
      <c r="Z1618" s="3">
        <v>30.56</v>
      </c>
      <c r="AA1618" s="3" t="s">
        <v>151</v>
      </c>
      <c r="AB1618" s="3" t="s">
        <v>159</v>
      </c>
    </row>
    <row r="1619" spans="1:28" x14ac:dyDescent="0.2">
      <c r="A1619" t="s">
        <v>16</v>
      </c>
      <c r="B1619" t="s">
        <v>136</v>
      </c>
      <c r="C1619" s="1">
        <v>45505</v>
      </c>
      <c r="D1619" s="1">
        <v>45536</v>
      </c>
      <c r="E1619" s="3" t="s">
        <v>151</v>
      </c>
      <c r="F1619">
        <v>464.40999999999997</v>
      </c>
      <c r="G1619">
        <v>464.40999999999997</v>
      </c>
      <c r="I1619">
        <v>160.63999999999999</v>
      </c>
      <c r="K1619">
        <v>108.36507889999999</v>
      </c>
      <c r="M1619">
        <v>146.27999999999997</v>
      </c>
      <c r="O1619">
        <v>103.99347889999999</v>
      </c>
      <c r="U1619" t="s">
        <v>131</v>
      </c>
      <c r="V1619" s="5" t="s">
        <v>153</v>
      </c>
      <c r="W1619">
        <v>45505</v>
      </c>
      <c r="X1619">
        <v>45536</v>
      </c>
      <c r="Y1619" s="3">
        <v>36.21</v>
      </c>
      <c r="Z1619" s="3">
        <v>13.79</v>
      </c>
      <c r="AA1619" s="3" t="s">
        <v>151</v>
      </c>
      <c r="AB1619" s="3" t="s">
        <v>159</v>
      </c>
    </row>
    <row r="1620" spans="1:28" x14ac:dyDescent="0.2">
      <c r="A1620" t="s">
        <v>15</v>
      </c>
      <c r="B1620" t="s">
        <v>137</v>
      </c>
      <c r="C1620" s="1">
        <v>45505</v>
      </c>
      <c r="D1620" s="1">
        <v>45536</v>
      </c>
      <c r="E1620" s="3" t="s">
        <v>151</v>
      </c>
      <c r="F1620">
        <v>637.08000000000004</v>
      </c>
      <c r="G1620">
        <v>637.08000000000004</v>
      </c>
      <c r="I1620">
        <v>218.35</v>
      </c>
      <c r="K1620">
        <v>147.22405320000001</v>
      </c>
      <c r="M1620">
        <v>198.93</v>
      </c>
      <c r="O1620">
        <v>141.42505320000001</v>
      </c>
      <c r="U1620" t="s">
        <v>133</v>
      </c>
      <c r="V1620" s="5" t="s">
        <v>153</v>
      </c>
      <c r="W1620">
        <v>45505</v>
      </c>
      <c r="X1620">
        <v>45536</v>
      </c>
      <c r="Y1620" s="3">
        <v>92.32</v>
      </c>
      <c r="Z1620" s="3">
        <v>45.49</v>
      </c>
      <c r="AA1620" s="3" t="s">
        <v>151</v>
      </c>
      <c r="AB1620" s="3" t="s">
        <v>159</v>
      </c>
    </row>
    <row r="1621" spans="1:28" x14ac:dyDescent="0.2">
      <c r="A1621" t="s">
        <v>15</v>
      </c>
      <c r="B1621" t="s">
        <v>138</v>
      </c>
      <c r="C1621" s="1">
        <v>45505</v>
      </c>
      <c r="D1621" s="1">
        <v>45536</v>
      </c>
      <c r="E1621" s="3" t="s">
        <v>151</v>
      </c>
      <c r="F1621">
        <v>331.9</v>
      </c>
      <c r="G1621">
        <v>331.9</v>
      </c>
      <c r="I1621">
        <v>115.53</v>
      </c>
      <c r="K1621">
        <v>77.962551000000005</v>
      </c>
      <c r="M1621">
        <v>105.06</v>
      </c>
      <c r="O1621">
        <v>74.688851</v>
      </c>
      <c r="U1621" t="s">
        <v>134</v>
      </c>
      <c r="V1621" s="5" t="s">
        <v>154</v>
      </c>
      <c r="W1621">
        <v>45505</v>
      </c>
      <c r="X1621">
        <v>45536</v>
      </c>
      <c r="Y1621" s="3">
        <v>146.44999999999999</v>
      </c>
      <c r="Z1621" s="3">
        <v>65.180000000000007</v>
      </c>
      <c r="AA1621" s="3" t="s">
        <v>151</v>
      </c>
      <c r="AB1621" s="3" t="s">
        <v>159</v>
      </c>
    </row>
    <row r="1622" spans="1:28" x14ac:dyDescent="0.2">
      <c r="A1622" t="s">
        <v>16</v>
      </c>
      <c r="B1622" t="s">
        <v>139</v>
      </c>
      <c r="C1622" s="1">
        <v>45505</v>
      </c>
      <c r="D1622" s="1">
        <v>45536</v>
      </c>
      <c r="E1622" s="3" t="s">
        <v>151</v>
      </c>
      <c r="F1622">
        <v>193.55</v>
      </c>
      <c r="G1622">
        <v>193.55</v>
      </c>
      <c r="I1622">
        <v>65.710000000000008</v>
      </c>
      <c r="K1622">
        <v>44.285229500000007</v>
      </c>
      <c r="M1622">
        <v>59.290000000000006</v>
      </c>
      <c r="O1622">
        <v>42.152029500000005</v>
      </c>
      <c r="U1622" t="s">
        <v>135</v>
      </c>
      <c r="V1622" s="5" t="s">
        <v>153</v>
      </c>
      <c r="W1622">
        <v>45505</v>
      </c>
      <c r="X1622">
        <v>45536</v>
      </c>
      <c r="Y1622" s="3">
        <v>78.87</v>
      </c>
      <c r="Z1622" s="3">
        <v>29.27</v>
      </c>
      <c r="AA1622" s="3" t="s">
        <v>151</v>
      </c>
      <c r="AB1622" s="3" t="s">
        <v>159</v>
      </c>
    </row>
    <row r="1623" spans="1:28" x14ac:dyDescent="0.2">
      <c r="A1623" t="s">
        <v>16</v>
      </c>
      <c r="B1623" t="s">
        <v>140</v>
      </c>
      <c r="C1623" s="1">
        <v>45505</v>
      </c>
      <c r="D1623" s="1">
        <v>45536</v>
      </c>
      <c r="E1623" s="3" t="s">
        <v>151</v>
      </c>
      <c r="F1623">
        <v>230.01999999999998</v>
      </c>
      <c r="G1623">
        <v>230.01999999999998</v>
      </c>
      <c r="I1623">
        <v>79.000000000000014</v>
      </c>
      <c r="K1623">
        <v>53.273105799999996</v>
      </c>
      <c r="M1623">
        <v>71.52000000000001</v>
      </c>
      <c r="O1623">
        <v>50.845905799999997</v>
      </c>
      <c r="U1623" t="s">
        <v>136</v>
      </c>
      <c r="V1623" s="5" t="s">
        <v>154</v>
      </c>
      <c r="W1623">
        <v>45505</v>
      </c>
      <c r="X1623">
        <v>45536</v>
      </c>
      <c r="Y1623" s="3">
        <v>67.209999999999994</v>
      </c>
      <c r="Z1623" s="3">
        <v>19.760000000000002</v>
      </c>
      <c r="AA1623" s="3" t="s">
        <v>151</v>
      </c>
      <c r="AB1623" s="3" t="s">
        <v>159</v>
      </c>
    </row>
    <row r="1624" spans="1:28" x14ac:dyDescent="0.2">
      <c r="A1624" t="s">
        <v>16</v>
      </c>
      <c r="B1624" t="s">
        <v>17</v>
      </c>
      <c r="C1624" s="1">
        <v>45536</v>
      </c>
      <c r="D1624" s="1">
        <v>45566</v>
      </c>
      <c r="E1624" s="3" t="s">
        <v>5</v>
      </c>
      <c r="F1624">
        <v>401.37</v>
      </c>
      <c r="G1624">
        <v>60.19</v>
      </c>
      <c r="H1624">
        <v>341.18</v>
      </c>
      <c r="I1624">
        <v>29.949999999999996</v>
      </c>
      <c r="K1624">
        <v>18.3128551</v>
      </c>
      <c r="M1624">
        <v>22.369999999999997</v>
      </c>
      <c r="O1624">
        <v>15.900155099999999</v>
      </c>
      <c r="U1624" t="s">
        <v>137</v>
      </c>
      <c r="V1624" s="5" t="s">
        <v>153</v>
      </c>
      <c r="W1624">
        <v>45505</v>
      </c>
      <c r="X1624">
        <v>45536</v>
      </c>
      <c r="Y1624" s="3">
        <v>121.56</v>
      </c>
      <c r="Z1624" s="3">
        <v>52.34</v>
      </c>
      <c r="AA1624" s="3" t="s">
        <v>151</v>
      </c>
      <c r="AB1624" s="3" t="s">
        <v>159</v>
      </c>
    </row>
    <row r="1625" spans="1:28" x14ac:dyDescent="0.2">
      <c r="A1625" t="s">
        <v>16</v>
      </c>
      <c r="B1625" t="s">
        <v>19</v>
      </c>
      <c r="C1625" s="1">
        <v>45536</v>
      </c>
      <c r="D1625" s="1">
        <v>45566</v>
      </c>
      <c r="E1625" s="3" t="s">
        <v>5</v>
      </c>
      <c r="F1625">
        <v>199.65999999999997</v>
      </c>
      <c r="G1625">
        <v>-117</v>
      </c>
      <c r="H1625">
        <v>316.65999999999997</v>
      </c>
      <c r="I1625">
        <v>11.25</v>
      </c>
      <c r="K1625">
        <v>9.7942</v>
      </c>
      <c r="M1625">
        <v>-21.23</v>
      </c>
      <c r="O1625">
        <v>-15.107230000000001</v>
      </c>
      <c r="U1625" t="s">
        <v>138</v>
      </c>
      <c r="V1625" s="5" t="s">
        <v>154</v>
      </c>
      <c r="W1625">
        <v>45505</v>
      </c>
      <c r="X1625">
        <v>45536</v>
      </c>
      <c r="Y1625" s="3">
        <v>75.56</v>
      </c>
      <c r="Z1625" s="3">
        <v>33.979999999999997</v>
      </c>
      <c r="AA1625" s="3" t="s">
        <v>151</v>
      </c>
      <c r="AB1625" s="3" t="s">
        <v>159</v>
      </c>
    </row>
    <row r="1626" spans="1:28" x14ac:dyDescent="0.2">
      <c r="A1626" t="s">
        <v>16</v>
      </c>
      <c r="B1626" t="s">
        <v>20</v>
      </c>
      <c r="C1626" s="1">
        <v>45536</v>
      </c>
      <c r="D1626" s="1">
        <v>45566</v>
      </c>
      <c r="E1626" s="3" t="s">
        <v>5</v>
      </c>
      <c r="F1626">
        <v>150.33000000000001</v>
      </c>
      <c r="G1626">
        <v>-228.42000000000002</v>
      </c>
      <c r="H1626">
        <v>378.75</v>
      </c>
      <c r="I1626">
        <v>11.02</v>
      </c>
      <c r="K1626">
        <v>9.8928000000000011</v>
      </c>
      <c r="M1626">
        <v>-49.830000000000005</v>
      </c>
      <c r="O1626">
        <v>-35.445541800000001</v>
      </c>
      <c r="U1626" t="s">
        <v>139</v>
      </c>
      <c r="V1626" s="5" t="s">
        <v>153</v>
      </c>
      <c r="W1626">
        <v>45505</v>
      </c>
      <c r="X1626">
        <v>45536</v>
      </c>
      <c r="Y1626" s="3">
        <v>37.92</v>
      </c>
      <c r="Z1626" s="3">
        <v>14.6</v>
      </c>
      <c r="AA1626" s="3" t="s">
        <v>151</v>
      </c>
      <c r="AB1626" s="3" t="s">
        <v>159</v>
      </c>
    </row>
    <row r="1627" spans="1:28" x14ac:dyDescent="0.2">
      <c r="A1627" t="s">
        <v>16</v>
      </c>
      <c r="B1627" t="s">
        <v>21</v>
      </c>
      <c r="C1627" s="1">
        <v>45536</v>
      </c>
      <c r="D1627" s="1">
        <v>45566</v>
      </c>
      <c r="E1627" s="3" t="s">
        <v>5</v>
      </c>
      <c r="F1627">
        <v>331.62</v>
      </c>
      <c r="G1627">
        <v>-55.570000000000007</v>
      </c>
      <c r="H1627">
        <v>387.19</v>
      </c>
      <c r="I1627">
        <v>12.24</v>
      </c>
      <c r="K1627">
        <v>9.3621000000000016</v>
      </c>
      <c r="M1627">
        <v>-0.14999999999999503</v>
      </c>
      <c r="O1627">
        <v>-0.12261529999999699</v>
      </c>
      <c r="U1627" t="s">
        <v>140</v>
      </c>
      <c r="V1627" s="5" t="s">
        <v>154</v>
      </c>
      <c r="W1627">
        <v>45505</v>
      </c>
      <c r="X1627">
        <v>45536</v>
      </c>
      <c r="Y1627" s="3">
        <v>47.48</v>
      </c>
      <c r="Z1627" s="3">
        <v>21.88</v>
      </c>
      <c r="AA1627" s="3" t="s">
        <v>151</v>
      </c>
      <c r="AB1627" s="3" t="s">
        <v>159</v>
      </c>
    </row>
    <row r="1628" spans="1:28" x14ac:dyDescent="0.2">
      <c r="A1628" t="s">
        <v>16</v>
      </c>
      <c r="B1628" t="s">
        <v>22</v>
      </c>
      <c r="C1628" s="1">
        <v>45536</v>
      </c>
      <c r="D1628" s="1">
        <v>45566</v>
      </c>
      <c r="E1628" s="3" t="s">
        <v>5</v>
      </c>
      <c r="F1628">
        <v>297.5</v>
      </c>
      <c r="G1628">
        <v>-108.10000000000001</v>
      </c>
      <c r="H1628">
        <v>405.6</v>
      </c>
      <c r="I1628">
        <v>11.620000000000001</v>
      </c>
      <c r="K1628">
        <v>9.6289000000000016</v>
      </c>
      <c r="M1628">
        <v>-13.469999999999994</v>
      </c>
      <c r="O1628">
        <v>-9.5950489999999995</v>
      </c>
      <c r="U1628" t="s">
        <v>17</v>
      </c>
      <c r="V1628" s="5" t="s">
        <v>153</v>
      </c>
      <c r="W1628">
        <v>45536</v>
      </c>
      <c r="X1628">
        <v>45566</v>
      </c>
      <c r="Y1628" s="3">
        <v>21.13</v>
      </c>
      <c r="Z1628" s="3">
        <v>20.77</v>
      </c>
      <c r="AA1628" s="3" t="s">
        <v>5</v>
      </c>
      <c r="AB1628" s="3" t="s">
        <v>159</v>
      </c>
    </row>
    <row r="1629" spans="1:28" x14ac:dyDescent="0.2">
      <c r="A1629" t="s">
        <v>16</v>
      </c>
      <c r="B1629" t="s">
        <v>24</v>
      </c>
      <c r="C1629" s="1">
        <v>45536</v>
      </c>
      <c r="D1629" s="1">
        <v>45566</v>
      </c>
      <c r="E1629" s="3" t="s">
        <v>5</v>
      </c>
      <c r="F1629">
        <v>225.9</v>
      </c>
      <c r="G1629">
        <v>-21.989999999999995</v>
      </c>
      <c r="H1629">
        <v>247.89</v>
      </c>
      <c r="I1629">
        <v>11.370000000000001</v>
      </c>
      <c r="K1629">
        <v>9.7391000000000005</v>
      </c>
      <c r="M1629">
        <v>1.1000000000000005</v>
      </c>
      <c r="O1629">
        <v>0.77462290000000089</v>
      </c>
      <c r="U1629" t="s">
        <v>19</v>
      </c>
      <c r="V1629" s="5" t="s">
        <v>154</v>
      </c>
      <c r="W1629">
        <v>45536</v>
      </c>
      <c r="X1629">
        <v>45566</v>
      </c>
      <c r="Y1629" s="3">
        <v>29.61</v>
      </c>
      <c r="Z1629" s="3">
        <v>15.37</v>
      </c>
      <c r="AA1629" s="3" t="s">
        <v>5</v>
      </c>
      <c r="AB1629" s="3" t="s">
        <v>159</v>
      </c>
    </row>
    <row r="1630" spans="1:28" x14ac:dyDescent="0.2">
      <c r="A1630" t="s">
        <v>16</v>
      </c>
      <c r="B1630" t="s">
        <v>25</v>
      </c>
      <c r="C1630" s="1">
        <v>45536</v>
      </c>
      <c r="D1630" s="1">
        <v>45566</v>
      </c>
      <c r="E1630" s="3" t="s">
        <v>5</v>
      </c>
      <c r="F1630">
        <v>357.02</v>
      </c>
      <c r="G1630">
        <v>38.82</v>
      </c>
      <c r="H1630">
        <v>318.2</v>
      </c>
      <c r="I1630">
        <v>27.01</v>
      </c>
      <c r="K1630">
        <v>16.784357800000002</v>
      </c>
      <c r="M1630">
        <v>20.740000000000002</v>
      </c>
      <c r="O1630">
        <v>14.736657800000003</v>
      </c>
      <c r="U1630" t="s">
        <v>20</v>
      </c>
      <c r="V1630" s="5" t="s">
        <v>154</v>
      </c>
      <c r="W1630">
        <v>45536</v>
      </c>
      <c r="X1630">
        <v>45566</v>
      </c>
      <c r="Y1630" s="3">
        <v>31.09</v>
      </c>
      <c r="Z1630" s="3">
        <v>9.35</v>
      </c>
      <c r="AA1630" s="3" t="s">
        <v>5</v>
      </c>
      <c r="AB1630" s="3" t="s">
        <v>159</v>
      </c>
    </row>
    <row r="1631" spans="1:28" x14ac:dyDescent="0.2">
      <c r="A1631" t="s">
        <v>16</v>
      </c>
      <c r="B1631" t="s">
        <v>26</v>
      </c>
      <c r="C1631" s="1">
        <v>45536</v>
      </c>
      <c r="D1631" s="1">
        <v>45566</v>
      </c>
      <c r="E1631" s="3" t="s">
        <v>5</v>
      </c>
      <c r="F1631">
        <v>193.32999999999998</v>
      </c>
      <c r="G1631">
        <v>-80.27000000000001</v>
      </c>
      <c r="H1631">
        <v>273.60000000000002</v>
      </c>
      <c r="I1631">
        <v>11.280000000000001</v>
      </c>
      <c r="K1631">
        <v>9.7797000000000001</v>
      </c>
      <c r="M1631">
        <v>-14.68</v>
      </c>
      <c r="O1631">
        <v>-10.4460783</v>
      </c>
      <c r="U1631" t="s">
        <v>21</v>
      </c>
      <c r="V1631" s="5" t="s">
        <v>153</v>
      </c>
      <c r="W1631">
        <v>45536</v>
      </c>
      <c r="X1631">
        <v>45566</v>
      </c>
      <c r="Y1631" s="3">
        <v>49.75</v>
      </c>
      <c r="Z1631" s="3">
        <v>23.8</v>
      </c>
      <c r="AA1631" s="3" t="s">
        <v>5</v>
      </c>
      <c r="AB1631" s="3" t="s">
        <v>159</v>
      </c>
    </row>
    <row r="1632" spans="1:28" x14ac:dyDescent="0.2">
      <c r="A1632" t="s">
        <v>16</v>
      </c>
      <c r="B1632" t="s">
        <v>27</v>
      </c>
      <c r="C1632" s="1">
        <v>45536</v>
      </c>
      <c r="D1632" s="1">
        <v>45566</v>
      </c>
      <c r="E1632" s="3" t="s">
        <v>5</v>
      </c>
      <c r="F1632">
        <v>138.76</v>
      </c>
      <c r="G1632">
        <v>-296.43</v>
      </c>
      <c r="H1632">
        <v>435.19</v>
      </c>
      <c r="I1632">
        <v>10.74</v>
      </c>
      <c r="K1632">
        <v>10.0175</v>
      </c>
      <c r="M1632">
        <v>-75.09</v>
      </c>
      <c r="O1632">
        <v>-53.399864699999995</v>
      </c>
      <c r="U1632" t="s">
        <v>22</v>
      </c>
      <c r="V1632" s="5" t="s">
        <v>154</v>
      </c>
      <c r="W1632">
        <v>45536</v>
      </c>
      <c r="X1632">
        <v>45566</v>
      </c>
      <c r="Y1632" s="3">
        <v>29.13</v>
      </c>
      <c r="Z1632" s="3">
        <v>14.57</v>
      </c>
      <c r="AA1632" s="3" t="s">
        <v>5</v>
      </c>
      <c r="AB1632" s="3" t="s">
        <v>159</v>
      </c>
    </row>
    <row r="1633" spans="1:28" x14ac:dyDescent="0.2">
      <c r="A1633" t="s">
        <v>15</v>
      </c>
      <c r="B1633" t="s">
        <v>28</v>
      </c>
      <c r="C1633" s="1">
        <v>45536</v>
      </c>
      <c r="D1633" s="1">
        <v>45566</v>
      </c>
      <c r="E1633" s="3" t="s">
        <v>5</v>
      </c>
      <c r="F1633">
        <v>245.22</v>
      </c>
      <c r="G1633">
        <v>16.449999999999989</v>
      </c>
      <c r="H1633">
        <v>228.77</v>
      </c>
      <c r="I1633">
        <v>11.8</v>
      </c>
      <c r="K1633">
        <v>9.5535000000000014</v>
      </c>
      <c r="M1633">
        <v>-24.069999999999997</v>
      </c>
      <c r="O1633">
        <v>-17.084929500000001</v>
      </c>
      <c r="U1633" t="s">
        <v>24</v>
      </c>
      <c r="V1633" s="5" t="s">
        <v>154</v>
      </c>
      <c r="W1633">
        <v>45536</v>
      </c>
      <c r="X1633">
        <v>45566</v>
      </c>
      <c r="Y1633" s="3">
        <v>22.69</v>
      </c>
      <c r="Z1633" s="3">
        <v>13.58</v>
      </c>
      <c r="AA1633" s="3" t="s">
        <v>5</v>
      </c>
      <c r="AB1633" s="3" t="s">
        <v>159</v>
      </c>
    </row>
    <row r="1634" spans="1:28" x14ac:dyDescent="0.2">
      <c r="A1634" t="s">
        <v>16</v>
      </c>
      <c r="B1634" t="s">
        <v>30</v>
      </c>
      <c r="C1634" s="1">
        <v>45536</v>
      </c>
      <c r="D1634" s="1">
        <v>45566</v>
      </c>
      <c r="E1634" s="3" t="s">
        <v>5</v>
      </c>
      <c r="F1634">
        <v>281.32</v>
      </c>
      <c r="G1634">
        <v>-147.13999999999999</v>
      </c>
      <c r="H1634">
        <v>428.46</v>
      </c>
      <c r="I1634">
        <v>11.5</v>
      </c>
      <c r="K1634">
        <v>9.6840000000000011</v>
      </c>
      <c r="M1634">
        <v>-30.19</v>
      </c>
      <c r="O1634">
        <v>-21.4775706</v>
      </c>
      <c r="U1634" t="s">
        <v>25</v>
      </c>
      <c r="V1634" s="5" t="s">
        <v>153</v>
      </c>
      <c r="W1634">
        <v>45536</v>
      </c>
      <c r="X1634">
        <v>45566</v>
      </c>
      <c r="Y1634" s="3">
        <v>36.729999999999997</v>
      </c>
      <c r="Z1634" s="3">
        <v>22.92</v>
      </c>
      <c r="AA1634" s="3" t="s">
        <v>5</v>
      </c>
      <c r="AB1634" s="3" t="s">
        <v>159</v>
      </c>
    </row>
    <row r="1635" spans="1:28" x14ac:dyDescent="0.2">
      <c r="A1635" t="s">
        <v>16</v>
      </c>
      <c r="B1635" t="s">
        <v>31</v>
      </c>
      <c r="C1635" s="1">
        <v>45536</v>
      </c>
      <c r="D1635" s="1">
        <v>45566</v>
      </c>
      <c r="E1635" s="3" t="s">
        <v>5</v>
      </c>
      <c r="F1635">
        <v>236.95</v>
      </c>
      <c r="G1635">
        <v>-220.35</v>
      </c>
      <c r="H1635">
        <v>457.29999999999995</v>
      </c>
      <c r="I1635">
        <v>11.21</v>
      </c>
      <c r="K1635">
        <v>9.8087</v>
      </c>
      <c r="M1635">
        <v>-54.42</v>
      </c>
      <c r="O1635">
        <v>-38.702101500000005</v>
      </c>
      <c r="U1635" t="s">
        <v>26</v>
      </c>
      <c r="V1635" s="5" t="s">
        <v>154</v>
      </c>
      <c r="W1635">
        <v>45536</v>
      </c>
      <c r="X1635">
        <v>45566</v>
      </c>
      <c r="Y1635" s="3">
        <v>19.170000000000002</v>
      </c>
      <c r="Z1635" s="3">
        <v>11.76</v>
      </c>
      <c r="AA1635" s="3" t="s">
        <v>5</v>
      </c>
      <c r="AB1635" s="3" t="s">
        <v>159</v>
      </c>
    </row>
    <row r="1636" spans="1:28" x14ac:dyDescent="0.2">
      <c r="A1636" t="s">
        <v>16</v>
      </c>
      <c r="B1636" t="s">
        <v>32</v>
      </c>
      <c r="C1636" s="1">
        <v>45536</v>
      </c>
      <c r="D1636" s="1">
        <v>45566</v>
      </c>
      <c r="E1636" s="3" t="s">
        <v>5</v>
      </c>
      <c r="F1636">
        <v>452.83</v>
      </c>
      <c r="G1636">
        <v>116.33</v>
      </c>
      <c r="H1636">
        <v>336.5</v>
      </c>
      <c r="I1636">
        <v>62.19</v>
      </c>
      <c r="K1636">
        <v>40.420135700000003</v>
      </c>
      <c r="M1636">
        <v>52.75</v>
      </c>
      <c r="O1636">
        <v>37.486235700000002</v>
      </c>
      <c r="U1636" t="s">
        <v>27</v>
      </c>
      <c r="V1636" s="5" t="s">
        <v>154</v>
      </c>
      <c r="W1636">
        <v>45536</v>
      </c>
      <c r="X1636">
        <v>45566</v>
      </c>
      <c r="Y1636" s="3">
        <v>-0.48</v>
      </c>
      <c r="Z1636" s="3">
        <v>-0.85</v>
      </c>
      <c r="AA1636" s="3" t="s">
        <v>5</v>
      </c>
      <c r="AB1636" s="3" t="s">
        <v>159</v>
      </c>
    </row>
    <row r="1637" spans="1:28" x14ac:dyDescent="0.2">
      <c r="A1637" t="s">
        <v>16</v>
      </c>
      <c r="B1637" t="s">
        <v>33</v>
      </c>
      <c r="C1637" s="1">
        <v>45536</v>
      </c>
      <c r="D1637" s="1">
        <v>45566</v>
      </c>
      <c r="E1637" s="3" t="s">
        <v>5</v>
      </c>
      <c r="F1637">
        <v>160.32</v>
      </c>
      <c r="G1637">
        <v>-265.84000000000003</v>
      </c>
      <c r="H1637">
        <v>426.16</v>
      </c>
      <c r="I1637">
        <v>10.930000000000001</v>
      </c>
      <c r="K1637">
        <v>9.9333999999999989</v>
      </c>
      <c r="M1637">
        <v>-61.089999999999996</v>
      </c>
      <c r="O1637">
        <v>-43.450993599999997</v>
      </c>
      <c r="U1637" t="s">
        <v>28</v>
      </c>
      <c r="V1637" s="5" t="s">
        <v>154</v>
      </c>
      <c r="W1637">
        <v>45536</v>
      </c>
      <c r="X1637">
        <v>45566</v>
      </c>
      <c r="Y1637" s="3">
        <v>-98.41</v>
      </c>
      <c r="Z1637" s="3">
        <v>-53.21</v>
      </c>
      <c r="AA1637" s="3" t="s">
        <v>5</v>
      </c>
      <c r="AB1637" s="3" t="s">
        <v>159</v>
      </c>
    </row>
    <row r="1638" spans="1:28" x14ac:dyDescent="0.2">
      <c r="A1638" t="s">
        <v>16</v>
      </c>
      <c r="B1638" t="s">
        <v>34</v>
      </c>
      <c r="C1638" s="1">
        <v>45536</v>
      </c>
      <c r="D1638" s="1">
        <v>45566</v>
      </c>
      <c r="E1638" s="3" t="s">
        <v>5</v>
      </c>
      <c r="F1638">
        <v>246.5</v>
      </c>
      <c r="G1638">
        <v>-139.11000000000001</v>
      </c>
      <c r="H1638">
        <v>385.61</v>
      </c>
      <c r="I1638">
        <v>11.48</v>
      </c>
      <c r="K1638">
        <v>9.6956000000000024</v>
      </c>
      <c r="M1638">
        <v>-23.320000000000004</v>
      </c>
      <c r="O1638">
        <v>-16.5975419</v>
      </c>
      <c r="U1638" t="s">
        <v>30</v>
      </c>
      <c r="V1638" s="5" t="s">
        <v>153</v>
      </c>
      <c r="W1638">
        <v>45536</v>
      </c>
      <c r="X1638">
        <v>45566</v>
      </c>
      <c r="Y1638" s="3">
        <v>23.6</v>
      </c>
      <c r="Z1638" s="3">
        <v>15.74</v>
      </c>
      <c r="AA1638" s="3" t="s">
        <v>5</v>
      </c>
      <c r="AB1638" s="3" t="s">
        <v>159</v>
      </c>
    </row>
    <row r="1639" spans="1:28" x14ac:dyDescent="0.2">
      <c r="A1639" t="s">
        <v>16</v>
      </c>
      <c r="B1639" t="s">
        <v>35</v>
      </c>
      <c r="C1639" s="1">
        <v>45536</v>
      </c>
      <c r="D1639" s="1">
        <v>45566</v>
      </c>
      <c r="E1639" s="3" t="s">
        <v>5</v>
      </c>
      <c r="F1639">
        <v>454.65</v>
      </c>
      <c r="G1639">
        <v>119.23</v>
      </c>
      <c r="H1639">
        <v>335.41999999999996</v>
      </c>
      <c r="I1639">
        <v>50.86</v>
      </c>
      <c r="K1639">
        <v>33.472976700000004</v>
      </c>
      <c r="M1639">
        <v>43.93</v>
      </c>
      <c r="O1639">
        <v>31.224876700000003</v>
      </c>
      <c r="U1639" t="s">
        <v>31</v>
      </c>
      <c r="V1639" s="5" t="s">
        <v>154</v>
      </c>
      <c r="W1639">
        <v>45536</v>
      </c>
      <c r="X1639">
        <v>45566</v>
      </c>
      <c r="Y1639" s="3">
        <v>4.5</v>
      </c>
      <c r="Z1639" s="3">
        <v>3.79</v>
      </c>
      <c r="AA1639" s="3" t="s">
        <v>5</v>
      </c>
      <c r="AB1639" s="3" t="s">
        <v>159</v>
      </c>
    </row>
    <row r="1640" spans="1:28" x14ac:dyDescent="0.2">
      <c r="A1640" t="s">
        <v>16</v>
      </c>
      <c r="B1640" t="s">
        <v>36</v>
      </c>
      <c r="C1640" s="1">
        <v>45536</v>
      </c>
      <c r="D1640" s="1">
        <v>45566</v>
      </c>
      <c r="E1640" s="3" t="s">
        <v>5</v>
      </c>
      <c r="F1640">
        <v>346.7</v>
      </c>
      <c r="G1640">
        <v>-44.569999999999993</v>
      </c>
      <c r="H1640">
        <v>391.27</v>
      </c>
      <c r="I1640">
        <v>11.620000000000001</v>
      </c>
      <c r="K1640">
        <v>9.6289000000000016</v>
      </c>
      <c r="M1640">
        <v>-1.6500000000000021</v>
      </c>
      <c r="O1640">
        <v>-1.1844253000000027</v>
      </c>
      <c r="U1640" t="s">
        <v>32</v>
      </c>
      <c r="V1640" s="5" t="s">
        <v>154</v>
      </c>
      <c r="W1640">
        <v>45536</v>
      </c>
      <c r="X1640">
        <v>45566</v>
      </c>
      <c r="Y1640" s="3">
        <v>81.489999999999995</v>
      </c>
      <c r="Z1640" s="3">
        <v>42.83</v>
      </c>
      <c r="AA1640" s="3" t="s">
        <v>5</v>
      </c>
      <c r="AB1640" s="3" t="s">
        <v>159</v>
      </c>
    </row>
    <row r="1641" spans="1:28" x14ac:dyDescent="0.2">
      <c r="A1641" t="s">
        <v>15</v>
      </c>
      <c r="B1641" t="s">
        <v>37</v>
      </c>
      <c r="C1641" s="1">
        <v>45536</v>
      </c>
      <c r="D1641" s="1">
        <v>45566</v>
      </c>
      <c r="E1641" s="3" t="s">
        <v>5</v>
      </c>
      <c r="F1641">
        <v>200.78</v>
      </c>
      <c r="G1641">
        <v>125.13</v>
      </c>
      <c r="H1641">
        <v>75.650000000000006</v>
      </c>
      <c r="I1641">
        <v>35.090000000000003</v>
      </c>
      <c r="K1641">
        <v>22.689787699999997</v>
      </c>
      <c r="M1641">
        <v>29.110000000000003</v>
      </c>
      <c r="O1641">
        <v>20.704387699999998</v>
      </c>
      <c r="U1641" t="s">
        <v>33</v>
      </c>
      <c r="V1641" s="5" t="s">
        <v>153</v>
      </c>
      <c r="W1641">
        <v>45536</v>
      </c>
      <c r="X1641">
        <v>45566</v>
      </c>
      <c r="Y1641" s="3">
        <v>23.78</v>
      </c>
      <c r="Z1641" s="3">
        <v>8.1199999999999992</v>
      </c>
      <c r="AA1641" s="3" t="s">
        <v>5</v>
      </c>
      <c r="AB1641" s="3" t="s">
        <v>159</v>
      </c>
    </row>
    <row r="1642" spans="1:28" x14ac:dyDescent="0.2">
      <c r="A1642" t="s">
        <v>16</v>
      </c>
      <c r="B1642" t="s">
        <v>38</v>
      </c>
      <c r="C1642" s="1">
        <v>45536</v>
      </c>
      <c r="D1642" s="1">
        <v>45566</v>
      </c>
      <c r="E1642" s="3" t="s">
        <v>5</v>
      </c>
      <c r="F1642">
        <v>280.2</v>
      </c>
      <c r="G1642">
        <v>-107.59000000000002</v>
      </c>
      <c r="H1642">
        <v>387.79</v>
      </c>
      <c r="I1642">
        <v>11.38</v>
      </c>
      <c r="K1642">
        <v>9.7362000000000002</v>
      </c>
      <c r="M1642">
        <v>-20.72</v>
      </c>
      <c r="O1642">
        <v>-14.742401099999999</v>
      </c>
      <c r="U1642" t="s">
        <v>34</v>
      </c>
      <c r="V1642" s="5" t="s">
        <v>154</v>
      </c>
      <c r="W1642">
        <v>45536</v>
      </c>
      <c r="X1642">
        <v>45566</v>
      </c>
      <c r="Y1642" s="3">
        <v>41.2</v>
      </c>
      <c r="Z1642" s="3">
        <v>23.25</v>
      </c>
      <c r="AA1642" s="3" t="s">
        <v>5</v>
      </c>
      <c r="AB1642" s="3" t="s">
        <v>159</v>
      </c>
    </row>
    <row r="1643" spans="1:28" x14ac:dyDescent="0.2">
      <c r="A1643" t="s">
        <v>16</v>
      </c>
      <c r="B1643" t="s">
        <v>39</v>
      </c>
      <c r="C1643" s="1">
        <v>45536</v>
      </c>
      <c r="D1643" s="1">
        <v>45566</v>
      </c>
      <c r="E1643" s="3" t="s">
        <v>5</v>
      </c>
      <c r="F1643">
        <v>192.32</v>
      </c>
      <c r="G1643">
        <v>-214.13</v>
      </c>
      <c r="H1643">
        <v>406.45</v>
      </c>
      <c r="I1643">
        <v>11.3</v>
      </c>
      <c r="K1643">
        <v>9.7710000000000008</v>
      </c>
      <c r="M1643">
        <v>-61.92</v>
      </c>
      <c r="O1643">
        <v>-44.025297699999996</v>
      </c>
      <c r="U1643" t="s">
        <v>35</v>
      </c>
      <c r="V1643" s="5" t="s">
        <v>153</v>
      </c>
      <c r="W1643">
        <v>45536</v>
      </c>
      <c r="X1643">
        <v>45566</v>
      </c>
      <c r="Y1643" s="3">
        <v>48.58</v>
      </c>
      <c r="Z1643" s="3">
        <v>24.04</v>
      </c>
      <c r="AA1643" s="3" t="s">
        <v>5</v>
      </c>
      <c r="AB1643" s="3" t="s">
        <v>159</v>
      </c>
    </row>
    <row r="1644" spans="1:28" x14ac:dyDescent="0.2">
      <c r="A1644" t="s">
        <v>16</v>
      </c>
      <c r="B1644" t="s">
        <v>40</v>
      </c>
      <c r="C1644" s="1">
        <v>45536</v>
      </c>
      <c r="D1644" s="1">
        <v>45566</v>
      </c>
      <c r="E1644" s="3" t="s">
        <v>5</v>
      </c>
      <c r="F1644">
        <v>131.29</v>
      </c>
      <c r="G1644">
        <v>-270.98</v>
      </c>
      <c r="H1644">
        <v>402.27</v>
      </c>
      <c r="I1644">
        <v>10.96</v>
      </c>
      <c r="K1644">
        <v>9.9189000000000007</v>
      </c>
      <c r="M1644">
        <v>-76.67</v>
      </c>
      <c r="O1644">
        <v>-54.514284199999999</v>
      </c>
      <c r="U1644" t="s">
        <v>36</v>
      </c>
      <c r="V1644" s="5" t="s">
        <v>154</v>
      </c>
      <c r="W1644">
        <v>45536</v>
      </c>
      <c r="X1644">
        <v>45566</v>
      </c>
      <c r="Y1644" s="3">
        <v>35.28</v>
      </c>
      <c r="Z1644" s="3">
        <v>14.84</v>
      </c>
      <c r="AA1644" s="3" t="s">
        <v>5</v>
      </c>
      <c r="AB1644" s="3" t="s">
        <v>159</v>
      </c>
    </row>
    <row r="1645" spans="1:28" x14ac:dyDescent="0.2">
      <c r="A1645" t="s">
        <v>16</v>
      </c>
      <c r="B1645" t="s">
        <v>41</v>
      </c>
      <c r="C1645" s="1">
        <v>45536</v>
      </c>
      <c r="D1645" s="1">
        <v>45566</v>
      </c>
      <c r="E1645" s="3" t="s">
        <v>5</v>
      </c>
      <c r="F1645">
        <v>297.75</v>
      </c>
      <c r="G1645">
        <v>-78.59</v>
      </c>
      <c r="H1645">
        <v>376.34000000000003</v>
      </c>
      <c r="I1645">
        <v>11.540000000000001</v>
      </c>
      <c r="K1645">
        <v>9.6666000000000007</v>
      </c>
      <c r="M1645">
        <v>-17.46</v>
      </c>
      <c r="O1645">
        <v>-12.419391100000002</v>
      </c>
      <c r="U1645" t="s">
        <v>37</v>
      </c>
      <c r="V1645" s="5" t="s">
        <v>153</v>
      </c>
      <c r="W1645">
        <v>45536</v>
      </c>
      <c r="X1645">
        <v>45566</v>
      </c>
      <c r="Y1645" s="3">
        <v>-9.52</v>
      </c>
      <c r="Z1645" s="3">
        <v>-4.01</v>
      </c>
      <c r="AA1645" s="3" t="s">
        <v>5</v>
      </c>
      <c r="AB1645" s="3" t="s">
        <v>159</v>
      </c>
    </row>
    <row r="1646" spans="1:28" x14ac:dyDescent="0.2">
      <c r="A1646" t="s">
        <v>15</v>
      </c>
      <c r="B1646" t="s">
        <v>42</v>
      </c>
      <c r="C1646" s="1">
        <v>45536</v>
      </c>
      <c r="D1646" s="1">
        <v>45566</v>
      </c>
      <c r="E1646" s="3" t="s">
        <v>5</v>
      </c>
      <c r="F1646">
        <v>573.30999999999995</v>
      </c>
      <c r="G1646">
        <v>255.10999999999999</v>
      </c>
      <c r="H1646">
        <v>318.19999999999993</v>
      </c>
      <c r="I1646">
        <v>65.240000000000009</v>
      </c>
      <c r="K1646">
        <v>41.717381899999999</v>
      </c>
      <c r="M1646">
        <v>53.63</v>
      </c>
      <c r="O1646">
        <v>38.151281900000001</v>
      </c>
      <c r="U1646" t="s">
        <v>38</v>
      </c>
      <c r="V1646" s="5" t="s">
        <v>154</v>
      </c>
      <c r="W1646">
        <v>45536</v>
      </c>
      <c r="X1646">
        <v>45566</v>
      </c>
      <c r="Y1646" s="3">
        <v>21.25</v>
      </c>
      <c r="Z1646" s="3">
        <v>15.52</v>
      </c>
      <c r="AA1646" s="3" t="s">
        <v>5</v>
      </c>
      <c r="AB1646" s="3" t="s">
        <v>159</v>
      </c>
    </row>
    <row r="1647" spans="1:28" x14ac:dyDescent="0.2">
      <c r="A1647" t="s">
        <v>16</v>
      </c>
      <c r="B1647" t="s">
        <v>141</v>
      </c>
      <c r="C1647" s="1">
        <v>45536</v>
      </c>
      <c r="D1647" s="1">
        <v>45566</v>
      </c>
      <c r="E1647" s="3" t="s">
        <v>5</v>
      </c>
      <c r="F1647">
        <v>241.95</v>
      </c>
      <c r="G1647">
        <v>-176.67</v>
      </c>
      <c r="H1647">
        <v>418.62</v>
      </c>
      <c r="I1647">
        <v>11.25</v>
      </c>
      <c r="K1647">
        <v>9.7913000000000014</v>
      </c>
      <c r="M1647">
        <v>-43.629999999999995</v>
      </c>
      <c r="O1647">
        <v>-31.028534299999997</v>
      </c>
      <c r="U1647" t="s">
        <v>39</v>
      </c>
      <c r="V1647" s="5" t="s">
        <v>153</v>
      </c>
      <c r="W1647">
        <v>45536</v>
      </c>
      <c r="X1647">
        <v>45566</v>
      </c>
      <c r="Y1647" s="3">
        <v>-26.67</v>
      </c>
      <c r="Z1647" s="3">
        <v>-14.29</v>
      </c>
      <c r="AA1647" s="3" t="s">
        <v>5</v>
      </c>
      <c r="AB1647" s="3" t="s">
        <v>159</v>
      </c>
    </row>
    <row r="1648" spans="1:28" x14ac:dyDescent="0.2">
      <c r="A1648" t="s">
        <v>16</v>
      </c>
      <c r="B1648" t="s">
        <v>142</v>
      </c>
      <c r="C1648" s="1">
        <v>45536</v>
      </c>
      <c r="D1648" s="1">
        <v>45566</v>
      </c>
      <c r="E1648" s="3" t="s">
        <v>5</v>
      </c>
      <c r="F1648">
        <v>421.46999999999997</v>
      </c>
      <c r="G1648">
        <v>131.06</v>
      </c>
      <c r="H1648">
        <v>290.40999999999997</v>
      </c>
      <c r="I1648">
        <v>52.29</v>
      </c>
      <c r="K1648">
        <v>33.874007399999996</v>
      </c>
      <c r="M1648">
        <v>43.94</v>
      </c>
      <c r="O1648">
        <v>31.2354074</v>
      </c>
      <c r="U1648" t="s">
        <v>40</v>
      </c>
      <c r="V1648" s="5" t="s">
        <v>153</v>
      </c>
      <c r="W1648">
        <v>45536</v>
      </c>
      <c r="X1648">
        <v>45566</v>
      </c>
      <c r="Y1648" s="3">
        <v>-27.88</v>
      </c>
      <c r="Z1648" s="3">
        <v>-14.82</v>
      </c>
      <c r="AA1648" s="3" t="s">
        <v>5</v>
      </c>
      <c r="AB1648" s="3" t="s">
        <v>159</v>
      </c>
    </row>
    <row r="1649" spans="1:28" x14ac:dyDescent="0.2">
      <c r="A1649" t="s">
        <v>16</v>
      </c>
      <c r="B1649" t="s">
        <v>43</v>
      </c>
      <c r="C1649" s="1">
        <v>45536</v>
      </c>
      <c r="D1649" s="1">
        <v>45566</v>
      </c>
      <c r="E1649" s="3" t="s">
        <v>5</v>
      </c>
      <c r="F1649">
        <v>273.12</v>
      </c>
      <c r="G1649">
        <v>-156.12</v>
      </c>
      <c r="H1649">
        <v>429.24</v>
      </c>
      <c r="I1649">
        <v>11.54</v>
      </c>
      <c r="K1649">
        <v>9.6637000000000004</v>
      </c>
      <c r="M1649">
        <v>-25.740000000000002</v>
      </c>
      <c r="O1649">
        <v>-18.320674800000003</v>
      </c>
      <c r="U1649" t="s">
        <v>41</v>
      </c>
      <c r="V1649" s="5" t="s">
        <v>153</v>
      </c>
      <c r="W1649">
        <v>45536</v>
      </c>
      <c r="X1649">
        <v>45566</v>
      </c>
      <c r="Y1649" s="3">
        <v>10.26</v>
      </c>
      <c r="Z1649" s="3">
        <v>1.27</v>
      </c>
      <c r="AA1649" s="3" t="s">
        <v>5</v>
      </c>
      <c r="AB1649" s="3" t="s">
        <v>159</v>
      </c>
    </row>
    <row r="1650" spans="1:28" x14ac:dyDescent="0.2">
      <c r="A1650" t="s">
        <v>16</v>
      </c>
      <c r="B1650" t="s">
        <v>44</v>
      </c>
      <c r="C1650" s="1">
        <v>45536</v>
      </c>
      <c r="D1650" s="1">
        <v>45566</v>
      </c>
      <c r="E1650" s="3" t="s">
        <v>5</v>
      </c>
      <c r="F1650">
        <v>306.02</v>
      </c>
      <c r="G1650">
        <v>-113.83</v>
      </c>
      <c r="H1650">
        <v>419.84999999999997</v>
      </c>
      <c r="I1650">
        <v>11.940000000000001</v>
      </c>
      <c r="K1650">
        <v>9.4868000000000006</v>
      </c>
      <c r="M1650">
        <v>-13.719999999999999</v>
      </c>
      <c r="O1650">
        <v>-9.7742107000000011</v>
      </c>
      <c r="U1650" t="s">
        <v>42</v>
      </c>
      <c r="V1650" s="5" t="s">
        <v>154</v>
      </c>
      <c r="W1650">
        <v>45536</v>
      </c>
      <c r="X1650">
        <v>45566</v>
      </c>
      <c r="Y1650" s="3">
        <v>-41.5</v>
      </c>
      <c r="Z1650" s="3">
        <v>-14.66</v>
      </c>
      <c r="AA1650" s="3" t="s">
        <v>5</v>
      </c>
      <c r="AB1650" s="3" t="s">
        <v>159</v>
      </c>
    </row>
    <row r="1651" spans="1:28" x14ac:dyDescent="0.2">
      <c r="A1651" t="s">
        <v>16</v>
      </c>
      <c r="B1651" t="s">
        <v>143</v>
      </c>
      <c r="C1651" s="1">
        <v>45536</v>
      </c>
      <c r="D1651" s="1">
        <v>45566</v>
      </c>
      <c r="E1651" s="3" t="s">
        <v>5</v>
      </c>
      <c r="F1651">
        <v>232.58999999999997</v>
      </c>
      <c r="G1651">
        <v>-96.51</v>
      </c>
      <c r="H1651">
        <v>329.09999999999997</v>
      </c>
      <c r="I1651">
        <v>12</v>
      </c>
      <c r="K1651">
        <v>9.4694000000000003</v>
      </c>
      <c r="M1651">
        <v>-22.97</v>
      </c>
      <c r="O1651">
        <v>-16.336687900000001</v>
      </c>
      <c r="U1651" t="s">
        <v>141</v>
      </c>
      <c r="V1651" s="5" t="s">
        <v>154</v>
      </c>
      <c r="W1651">
        <v>45536</v>
      </c>
      <c r="X1651">
        <v>45566</v>
      </c>
      <c r="Y1651" s="3">
        <v>3.69</v>
      </c>
      <c r="Z1651" s="3">
        <v>2.87</v>
      </c>
      <c r="AA1651" s="3" t="s">
        <v>5</v>
      </c>
      <c r="AB1651" s="3" t="s">
        <v>159</v>
      </c>
    </row>
    <row r="1652" spans="1:28" x14ac:dyDescent="0.2">
      <c r="A1652" t="s">
        <v>16</v>
      </c>
      <c r="B1652" t="s">
        <v>45</v>
      </c>
      <c r="C1652" s="1">
        <v>45536</v>
      </c>
      <c r="D1652" s="1">
        <v>45566</v>
      </c>
      <c r="E1652" s="3" t="s">
        <v>5</v>
      </c>
      <c r="F1652">
        <v>184.82000000000002</v>
      </c>
      <c r="G1652">
        <v>-112.71000000000001</v>
      </c>
      <c r="H1652">
        <v>297.53000000000003</v>
      </c>
      <c r="I1652">
        <v>11.06</v>
      </c>
      <c r="K1652">
        <v>9.8754000000000008</v>
      </c>
      <c r="M1652">
        <v>-29.89</v>
      </c>
      <c r="O1652">
        <v>-21.254585899999999</v>
      </c>
      <c r="U1652" t="s">
        <v>142</v>
      </c>
      <c r="V1652" s="5" t="s">
        <v>154</v>
      </c>
      <c r="W1652">
        <v>45536</v>
      </c>
      <c r="X1652">
        <v>45566</v>
      </c>
      <c r="Y1652" s="3">
        <v>36.17</v>
      </c>
      <c r="Z1652" s="3">
        <v>22.39</v>
      </c>
      <c r="AA1652" s="3" t="s">
        <v>5</v>
      </c>
      <c r="AB1652" s="3" t="s">
        <v>159</v>
      </c>
    </row>
    <row r="1653" spans="1:28" x14ac:dyDescent="0.2">
      <c r="A1653" t="s">
        <v>16</v>
      </c>
      <c r="B1653" t="s">
        <v>144</v>
      </c>
      <c r="C1653" s="1">
        <v>45536</v>
      </c>
      <c r="D1653" s="1">
        <v>45566</v>
      </c>
      <c r="E1653" s="3" t="s">
        <v>5</v>
      </c>
      <c r="F1653">
        <v>229.76</v>
      </c>
      <c r="G1653">
        <v>-190.98</v>
      </c>
      <c r="H1653">
        <v>420.74</v>
      </c>
      <c r="I1653">
        <v>11.25</v>
      </c>
      <c r="K1653">
        <v>9.7913000000000014</v>
      </c>
      <c r="M1653">
        <v>-40.019999999999996</v>
      </c>
      <c r="O1653">
        <v>-28.469584200000003</v>
      </c>
      <c r="U1653" t="s">
        <v>43</v>
      </c>
      <c r="V1653" s="5" t="s">
        <v>154</v>
      </c>
      <c r="W1653">
        <v>45536</v>
      </c>
      <c r="X1653">
        <v>45566</v>
      </c>
      <c r="Y1653" s="3">
        <v>50.41</v>
      </c>
      <c r="Z1653" s="3">
        <v>21.59</v>
      </c>
      <c r="AA1653" s="3" t="s">
        <v>5</v>
      </c>
      <c r="AB1653" s="3" t="s">
        <v>159</v>
      </c>
    </row>
    <row r="1654" spans="1:28" x14ac:dyDescent="0.2">
      <c r="A1654" t="s">
        <v>16</v>
      </c>
      <c r="B1654" t="s">
        <v>145</v>
      </c>
      <c r="C1654" s="1">
        <v>45536</v>
      </c>
      <c r="D1654" s="1">
        <v>45566</v>
      </c>
      <c r="E1654" s="3" t="s">
        <v>5</v>
      </c>
      <c r="F1654">
        <v>249.11</v>
      </c>
      <c r="G1654">
        <v>-177.41</v>
      </c>
      <c r="H1654">
        <v>426.52</v>
      </c>
      <c r="I1654">
        <v>11.55</v>
      </c>
      <c r="K1654">
        <v>9.6608000000000018</v>
      </c>
      <c r="M1654">
        <v>-34.880000000000003</v>
      </c>
      <c r="O1654">
        <v>-24.816248899999998</v>
      </c>
      <c r="U1654" t="s">
        <v>44</v>
      </c>
      <c r="V1654" s="5" t="s">
        <v>154</v>
      </c>
      <c r="W1654">
        <v>45536</v>
      </c>
      <c r="X1654">
        <v>45566</v>
      </c>
      <c r="Y1654" s="3">
        <v>52.08</v>
      </c>
      <c r="Z1654" s="3">
        <v>29.78</v>
      </c>
      <c r="AA1654" s="3" t="s">
        <v>5</v>
      </c>
      <c r="AB1654" s="3" t="s">
        <v>159</v>
      </c>
    </row>
    <row r="1655" spans="1:28" x14ac:dyDescent="0.2">
      <c r="A1655" t="s">
        <v>16</v>
      </c>
      <c r="B1655" t="s">
        <v>46</v>
      </c>
      <c r="C1655" s="1">
        <v>45536</v>
      </c>
      <c r="D1655" s="1">
        <v>45566</v>
      </c>
      <c r="E1655" s="3" t="s">
        <v>5</v>
      </c>
      <c r="F1655">
        <v>-47.669999999999987</v>
      </c>
      <c r="G1655">
        <v>-213.03000000000003</v>
      </c>
      <c r="H1655">
        <v>165.36000000000004</v>
      </c>
      <c r="I1655">
        <v>11.21</v>
      </c>
      <c r="K1655">
        <v>9.8116000000000021</v>
      </c>
      <c r="M1655">
        <v>-43.489999999999995</v>
      </c>
      <c r="O1655">
        <v>-30.939678700000002</v>
      </c>
      <c r="U1655" t="s">
        <v>143</v>
      </c>
      <c r="V1655" s="5" t="s">
        <v>153</v>
      </c>
      <c r="W1655">
        <v>45536</v>
      </c>
      <c r="X1655">
        <v>45566</v>
      </c>
      <c r="Y1655" s="3">
        <v>3.47</v>
      </c>
      <c r="Z1655" s="3">
        <v>6.31</v>
      </c>
      <c r="AA1655" s="3" t="s">
        <v>5</v>
      </c>
      <c r="AB1655" s="3" t="s">
        <v>159</v>
      </c>
    </row>
    <row r="1656" spans="1:28" x14ac:dyDescent="0.2">
      <c r="A1656" t="s">
        <v>15</v>
      </c>
      <c r="B1656" t="s">
        <v>47</v>
      </c>
      <c r="C1656" s="1">
        <v>45536</v>
      </c>
      <c r="D1656" s="1">
        <v>45566</v>
      </c>
      <c r="E1656" s="3" t="s">
        <v>5</v>
      </c>
      <c r="F1656">
        <v>474.41</v>
      </c>
      <c r="G1656">
        <v>154.77000000000001</v>
      </c>
      <c r="H1656">
        <v>319.64</v>
      </c>
      <c r="I1656">
        <v>52.37</v>
      </c>
      <c r="K1656">
        <v>35.289583299999997</v>
      </c>
      <c r="M1656">
        <v>47.11</v>
      </c>
      <c r="O1656">
        <v>33.492983299999999</v>
      </c>
      <c r="U1656" t="s">
        <v>45</v>
      </c>
      <c r="V1656" s="5" t="s">
        <v>154</v>
      </c>
      <c r="W1656">
        <v>45536</v>
      </c>
      <c r="X1656">
        <v>45566</v>
      </c>
      <c r="Y1656" s="3">
        <v>-5.07</v>
      </c>
      <c r="Z1656" s="3">
        <v>-1.47</v>
      </c>
      <c r="AA1656" s="3" t="s">
        <v>5</v>
      </c>
      <c r="AB1656" s="3" t="s">
        <v>159</v>
      </c>
    </row>
    <row r="1657" spans="1:28" x14ac:dyDescent="0.2">
      <c r="A1657" t="s">
        <v>15</v>
      </c>
      <c r="B1657" t="s">
        <v>49</v>
      </c>
      <c r="C1657" s="1">
        <v>45536</v>
      </c>
      <c r="D1657" s="1">
        <v>45566</v>
      </c>
      <c r="E1657" s="3" t="s">
        <v>5</v>
      </c>
      <c r="F1657">
        <v>358.48</v>
      </c>
      <c r="G1657">
        <v>-17.679999999999993</v>
      </c>
      <c r="H1657">
        <v>376.16</v>
      </c>
      <c r="I1657">
        <v>11.74</v>
      </c>
      <c r="K1657">
        <v>9.5767000000000007</v>
      </c>
      <c r="M1657">
        <v>-22.67</v>
      </c>
      <c r="O1657">
        <v>-16.100827199999998</v>
      </c>
      <c r="U1657" t="s">
        <v>144</v>
      </c>
      <c r="V1657" s="5" t="s">
        <v>154</v>
      </c>
      <c r="W1657">
        <v>45536</v>
      </c>
      <c r="X1657">
        <v>45566</v>
      </c>
      <c r="Y1657" s="3">
        <v>31.02</v>
      </c>
      <c r="Z1657" s="3">
        <v>12.13</v>
      </c>
      <c r="AA1657" s="3" t="s">
        <v>5</v>
      </c>
      <c r="AB1657" s="3" t="s">
        <v>159</v>
      </c>
    </row>
    <row r="1658" spans="1:28" x14ac:dyDescent="0.2">
      <c r="A1658" t="s">
        <v>16</v>
      </c>
      <c r="B1658" t="s">
        <v>50</v>
      </c>
      <c r="C1658" s="1">
        <v>45536</v>
      </c>
      <c r="D1658" s="1">
        <v>45566</v>
      </c>
      <c r="E1658" s="3" t="s">
        <v>5</v>
      </c>
      <c r="F1658">
        <v>204.70000000000002</v>
      </c>
      <c r="G1658">
        <v>-270.89999999999998</v>
      </c>
      <c r="H1658">
        <v>475.6</v>
      </c>
      <c r="I1658">
        <v>11.350000000000001</v>
      </c>
      <c r="K1658">
        <v>9.7478000000000016</v>
      </c>
      <c r="M1658">
        <v>-64.37</v>
      </c>
      <c r="O1658">
        <v>-45.781261000000001</v>
      </c>
      <c r="U1658" t="s">
        <v>145</v>
      </c>
      <c r="V1658" s="5" t="s">
        <v>154</v>
      </c>
      <c r="W1658">
        <v>45536</v>
      </c>
      <c r="X1658">
        <v>45566</v>
      </c>
      <c r="Y1658" s="3">
        <v>35.97</v>
      </c>
      <c r="Z1658" s="3">
        <v>17.47</v>
      </c>
      <c r="AA1658" s="3" t="s">
        <v>5</v>
      </c>
      <c r="AB1658" s="3" t="s">
        <v>159</v>
      </c>
    </row>
    <row r="1659" spans="1:28" x14ac:dyDescent="0.2">
      <c r="A1659" t="s">
        <v>16</v>
      </c>
      <c r="B1659" t="s">
        <v>51</v>
      </c>
      <c r="C1659" s="1">
        <v>45536</v>
      </c>
      <c r="D1659" s="1">
        <v>45566</v>
      </c>
      <c r="E1659" s="3" t="s">
        <v>5</v>
      </c>
      <c r="F1659">
        <v>389.65</v>
      </c>
      <c r="G1659">
        <v>0.77000000000000313</v>
      </c>
      <c r="H1659">
        <v>388.88</v>
      </c>
      <c r="I1659">
        <v>16.57</v>
      </c>
      <c r="K1659">
        <v>9.5564</v>
      </c>
      <c r="M1659">
        <v>10.36</v>
      </c>
      <c r="O1659">
        <v>7.3558233000000008</v>
      </c>
      <c r="U1659" t="s">
        <v>46</v>
      </c>
      <c r="V1659" s="5" t="s">
        <v>153</v>
      </c>
      <c r="W1659">
        <v>45536</v>
      </c>
      <c r="X1659">
        <v>45566</v>
      </c>
      <c r="Y1659" s="3">
        <v>36.630000000000003</v>
      </c>
      <c r="Z1659" s="3">
        <v>19.82</v>
      </c>
      <c r="AA1659" s="3" t="s">
        <v>5</v>
      </c>
      <c r="AB1659" s="3" t="s">
        <v>159</v>
      </c>
    </row>
    <row r="1660" spans="1:28" x14ac:dyDescent="0.2">
      <c r="A1660" t="s">
        <v>16</v>
      </c>
      <c r="B1660" t="s">
        <v>52</v>
      </c>
      <c r="C1660" s="1">
        <v>45536</v>
      </c>
      <c r="D1660" s="1">
        <v>45566</v>
      </c>
      <c r="E1660" s="3" t="s">
        <v>5</v>
      </c>
      <c r="F1660">
        <v>221.24</v>
      </c>
      <c r="G1660">
        <v>-263.21000000000004</v>
      </c>
      <c r="H1660">
        <v>484.45000000000005</v>
      </c>
      <c r="I1660">
        <v>11.030000000000001</v>
      </c>
      <c r="K1660">
        <v>9.8899000000000008</v>
      </c>
      <c r="M1660">
        <v>-59.89</v>
      </c>
      <c r="O1660">
        <v>-42.598230900000004</v>
      </c>
      <c r="U1660" t="s">
        <v>47</v>
      </c>
      <c r="V1660" s="5" t="s">
        <v>154</v>
      </c>
      <c r="W1660">
        <v>45536</v>
      </c>
      <c r="X1660">
        <v>45566</v>
      </c>
      <c r="Y1660" s="3">
        <v>27.66</v>
      </c>
      <c r="Z1660" s="3">
        <v>14.46</v>
      </c>
      <c r="AA1660" s="3" t="s">
        <v>5</v>
      </c>
      <c r="AB1660" s="3" t="s">
        <v>159</v>
      </c>
    </row>
    <row r="1661" spans="1:28" x14ac:dyDescent="0.2">
      <c r="A1661" t="s">
        <v>16</v>
      </c>
      <c r="B1661" t="s">
        <v>53</v>
      </c>
      <c r="C1661" s="1">
        <v>45536</v>
      </c>
      <c r="D1661" s="1">
        <v>45566</v>
      </c>
      <c r="E1661" s="3" t="s">
        <v>5</v>
      </c>
      <c r="F1661">
        <v>283.98</v>
      </c>
      <c r="G1661">
        <v>-195.53000000000003</v>
      </c>
      <c r="H1661">
        <v>479.51000000000005</v>
      </c>
      <c r="I1661">
        <v>11.530000000000001</v>
      </c>
      <c r="K1661">
        <v>9.6753000000000018</v>
      </c>
      <c r="M1661">
        <v>-39.529999999999994</v>
      </c>
      <c r="O1661">
        <v>-28.123003700000002</v>
      </c>
      <c r="U1661" t="s">
        <v>49</v>
      </c>
      <c r="V1661" s="5" t="s">
        <v>153</v>
      </c>
      <c r="W1661">
        <v>45536</v>
      </c>
      <c r="X1661">
        <v>45566</v>
      </c>
      <c r="Y1661" s="3">
        <v>-69.16</v>
      </c>
      <c r="Z1661" s="3">
        <v>-22.53</v>
      </c>
      <c r="AA1661" s="3" t="s">
        <v>5</v>
      </c>
      <c r="AB1661" s="3" t="s">
        <v>159</v>
      </c>
    </row>
    <row r="1662" spans="1:28" x14ac:dyDescent="0.2">
      <c r="A1662" t="s">
        <v>15</v>
      </c>
      <c r="B1662" t="s">
        <v>54</v>
      </c>
      <c r="C1662" s="1">
        <v>45536</v>
      </c>
      <c r="D1662" s="1">
        <v>45566</v>
      </c>
      <c r="E1662" s="3" t="s">
        <v>5</v>
      </c>
      <c r="F1662">
        <v>182.52</v>
      </c>
      <c r="G1662">
        <v>-195.46</v>
      </c>
      <c r="H1662">
        <v>377.98</v>
      </c>
      <c r="I1662">
        <v>11.110000000000001</v>
      </c>
      <c r="K1662">
        <v>9.8521999999999998</v>
      </c>
      <c r="M1662">
        <v>-84.079999999999984</v>
      </c>
      <c r="O1662">
        <v>-59.753483399999993</v>
      </c>
      <c r="U1662" t="s">
        <v>50</v>
      </c>
      <c r="V1662" s="5" t="s">
        <v>154</v>
      </c>
      <c r="W1662">
        <v>45536</v>
      </c>
      <c r="X1662">
        <v>45566</v>
      </c>
      <c r="Y1662" s="3">
        <v>15.33</v>
      </c>
      <c r="Z1662" s="3">
        <v>7.46</v>
      </c>
      <c r="AA1662" s="3" t="s">
        <v>5</v>
      </c>
      <c r="AB1662" s="3" t="s">
        <v>159</v>
      </c>
    </row>
    <row r="1663" spans="1:28" x14ac:dyDescent="0.2">
      <c r="A1663" t="s">
        <v>16</v>
      </c>
      <c r="B1663" t="s">
        <v>58</v>
      </c>
      <c r="C1663" s="1">
        <v>45536</v>
      </c>
      <c r="D1663" s="1">
        <v>45566</v>
      </c>
      <c r="E1663" s="3" t="s">
        <v>5</v>
      </c>
      <c r="F1663">
        <v>224.48</v>
      </c>
      <c r="G1663">
        <v>-188.23</v>
      </c>
      <c r="H1663">
        <v>412.71</v>
      </c>
      <c r="I1663">
        <v>11.290000000000001</v>
      </c>
      <c r="K1663">
        <v>9.7739000000000011</v>
      </c>
      <c r="M1663">
        <v>-38.690000000000005</v>
      </c>
      <c r="O1663">
        <v>-27.524486700000001</v>
      </c>
      <c r="U1663" t="s">
        <v>51</v>
      </c>
      <c r="V1663" s="5" t="s">
        <v>153</v>
      </c>
      <c r="W1663">
        <v>45536</v>
      </c>
      <c r="X1663">
        <v>45566</v>
      </c>
      <c r="Y1663" s="3">
        <v>36.28</v>
      </c>
      <c r="Z1663" s="3">
        <v>17.37</v>
      </c>
      <c r="AA1663" s="3" t="s">
        <v>5</v>
      </c>
      <c r="AB1663" s="3" t="s">
        <v>159</v>
      </c>
    </row>
    <row r="1664" spans="1:28" x14ac:dyDescent="0.2">
      <c r="A1664" t="s">
        <v>16</v>
      </c>
      <c r="B1664" t="s">
        <v>59</v>
      </c>
      <c r="C1664" s="1">
        <v>45536</v>
      </c>
      <c r="D1664" s="1">
        <v>45566</v>
      </c>
      <c r="E1664" s="3" t="s">
        <v>5</v>
      </c>
      <c r="F1664">
        <v>187.75</v>
      </c>
      <c r="G1664">
        <v>-229.04</v>
      </c>
      <c r="H1664">
        <v>416.78999999999996</v>
      </c>
      <c r="I1664">
        <v>10.899999999999999</v>
      </c>
      <c r="K1664">
        <v>9.9479000000000006</v>
      </c>
      <c r="M1664">
        <v>-51.050000000000004</v>
      </c>
      <c r="O1664">
        <v>-36.311921600000005</v>
      </c>
      <c r="U1664" t="s">
        <v>52</v>
      </c>
      <c r="V1664" s="5" t="s">
        <v>154</v>
      </c>
      <c r="W1664">
        <v>45536</v>
      </c>
      <c r="X1664">
        <v>45566</v>
      </c>
      <c r="Y1664" s="3">
        <v>14.5</v>
      </c>
      <c r="Z1664" s="3">
        <v>5.26</v>
      </c>
      <c r="AA1664" s="3" t="s">
        <v>5</v>
      </c>
      <c r="AB1664" s="3" t="s">
        <v>159</v>
      </c>
    </row>
    <row r="1665" spans="1:28" x14ac:dyDescent="0.2">
      <c r="A1665" t="s">
        <v>15</v>
      </c>
      <c r="B1665" t="s">
        <v>61</v>
      </c>
      <c r="C1665" s="1">
        <v>45536</v>
      </c>
      <c r="D1665" s="1">
        <v>45566</v>
      </c>
      <c r="E1665" s="3" t="s">
        <v>5</v>
      </c>
      <c r="F1665">
        <v>344.34000000000003</v>
      </c>
      <c r="G1665">
        <v>55.25</v>
      </c>
      <c r="H1665">
        <v>289.09000000000003</v>
      </c>
      <c r="I1665">
        <v>12.39</v>
      </c>
      <c r="K1665">
        <v>9.3299000000000003</v>
      </c>
      <c r="M1665">
        <v>-21.07</v>
      </c>
      <c r="O1665">
        <v>-14.943677500000003</v>
      </c>
      <c r="U1665" t="s">
        <v>53</v>
      </c>
      <c r="V1665" s="5" t="s">
        <v>154</v>
      </c>
      <c r="W1665">
        <v>45536</v>
      </c>
      <c r="X1665">
        <v>45566</v>
      </c>
      <c r="Y1665" s="3">
        <v>36.28</v>
      </c>
      <c r="Z1665" s="3">
        <v>16.239999999999998</v>
      </c>
      <c r="AA1665" s="3" t="s">
        <v>5</v>
      </c>
      <c r="AB1665" s="3" t="s">
        <v>159</v>
      </c>
    </row>
    <row r="1666" spans="1:28" x14ac:dyDescent="0.2">
      <c r="A1666" t="s">
        <v>16</v>
      </c>
      <c r="B1666" t="s">
        <v>63</v>
      </c>
      <c r="C1666" s="1">
        <v>45536</v>
      </c>
      <c r="D1666" s="1">
        <v>45566</v>
      </c>
      <c r="E1666" s="3" t="s">
        <v>5</v>
      </c>
      <c r="F1666">
        <v>179.21</v>
      </c>
      <c r="G1666">
        <v>-180.79</v>
      </c>
      <c r="H1666">
        <v>360</v>
      </c>
      <c r="I1666">
        <v>11.170000000000002</v>
      </c>
      <c r="K1666">
        <v>9.8290000000000006</v>
      </c>
      <c r="M1666">
        <v>-44.11</v>
      </c>
      <c r="O1666">
        <v>-31.370529099999999</v>
      </c>
      <c r="U1666" t="s">
        <v>54</v>
      </c>
      <c r="V1666" s="5" t="s">
        <v>153</v>
      </c>
      <c r="W1666">
        <v>45536</v>
      </c>
      <c r="X1666">
        <v>45566</v>
      </c>
      <c r="Y1666" s="3">
        <v>-119.28</v>
      </c>
      <c r="Z1666" s="3">
        <v>-66.91</v>
      </c>
      <c r="AA1666" s="3" t="s">
        <v>5</v>
      </c>
      <c r="AB1666" s="3" t="s">
        <v>159</v>
      </c>
    </row>
    <row r="1667" spans="1:28" x14ac:dyDescent="0.2">
      <c r="A1667" t="s">
        <v>16</v>
      </c>
      <c r="B1667" t="s">
        <v>65</v>
      </c>
      <c r="C1667" s="1">
        <v>45536</v>
      </c>
      <c r="D1667" s="1">
        <v>45566</v>
      </c>
      <c r="E1667" s="3" t="s">
        <v>5</v>
      </c>
      <c r="F1667">
        <v>748.01</v>
      </c>
      <c r="G1667">
        <v>289.98</v>
      </c>
      <c r="H1667">
        <v>458.03</v>
      </c>
      <c r="I1667">
        <v>115.27000000000001</v>
      </c>
      <c r="K1667">
        <v>75.51219420000001</v>
      </c>
      <c r="M1667">
        <v>99.65</v>
      </c>
      <c r="O1667">
        <v>70.835594200000017</v>
      </c>
      <c r="U1667" t="s">
        <v>58</v>
      </c>
      <c r="V1667" s="5" t="s">
        <v>154</v>
      </c>
      <c r="W1667">
        <v>45536</v>
      </c>
      <c r="X1667">
        <v>45566</v>
      </c>
      <c r="Y1667" s="3">
        <v>30.93</v>
      </c>
      <c r="Z1667" s="3">
        <v>18.04</v>
      </c>
      <c r="AA1667" s="3" t="s">
        <v>5</v>
      </c>
      <c r="AB1667" s="3" t="s">
        <v>159</v>
      </c>
    </row>
    <row r="1668" spans="1:28" x14ac:dyDescent="0.2">
      <c r="A1668" t="s">
        <v>16</v>
      </c>
      <c r="B1668" t="s">
        <v>66</v>
      </c>
      <c r="C1668" s="1">
        <v>45536</v>
      </c>
      <c r="D1668" s="1">
        <v>45566</v>
      </c>
      <c r="E1668" s="3" t="s">
        <v>5</v>
      </c>
      <c r="F1668">
        <v>201.18</v>
      </c>
      <c r="G1668">
        <v>-225.84</v>
      </c>
      <c r="H1668">
        <v>427.02</v>
      </c>
      <c r="I1668">
        <v>10.97</v>
      </c>
      <c r="K1668">
        <v>9.9189000000000007</v>
      </c>
      <c r="M1668">
        <v>-55.67</v>
      </c>
      <c r="O1668">
        <v>-39.591193599999997</v>
      </c>
      <c r="U1668" t="s">
        <v>59</v>
      </c>
      <c r="V1668" s="5" t="s">
        <v>154</v>
      </c>
      <c r="W1668">
        <v>45536</v>
      </c>
      <c r="X1668">
        <v>45566</v>
      </c>
      <c r="Y1668" s="3">
        <v>25.79</v>
      </c>
      <c r="Z1668" s="3">
        <v>10.43</v>
      </c>
      <c r="AA1668" s="3" t="s">
        <v>5</v>
      </c>
      <c r="AB1668" s="3" t="s">
        <v>159</v>
      </c>
    </row>
    <row r="1669" spans="1:28" x14ac:dyDescent="0.2">
      <c r="A1669" t="s">
        <v>16</v>
      </c>
      <c r="B1669" t="s">
        <v>67</v>
      </c>
      <c r="C1669" s="1">
        <v>45536</v>
      </c>
      <c r="D1669" s="1">
        <v>45566</v>
      </c>
      <c r="E1669" s="3" t="s">
        <v>5</v>
      </c>
      <c r="F1669">
        <v>134.07999999999998</v>
      </c>
      <c r="G1669">
        <v>-332.15000000000003</v>
      </c>
      <c r="H1669">
        <v>466.23</v>
      </c>
      <c r="I1669">
        <v>10.9</v>
      </c>
      <c r="K1669">
        <v>9.9420999999999999</v>
      </c>
      <c r="M1669">
        <v>-85.71</v>
      </c>
      <c r="O1669">
        <v>-60.950423499999999</v>
      </c>
      <c r="U1669" t="s">
        <v>61</v>
      </c>
      <c r="V1669" s="5" t="s">
        <v>153</v>
      </c>
      <c r="W1669">
        <v>45536</v>
      </c>
      <c r="X1669">
        <v>45566</v>
      </c>
      <c r="Y1669" s="3">
        <v>-122.92</v>
      </c>
      <c r="Z1669" s="3">
        <v>-64.59</v>
      </c>
      <c r="AA1669" s="3" t="s">
        <v>5</v>
      </c>
      <c r="AB1669" s="3" t="s">
        <v>159</v>
      </c>
    </row>
    <row r="1670" spans="1:28" x14ac:dyDescent="0.2">
      <c r="A1670" t="s">
        <v>16</v>
      </c>
      <c r="B1670" t="s">
        <v>68</v>
      </c>
      <c r="C1670" s="1">
        <v>45536</v>
      </c>
      <c r="D1670" s="1">
        <v>45566</v>
      </c>
      <c r="E1670" s="3" t="s">
        <v>5</v>
      </c>
      <c r="F1670">
        <v>351.95</v>
      </c>
      <c r="G1670">
        <v>-120.46</v>
      </c>
      <c r="H1670">
        <v>472.40999999999997</v>
      </c>
      <c r="I1670">
        <v>11.54</v>
      </c>
      <c r="K1670">
        <v>9.6637000000000004</v>
      </c>
      <c r="M1670">
        <v>-13.729999999999999</v>
      </c>
      <c r="O1670">
        <v>-9.7832333999999967</v>
      </c>
      <c r="U1670" t="s">
        <v>63</v>
      </c>
      <c r="V1670" s="5" t="s">
        <v>154</v>
      </c>
      <c r="W1670">
        <v>45536</v>
      </c>
      <c r="X1670">
        <v>45566</v>
      </c>
      <c r="Y1670" s="3">
        <v>6.23</v>
      </c>
      <c r="Z1670" s="3">
        <v>2.85</v>
      </c>
      <c r="AA1670" s="3" t="s">
        <v>5</v>
      </c>
      <c r="AB1670" s="3" t="s">
        <v>159</v>
      </c>
    </row>
    <row r="1671" spans="1:28" x14ac:dyDescent="0.2">
      <c r="A1671" t="s">
        <v>16</v>
      </c>
      <c r="B1671" t="s">
        <v>69</v>
      </c>
      <c r="C1671" s="1">
        <v>45536</v>
      </c>
      <c r="D1671" s="1">
        <v>45566</v>
      </c>
      <c r="E1671" s="3" t="s">
        <v>5</v>
      </c>
      <c r="F1671">
        <v>482.27</v>
      </c>
      <c r="G1671">
        <v>76.039999999999992</v>
      </c>
      <c r="H1671">
        <v>406.23</v>
      </c>
      <c r="I1671">
        <v>50.490000000000009</v>
      </c>
      <c r="K1671">
        <v>32.169551599999998</v>
      </c>
      <c r="M1671">
        <v>41.230000000000004</v>
      </c>
      <c r="O1671">
        <v>29.295351599999996</v>
      </c>
      <c r="U1671" t="s">
        <v>65</v>
      </c>
      <c r="V1671" s="5" t="s">
        <v>154</v>
      </c>
      <c r="W1671">
        <v>45536</v>
      </c>
      <c r="X1671">
        <v>45566</v>
      </c>
      <c r="Y1671" s="3">
        <v>89.73</v>
      </c>
      <c r="Z1671" s="3">
        <v>51.73</v>
      </c>
      <c r="AA1671" s="3" t="s">
        <v>5</v>
      </c>
      <c r="AB1671" s="3" t="s">
        <v>159</v>
      </c>
    </row>
    <row r="1672" spans="1:28" x14ac:dyDescent="0.2">
      <c r="A1672" t="s">
        <v>16</v>
      </c>
      <c r="B1672" t="s">
        <v>70</v>
      </c>
      <c r="C1672" s="1">
        <v>45536</v>
      </c>
      <c r="D1672" s="1">
        <v>45566</v>
      </c>
      <c r="E1672" s="3" t="s">
        <v>5</v>
      </c>
      <c r="F1672">
        <v>209.55</v>
      </c>
      <c r="G1672">
        <v>-141.97999999999999</v>
      </c>
      <c r="H1672">
        <v>351.53</v>
      </c>
      <c r="I1672">
        <v>11.2</v>
      </c>
      <c r="K1672">
        <v>9.8145000000000024</v>
      </c>
      <c r="M1672">
        <v>-28.530000000000005</v>
      </c>
      <c r="O1672">
        <v>-20.297474200000003</v>
      </c>
      <c r="U1672" t="s">
        <v>66</v>
      </c>
      <c r="V1672" s="5" t="s">
        <v>154</v>
      </c>
      <c r="W1672">
        <v>45536</v>
      </c>
      <c r="X1672">
        <v>45566</v>
      </c>
      <c r="Y1672" s="3">
        <v>5.25</v>
      </c>
      <c r="Z1672" s="3">
        <v>3.45</v>
      </c>
      <c r="AA1672" s="3" t="s">
        <v>5</v>
      </c>
      <c r="AB1672" s="3" t="s">
        <v>159</v>
      </c>
    </row>
    <row r="1673" spans="1:28" x14ac:dyDescent="0.2">
      <c r="A1673" t="s">
        <v>16</v>
      </c>
      <c r="B1673" t="s">
        <v>71</v>
      </c>
      <c r="C1673" s="1">
        <v>45536</v>
      </c>
      <c r="D1673" s="1">
        <v>45566</v>
      </c>
      <c r="E1673" s="3" t="s">
        <v>5</v>
      </c>
      <c r="F1673">
        <v>281.08</v>
      </c>
      <c r="G1673">
        <v>-101.58000000000001</v>
      </c>
      <c r="H1673">
        <v>382.65999999999997</v>
      </c>
      <c r="I1673">
        <v>11.56</v>
      </c>
      <c r="K1673">
        <v>9.6550000000000011</v>
      </c>
      <c r="M1673">
        <v>-19.099999999999994</v>
      </c>
      <c r="O1673">
        <v>-13.590458199999999</v>
      </c>
      <c r="U1673" t="s">
        <v>67</v>
      </c>
      <c r="V1673" s="5" t="s">
        <v>154</v>
      </c>
      <c r="W1673">
        <v>45536</v>
      </c>
      <c r="X1673">
        <v>45566</v>
      </c>
      <c r="Y1673" s="3">
        <v>-5.29</v>
      </c>
      <c r="Z1673" s="3">
        <v>-2.76</v>
      </c>
      <c r="AA1673" s="3" t="s">
        <v>5</v>
      </c>
      <c r="AB1673" s="3" t="s">
        <v>159</v>
      </c>
    </row>
    <row r="1674" spans="1:28" x14ac:dyDescent="0.2">
      <c r="A1674" t="s">
        <v>16</v>
      </c>
      <c r="B1674" t="s">
        <v>72</v>
      </c>
      <c r="C1674" s="1">
        <v>45536</v>
      </c>
      <c r="D1674" s="1">
        <v>45566</v>
      </c>
      <c r="E1674" s="3" t="s">
        <v>5</v>
      </c>
      <c r="F1674">
        <v>149.46</v>
      </c>
      <c r="G1674">
        <v>-250.90999999999997</v>
      </c>
      <c r="H1674">
        <v>400.37</v>
      </c>
      <c r="I1674">
        <v>10.850000000000001</v>
      </c>
      <c r="K1674">
        <v>9.9653000000000009</v>
      </c>
      <c r="M1674">
        <v>-60.010000000000005</v>
      </c>
      <c r="O1674">
        <v>-42.679863900000001</v>
      </c>
      <c r="U1674" t="s">
        <v>68</v>
      </c>
      <c r="V1674" s="5" t="s">
        <v>154</v>
      </c>
      <c r="W1674">
        <v>45536</v>
      </c>
      <c r="X1674">
        <v>45566</v>
      </c>
      <c r="Y1674" s="3">
        <v>35.78</v>
      </c>
      <c r="Z1674" s="3">
        <v>16.420000000000002</v>
      </c>
      <c r="AA1674" s="3" t="s">
        <v>5</v>
      </c>
      <c r="AB1674" s="3" t="s">
        <v>159</v>
      </c>
    </row>
    <row r="1675" spans="1:28" x14ac:dyDescent="0.2">
      <c r="A1675" t="s">
        <v>16</v>
      </c>
      <c r="B1675" t="s">
        <v>74</v>
      </c>
      <c r="C1675" s="1">
        <v>45536</v>
      </c>
      <c r="D1675" s="1">
        <v>45566</v>
      </c>
      <c r="E1675" s="3" t="s">
        <v>5</v>
      </c>
      <c r="F1675">
        <v>640.47</v>
      </c>
      <c r="G1675">
        <v>259.45</v>
      </c>
      <c r="H1675">
        <v>381.02000000000004</v>
      </c>
      <c r="I1675">
        <v>97.949999999999989</v>
      </c>
      <c r="K1675">
        <v>65.134440499999997</v>
      </c>
      <c r="M1675">
        <v>86.789999999999992</v>
      </c>
      <c r="O1675">
        <v>61.696140499999998</v>
      </c>
      <c r="U1675" t="s">
        <v>69</v>
      </c>
      <c r="V1675" s="5" t="s">
        <v>153</v>
      </c>
      <c r="W1675">
        <v>45536</v>
      </c>
      <c r="X1675">
        <v>45566</v>
      </c>
      <c r="Y1675" s="3">
        <v>76.61</v>
      </c>
      <c r="Z1675" s="3">
        <v>40.950000000000003</v>
      </c>
      <c r="AA1675" s="3" t="s">
        <v>5</v>
      </c>
      <c r="AB1675" s="3" t="s">
        <v>159</v>
      </c>
    </row>
    <row r="1676" spans="1:28" x14ac:dyDescent="0.2">
      <c r="A1676" t="s">
        <v>16</v>
      </c>
      <c r="B1676" t="s">
        <v>75</v>
      </c>
      <c r="C1676" s="1">
        <v>45536</v>
      </c>
      <c r="D1676" s="1">
        <v>45566</v>
      </c>
      <c r="E1676" s="3" t="s">
        <v>5</v>
      </c>
      <c r="F1676">
        <v>195.07000000000002</v>
      </c>
      <c r="G1676">
        <v>-212.54</v>
      </c>
      <c r="H1676">
        <v>407.61</v>
      </c>
      <c r="I1676">
        <v>10.99</v>
      </c>
      <c r="K1676">
        <v>9.9044000000000008</v>
      </c>
      <c r="M1676">
        <v>-56.710000000000008</v>
      </c>
      <c r="O1676">
        <v>-40.325736600000013</v>
      </c>
      <c r="U1676" t="s">
        <v>70</v>
      </c>
      <c r="V1676" s="5" t="s">
        <v>154</v>
      </c>
      <c r="W1676">
        <v>45536</v>
      </c>
      <c r="X1676">
        <v>45566</v>
      </c>
      <c r="Y1676" s="3">
        <v>24.62</v>
      </c>
      <c r="Z1676" s="3">
        <v>16.82</v>
      </c>
      <c r="AA1676" s="3" t="s">
        <v>5</v>
      </c>
      <c r="AB1676" s="3" t="s">
        <v>159</v>
      </c>
    </row>
    <row r="1677" spans="1:28" x14ac:dyDescent="0.2">
      <c r="A1677" t="s">
        <v>16</v>
      </c>
      <c r="B1677" t="s">
        <v>76</v>
      </c>
      <c r="C1677" s="1">
        <v>45536</v>
      </c>
      <c r="D1677" s="1">
        <v>45566</v>
      </c>
      <c r="E1677" s="3" t="s">
        <v>5</v>
      </c>
      <c r="F1677">
        <v>312.41999999999996</v>
      </c>
      <c r="G1677">
        <v>-86.04</v>
      </c>
      <c r="H1677">
        <v>398.46</v>
      </c>
      <c r="I1677">
        <v>11.9</v>
      </c>
      <c r="K1677">
        <v>9.5129000000000019</v>
      </c>
      <c r="M1677">
        <v>-15.270000000000005</v>
      </c>
      <c r="O1677">
        <v>-10.866651600000004</v>
      </c>
      <c r="U1677" t="s">
        <v>71</v>
      </c>
      <c r="V1677" s="5" t="s">
        <v>154</v>
      </c>
      <c r="W1677">
        <v>45536</v>
      </c>
      <c r="X1677">
        <v>45566</v>
      </c>
      <c r="Y1677" s="3">
        <v>25.11</v>
      </c>
      <c r="Z1677" s="3">
        <v>8.64</v>
      </c>
      <c r="AA1677" s="3" t="s">
        <v>5</v>
      </c>
      <c r="AB1677" s="3" t="s">
        <v>159</v>
      </c>
    </row>
    <row r="1678" spans="1:28" x14ac:dyDescent="0.2">
      <c r="A1678" t="s">
        <v>16</v>
      </c>
      <c r="B1678" t="s">
        <v>77</v>
      </c>
      <c r="C1678" s="1">
        <v>45536</v>
      </c>
      <c r="D1678" s="1">
        <v>45566</v>
      </c>
      <c r="E1678" s="3" t="s">
        <v>5</v>
      </c>
      <c r="F1678">
        <v>218.78000000000003</v>
      </c>
      <c r="G1678">
        <v>-181.18</v>
      </c>
      <c r="H1678">
        <v>399.96000000000004</v>
      </c>
      <c r="I1678">
        <v>11.18</v>
      </c>
      <c r="K1678">
        <v>9.8231999999999999</v>
      </c>
      <c r="M1678">
        <v>-48.16</v>
      </c>
      <c r="O1678">
        <v>-34.246142200000001</v>
      </c>
      <c r="U1678" t="s">
        <v>72</v>
      </c>
      <c r="V1678" s="5" t="s">
        <v>153</v>
      </c>
      <c r="W1678">
        <v>45536</v>
      </c>
      <c r="X1678">
        <v>45566</v>
      </c>
      <c r="Y1678" s="3">
        <v>12.9</v>
      </c>
      <c r="Z1678" s="3">
        <v>5.97</v>
      </c>
      <c r="AA1678" s="3" t="s">
        <v>5</v>
      </c>
      <c r="AB1678" s="3" t="s">
        <v>159</v>
      </c>
    </row>
    <row r="1679" spans="1:28" x14ac:dyDescent="0.2">
      <c r="A1679" t="s">
        <v>16</v>
      </c>
      <c r="B1679" t="s">
        <v>78</v>
      </c>
      <c r="C1679" s="1">
        <v>45536</v>
      </c>
      <c r="D1679" s="1">
        <v>45566</v>
      </c>
      <c r="E1679" s="3" t="s">
        <v>5</v>
      </c>
      <c r="F1679">
        <v>293.02</v>
      </c>
      <c r="G1679">
        <v>-131.35999999999999</v>
      </c>
      <c r="H1679">
        <v>424.38</v>
      </c>
      <c r="I1679">
        <v>11.260000000000002</v>
      </c>
      <c r="K1679">
        <v>9.7855000000000025</v>
      </c>
      <c r="M1679">
        <v>-34.33</v>
      </c>
      <c r="O1679">
        <v>-24.4123944</v>
      </c>
      <c r="U1679" t="s">
        <v>74</v>
      </c>
      <c r="V1679" s="5" t="s">
        <v>154</v>
      </c>
      <c r="W1679">
        <v>45536</v>
      </c>
      <c r="X1679">
        <v>45566</v>
      </c>
      <c r="Y1679" s="3">
        <v>73.25</v>
      </c>
      <c r="Z1679" s="3">
        <v>39.32</v>
      </c>
      <c r="AA1679" s="3" t="s">
        <v>5</v>
      </c>
      <c r="AB1679" s="3" t="s">
        <v>159</v>
      </c>
    </row>
    <row r="1680" spans="1:28" x14ac:dyDescent="0.2">
      <c r="A1680" t="s">
        <v>16</v>
      </c>
      <c r="B1680" t="s">
        <v>79</v>
      </c>
      <c r="C1680" s="1">
        <v>45536</v>
      </c>
      <c r="D1680" s="1">
        <v>45566</v>
      </c>
      <c r="E1680" s="3" t="s">
        <v>5</v>
      </c>
      <c r="F1680">
        <v>326.85000000000002</v>
      </c>
      <c r="G1680">
        <v>-79.14</v>
      </c>
      <c r="H1680">
        <v>405.99</v>
      </c>
      <c r="I1680">
        <v>11.620000000000001</v>
      </c>
      <c r="K1680">
        <v>9.6289000000000016</v>
      </c>
      <c r="M1680">
        <v>-21.339999999999996</v>
      </c>
      <c r="O1680">
        <v>-15.1743506</v>
      </c>
      <c r="U1680" t="s">
        <v>75</v>
      </c>
      <c r="V1680" s="5" t="s">
        <v>154</v>
      </c>
      <c r="W1680">
        <v>45536</v>
      </c>
      <c r="X1680">
        <v>45566</v>
      </c>
      <c r="Y1680" s="3">
        <v>-10.41</v>
      </c>
      <c r="Z1680" s="3">
        <v>-4.1500000000000004</v>
      </c>
      <c r="AA1680" s="3" t="s">
        <v>5</v>
      </c>
      <c r="AB1680" s="3" t="s">
        <v>159</v>
      </c>
    </row>
    <row r="1681" spans="1:28" x14ac:dyDescent="0.2">
      <c r="A1681" t="s">
        <v>16</v>
      </c>
      <c r="B1681" t="s">
        <v>80</v>
      </c>
      <c r="C1681" s="1">
        <v>45536</v>
      </c>
      <c r="D1681" s="1">
        <v>45566</v>
      </c>
      <c r="E1681" s="3" t="s">
        <v>5</v>
      </c>
      <c r="F1681">
        <v>608.02</v>
      </c>
      <c r="G1681">
        <v>177.82</v>
      </c>
      <c r="H1681">
        <v>430.2</v>
      </c>
      <c r="I1681">
        <v>78.63</v>
      </c>
      <c r="K1681">
        <v>50.923367799999994</v>
      </c>
      <c r="M1681">
        <v>66.44</v>
      </c>
      <c r="O1681">
        <v>47.223967799999997</v>
      </c>
      <c r="U1681" t="s">
        <v>76</v>
      </c>
      <c r="V1681" s="5" t="s">
        <v>154</v>
      </c>
      <c r="W1681">
        <v>45536</v>
      </c>
      <c r="X1681">
        <v>45566</v>
      </c>
      <c r="Y1681" s="3">
        <v>16.86</v>
      </c>
      <c r="Z1681" s="3">
        <v>24.28</v>
      </c>
      <c r="AA1681" s="3" t="s">
        <v>5</v>
      </c>
      <c r="AB1681" s="3" t="s">
        <v>159</v>
      </c>
    </row>
    <row r="1682" spans="1:28" x14ac:dyDescent="0.2">
      <c r="A1682" t="s">
        <v>16</v>
      </c>
      <c r="B1682" t="s">
        <v>82</v>
      </c>
      <c r="C1682" s="1">
        <v>45536</v>
      </c>
      <c r="D1682" s="1">
        <v>45566</v>
      </c>
      <c r="E1682" s="3" t="s">
        <v>5</v>
      </c>
      <c r="F1682">
        <v>218.72000000000003</v>
      </c>
      <c r="G1682">
        <v>-201.32</v>
      </c>
      <c r="H1682">
        <v>420.04</v>
      </c>
      <c r="I1682">
        <v>11.06</v>
      </c>
      <c r="K1682">
        <v>9.8754000000000008</v>
      </c>
      <c r="M1682">
        <v>-46.59</v>
      </c>
      <c r="O1682">
        <v>-33.137282800000001</v>
      </c>
      <c r="U1682" t="s">
        <v>77</v>
      </c>
      <c r="V1682" s="5" t="s">
        <v>154</v>
      </c>
      <c r="W1682">
        <v>45536</v>
      </c>
      <c r="X1682">
        <v>45566</v>
      </c>
      <c r="Y1682" s="3">
        <v>-8.34</v>
      </c>
      <c r="Z1682" s="3">
        <v>-3.03</v>
      </c>
      <c r="AA1682" s="3" t="s">
        <v>5</v>
      </c>
      <c r="AB1682" s="3" t="s">
        <v>159</v>
      </c>
    </row>
    <row r="1683" spans="1:28" x14ac:dyDescent="0.2">
      <c r="A1683" t="s">
        <v>16</v>
      </c>
      <c r="B1683" t="s">
        <v>83</v>
      </c>
      <c r="C1683" s="1">
        <v>45536</v>
      </c>
      <c r="D1683" s="1">
        <v>45566</v>
      </c>
      <c r="E1683" s="3" t="s">
        <v>5</v>
      </c>
      <c r="F1683">
        <v>270.86</v>
      </c>
      <c r="G1683">
        <v>-54.48</v>
      </c>
      <c r="H1683">
        <v>325.34000000000003</v>
      </c>
      <c r="I1683">
        <v>11.57</v>
      </c>
      <c r="K1683">
        <v>9.6521000000000008</v>
      </c>
      <c r="M1683">
        <v>-5.4500000000000011</v>
      </c>
      <c r="O1683">
        <v>-3.8852992000000004</v>
      </c>
      <c r="U1683" t="s">
        <v>78</v>
      </c>
      <c r="V1683" s="5" t="s">
        <v>154</v>
      </c>
      <c r="W1683">
        <v>45536</v>
      </c>
      <c r="X1683">
        <v>45566</v>
      </c>
      <c r="Y1683" s="3">
        <v>-3.67</v>
      </c>
      <c r="Z1683" s="3">
        <v>-1.67</v>
      </c>
      <c r="AA1683" s="3" t="s">
        <v>5</v>
      </c>
      <c r="AB1683" s="3" t="s">
        <v>159</v>
      </c>
    </row>
    <row r="1684" spans="1:28" x14ac:dyDescent="0.2">
      <c r="A1684" t="s">
        <v>16</v>
      </c>
      <c r="B1684" t="s">
        <v>84</v>
      </c>
      <c r="C1684" s="1">
        <v>45536</v>
      </c>
      <c r="D1684" s="1">
        <v>45566</v>
      </c>
      <c r="E1684" s="3" t="s">
        <v>5</v>
      </c>
      <c r="F1684">
        <v>41.61</v>
      </c>
      <c r="G1684">
        <v>-290.08999999999997</v>
      </c>
      <c r="H1684">
        <v>331.7</v>
      </c>
      <c r="I1684">
        <v>10.530000000000001</v>
      </c>
      <c r="K1684">
        <v>10.107400000000002</v>
      </c>
      <c r="M1684">
        <v>-74.92</v>
      </c>
      <c r="O1684">
        <v>-53.277326099999996</v>
      </c>
      <c r="U1684" t="s">
        <v>79</v>
      </c>
      <c r="V1684" s="5" t="s">
        <v>154</v>
      </c>
      <c r="W1684">
        <v>45536</v>
      </c>
      <c r="X1684">
        <v>45566</v>
      </c>
      <c r="Y1684" s="3">
        <v>-7.75</v>
      </c>
      <c r="Z1684" s="3">
        <v>4.1500000000000004</v>
      </c>
      <c r="AA1684" s="3" t="s">
        <v>5</v>
      </c>
      <c r="AB1684" s="3" t="s">
        <v>159</v>
      </c>
    </row>
    <row r="1685" spans="1:28" x14ac:dyDescent="0.2">
      <c r="A1685" t="s">
        <v>16</v>
      </c>
      <c r="B1685" t="s">
        <v>86</v>
      </c>
      <c r="C1685" s="1">
        <v>45536</v>
      </c>
      <c r="D1685" s="1">
        <v>45566</v>
      </c>
      <c r="E1685" s="3" t="s">
        <v>5</v>
      </c>
      <c r="F1685">
        <v>247.42</v>
      </c>
      <c r="G1685">
        <v>-113.22</v>
      </c>
      <c r="H1685">
        <v>360.64</v>
      </c>
      <c r="I1685">
        <v>11.650000000000002</v>
      </c>
      <c r="K1685">
        <v>9.6173000000000002</v>
      </c>
      <c r="M1685">
        <v>-21.610000000000007</v>
      </c>
      <c r="O1685">
        <v>-15.3759338</v>
      </c>
      <c r="U1685" t="s">
        <v>80</v>
      </c>
      <c r="V1685" s="5" t="s">
        <v>154</v>
      </c>
      <c r="W1685">
        <v>45536</v>
      </c>
      <c r="X1685">
        <v>45566</v>
      </c>
      <c r="Y1685" s="3">
        <v>77.95</v>
      </c>
      <c r="Z1685" s="3">
        <v>32.99</v>
      </c>
      <c r="AA1685" s="3" t="s">
        <v>5</v>
      </c>
      <c r="AB1685" s="3" t="s">
        <v>159</v>
      </c>
    </row>
    <row r="1686" spans="1:28" x14ac:dyDescent="0.2">
      <c r="A1686" t="s">
        <v>15</v>
      </c>
      <c r="B1686" t="s">
        <v>87</v>
      </c>
      <c r="C1686" s="1">
        <v>45536</v>
      </c>
      <c r="D1686" s="1">
        <v>45566</v>
      </c>
      <c r="E1686" s="3" t="s">
        <v>5</v>
      </c>
      <c r="F1686">
        <v>373.49</v>
      </c>
      <c r="G1686">
        <v>178.14</v>
      </c>
      <c r="H1686">
        <v>195.35000000000002</v>
      </c>
      <c r="I1686">
        <v>41.78</v>
      </c>
      <c r="K1686">
        <v>25.9456606</v>
      </c>
      <c r="M1686">
        <v>32.299999999999997</v>
      </c>
      <c r="O1686">
        <v>22.984660600000002</v>
      </c>
      <c r="U1686" t="s">
        <v>82</v>
      </c>
      <c r="V1686" s="5" t="s">
        <v>154</v>
      </c>
      <c r="W1686">
        <v>45536</v>
      </c>
      <c r="X1686">
        <v>45566</v>
      </c>
      <c r="Y1686" s="3">
        <v>15.31</v>
      </c>
      <c r="Z1686" s="3">
        <v>8.74</v>
      </c>
      <c r="AA1686" s="3" t="s">
        <v>5</v>
      </c>
      <c r="AB1686" s="3" t="s">
        <v>159</v>
      </c>
    </row>
    <row r="1687" spans="1:28" x14ac:dyDescent="0.2">
      <c r="A1687" t="s">
        <v>16</v>
      </c>
      <c r="B1687" t="s">
        <v>89</v>
      </c>
      <c r="C1687" s="1">
        <v>45536</v>
      </c>
      <c r="D1687" s="1">
        <v>45566</v>
      </c>
      <c r="E1687" s="3" t="s">
        <v>5</v>
      </c>
      <c r="F1687">
        <v>372.56</v>
      </c>
      <c r="G1687">
        <v>-18.320000000000007</v>
      </c>
      <c r="H1687">
        <v>390.88</v>
      </c>
      <c r="I1687">
        <v>23.68</v>
      </c>
      <c r="K1687">
        <v>13.967487199999995</v>
      </c>
      <c r="M1687">
        <v>16.43</v>
      </c>
      <c r="O1687">
        <v>11.659987199999996</v>
      </c>
      <c r="U1687" t="s">
        <v>83</v>
      </c>
      <c r="V1687" s="5" t="s">
        <v>153</v>
      </c>
      <c r="W1687">
        <v>45536</v>
      </c>
      <c r="X1687">
        <v>45566</v>
      </c>
      <c r="Y1687" s="3">
        <v>27.9</v>
      </c>
      <c r="Z1687" s="3">
        <v>18.14</v>
      </c>
      <c r="AA1687" s="3" t="s">
        <v>5</v>
      </c>
      <c r="AB1687" s="3" t="s">
        <v>159</v>
      </c>
    </row>
    <row r="1688" spans="1:28" x14ac:dyDescent="0.2">
      <c r="A1688" t="s">
        <v>16</v>
      </c>
      <c r="B1688" t="s">
        <v>90</v>
      </c>
      <c r="C1688" s="1">
        <v>45536</v>
      </c>
      <c r="D1688" s="1">
        <v>45566</v>
      </c>
      <c r="E1688" s="3" t="s">
        <v>5</v>
      </c>
      <c r="F1688">
        <v>335.71000000000004</v>
      </c>
      <c r="G1688">
        <v>-53.370000000000005</v>
      </c>
      <c r="H1688">
        <v>389.08000000000004</v>
      </c>
      <c r="I1688">
        <v>11.58</v>
      </c>
      <c r="K1688">
        <v>9.6492000000000022</v>
      </c>
      <c r="M1688">
        <v>-7.8699999999999974</v>
      </c>
      <c r="O1688">
        <v>-5.6031772999999987</v>
      </c>
      <c r="U1688" t="s">
        <v>84</v>
      </c>
      <c r="V1688" s="5" t="s">
        <v>154</v>
      </c>
      <c r="W1688">
        <v>45536</v>
      </c>
      <c r="X1688">
        <v>45566</v>
      </c>
      <c r="Y1688" s="3">
        <v>-4.82</v>
      </c>
      <c r="Z1688" s="3">
        <v>-2.46</v>
      </c>
      <c r="AA1688" s="3" t="s">
        <v>5</v>
      </c>
      <c r="AB1688" s="3" t="s">
        <v>159</v>
      </c>
    </row>
    <row r="1689" spans="1:28" x14ac:dyDescent="0.2">
      <c r="A1689" t="s">
        <v>15</v>
      </c>
      <c r="B1689" t="s">
        <v>91</v>
      </c>
      <c r="C1689" s="1">
        <v>45536</v>
      </c>
      <c r="D1689" s="1">
        <v>45566</v>
      </c>
      <c r="E1689" s="3" t="s">
        <v>5</v>
      </c>
      <c r="F1689">
        <v>313.18</v>
      </c>
      <c r="G1689">
        <v>27.139999999999986</v>
      </c>
      <c r="H1689">
        <v>286.04000000000002</v>
      </c>
      <c r="I1689">
        <v>12.13</v>
      </c>
      <c r="K1689">
        <v>9.4243000000000006</v>
      </c>
      <c r="M1689">
        <v>-27.949999999999996</v>
      </c>
      <c r="O1689">
        <v>-19.836629399999996</v>
      </c>
      <c r="U1689" t="s">
        <v>86</v>
      </c>
      <c r="V1689" s="5" t="s">
        <v>154</v>
      </c>
      <c r="W1689">
        <v>45536</v>
      </c>
      <c r="X1689">
        <v>45566</v>
      </c>
      <c r="Y1689" s="3">
        <v>21.8</v>
      </c>
      <c r="Z1689" s="3">
        <v>19.170000000000002</v>
      </c>
      <c r="AA1689" s="3" t="s">
        <v>5</v>
      </c>
      <c r="AB1689" s="3" t="s">
        <v>159</v>
      </c>
    </row>
    <row r="1690" spans="1:28" x14ac:dyDescent="0.2">
      <c r="A1690" t="s">
        <v>16</v>
      </c>
      <c r="B1690" t="s">
        <v>92</v>
      </c>
      <c r="C1690" s="1">
        <v>45536</v>
      </c>
      <c r="D1690" s="1">
        <v>45566</v>
      </c>
      <c r="E1690" s="3" t="s">
        <v>5</v>
      </c>
      <c r="F1690">
        <v>129.85</v>
      </c>
      <c r="G1690">
        <v>-323.31</v>
      </c>
      <c r="H1690">
        <v>453.15999999999997</v>
      </c>
      <c r="I1690">
        <v>10.940000000000001</v>
      </c>
      <c r="K1690">
        <v>9.9276</v>
      </c>
      <c r="M1690">
        <v>-82.97</v>
      </c>
      <c r="O1690">
        <v>-59.002459899999991</v>
      </c>
      <c r="U1690" t="s">
        <v>87</v>
      </c>
      <c r="V1690" s="5" t="s">
        <v>154</v>
      </c>
      <c r="W1690">
        <v>45536</v>
      </c>
      <c r="X1690">
        <v>45566</v>
      </c>
      <c r="Y1690" s="3">
        <v>-42.8</v>
      </c>
      <c r="Z1690" s="3">
        <v>-28.32</v>
      </c>
      <c r="AA1690" s="3" t="s">
        <v>5</v>
      </c>
      <c r="AB1690" s="3" t="s">
        <v>159</v>
      </c>
    </row>
    <row r="1691" spans="1:28" x14ac:dyDescent="0.2">
      <c r="A1691" t="s">
        <v>15</v>
      </c>
      <c r="B1691" t="s">
        <v>94</v>
      </c>
      <c r="C1691" s="1">
        <v>45536</v>
      </c>
      <c r="D1691" s="1">
        <v>45566</v>
      </c>
      <c r="E1691" s="3" t="s">
        <v>5</v>
      </c>
      <c r="F1691">
        <v>854.37000000000012</v>
      </c>
      <c r="G1691">
        <v>505.03000000000003</v>
      </c>
      <c r="H1691">
        <v>349.34000000000009</v>
      </c>
      <c r="I1691">
        <v>142.9</v>
      </c>
      <c r="K1691">
        <v>93.959658700000006</v>
      </c>
      <c r="M1691">
        <v>124.36</v>
      </c>
      <c r="O1691">
        <v>88.442058700000004</v>
      </c>
      <c r="U1691" t="s">
        <v>89</v>
      </c>
      <c r="V1691" s="5" t="s">
        <v>154</v>
      </c>
      <c r="W1691">
        <v>45536</v>
      </c>
      <c r="X1691">
        <v>45566</v>
      </c>
      <c r="Y1691" s="3">
        <v>43.57</v>
      </c>
      <c r="Z1691" s="3">
        <v>24.03</v>
      </c>
      <c r="AA1691" s="3" t="s">
        <v>5</v>
      </c>
      <c r="AB1691" s="3" t="s">
        <v>159</v>
      </c>
    </row>
    <row r="1692" spans="1:28" x14ac:dyDescent="0.2">
      <c r="A1692" t="s">
        <v>15</v>
      </c>
      <c r="B1692" t="s">
        <v>95</v>
      </c>
      <c r="C1692" s="1">
        <v>45536</v>
      </c>
      <c r="D1692" s="1">
        <v>45566</v>
      </c>
      <c r="E1692" s="3" t="s">
        <v>5</v>
      </c>
      <c r="F1692">
        <v>397.76</v>
      </c>
      <c r="G1692">
        <v>108.42999999999999</v>
      </c>
      <c r="H1692">
        <v>289.33</v>
      </c>
      <c r="I1692">
        <v>14.669999999999995</v>
      </c>
      <c r="K1692">
        <v>9.3630999999999993</v>
      </c>
      <c r="M1692">
        <v>6.4599999999999937</v>
      </c>
      <c r="O1692">
        <v>4.6180447000000004</v>
      </c>
      <c r="U1692" t="s">
        <v>90</v>
      </c>
      <c r="V1692" s="5" t="s">
        <v>154</v>
      </c>
      <c r="W1692">
        <v>45536</v>
      </c>
      <c r="X1692">
        <v>45566</v>
      </c>
      <c r="Y1692" s="3">
        <v>20.09</v>
      </c>
      <c r="Z1692" s="3">
        <v>9.82</v>
      </c>
      <c r="AA1692" s="3" t="s">
        <v>5</v>
      </c>
      <c r="AB1692" s="3" t="s">
        <v>159</v>
      </c>
    </row>
    <row r="1693" spans="1:28" x14ac:dyDescent="0.2">
      <c r="A1693" t="s">
        <v>16</v>
      </c>
      <c r="B1693" t="s">
        <v>96</v>
      </c>
      <c r="C1693" s="1">
        <v>45536</v>
      </c>
      <c r="D1693" s="1">
        <v>45566</v>
      </c>
      <c r="E1693" s="3" t="s">
        <v>5</v>
      </c>
      <c r="F1693">
        <v>122.4</v>
      </c>
      <c r="G1693">
        <v>-271.81</v>
      </c>
      <c r="H1693">
        <v>394.21000000000004</v>
      </c>
      <c r="I1693">
        <v>10.790000000000001</v>
      </c>
      <c r="K1693">
        <v>9.9885000000000019</v>
      </c>
      <c r="M1693">
        <v>-66.86999999999999</v>
      </c>
      <c r="O1693">
        <v>-47.556524899999992</v>
      </c>
      <c r="U1693" t="s">
        <v>91</v>
      </c>
      <c r="V1693" s="5" t="s">
        <v>154</v>
      </c>
      <c r="W1693">
        <v>45536</v>
      </c>
      <c r="X1693">
        <v>45566</v>
      </c>
      <c r="Y1693" s="3">
        <v>-122.84</v>
      </c>
      <c r="Z1693" s="3">
        <v>-62.58</v>
      </c>
      <c r="AA1693" s="3" t="s">
        <v>5</v>
      </c>
      <c r="AB1693" s="3" t="s">
        <v>159</v>
      </c>
    </row>
    <row r="1694" spans="1:28" x14ac:dyDescent="0.2">
      <c r="A1694" t="s">
        <v>16</v>
      </c>
      <c r="B1694" t="s">
        <v>97</v>
      </c>
      <c r="C1694" s="1">
        <v>45536</v>
      </c>
      <c r="D1694" s="1">
        <v>45566</v>
      </c>
      <c r="E1694" s="3" t="s">
        <v>5</v>
      </c>
      <c r="F1694">
        <v>178.1</v>
      </c>
      <c r="G1694">
        <v>-171.45</v>
      </c>
      <c r="H1694">
        <v>349.54999999999995</v>
      </c>
      <c r="I1694">
        <v>10.860000000000001</v>
      </c>
      <c r="K1694">
        <v>9.959500000000002</v>
      </c>
      <c r="M1694">
        <v>-40.99</v>
      </c>
      <c r="O1694">
        <v>-29.152620500000005</v>
      </c>
      <c r="U1694" t="s">
        <v>92</v>
      </c>
      <c r="V1694" s="5" t="s">
        <v>154</v>
      </c>
      <c r="W1694">
        <v>45536</v>
      </c>
      <c r="X1694">
        <v>45566</v>
      </c>
      <c r="Y1694" s="3">
        <v>-3.22</v>
      </c>
      <c r="Z1694" s="3">
        <v>-2.4</v>
      </c>
      <c r="AA1694" s="3" t="s">
        <v>5</v>
      </c>
      <c r="AB1694" s="3" t="s">
        <v>159</v>
      </c>
    </row>
    <row r="1695" spans="1:28" x14ac:dyDescent="0.2">
      <c r="A1695" t="s">
        <v>16</v>
      </c>
      <c r="B1695" t="s">
        <v>99</v>
      </c>
      <c r="C1695" s="1">
        <v>45536</v>
      </c>
      <c r="D1695" s="1">
        <v>45566</v>
      </c>
      <c r="E1695" s="3" t="s">
        <v>5</v>
      </c>
      <c r="F1695">
        <v>165.36</v>
      </c>
      <c r="G1695">
        <v>-239.31</v>
      </c>
      <c r="H1695">
        <v>404.67</v>
      </c>
      <c r="I1695">
        <v>11.020000000000001</v>
      </c>
      <c r="K1695">
        <v>9.8957000000000015</v>
      </c>
      <c r="M1695">
        <v>-55.14</v>
      </c>
      <c r="O1695">
        <v>-39.218799900000008</v>
      </c>
      <c r="U1695" t="s">
        <v>94</v>
      </c>
      <c r="V1695" s="5" t="s">
        <v>153</v>
      </c>
      <c r="W1695">
        <v>45536</v>
      </c>
      <c r="X1695">
        <v>45566</v>
      </c>
      <c r="Y1695" s="3">
        <v>-9.01</v>
      </c>
      <c r="Z1695" s="3">
        <v>-14.55</v>
      </c>
      <c r="AA1695" s="3" t="s">
        <v>5</v>
      </c>
      <c r="AB1695" s="3" t="s">
        <v>159</v>
      </c>
    </row>
    <row r="1696" spans="1:28" x14ac:dyDescent="0.2">
      <c r="A1696" t="s">
        <v>15</v>
      </c>
      <c r="B1696" t="s">
        <v>101</v>
      </c>
      <c r="C1696" s="1">
        <v>45536</v>
      </c>
      <c r="D1696" s="1">
        <v>45566</v>
      </c>
      <c r="E1696" s="3" t="s">
        <v>5</v>
      </c>
      <c r="F1696">
        <v>432.43</v>
      </c>
      <c r="G1696">
        <v>230.74</v>
      </c>
      <c r="H1696">
        <v>201.69</v>
      </c>
      <c r="I1696">
        <v>84.720000000000013</v>
      </c>
      <c r="K1696">
        <v>56.361814600000017</v>
      </c>
      <c r="M1696">
        <v>75.02000000000001</v>
      </c>
      <c r="O1696">
        <v>53.331114600000014</v>
      </c>
      <c r="U1696" t="s">
        <v>95</v>
      </c>
      <c r="V1696" s="5" t="s">
        <v>154</v>
      </c>
      <c r="W1696">
        <v>45536</v>
      </c>
      <c r="X1696">
        <v>45566</v>
      </c>
      <c r="Y1696" s="3">
        <v>-76.099999999999994</v>
      </c>
      <c r="Z1696" s="3">
        <v>-33.92</v>
      </c>
      <c r="AA1696" s="3" t="s">
        <v>5</v>
      </c>
      <c r="AB1696" s="3" t="s">
        <v>159</v>
      </c>
    </row>
    <row r="1697" spans="1:28" x14ac:dyDescent="0.2">
      <c r="A1697" t="s">
        <v>16</v>
      </c>
      <c r="B1697" t="s">
        <v>102</v>
      </c>
      <c r="C1697" s="1">
        <v>45536</v>
      </c>
      <c r="D1697" s="1">
        <v>45566</v>
      </c>
      <c r="E1697" s="3" t="s">
        <v>5</v>
      </c>
      <c r="F1697">
        <v>344.37</v>
      </c>
      <c r="G1697">
        <v>-47.5</v>
      </c>
      <c r="H1697">
        <v>391.87</v>
      </c>
      <c r="I1697">
        <v>11.73</v>
      </c>
      <c r="K1697">
        <v>9.5825000000000014</v>
      </c>
      <c r="M1697">
        <v>1.9599999999999973</v>
      </c>
      <c r="O1697">
        <v>1.3778250000000014</v>
      </c>
      <c r="U1697" t="s">
        <v>96</v>
      </c>
      <c r="V1697" s="5" t="s">
        <v>153</v>
      </c>
      <c r="W1697">
        <v>45536</v>
      </c>
      <c r="X1697">
        <v>45566</v>
      </c>
      <c r="Y1697" s="3">
        <v>7.57</v>
      </c>
      <c r="Z1697" s="3">
        <v>2.94</v>
      </c>
      <c r="AA1697" s="3" t="s">
        <v>5</v>
      </c>
      <c r="AB1697" s="3" t="s">
        <v>159</v>
      </c>
    </row>
    <row r="1698" spans="1:28" x14ac:dyDescent="0.2">
      <c r="A1698" t="s">
        <v>16</v>
      </c>
      <c r="B1698" t="s">
        <v>103</v>
      </c>
      <c r="C1698" s="1">
        <v>45536</v>
      </c>
      <c r="D1698" s="1">
        <v>45566</v>
      </c>
      <c r="E1698" s="3" t="s">
        <v>5</v>
      </c>
      <c r="F1698">
        <v>263.10000000000002</v>
      </c>
      <c r="G1698">
        <v>-87.52</v>
      </c>
      <c r="H1698">
        <v>350.62</v>
      </c>
      <c r="I1698">
        <v>11.580000000000002</v>
      </c>
      <c r="K1698">
        <v>9.6492000000000004</v>
      </c>
      <c r="M1698">
        <v>-11.73</v>
      </c>
      <c r="O1698">
        <v>-8.3536807999999976</v>
      </c>
      <c r="U1698" t="s">
        <v>97</v>
      </c>
      <c r="V1698" s="5" t="s">
        <v>154</v>
      </c>
      <c r="W1698">
        <v>45536</v>
      </c>
      <c r="X1698">
        <v>45566</v>
      </c>
      <c r="Y1698" s="3">
        <v>9.0299999999999994</v>
      </c>
      <c r="Z1698" s="3">
        <v>3.84</v>
      </c>
      <c r="AA1698" s="3" t="s">
        <v>5</v>
      </c>
      <c r="AB1698" s="3" t="s">
        <v>159</v>
      </c>
    </row>
    <row r="1699" spans="1:28" x14ac:dyDescent="0.2">
      <c r="A1699" t="s">
        <v>16</v>
      </c>
      <c r="B1699" t="s">
        <v>105</v>
      </c>
      <c r="C1699" s="1">
        <v>45536</v>
      </c>
      <c r="D1699" s="1">
        <v>45566</v>
      </c>
      <c r="E1699" s="3" t="s">
        <v>5</v>
      </c>
      <c r="F1699">
        <v>626.75</v>
      </c>
      <c r="G1699">
        <v>235.98</v>
      </c>
      <c r="H1699">
        <v>390.77</v>
      </c>
      <c r="I1699">
        <v>99.820000000000007</v>
      </c>
      <c r="K1699">
        <v>65.671434200000007</v>
      </c>
      <c r="M1699">
        <v>86.87</v>
      </c>
      <c r="O1699">
        <v>61.7461342</v>
      </c>
      <c r="U1699" t="s">
        <v>99</v>
      </c>
      <c r="V1699" s="5" t="s">
        <v>153</v>
      </c>
      <c r="W1699">
        <v>45536</v>
      </c>
      <c r="X1699">
        <v>45566</v>
      </c>
      <c r="Y1699" s="3">
        <v>18</v>
      </c>
      <c r="Z1699" s="3">
        <v>13.05</v>
      </c>
      <c r="AA1699" s="3" t="s">
        <v>5</v>
      </c>
      <c r="AB1699" s="3" t="s">
        <v>159</v>
      </c>
    </row>
    <row r="1700" spans="1:28" x14ac:dyDescent="0.2">
      <c r="A1700" t="s">
        <v>16</v>
      </c>
      <c r="B1700" t="s">
        <v>106</v>
      </c>
      <c r="C1700" s="1">
        <v>45536</v>
      </c>
      <c r="D1700" s="1">
        <v>45566</v>
      </c>
      <c r="E1700" s="3" t="s">
        <v>5</v>
      </c>
      <c r="F1700">
        <v>317.91999999999996</v>
      </c>
      <c r="G1700">
        <v>-75.13</v>
      </c>
      <c r="H1700">
        <v>393.04999999999995</v>
      </c>
      <c r="I1700">
        <v>11.719999999999999</v>
      </c>
      <c r="K1700">
        <v>9.5883000000000003</v>
      </c>
      <c r="M1700">
        <v>-15.95</v>
      </c>
      <c r="O1700">
        <v>-11.346287699999998</v>
      </c>
      <c r="U1700" t="s">
        <v>101</v>
      </c>
      <c r="V1700" s="5" t="s">
        <v>154</v>
      </c>
      <c r="W1700">
        <v>45536</v>
      </c>
      <c r="X1700">
        <v>45566</v>
      </c>
      <c r="Y1700" s="3">
        <v>55.97</v>
      </c>
      <c r="Z1700" s="3">
        <v>34.25</v>
      </c>
      <c r="AA1700" s="3" t="s">
        <v>5</v>
      </c>
      <c r="AB1700" s="3" t="s">
        <v>159</v>
      </c>
    </row>
    <row r="1701" spans="1:28" x14ac:dyDescent="0.2">
      <c r="A1701" t="s">
        <v>16</v>
      </c>
      <c r="B1701" t="s">
        <v>107</v>
      </c>
      <c r="C1701" s="1">
        <v>45536</v>
      </c>
      <c r="D1701" s="1">
        <v>45566</v>
      </c>
      <c r="E1701" s="3" t="s">
        <v>5</v>
      </c>
      <c r="F1701">
        <v>315.29000000000002</v>
      </c>
      <c r="G1701">
        <v>-124.84</v>
      </c>
      <c r="H1701">
        <v>440.13</v>
      </c>
      <c r="I1701">
        <v>20.6</v>
      </c>
      <c r="K1701">
        <v>12.453399999999998</v>
      </c>
      <c r="M1701">
        <v>-19.13</v>
      </c>
      <c r="O1701">
        <v>-13.618503599999999</v>
      </c>
      <c r="U1701" t="s">
        <v>102</v>
      </c>
      <c r="V1701" s="5" t="s">
        <v>154</v>
      </c>
      <c r="W1701">
        <v>45536</v>
      </c>
      <c r="X1701">
        <v>45566</v>
      </c>
      <c r="Y1701" s="3">
        <v>49.28</v>
      </c>
      <c r="Z1701" s="3">
        <v>25.31</v>
      </c>
      <c r="AA1701" s="3" t="s">
        <v>5</v>
      </c>
      <c r="AB1701" s="3" t="s">
        <v>159</v>
      </c>
    </row>
    <row r="1702" spans="1:28" x14ac:dyDescent="0.2">
      <c r="A1702" t="s">
        <v>15</v>
      </c>
      <c r="B1702" t="s">
        <v>111</v>
      </c>
      <c r="C1702" s="1">
        <v>45536</v>
      </c>
      <c r="D1702" s="1">
        <v>45566</v>
      </c>
      <c r="E1702" s="3" t="s">
        <v>5</v>
      </c>
      <c r="F1702">
        <v>405.14</v>
      </c>
      <c r="G1702">
        <v>36.309999999999974</v>
      </c>
      <c r="H1702">
        <v>368.83000000000004</v>
      </c>
      <c r="I1702">
        <v>12.190000000000001</v>
      </c>
      <c r="K1702">
        <v>9.3953000000000007</v>
      </c>
      <c r="M1702">
        <v>-18.959999999999994</v>
      </c>
      <c r="O1702">
        <v>-13.451070099999992</v>
      </c>
      <c r="U1702" t="s">
        <v>103</v>
      </c>
      <c r="V1702" s="5" t="s">
        <v>153</v>
      </c>
      <c r="W1702">
        <v>45536</v>
      </c>
      <c r="X1702">
        <v>45566</v>
      </c>
      <c r="Y1702" s="3">
        <v>21.4</v>
      </c>
      <c r="Z1702" s="3">
        <v>11.91</v>
      </c>
      <c r="AA1702" s="3" t="s">
        <v>5</v>
      </c>
      <c r="AB1702" s="3" t="s">
        <v>159</v>
      </c>
    </row>
    <row r="1703" spans="1:28" x14ac:dyDescent="0.2">
      <c r="A1703" t="s">
        <v>16</v>
      </c>
      <c r="B1703" t="s">
        <v>113</v>
      </c>
      <c r="C1703" s="1">
        <v>45536</v>
      </c>
      <c r="D1703" s="1">
        <v>45566</v>
      </c>
      <c r="E1703" s="3" t="s">
        <v>5</v>
      </c>
      <c r="F1703">
        <v>396.69</v>
      </c>
      <c r="G1703">
        <v>-84.359999999999985</v>
      </c>
      <c r="H1703">
        <v>481.04999999999995</v>
      </c>
      <c r="I1703">
        <v>11.780000000000001</v>
      </c>
      <c r="K1703">
        <v>9.5593000000000004</v>
      </c>
      <c r="M1703">
        <v>-12.720000000000002</v>
      </c>
      <c r="O1703">
        <v>-9.0556643999999995</v>
      </c>
      <c r="U1703" t="s">
        <v>105</v>
      </c>
      <c r="V1703" s="5" t="s">
        <v>154</v>
      </c>
      <c r="W1703">
        <v>45536</v>
      </c>
      <c r="X1703">
        <v>45566</v>
      </c>
      <c r="Y1703" s="3">
        <v>95.78</v>
      </c>
      <c r="Z1703" s="3">
        <v>47.55</v>
      </c>
      <c r="AA1703" s="3" t="s">
        <v>5</v>
      </c>
      <c r="AB1703" s="3" t="s">
        <v>159</v>
      </c>
    </row>
    <row r="1704" spans="1:28" x14ac:dyDescent="0.2">
      <c r="A1704" t="s">
        <v>16</v>
      </c>
      <c r="B1704" t="s">
        <v>114</v>
      </c>
      <c r="C1704" s="1">
        <v>45536</v>
      </c>
      <c r="D1704" s="1">
        <v>45566</v>
      </c>
      <c r="E1704" s="3" t="s">
        <v>5</v>
      </c>
      <c r="F1704">
        <v>266.12</v>
      </c>
      <c r="G1704">
        <v>-89.74</v>
      </c>
      <c r="H1704">
        <v>355.86</v>
      </c>
      <c r="I1704">
        <v>11.4</v>
      </c>
      <c r="K1704">
        <v>9.7275000000000009</v>
      </c>
      <c r="M1704">
        <v>-16.639999999999997</v>
      </c>
      <c r="O1704">
        <v>-11.840424600000002</v>
      </c>
      <c r="U1704" t="s">
        <v>106</v>
      </c>
      <c r="V1704" s="5" t="s">
        <v>153</v>
      </c>
      <c r="W1704">
        <v>45536</v>
      </c>
      <c r="X1704">
        <v>45566</v>
      </c>
      <c r="Y1704" s="3">
        <v>11.78</v>
      </c>
      <c r="Z1704" s="3">
        <v>3.87</v>
      </c>
      <c r="AA1704" s="3" t="s">
        <v>5</v>
      </c>
      <c r="AB1704" s="3" t="s">
        <v>159</v>
      </c>
    </row>
    <row r="1705" spans="1:28" x14ac:dyDescent="0.2">
      <c r="A1705" t="s">
        <v>16</v>
      </c>
      <c r="B1705" t="s">
        <v>115</v>
      </c>
      <c r="C1705" s="1">
        <v>45536</v>
      </c>
      <c r="D1705" s="1">
        <v>45566</v>
      </c>
      <c r="E1705" s="3" t="s">
        <v>5</v>
      </c>
      <c r="F1705">
        <v>226.12</v>
      </c>
      <c r="G1705">
        <v>-116.20000000000002</v>
      </c>
      <c r="H1705">
        <v>342.32000000000005</v>
      </c>
      <c r="I1705">
        <v>11.49</v>
      </c>
      <c r="K1705">
        <v>9.6898</v>
      </c>
      <c r="M1705">
        <v>-22.740000000000002</v>
      </c>
      <c r="O1705">
        <v>-16.179098000000003</v>
      </c>
      <c r="U1705" t="s">
        <v>107</v>
      </c>
      <c r="V1705" s="5" t="s">
        <v>154</v>
      </c>
      <c r="W1705">
        <v>45536</v>
      </c>
      <c r="X1705">
        <v>45566</v>
      </c>
      <c r="Y1705" s="3">
        <v>24.24</v>
      </c>
      <c r="Z1705" s="3">
        <v>11.44</v>
      </c>
      <c r="AA1705" s="3" t="s">
        <v>5</v>
      </c>
      <c r="AB1705" s="3" t="s">
        <v>159</v>
      </c>
    </row>
    <row r="1706" spans="1:28" x14ac:dyDescent="0.2">
      <c r="A1706" t="s">
        <v>16</v>
      </c>
      <c r="B1706" t="s">
        <v>116</v>
      </c>
      <c r="C1706" s="1">
        <v>45536</v>
      </c>
      <c r="D1706" s="1">
        <v>45566</v>
      </c>
      <c r="E1706" s="3" t="s">
        <v>5</v>
      </c>
      <c r="F1706">
        <v>346.03999999999996</v>
      </c>
      <c r="G1706">
        <v>1.8800000000000097</v>
      </c>
      <c r="H1706">
        <v>344.15999999999997</v>
      </c>
      <c r="I1706">
        <v>24.140000000000004</v>
      </c>
      <c r="K1706">
        <v>14.214745200000003</v>
      </c>
      <c r="M1706">
        <v>16.690000000000005</v>
      </c>
      <c r="O1706">
        <v>11.850445200000003</v>
      </c>
      <c r="U1706" t="s">
        <v>111</v>
      </c>
      <c r="V1706" s="5" t="s">
        <v>154</v>
      </c>
      <c r="W1706">
        <v>45536</v>
      </c>
      <c r="X1706">
        <v>45566</v>
      </c>
      <c r="Y1706" s="3">
        <v>-98.58</v>
      </c>
      <c r="Z1706" s="3">
        <v>-52.09</v>
      </c>
      <c r="AA1706" s="3" t="s">
        <v>5</v>
      </c>
      <c r="AB1706" s="3" t="s">
        <v>159</v>
      </c>
    </row>
    <row r="1707" spans="1:28" x14ac:dyDescent="0.2">
      <c r="A1707" t="s">
        <v>16</v>
      </c>
      <c r="B1707" t="s">
        <v>118</v>
      </c>
      <c r="C1707" s="1">
        <v>45536</v>
      </c>
      <c r="D1707" s="1">
        <v>45566</v>
      </c>
      <c r="E1707" s="3" t="s">
        <v>5</v>
      </c>
      <c r="F1707">
        <v>577.31999999999994</v>
      </c>
      <c r="G1707">
        <v>207.06</v>
      </c>
      <c r="H1707">
        <v>370.25999999999993</v>
      </c>
      <c r="I1707">
        <v>89</v>
      </c>
      <c r="K1707">
        <v>58.652447399999993</v>
      </c>
      <c r="M1707">
        <v>77.62</v>
      </c>
      <c r="O1707">
        <v>55.170247399999994</v>
      </c>
      <c r="U1707" t="s">
        <v>113</v>
      </c>
      <c r="V1707" s="5" t="s">
        <v>154</v>
      </c>
      <c r="W1707">
        <v>45536</v>
      </c>
      <c r="X1707">
        <v>45566</v>
      </c>
      <c r="Y1707" s="3">
        <v>32.380000000000003</v>
      </c>
      <c r="Z1707" s="3">
        <v>12.05</v>
      </c>
      <c r="AA1707" s="3" t="s">
        <v>5</v>
      </c>
      <c r="AB1707" s="3" t="s">
        <v>159</v>
      </c>
    </row>
    <row r="1708" spans="1:28" x14ac:dyDescent="0.2">
      <c r="A1708" t="s">
        <v>16</v>
      </c>
      <c r="B1708" t="s">
        <v>119</v>
      </c>
      <c r="C1708" s="1">
        <v>45536</v>
      </c>
      <c r="D1708" s="1">
        <v>45566</v>
      </c>
      <c r="E1708" s="3" t="s">
        <v>5</v>
      </c>
      <c r="F1708">
        <v>811.24</v>
      </c>
      <c r="G1708">
        <v>537.80999999999995</v>
      </c>
      <c r="H1708">
        <v>273.43000000000006</v>
      </c>
      <c r="I1708">
        <v>192.91</v>
      </c>
      <c r="K1708">
        <v>129.40106490000002</v>
      </c>
      <c r="M1708">
        <v>174.18</v>
      </c>
      <c r="O1708">
        <v>123.82376490000001</v>
      </c>
      <c r="U1708" t="s">
        <v>114</v>
      </c>
      <c r="V1708" s="5" t="s">
        <v>154</v>
      </c>
      <c r="W1708">
        <v>45536</v>
      </c>
      <c r="X1708">
        <v>45566</v>
      </c>
      <c r="Y1708" s="3">
        <v>25.05</v>
      </c>
      <c r="Z1708" s="3">
        <v>3.92</v>
      </c>
      <c r="AA1708" s="3" t="s">
        <v>5</v>
      </c>
      <c r="AB1708" s="3" t="s">
        <v>159</v>
      </c>
    </row>
    <row r="1709" spans="1:28" x14ac:dyDescent="0.2">
      <c r="A1709" t="s">
        <v>16</v>
      </c>
      <c r="B1709" t="s">
        <v>147</v>
      </c>
      <c r="C1709" s="1">
        <v>45536</v>
      </c>
      <c r="D1709" s="1">
        <v>45566</v>
      </c>
      <c r="E1709" s="3" t="s">
        <v>5</v>
      </c>
      <c r="F1709">
        <v>367.16999999999996</v>
      </c>
      <c r="G1709">
        <v>-31.249999999999993</v>
      </c>
      <c r="H1709">
        <v>398.41999999999996</v>
      </c>
      <c r="I1709">
        <v>12.34</v>
      </c>
      <c r="K1709">
        <v>9.3128000000000011</v>
      </c>
      <c r="M1709">
        <v>2.4099999999999984</v>
      </c>
      <c r="O1709">
        <v>1.702037499999999</v>
      </c>
      <c r="U1709" t="s">
        <v>115</v>
      </c>
      <c r="V1709" s="5" t="s">
        <v>153</v>
      </c>
      <c r="W1709">
        <v>45536</v>
      </c>
      <c r="X1709">
        <v>45566</v>
      </c>
      <c r="Y1709" s="3">
        <v>24.9</v>
      </c>
      <c r="Z1709" s="3">
        <v>9.67</v>
      </c>
      <c r="AA1709" s="3" t="s">
        <v>5</v>
      </c>
      <c r="AB1709" s="3" t="s">
        <v>159</v>
      </c>
    </row>
    <row r="1710" spans="1:28" x14ac:dyDescent="0.2">
      <c r="A1710" t="s">
        <v>16</v>
      </c>
      <c r="B1710" t="s">
        <v>120</v>
      </c>
      <c r="C1710" s="1">
        <v>45536</v>
      </c>
      <c r="D1710" s="1">
        <v>45566</v>
      </c>
      <c r="E1710" s="3" t="s">
        <v>5</v>
      </c>
      <c r="F1710">
        <v>274.95999999999998</v>
      </c>
      <c r="G1710">
        <v>-152</v>
      </c>
      <c r="H1710">
        <v>426.96</v>
      </c>
      <c r="I1710">
        <v>11.420000000000002</v>
      </c>
      <c r="K1710">
        <v>9.7188000000000017</v>
      </c>
      <c r="M1710">
        <v>-32.5</v>
      </c>
      <c r="O1710">
        <v>-23.119080000000004</v>
      </c>
      <c r="U1710" t="s">
        <v>116</v>
      </c>
      <c r="V1710" s="5" t="s">
        <v>153</v>
      </c>
      <c r="W1710">
        <v>45536</v>
      </c>
      <c r="X1710">
        <v>45566</v>
      </c>
      <c r="Y1710" s="3">
        <v>61.16</v>
      </c>
      <c r="Z1710" s="3">
        <v>21.18</v>
      </c>
      <c r="AA1710" s="3" t="s">
        <v>5</v>
      </c>
      <c r="AB1710" s="3" t="s">
        <v>159</v>
      </c>
    </row>
    <row r="1711" spans="1:28" x14ac:dyDescent="0.2">
      <c r="A1711" t="s">
        <v>16</v>
      </c>
      <c r="B1711" t="s">
        <v>122</v>
      </c>
      <c r="C1711" s="1">
        <v>45536</v>
      </c>
      <c r="D1711" s="1">
        <v>45566</v>
      </c>
      <c r="E1711" s="3" t="s">
        <v>5</v>
      </c>
      <c r="F1711">
        <v>308.22000000000003</v>
      </c>
      <c r="G1711">
        <v>-2.7700000000000031</v>
      </c>
      <c r="H1711">
        <v>310.99</v>
      </c>
      <c r="I1711">
        <v>16.96</v>
      </c>
      <c r="K1711">
        <v>9.7616967000000034</v>
      </c>
      <c r="M1711">
        <v>11</v>
      </c>
      <c r="O1711">
        <v>7.8091967000000029</v>
      </c>
      <c r="U1711" t="s">
        <v>118</v>
      </c>
      <c r="V1711" s="5" t="s">
        <v>154</v>
      </c>
      <c r="W1711">
        <v>45536</v>
      </c>
      <c r="X1711">
        <v>45566</v>
      </c>
      <c r="Y1711" s="3">
        <v>90.88</v>
      </c>
      <c r="Z1711" s="3">
        <v>40.57</v>
      </c>
      <c r="AA1711" s="3" t="s">
        <v>5</v>
      </c>
      <c r="AB1711" s="3" t="s">
        <v>159</v>
      </c>
    </row>
    <row r="1712" spans="1:28" x14ac:dyDescent="0.2">
      <c r="A1712" t="s">
        <v>15</v>
      </c>
      <c r="B1712" t="s">
        <v>123</v>
      </c>
      <c r="C1712" s="1">
        <v>45536</v>
      </c>
      <c r="D1712" s="1">
        <v>45566</v>
      </c>
      <c r="E1712" s="3" t="s">
        <v>5</v>
      </c>
      <c r="F1712">
        <v>349.34000000000003</v>
      </c>
      <c r="G1712">
        <v>4.9399999999999977</v>
      </c>
      <c r="H1712">
        <v>344.40000000000003</v>
      </c>
      <c r="I1712">
        <v>11.9</v>
      </c>
      <c r="K1712">
        <v>9.5071000000000012</v>
      </c>
      <c r="M1712">
        <v>-23.409999999999989</v>
      </c>
      <c r="O1712">
        <v>-16.619667399999994</v>
      </c>
      <c r="U1712" t="s">
        <v>119</v>
      </c>
      <c r="V1712" s="5" t="s">
        <v>153</v>
      </c>
      <c r="W1712">
        <v>45536</v>
      </c>
      <c r="X1712">
        <v>45566</v>
      </c>
      <c r="Y1712" s="3">
        <v>131.59</v>
      </c>
      <c r="Z1712" s="3">
        <v>71.55</v>
      </c>
      <c r="AA1712" s="3" t="s">
        <v>5</v>
      </c>
      <c r="AB1712" s="3" t="s">
        <v>159</v>
      </c>
    </row>
    <row r="1713" spans="1:28" x14ac:dyDescent="0.2">
      <c r="A1713" t="s">
        <v>16</v>
      </c>
      <c r="B1713" t="s">
        <v>124</v>
      </c>
      <c r="C1713" s="1">
        <v>45536</v>
      </c>
      <c r="D1713" s="1">
        <v>45566</v>
      </c>
      <c r="E1713" s="3" t="s">
        <v>5</v>
      </c>
      <c r="F1713">
        <v>463.92</v>
      </c>
      <c r="G1713">
        <v>168.6</v>
      </c>
      <c r="H1713">
        <v>295.32000000000005</v>
      </c>
      <c r="I1713">
        <v>74.649999999999991</v>
      </c>
      <c r="K1713">
        <v>48.897193999999999</v>
      </c>
      <c r="M1713">
        <v>64.289999999999992</v>
      </c>
      <c r="O1713">
        <v>45.694794000000002</v>
      </c>
      <c r="U1713" t="s">
        <v>147</v>
      </c>
      <c r="V1713" s="5" t="s">
        <v>154</v>
      </c>
      <c r="W1713">
        <v>45536</v>
      </c>
      <c r="X1713">
        <v>45566</v>
      </c>
      <c r="Y1713" s="3">
        <v>36.1</v>
      </c>
      <c r="Z1713" s="3">
        <v>19.14</v>
      </c>
      <c r="AA1713" s="3" t="s">
        <v>5</v>
      </c>
      <c r="AB1713" s="3" t="s">
        <v>159</v>
      </c>
    </row>
    <row r="1714" spans="1:28" x14ac:dyDescent="0.2">
      <c r="A1714" t="s">
        <v>16</v>
      </c>
      <c r="B1714" t="s">
        <v>125</v>
      </c>
      <c r="C1714" s="1">
        <v>45536</v>
      </c>
      <c r="D1714" s="1">
        <v>45566</v>
      </c>
      <c r="E1714" s="3" t="s">
        <v>5</v>
      </c>
      <c r="F1714">
        <v>181.39999999999998</v>
      </c>
      <c r="G1714">
        <v>-264.05</v>
      </c>
      <c r="H1714">
        <v>445.45</v>
      </c>
      <c r="I1714">
        <v>11.170000000000002</v>
      </c>
      <c r="K1714">
        <v>9.8290000000000006</v>
      </c>
      <c r="M1714">
        <v>-62.56</v>
      </c>
      <c r="O1714">
        <v>-44.4941745</v>
      </c>
      <c r="U1714" t="s">
        <v>120</v>
      </c>
      <c r="V1714" s="5" t="s">
        <v>153</v>
      </c>
      <c r="W1714">
        <v>45536</v>
      </c>
      <c r="X1714">
        <v>45566</v>
      </c>
      <c r="Y1714" s="3">
        <v>21.41</v>
      </c>
      <c r="Z1714" s="3">
        <v>10.55</v>
      </c>
      <c r="AA1714" s="3" t="s">
        <v>5</v>
      </c>
      <c r="AB1714" s="3" t="s">
        <v>159</v>
      </c>
    </row>
    <row r="1715" spans="1:28" x14ac:dyDescent="0.2">
      <c r="A1715" t="s">
        <v>16</v>
      </c>
      <c r="B1715" t="s">
        <v>126</v>
      </c>
      <c r="C1715" s="1">
        <v>45536</v>
      </c>
      <c r="D1715" s="1">
        <v>45566</v>
      </c>
      <c r="E1715" s="3" t="s">
        <v>5</v>
      </c>
      <c r="F1715">
        <v>145</v>
      </c>
      <c r="G1715">
        <v>-301.3</v>
      </c>
      <c r="H1715">
        <v>446.3</v>
      </c>
      <c r="I1715">
        <v>10.930000000000001</v>
      </c>
      <c r="K1715">
        <v>9.9333999999999989</v>
      </c>
      <c r="M1715">
        <v>-76.359999999999985</v>
      </c>
      <c r="O1715">
        <v>-54.302976999999998</v>
      </c>
      <c r="U1715" t="s">
        <v>122</v>
      </c>
      <c r="V1715" s="5" t="s">
        <v>154</v>
      </c>
      <c r="W1715">
        <v>45536</v>
      </c>
      <c r="X1715">
        <v>45566</v>
      </c>
      <c r="Y1715" s="3">
        <v>39.67</v>
      </c>
      <c r="Z1715" s="3">
        <v>24.18</v>
      </c>
      <c r="AA1715" s="3" t="s">
        <v>5</v>
      </c>
      <c r="AB1715" s="3" t="s">
        <v>159</v>
      </c>
    </row>
    <row r="1716" spans="1:28" x14ac:dyDescent="0.2">
      <c r="A1716" t="s">
        <v>16</v>
      </c>
      <c r="B1716" t="s">
        <v>128</v>
      </c>
      <c r="C1716" s="1">
        <v>45536</v>
      </c>
      <c r="D1716" s="1">
        <v>45566</v>
      </c>
      <c r="E1716" s="3" t="s">
        <v>5</v>
      </c>
      <c r="F1716">
        <v>213.95999999999998</v>
      </c>
      <c r="G1716">
        <v>-144.66</v>
      </c>
      <c r="H1716">
        <v>358.62</v>
      </c>
      <c r="I1716">
        <v>11.170000000000002</v>
      </c>
      <c r="K1716">
        <v>9.8290000000000006</v>
      </c>
      <c r="M1716">
        <v>-31.299999999999997</v>
      </c>
      <c r="O1716">
        <v>-22.264951400000001</v>
      </c>
      <c r="U1716" t="s">
        <v>123</v>
      </c>
      <c r="V1716" s="5" t="s">
        <v>154</v>
      </c>
      <c r="W1716">
        <v>45536</v>
      </c>
      <c r="X1716">
        <v>45566</v>
      </c>
      <c r="Y1716" s="3">
        <v>-85.12</v>
      </c>
      <c r="Z1716" s="3">
        <v>-48.15</v>
      </c>
      <c r="AA1716" s="3" t="s">
        <v>5</v>
      </c>
      <c r="AB1716" s="3" t="s">
        <v>159</v>
      </c>
    </row>
    <row r="1717" spans="1:28" x14ac:dyDescent="0.2">
      <c r="A1717" t="s">
        <v>16</v>
      </c>
      <c r="B1717" t="s">
        <v>130</v>
      </c>
      <c r="C1717" s="1">
        <v>45536</v>
      </c>
      <c r="D1717" s="1">
        <v>45566</v>
      </c>
      <c r="E1717" s="3" t="s">
        <v>5</v>
      </c>
      <c r="F1717">
        <v>235.54000000000002</v>
      </c>
      <c r="G1717">
        <v>-165.47</v>
      </c>
      <c r="H1717">
        <v>401.01</v>
      </c>
      <c r="I1717">
        <v>11.2</v>
      </c>
      <c r="K1717">
        <v>9.817400000000001</v>
      </c>
      <c r="M1717">
        <v>-42.4</v>
      </c>
      <c r="O1717">
        <v>-30.151986300000004</v>
      </c>
      <c r="U1717" t="s">
        <v>124</v>
      </c>
      <c r="V1717" s="5" t="s">
        <v>154</v>
      </c>
      <c r="W1717">
        <v>45536</v>
      </c>
      <c r="X1717">
        <v>45566</v>
      </c>
      <c r="Y1717" s="3">
        <v>74.569999999999993</v>
      </c>
      <c r="Z1717" s="3">
        <v>41.5</v>
      </c>
      <c r="AA1717" s="3" t="s">
        <v>5</v>
      </c>
      <c r="AB1717" s="3" t="s">
        <v>159</v>
      </c>
    </row>
    <row r="1718" spans="1:28" x14ac:dyDescent="0.2">
      <c r="A1718" t="s">
        <v>15</v>
      </c>
      <c r="B1718" t="s">
        <v>131</v>
      </c>
      <c r="C1718" s="1">
        <v>45536</v>
      </c>
      <c r="D1718" s="1">
        <v>45566</v>
      </c>
      <c r="E1718" s="3" t="s">
        <v>5</v>
      </c>
      <c r="F1718">
        <v>217.45999999999998</v>
      </c>
      <c r="G1718">
        <v>-86.72</v>
      </c>
      <c r="H1718">
        <v>304.17999999999995</v>
      </c>
      <c r="I1718">
        <v>11.57</v>
      </c>
      <c r="K1718">
        <v>9.6550000000000011</v>
      </c>
      <c r="M1718">
        <v>-64.009999999999991</v>
      </c>
      <c r="O1718">
        <v>-45.472248800000003</v>
      </c>
      <c r="U1718" t="s">
        <v>125</v>
      </c>
      <c r="V1718" s="5" t="s">
        <v>154</v>
      </c>
      <c r="W1718">
        <v>45536</v>
      </c>
      <c r="X1718">
        <v>45566</v>
      </c>
      <c r="Y1718" s="3">
        <v>16.63</v>
      </c>
      <c r="Z1718" s="3">
        <v>5.44</v>
      </c>
      <c r="AA1718" s="3" t="s">
        <v>5</v>
      </c>
      <c r="AB1718" s="3" t="s">
        <v>159</v>
      </c>
    </row>
    <row r="1719" spans="1:28" x14ac:dyDescent="0.2">
      <c r="A1719" t="s">
        <v>16</v>
      </c>
      <c r="B1719" t="s">
        <v>133</v>
      </c>
      <c r="C1719" s="1">
        <v>45536</v>
      </c>
      <c r="D1719" s="1">
        <v>45566</v>
      </c>
      <c r="E1719" s="3" t="s">
        <v>5</v>
      </c>
      <c r="F1719">
        <v>325.86</v>
      </c>
      <c r="G1719">
        <v>-71.55</v>
      </c>
      <c r="H1719">
        <v>397.41</v>
      </c>
      <c r="I1719">
        <v>11.82</v>
      </c>
      <c r="K1719">
        <v>9.5448000000000004</v>
      </c>
      <c r="M1719">
        <v>-10.339999999999998</v>
      </c>
      <c r="O1719">
        <v>-7.3621494999999983</v>
      </c>
      <c r="U1719" t="s">
        <v>126</v>
      </c>
      <c r="V1719" s="5" t="s">
        <v>153</v>
      </c>
      <c r="W1719">
        <v>45536</v>
      </c>
      <c r="X1719">
        <v>45566</v>
      </c>
      <c r="Y1719" s="3">
        <v>0.41</v>
      </c>
      <c r="Z1719" s="3">
        <v>-0.49</v>
      </c>
      <c r="AA1719" s="3" t="s">
        <v>5</v>
      </c>
      <c r="AB1719" s="3" t="s">
        <v>159</v>
      </c>
    </row>
    <row r="1720" spans="1:28" x14ac:dyDescent="0.2">
      <c r="A1720" t="s">
        <v>16</v>
      </c>
      <c r="B1720" t="s">
        <v>135</v>
      </c>
      <c r="C1720" s="1">
        <v>45536</v>
      </c>
      <c r="D1720" s="1">
        <v>45566</v>
      </c>
      <c r="E1720" s="3" t="s">
        <v>5</v>
      </c>
      <c r="F1720">
        <v>152.4</v>
      </c>
      <c r="G1720">
        <v>-215.35999999999999</v>
      </c>
      <c r="H1720">
        <v>367.76</v>
      </c>
      <c r="I1720">
        <v>10.850000000000001</v>
      </c>
      <c r="K1720">
        <v>9.9682000000000013</v>
      </c>
      <c r="M1720">
        <v>-51</v>
      </c>
      <c r="O1720">
        <v>-36.272454400000001</v>
      </c>
      <c r="U1720" t="s">
        <v>128</v>
      </c>
      <c r="V1720" s="5" t="s">
        <v>154</v>
      </c>
      <c r="W1720">
        <v>45536</v>
      </c>
      <c r="X1720">
        <v>45566</v>
      </c>
      <c r="Y1720" s="3">
        <v>17.190000000000001</v>
      </c>
      <c r="Z1720" s="3">
        <v>13.22</v>
      </c>
      <c r="AA1720" s="3" t="s">
        <v>5</v>
      </c>
      <c r="AB1720" s="3" t="s">
        <v>159</v>
      </c>
    </row>
    <row r="1721" spans="1:28" x14ac:dyDescent="0.2">
      <c r="A1721" t="s">
        <v>16</v>
      </c>
      <c r="B1721" t="s">
        <v>136</v>
      </c>
      <c r="C1721" s="1">
        <v>45536</v>
      </c>
      <c r="D1721" s="1">
        <v>45566</v>
      </c>
      <c r="E1721" s="3" t="s">
        <v>5</v>
      </c>
      <c r="F1721">
        <v>348.09999999999997</v>
      </c>
      <c r="G1721">
        <v>-22.230000000000004</v>
      </c>
      <c r="H1721">
        <v>370.33</v>
      </c>
      <c r="I1721">
        <v>16.93</v>
      </c>
      <c r="K1721">
        <v>9.4578000000000007</v>
      </c>
      <c r="M1721">
        <v>9.86</v>
      </c>
      <c r="O1721">
        <v>6.9941532999999989</v>
      </c>
      <c r="U1721" t="s">
        <v>130</v>
      </c>
      <c r="V1721" s="5" t="s">
        <v>154</v>
      </c>
      <c r="W1721">
        <v>45536</v>
      </c>
      <c r="X1721">
        <v>45566</v>
      </c>
      <c r="Y1721" s="3">
        <v>-3.29</v>
      </c>
      <c r="Z1721" s="3">
        <v>2.64</v>
      </c>
      <c r="AA1721" s="3" t="s">
        <v>5</v>
      </c>
      <c r="AB1721" s="3" t="s">
        <v>159</v>
      </c>
    </row>
    <row r="1722" spans="1:28" x14ac:dyDescent="0.2">
      <c r="A1722" t="s">
        <v>15</v>
      </c>
      <c r="B1722" t="s">
        <v>137</v>
      </c>
      <c r="C1722" s="1">
        <v>45536</v>
      </c>
      <c r="D1722" s="1">
        <v>45566</v>
      </c>
      <c r="E1722" s="3" t="s">
        <v>5</v>
      </c>
      <c r="F1722">
        <v>473.73</v>
      </c>
      <c r="G1722">
        <v>137.33999999999997</v>
      </c>
      <c r="H1722">
        <v>336.39000000000004</v>
      </c>
      <c r="I1722">
        <v>17.430000000000007</v>
      </c>
      <c r="K1722">
        <v>9.210700000000001</v>
      </c>
      <c r="M1722">
        <v>7.7600000000000051</v>
      </c>
      <c r="O1722">
        <v>5.5494286000000059</v>
      </c>
      <c r="U1722" t="s">
        <v>131</v>
      </c>
      <c r="V1722" s="5" t="s">
        <v>153</v>
      </c>
      <c r="W1722">
        <v>45536</v>
      </c>
      <c r="X1722">
        <v>45566</v>
      </c>
      <c r="Y1722" s="3">
        <v>-147.54</v>
      </c>
      <c r="Z1722" s="3">
        <v>-76.81</v>
      </c>
      <c r="AA1722" s="3" t="s">
        <v>5</v>
      </c>
      <c r="AB1722" s="3" t="s">
        <v>159</v>
      </c>
    </row>
    <row r="1723" spans="1:28" x14ac:dyDescent="0.2">
      <c r="A1723" t="s">
        <v>15</v>
      </c>
      <c r="B1723" t="s">
        <v>138</v>
      </c>
      <c r="C1723" s="1">
        <v>45536</v>
      </c>
      <c r="D1723" s="1">
        <v>45566</v>
      </c>
      <c r="E1723" s="3" t="s">
        <v>5</v>
      </c>
      <c r="F1723">
        <v>247.32</v>
      </c>
      <c r="G1723">
        <v>-88.309999999999974</v>
      </c>
      <c r="H1723">
        <v>335.63</v>
      </c>
      <c r="I1723">
        <v>11.61</v>
      </c>
      <c r="K1723">
        <v>9.6347000000000005</v>
      </c>
      <c r="M1723">
        <v>-64.17</v>
      </c>
      <c r="O1723">
        <v>-45.586309900000003</v>
      </c>
      <c r="U1723" t="s">
        <v>133</v>
      </c>
      <c r="V1723" s="5" t="s">
        <v>153</v>
      </c>
      <c r="W1723">
        <v>45536</v>
      </c>
      <c r="X1723">
        <v>45566</v>
      </c>
      <c r="Y1723" s="3">
        <v>25.84</v>
      </c>
      <c r="Z1723" s="3">
        <v>17.3</v>
      </c>
      <c r="AA1723" s="3" t="s">
        <v>5</v>
      </c>
      <c r="AB1723" s="3" t="s">
        <v>159</v>
      </c>
    </row>
    <row r="1724" spans="1:28" x14ac:dyDescent="0.2">
      <c r="A1724" t="s">
        <v>16</v>
      </c>
      <c r="B1724" t="s">
        <v>139</v>
      </c>
      <c r="C1724" s="1">
        <v>45536</v>
      </c>
      <c r="D1724" s="1">
        <v>45566</v>
      </c>
      <c r="E1724" s="3" t="s">
        <v>5</v>
      </c>
      <c r="F1724">
        <v>166.94</v>
      </c>
      <c r="G1724">
        <v>-64.930000000000007</v>
      </c>
      <c r="H1724">
        <v>231.87</v>
      </c>
      <c r="I1724">
        <v>11.010000000000002</v>
      </c>
      <c r="K1724">
        <v>9.8986000000000001</v>
      </c>
      <c r="M1724">
        <v>-16.369999999999997</v>
      </c>
      <c r="O1724">
        <v>-11.6415297</v>
      </c>
      <c r="U1724" t="s">
        <v>135</v>
      </c>
      <c r="V1724" s="5" t="s">
        <v>154</v>
      </c>
      <c r="W1724">
        <v>45536</v>
      </c>
      <c r="X1724">
        <v>45566</v>
      </c>
      <c r="Y1724" s="3">
        <v>14.5</v>
      </c>
      <c r="Z1724" s="3">
        <v>2.84</v>
      </c>
      <c r="AA1724" s="3" t="s">
        <v>5</v>
      </c>
      <c r="AB1724" s="3" t="s">
        <v>159</v>
      </c>
    </row>
    <row r="1725" spans="1:28" x14ac:dyDescent="0.2">
      <c r="A1725" t="s">
        <v>16</v>
      </c>
      <c r="B1725" t="s">
        <v>140</v>
      </c>
      <c r="C1725" s="1">
        <v>45536</v>
      </c>
      <c r="D1725" s="1">
        <v>45566</v>
      </c>
      <c r="E1725" s="3" t="s">
        <v>5</v>
      </c>
      <c r="F1725">
        <v>178.56</v>
      </c>
      <c r="G1725">
        <v>-237.39</v>
      </c>
      <c r="H1725">
        <v>415.95</v>
      </c>
      <c r="I1725">
        <v>10.93</v>
      </c>
      <c r="K1725">
        <v>9.9333999999999989</v>
      </c>
      <c r="M1725">
        <v>-59.33</v>
      </c>
      <c r="O1725">
        <v>-42.1931431</v>
      </c>
      <c r="U1725" t="s">
        <v>136</v>
      </c>
      <c r="V1725" s="5" t="s">
        <v>154</v>
      </c>
      <c r="W1725">
        <v>45536</v>
      </c>
      <c r="X1725">
        <v>45566</v>
      </c>
      <c r="Y1725" s="3">
        <v>30.5</v>
      </c>
      <c r="Z1725" s="3">
        <v>20.8</v>
      </c>
      <c r="AA1725" s="3" t="s">
        <v>5</v>
      </c>
      <c r="AB1725" s="3" t="s">
        <v>159</v>
      </c>
    </row>
    <row r="1726" spans="1:28" x14ac:dyDescent="0.2">
      <c r="A1726" t="s">
        <v>16</v>
      </c>
      <c r="B1726" t="s">
        <v>48</v>
      </c>
      <c r="C1726" s="1">
        <v>45536</v>
      </c>
      <c r="D1726" s="1">
        <v>45566</v>
      </c>
      <c r="E1726" s="3" t="s">
        <v>5</v>
      </c>
      <c r="F1726">
        <v>271.39</v>
      </c>
      <c r="G1726">
        <v>-88.54000000000002</v>
      </c>
      <c r="H1726">
        <v>359.93</v>
      </c>
      <c r="I1726">
        <v>11.43</v>
      </c>
      <c r="K1726">
        <v>9.7158999999999995</v>
      </c>
      <c r="M1726">
        <v>-10.739999999999995</v>
      </c>
      <c r="O1726">
        <v>-7.6510765999999979</v>
      </c>
      <c r="U1726" t="s">
        <v>137</v>
      </c>
      <c r="V1726" s="5" t="s">
        <v>153</v>
      </c>
      <c r="W1726">
        <v>45536</v>
      </c>
      <c r="X1726">
        <v>45566</v>
      </c>
      <c r="Y1726" s="3">
        <v>-97.87</v>
      </c>
      <c r="Z1726" s="3">
        <v>-43.67</v>
      </c>
      <c r="AA1726" s="3" t="s">
        <v>5</v>
      </c>
      <c r="AB1726" s="3" t="s">
        <v>159</v>
      </c>
    </row>
    <row r="1727" spans="1:28" x14ac:dyDescent="0.2">
      <c r="A1727" t="s">
        <v>15</v>
      </c>
      <c r="B1727" t="s">
        <v>121</v>
      </c>
      <c r="C1727" s="1">
        <v>45536</v>
      </c>
      <c r="D1727" s="1">
        <v>45561</v>
      </c>
      <c r="E1727" s="3" t="s">
        <v>5</v>
      </c>
      <c r="F1727">
        <v>181.59</v>
      </c>
      <c r="G1727">
        <v>-0.60000000000000853</v>
      </c>
      <c r="H1727">
        <v>182.19</v>
      </c>
      <c r="I1727">
        <v>9.64</v>
      </c>
      <c r="K1727">
        <v>8.0468000000000011</v>
      </c>
      <c r="M1727">
        <v>-19.509999999999998</v>
      </c>
      <c r="O1727">
        <v>-13.852273999999996</v>
      </c>
      <c r="U1727" t="s">
        <v>138</v>
      </c>
      <c r="V1727" s="5" t="s">
        <v>154</v>
      </c>
      <c r="W1727">
        <v>45536</v>
      </c>
      <c r="X1727">
        <v>45566</v>
      </c>
      <c r="Y1727" s="3">
        <v>-147.65</v>
      </c>
      <c r="Z1727" s="3">
        <v>-74.489999999999995</v>
      </c>
      <c r="AA1727" s="3" t="s">
        <v>5</v>
      </c>
      <c r="AB1727" s="3" t="s">
        <v>159</v>
      </c>
    </row>
    <row r="1728" spans="1:28" x14ac:dyDescent="0.2">
      <c r="A1728" t="s">
        <v>16</v>
      </c>
      <c r="B1728" t="s">
        <v>17</v>
      </c>
      <c r="C1728" s="1">
        <v>45536</v>
      </c>
      <c r="D1728" s="1">
        <v>45566</v>
      </c>
      <c r="E1728" s="3" t="s">
        <v>151</v>
      </c>
      <c r="F1728">
        <v>401.37</v>
      </c>
      <c r="G1728">
        <v>401.37</v>
      </c>
      <c r="I1728">
        <v>130.58000000000001</v>
      </c>
      <c r="K1728">
        <v>87.800697299999996</v>
      </c>
      <c r="M1728">
        <v>118.09</v>
      </c>
      <c r="O1728">
        <v>83.960297299999993</v>
      </c>
      <c r="U1728" t="s">
        <v>139</v>
      </c>
      <c r="V1728" s="5" t="s">
        <v>153</v>
      </c>
      <c r="W1728">
        <v>45536</v>
      </c>
      <c r="X1728">
        <v>45566</v>
      </c>
      <c r="Y1728" s="3">
        <v>-0.16</v>
      </c>
      <c r="Z1728" s="3">
        <v>1.1599999999999999</v>
      </c>
      <c r="AA1728" s="3" t="s">
        <v>5</v>
      </c>
      <c r="AB1728" s="3" t="s">
        <v>159</v>
      </c>
    </row>
    <row r="1729" spans="1:28" x14ac:dyDescent="0.2">
      <c r="A1729" t="s">
        <v>16</v>
      </c>
      <c r="B1729" t="s">
        <v>19</v>
      </c>
      <c r="C1729" s="1">
        <v>45536</v>
      </c>
      <c r="D1729" s="1">
        <v>45566</v>
      </c>
      <c r="E1729" s="3" t="s">
        <v>151</v>
      </c>
      <c r="F1729">
        <v>199.65999999999997</v>
      </c>
      <c r="G1729">
        <v>199.65999999999997</v>
      </c>
      <c r="I1729">
        <v>67.5</v>
      </c>
      <c r="K1729">
        <v>45.472701400000005</v>
      </c>
      <c r="M1729">
        <v>60.92</v>
      </c>
      <c r="O1729">
        <v>43.311101400000005</v>
      </c>
      <c r="U1729" t="s">
        <v>140</v>
      </c>
      <c r="V1729" s="5" t="s">
        <v>154</v>
      </c>
      <c r="W1729">
        <v>45536</v>
      </c>
      <c r="X1729">
        <v>45566</v>
      </c>
      <c r="Y1729" s="3">
        <v>2.71</v>
      </c>
      <c r="Z1729" s="3">
        <v>2.0699999999999998</v>
      </c>
      <c r="AA1729" s="3" t="s">
        <v>5</v>
      </c>
      <c r="AB1729" s="3" t="s">
        <v>159</v>
      </c>
    </row>
    <row r="1730" spans="1:28" x14ac:dyDescent="0.2">
      <c r="A1730" t="s">
        <v>16</v>
      </c>
      <c r="B1730" t="s">
        <v>20</v>
      </c>
      <c r="C1730" s="1">
        <v>45536</v>
      </c>
      <c r="D1730" s="1">
        <v>45566</v>
      </c>
      <c r="E1730" s="3" t="s">
        <v>151</v>
      </c>
      <c r="F1730">
        <v>150.33000000000001</v>
      </c>
      <c r="G1730">
        <v>150.33000000000001</v>
      </c>
      <c r="I1730">
        <v>53.43</v>
      </c>
      <c r="K1730">
        <v>36.097695699999996</v>
      </c>
      <c r="M1730">
        <v>48.3</v>
      </c>
      <c r="O1730">
        <v>34.336595699999997</v>
      </c>
      <c r="U1730" t="s">
        <v>48</v>
      </c>
      <c r="V1730" s="5" t="s">
        <v>153</v>
      </c>
      <c r="W1730">
        <v>45536</v>
      </c>
      <c r="X1730">
        <v>45566</v>
      </c>
      <c r="Y1730" s="3">
        <v>40.44</v>
      </c>
      <c r="Z1730" s="3">
        <v>22.85</v>
      </c>
      <c r="AA1730" s="3" t="s">
        <v>5</v>
      </c>
      <c r="AB1730" s="3" t="s">
        <v>159</v>
      </c>
    </row>
    <row r="1731" spans="1:28" x14ac:dyDescent="0.2">
      <c r="A1731" t="s">
        <v>16</v>
      </c>
      <c r="B1731" t="s">
        <v>21</v>
      </c>
      <c r="C1731" s="1">
        <v>45536</v>
      </c>
      <c r="D1731" s="1">
        <v>45566</v>
      </c>
      <c r="E1731" s="3" t="s">
        <v>151</v>
      </c>
      <c r="F1731">
        <v>331.62</v>
      </c>
      <c r="G1731">
        <v>331.62</v>
      </c>
      <c r="I1731">
        <v>110.39</v>
      </c>
      <c r="K1731">
        <v>74.313069800000008</v>
      </c>
      <c r="M1731">
        <v>99.95</v>
      </c>
      <c r="O1731">
        <v>71.060669800000014</v>
      </c>
      <c r="U1731" t="s">
        <v>121</v>
      </c>
      <c r="V1731" s="5" t="s">
        <v>154</v>
      </c>
      <c r="W1731">
        <v>45536</v>
      </c>
      <c r="X1731">
        <v>45561</v>
      </c>
      <c r="Y1731" s="3">
        <v>-65.67</v>
      </c>
      <c r="Z1731" s="3">
        <v>-39.979999999999997</v>
      </c>
      <c r="AA1731" s="3" t="s">
        <v>5</v>
      </c>
      <c r="AB1731" s="3" t="s">
        <v>159</v>
      </c>
    </row>
    <row r="1732" spans="1:28" x14ac:dyDescent="0.2">
      <c r="A1732" t="s">
        <v>16</v>
      </c>
      <c r="B1732" t="s">
        <v>22</v>
      </c>
      <c r="C1732" s="1">
        <v>45536</v>
      </c>
      <c r="D1732" s="1">
        <v>45566</v>
      </c>
      <c r="E1732" s="3" t="s">
        <v>151</v>
      </c>
      <c r="F1732">
        <v>297.5</v>
      </c>
      <c r="G1732">
        <v>297.5</v>
      </c>
      <c r="I1732">
        <v>99.52000000000001</v>
      </c>
      <c r="K1732">
        <v>67.015675000000002</v>
      </c>
      <c r="M1732">
        <v>90.070000000000007</v>
      </c>
      <c r="O1732">
        <v>64.035975000000008</v>
      </c>
      <c r="U1732" t="s">
        <v>17</v>
      </c>
      <c r="V1732" s="5" t="s">
        <v>153</v>
      </c>
      <c r="W1732">
        <v>45536</v>
      </c>
      <c r="X1732">
        <v>45566</v>
      </c>
      <c r="Y1732" s="3">
        <v>53.66</v>
      </c>
      <c r="Z1732" s="3">
        <v>37.32</v>
      </c>
      <c r="AA1732" s="3" t="s">
        <v>151</v>
      </c>
      <c r="AB1732" s="3" t="s">
        <v>159</v>
      </c>
    </row>
    <row r="1733" spans="1:28" x14ac:dyDescent="0.2">
      <c r="A1733" t="s">
        <v>16</v>
      </c>
      <c r="B1733" t="s">
        <v>24</v>
      </c>
      <c r="C1733" s="1">
        <v>45536</v>
      </c>
      <c r="D1733" s="1">
        <v>45566</v>
      </c>
      <c r="E1733" s="3" t="s">
        <v>151</v>
      </c>
      <c r="F1733">
        <v>225.9</v>
      </c>
      <c r="G1733">
        <v>225.9</v>
      </c>
      <c r="I1733">
        <v>72.66</v>
      </c>
      <c r="K1733">
        <v>48.820210999999993</v>
      </c>
      <c r="M1733">
        <v>65.31</v>
      </c>
      <c r="O1733">
        <v>46.435610999999994</v>
      </c>
      <c r="U1733" t="s">
        <v>19</v>
      </c>
      <c r="V1733" s="5" t="s">
        <v>154</v>
      </c>
      <c r="W1733">
        <v>45536</v>
      </c>
      <c r="X1733">
        <v>45566</v>
      </c>
      <c r="Y1733" s="3">
        <v>36.19</v>
      </c>
      <c r="Z1733" s="3">
        <v>18.8</v>
      </c>
      <c r="AA1733" s="3" t="s">
        <v>151</v>
      </c>
      <c r="AB1733" s="3" t="s">
        <v>159</v>
      </c>
    </row>
    <row r="1734" spans="1:28" x14ac:dyDescent="0.2">
      <c r="A1734" t="s">
        <v>16</v>
      </c>
      <c r="B1734" t="s">
        <v>25</v>
      </c>
      <c r="C1734" s="1">
        <v>45536</v>
      </c>
      <c r="D1734" s="1">
        <v>45566</v>
      </c>
      <c r="E1734" s="3" t="s">
        <v>151</v>
      </c>
      <c r="F1734">
        <v>357.02</v>
      </c>
      <c r="G1734">
        <v>357.02</v>
      </c>
      <c r="I1734">
        <v>117.44</v>
      </c>
      <c r="K1734">
        <v>79.009335800000002</v>
      </c>
      <c r="M1734">
        <v>106.25</v>
      </c>
      <c r="O1734">
        <v>75.541035800000003</v>
      </c>
      <c r="U1734" t="s">
        <v>20</v>
      </c>
      <c r="V1734" s="5" t="s">
        <v>154</v>
      </c>
      <c r="W1734">
        <v>45536</v>
      </c>
      <c r="X1734">
        <v>45566</v>
      </c>
      <c r="Y1734" s="3">
        <v>38.479999999999997</v>
      </c>
      <c r="Z1734" s="3">
        <v>13.17</v>
      </c>
      <c r="AA1734" s="3" t="s">
        <v>151</v>
      </c>
      <c r="AB1734" s="3" t="s">
        <v>159</v>
      </c>
    </row>
    <row r="1735" spans="1:28" x14ac:dyDescent="0.2">
      <c r="A1735" t="s">
        <v>16</v>
      </c>
      <c r="B1735" t="s">
        <v>26</v>
      </c>
      <c r="C1735" s="1">
        <v>45536</v>
      </c>
      <c r="D1735" s="1">
        <v>45566</v>
      </c>
      <c r="E1735" s="3" t="s">
        <v>151</v>
      </c>
      <c r="F1735">
        <v>193.32999999999998</v>
      </c>
      <c r="G1735">
        <v>193.32999999999998</v>
      </c>
      <c r="I1735">
        <v>62.670000000000009</v>
      </c>
      <c r="K1735">
        <v>42.133865700000001</v>
      </c>
      <c r="M1735">
        <v>56.290000000000006</v>
      </c>
      <c r="O1735">
        <v>40.021965700000003</v>
      </c>
      <c r="U1735" t="s">
        <v>21</v>
      </c>
      <c r="V1735" s="5" t="s">
        <v>153</v>
      </c>
      <c r="W1735">
        <v>45536</v>
      </c>
      <c r="X1735">
        <v>45566</v>
      </c>
      <c r="Y1735" s="3">
        <v>56.58</v>
      </c>
      <c r="Z1735" s="3">
        <v>27.4</v>
      </c>
      <c r="AA1735" s="3" t="s">
        <v>151</v>
      </c>
      <c r="AB1735" s="3" t="s">
        <v>159</v>
      </c>
    </row>
    <row r="1736" spans="1:28" x14ac:dyDescent="0.2">
      <c r="A1736" t="s">
        <v>16</v>
      </c>
      <c r="B1736" t="s">
        <v>27</v>
      </c>
      <c r="C1736" s="1">
        <v>45536</v>
      </c>
      <c r="D1736" s="1">
        <v>45566</v>
      </c>
      <c r="E1736" s="3" t="s">
        <v>151</v>
      </c>
      <c r="F1736">
        <v>138.76</v>
      </c>
      <c r="G1736">
        <v>138.76</v>
      </c>
      <c r="I1736">
        <v>43.72</v>
      </c>
      <c r="K1736">
        <v>29.339340399999998</v>
      </c>
      <c r="M1736">
        <v>38.93</v>
      </c>
      <c r="O1736">
        <v>27.680540399999998</v>
      </c>
      <c r="U1736" t="s">
        <v>22</v>
      </c>
      <c r="V1736" s="5" t="s">
        <v>154</v>
      </c>
      <c r="W1736">
        <v>45536</v>
      </c>
      <c r="X1736">
        <v>45566</v>
      </c>
      <c r="Y1736" s="3">
        <v>31.76</v>
      </c>
      <c r="Z1736" s="3">
        <v>16.07</v>
      </c>
      <c r="AA1736" s="3" t="s">
        <v>151</v>
      </c>
      <c r="AB1736" s="3" t="s">
        <v>159</v>
      </c>
    </row>
    <row r="1737" spans="1:28" x14ac:dyDescent="0.2">
      <c r="A1737" t="s">
        <v>15</v>
      </c>
      <c r="B1737" t="s">
        <v>28</v>
      </c>
      <c r="C1737" s="1">
        <v>45536</v>
      </c>
      <c r="D1737" s="1">
        <v>45566</v>
      </c>
      <c r="E1737" s="3" t="s">
        <v>151</v>
      </c>
      <c r="F1737">
        <v>245.22</v>
      </c>
      <c r="G1737">
        <v>245.22</v>
      </c>
      <c r="I1737">
        <v>79.400000000000006</v>
      </c>
      <c r="K1737">
        <v>53.362713800000002</v>
      </c>
      <c r="M1737">
        <v>71.490000000000009</v>
      </c>
      <c r="O1737">
        <v>50.829013799999998</v>
      </c>
      <c r="U1737" t="s">
        <v>24</v>
      </c>
      <c r="V1737" s="5" t="s">
        <v>154</v>
      </c>
      <c r="W1737">
        <v>45536</v>
      </c>
      <c r="X1737">
        <v>45566</v>
      </c>
      <c r="Y1737" s="3">
        <v>27.55</v>
      </c>
      <c r="Z1737" s="3">
        <v>16.11</v>
      </c>
      <c r="AA1737" s="3" t="s">
        <v>151</v>
      </c>
      <c r="AB1737" s="3" t="s">
        <v>159</v>
      </c>
    </row>
    <row r="1738" spans="1:28" x14ac:dyDescent="0.2">
      <c r="A1738" t="s">
        <v>16</v>
      </c>
      <c r="B1738" t="s">
        <v>30</v>
      </c>
      <c r="C1738" s="1">
        <v>45536</v>
      </c>
      <c r="D1738" s="1">
        <v>45566</v>
      </c>
      <c r="E1738" s="3" t="s">
        <v>151</v>
      </c>
      <c r="F1738">
        <v>281.32</v>
      </c>
      <c r="G1738">
        <v>281.32</v>
      </c>
      <c r="I1738">
        <v>96.64</v>
      </c>
      <c r="K1738">
        <v>65.162082800000007</v>
      </c>
      <c r="M1738">
        <v>87.67</v>
      </c>
      <c r="O1738">
        <v>62.327282800000006</v>
      </c>
      <c r="U1738" t="s">
        <v>25</v>
      </c>
      <c r="V1738" s="5" t="s">
        <v>153</v>
      </c>
      <c r="W1738">
        <v>45536</v>
      </c>
      <c r="X1738">
        <v>45566</v>
      </c>
      <c r="Y1738" s="3">
        <v>53.86</v>
      </c>
      <c r="Z1738" s="3">
        <v>31.66</v>
      </c>
      <c r="AA1738" s="3" t="s">
        <v>151</v>
      </c>
      <c r="AB1738" s="3" t="s">
        <v>159</v>
      </c>
    </row>
    <row r="1739" spans="1:28" x14ac:dyDescent="0.2">
      <c r="A1739" t="s">
        <v>16</v>
      </c>
      <c r="B1739" t="s">
        <v>31</v>
      </c>
      <c r="C1739" s="1">
        <v>45536</v>
      </c>
      <c r="D1739" s="1">
        <v>45566</v>
      </c>
      <c r="E1739" s="3" t="s">
        <v>151</v>
      </c>
      <c r="F1739">
        <v>236.95</v>
      </c>
      <c r="G1739">
        <v>236.95</v>
      </c>
      <c r="I1739">
        <v>78.5</v>
      </c>
      <c r="K1739">
        <v>52.827815499999993</v>
      </c>
      <c r="M1739">
        <v>70.83</v>
      </c>
      <c r="O1739">
        <v>50.358015499999993</v>
      </c>
      <c r="U1739" t="s">
        <v>26</v>
      </c>
      <c r="V1739" s="5" t="s">
        <v>154</v>
      </c>
      <c r="W1739">
        <v>45536</v>
      </c>
      <c r="X1739">
        <v>45566</v>
      </c>
      <c r="Y1739" s="3">
        <v>24.86</v>
      </c>
      <c r="Z1739" s="3">
        <v>14.72</v>
      </c>
      <c r="AA1739" s="3" t="s">
        <v>151</v>
      </c>
      <c r="AB1739" s="3" t="s">
        <v>159</v>
      </c>
    </row>
    <row r="1740" spans="1:28" x14ac:dyDescent="0.2">
      <c r="A1740" t="s">
        <v>16</v>
      </c>
      <c r="B1740" t="s">
        <v>32</v>
      </c>
      <c r="C1740" s="1">
        <v>45536</v>
      </c>
      <c r="D1740" s="1">
        <v>45566</v>
      </c>
      <c r="E1740" s="3" t="s">
        <v>151</v>
      </c>
      <c r="F1740">
        <v>452.83</v>
      </c>
      <c r="G1740">
        <v>452.83</v>
      </c>
      <c r="I1740">
        <v>155.21</v>
      </c>
      <c r="K1740">
        <v>104.65552070000003</v>
      </c>
      <c r="M1740">
        <v>141.21</v>
      </c>
      <c r="O1740">
        <v>100.39042070000002</v>
      </c>
      <c r="U1740" t="s">
        <v>27</v>
      </c>
      <c r="V1740" s="5" t="s">
        <v>154</v>
      </c>
      <c r="W1740">
        <v>45536</v>
      </c>
      <c r="X1740">
        <v>45566</v>
      </c>
      <c r="Y1740" s="3">
        <v>8.36</v>
      </c>
      <c r="Z1740" s="3">
        <v>4.05</v>
      </c>
      <c r="AA1740" s="3" t="s">
        <v>151</v>
      </c>
      <c r="AB1740" s="3" t="s">
        <v>159</v>
      </c>
    </row>
    <row r="1741" spans="1:28" x14ac:dyDescent="0.2">
      <c r="A1741" t="s">
        <v>16</v>
      </c>
      <c r="B1741" t="s">
        <v>33</v>
      </c>
      <c r="C1741" s="1">
        <v>45536</v>
      </c>
      <c r="D1741" s="1">
        <v>45566</v>
      </c>
      <c r="E1741" s="3" t="s">
        <v>151</v>
      </c>
      <c r="F1741">
        <v>160.32</v>
      </c>
      <c r="G1741">
        <v>160.32</v>
      </c>
      <c r="I1741">
        <v>55.34</v>
      </c>
      <c r="K1741">
        <v>37.328892799999998</v>
      </c>
      <c r="M1741">
        <v>49.92</v>
      </c>
      <c r="O1741">
        <v>35.4896928</v>
      </c>
      <c r="U1741" t="s">
        <v>28</v>
      </c>
      <c r="V1741" s="5" t="s">
        <v>154</v>
      </c>
      <c r="W1741">
        <v>45536</v>
      </c>
      <c r="X1741">
        <v>45566</v>
      </c>
      <c r="Y1741" s="3">
        <v>32.56</v>
      </c>
      <c r="Z1741" s="3">
        <v>17.47</v>
      </c>
      <c r="AA1741" s="3" t="s">
        <v>151</v>
      </c>
      <c r="AB1741" s="3" t="s">
        <v>159</v>
      </c>
    </row>
    <row r="1742" spans="1:28" x14ac:dyDescent="0.2">
      <c r="A1742" t="s">
        <v>16</v>
      </c>
      <c r="B1742" t="s">
        <v>34</v>
      </c>
      <c r="C1742" s="1">
        <v>45536</v>
      </c>
      <c r="D1742" s="1">
        <v>45566</v>
      </c>
      <c r="E1742" s="3" t="s">
        <v>151</v>
      </c>
      <c r="F1742">
        <v>246.5</v>
      </c>
      <c r="G1742">
        <v>246.5</v>
      </c>
      <c r="I1742">
        <v>85.28</v>
      </c>
      <c r="K1742">
        <v>57.530784999999995</v>
      </c>
      <c r="M1742">
        <v>77.34</v>
      </c>
      <c r="O1742">
        <v>54.982884999999996</v>
      </c>
      <c r="U1742" t="s">
        <v>30</v>
      </c>
      <c r="V1742" s="5" t="s">
        <v>153</v>
      </c>
      <c r="W1742">
        <v>45536</v>
      </c>
      <c r="X1742">
        <v>45566</v>
      </c>
      <c r="Y1742" s="3">
        <v>56.11</v>
      </c>
      <c r="Z1742" s="3">
        <v>32.369999999999997</v>
      </c>
      <c r="AA1742" s="3" t="s">
        <v>151</v>
      </c>
      <c r="AB1742" s="3" t="s">
        <v>159</v>
      </c>
    </row>
    <row r="1743" spans="1:28" x14ac:dyDescent="0.2">
      <c r="A1743" t="s">
        <v>16</v>
      </c>
      <c r="B1743" t="s">
        <v>35</v>
      </c>
      <c r="C1743" s="1">
        <v>45536</v>
      </c>
      <c r="D1743" s="1">
        <v>45566</v>
      </c>
      <c r="E1743" s="3" t="s">
        <v>151</v>
      </c>
      <c r="F1743">
        <v>454.65</v>
      </c>
      <c r="G1743">
        <v>454.65</v>
      </c>
      <c r="I1743">
        <v>150.75</v>
      </c>
      <c r="K1743">
        <v>101.46814850000001</v>
      </c>
      <c r="M1743">
        <v>136.69999999999999</v>
      </c>
      <c r="O1743">
        <v>97.188848500000006</v>
      </c>
      <c r="U1743" t="s">
        <v>31</v>
      </c>
      <c r="V1743" s="5" t="s">
        <v>154</v>
      </c>
      <c r="W1743">
        <v>45536</v>
      </c>
      <c r="X1743">
        <v>45566</v>
      </c>
      <c r="Y1743" s="3">
        <v>37.35</v>
      </c>
      <c r="Z1743" s="3">
        <v>20.48</v>
      </c>
      <c r="AA1743" s="3" t="s">
        <v>151</v>
      </c>
      <c r="AB1743" s="3" t="s">
        <v>159</v>
      </c>
    </row>
    <row r="1744" spans="1:28" x14ac:dyDescent="0.2">
      <c r="A1744" t="s">
        <v>16</v>
      </c>
      <c r="B1744" t="s">
        <v>36</v>
      </c>
      <c r="C1744" s="1">
        <v>45536</v>
      </c>
      <c r="D1744" s="1">
        <v>45566</v>
      </c>
      <c r="E1744" s="3" t="s">
        <v>151</v>
      </c>
      <c r="F1744">
        <v>346.7</v>
      </c>
      <c r="G1744">
        <v>346.7</v>
      </c>
      <c r="I1744">
        <v>120.07</v>
      </c>
      <c r="K1744">
        <v>81.00564300000002</v>
      </c>
      <c r="M1744">
        <v>109.19</v>
      </c>
      <c r="O1744">
        <v>77.625443000000018</v>
      </c>
      <c r="U1744" t="s">
        <v>32</v>
      </c>
      <c r="V1744" s="5" t="s">
        <v>154</v>
      </c>
      <c r="W1744">
        <v>45536</v>
      </c>
      <c r="X1744">
        <v>45566</v>
      </c>
      <c r="Y1744" s="3">
        <v>92.59</v>
      </c>
      <c r="Z1744" s="3">
        <v>48.46</v>
      </c>
      <c r="AA1744" s="3" t="s">
        <v>151</v>
      </c>
      <c r="AB1744" s="3" t="s">
        <v>159</v>
      </c>
    </row>
    <row r="1745" spans="1:28" x14ac:dyDescent="0.2">
      <c r="A1745" t="s">
        <v>15</v>
      </c>
      <c r="B1745" t="s">
        <v>37</v>
      </c>
      <c r="C1745" s="1">
        <v>45536</v>
      </c>
      <c r="D1745" s="1">
        <v>45566</v>
      </c>
      <c r="E1745" s="3" t="s">
        <v>151</v>
      </c>
      <c r="F1745">
        <v>200.78</v>
      </c>
      <c r="G1745">
        <v>200.78</v>
      </c>
      <c r="I1745">
        <v>68.960000000000008</v>
      </c>
      <c r="K1745">
        <v>46.495426200000011</v>
      </c>
      <c r="M1745">
        <v>62.35</v>
      </c>
      <c r="O1745">
        <v>44.32672620000001</v>
      </c>
      <c r="U1745" t="s">
        <v>33</v>
      </c>
      <c r="V1745" s="5" t="s">
        <v>153</v>
      </c>
      <c r="W1745">
        <v>45536</v>
      </c>
      <c r="X1745">
        <v>45566</v>
      </c>
      <c r="Y1745" s="3">
        <v>34.24</v>
      </c>
      <c r="Z1745" s="3">
        <v>13.56</v>
      </c>
      <c r="AA1745" s="3" t="s">
        <v>151</v>
      </c>
      <c r="AB1745" s="3" t="s">
        <v>159</v>
      </c>
    </row>
    <row r="1746" spans="1:28" x14ac:dyDescent="0.2">
      <c r="A1746" t="s">
        <v>16</v>
      </c>
      <c r="B1746" t="s">
        <v>38</v>
      </c>
      <c r="C1746" s="1">
        <v>45536</v>
      </c>
      <c r="D1746" s="1">
        <v>45566</v>
      </c>
      <c r="E1746" s="3" t="s">
        <v>151</v>
      </c>
      <c r="F1746">
        <v>280.2</v>
      </c>
      <c r="G1746">
        <v>280.2</v>
      </c>
      <c r="I1746">
        <v>99.44</v>
      </c>
      <c r="K1746">
        <v>67.16395799999998</v>
      </c>
      <c r="M1746">
        <v>90.5</v>
      </c>
      <c r="O1746">
        <v>64.336257999999987</v>
      </c>
      <c r="U1746" t="s">
        <v>34</v>
      </c>
      <c r="V1746" s="5" t="s">
        <v>154</v>
      </c>
      <c r="W1746">
        <v>45536</v>
      </c>
      <c r="X1746">
        <v>45566</v>
      </c>
      <c r="Y1746" s="3">
        <v>51.49</v>
      </c>
      <c r="Z1746" s="3">
        <v>28.55</v>
      </c>
      <c r="AA1746" s="3" t="s">
        <v>151</v>
      </c>
      <c r="AB1746" s="3" t="s">
        <v>159</v>
      </c>
    </row>
    <row r="1747" spans="1:28" x14ac:dyDescent="0.2">
      <c r="A1747" t="s">
        <v>16</v>
      </c>
      <c r="B1747" t="s">
        <v>39</v>
      </c>
      <c r="C1747" s="1">
        <v>45536</v>
      </c>
      <c r="D1747" s="1">
        <v>45566</v>
      </c>
      <c r="E1747" s="3" t="s">
        <v>151</v>
      </c>
      <c r="F1747">
        <v>192.32</v>
      </c>
      <c r="G1747">
        <v>192.32</v>
      </c>
      <c r="I1747">
        <v>61.13</v>
      </c>
      <c r="K1747">
        <v>41.047272800000002</v>
      </c>
      <c r="M1747">
        <v>54.77</v>
      </c>
      <c r="O1747">
        <v>38.942472800000004</v>
      </c>
      <c r="U1747" t="s">
        <v>35</v>
      </c>
      <c r="V1747" s="5" t="s">
        <v>153</v>
      </c>
      <c r="W1747">
        <v>45536</v>
      </c>
      <c r="X1747">
        <v>45566</v>
      </c>
      <c r="Y1747" s="3">
        <v>75.91</v>
      </c>
      <c r="Z1747" s="3">
        <v>37.99</v>
      </c>
      <c r="AA1747" s="3" t="s">
        <v>151</v>
      </c>
      <c r="AB1747" s="3" t="s">
        <v>159</v>
      </c>
    </row>
    <row r="1748" spans="1:28" x14ac:dyDescent="0.2">
      <c r="A1748" t="s">
        <v>16</v>
      </c>
      <c r="B1748" t="s">
        <v>40</v>
      </c>
      <c r="C1748" s="1">
        <v>45536</v>
      </c>
      <c r="D1748" s="1">
        <v>45566</v>
      </c>
      <c r="E1748" s="3" t="s">
        <v>151</v>
      </c>
      <c r="F1748">
        <v>131.29</v>
      </c>
      <c r="G1748">
        <v>131.29</v>
      </c>
      <c r="I1748">
        <v>44.31</v>
      </c>
      <c r="K1748">
        <v>29.848374100000001</v>
      </c>
      <c r="M1748">
        <v>39.730000000000004</v>
      </c>
      <c r="O1748">
        <v>28.246374100000001</v>
      </c>
      <c r="U1748" t="s">
        <v>36</v>
      </c>
      <c r="V1748" s="5" t="s">
        <v>154</v>
      </c>
      <c r="W1748">
        <v>45536</v>
      </c>
      <c r="X1748">
        <v>45566</v>
      </c>
      <c r="Y1748" s="3">
        <v>76.25</v>
      </c>
      <c r="Z1748" s="3">
        <v>35.79</v>
      </c>
      <c r="AA1748" s="3" t="s">
        <v>151</v>
      </c>
      <c r="AB1748" s="3" t="s">
        <v>159</v>
      </c>
    </row>
    <row r="1749" spans="1:28" x14ac:dyDescent="0.2">
      <c r="A1749" t="s">
        <v>16</v>
      </c>
      <c r="B1749" t="s">
        <v>41</v>
      </c>
      <c r="C1749" s="1">
        <v>45536</v>
      </c>
      <c r="D1749" s="1">
        <v>45566</v>
      </c>
      <c r="E1749" s="3" t="s">
        <v>151</v>
      </c>
      <c r="F1749">
        <v>297.75</v>
      </c>
      <c r="G1749">
        <v>297.75</v>
      </c>
      <c r="I1749">
        <v>99.79</v>
      </c>
      <c r="K1749">
        <v>67.200347499999992</v>
      </c>
      <c r="M1749">
        <v>90.34</v>
      </c>
      <c r="O1749">
        <v>64.227747499999992</v>
      </c>
      <c r="U1749" t="s">
        <v>37</v>
      </c>
      <c r="V1749" s="5" t="s">
        <v>153</v>
      </c>
      <c r="W1749">
        <v>45536</v>
      </c>
      <c r="X1749">
        <v>45566</v>
      </c>
      <c r="Y1749" s="3">
        <v>40.29</v>
      </c>
      <c r="Z1749" s="3">
        <v>20.72</v>
      </c>
      <c r="AA1749" s="3" t="s">
        <v>151</v>
      </c>
      <c r="AB1749" s="3" t="s">
        <v>159</v>
      </c>
    </row>
    <row r="1750" spans="1:28" x14ac:dyDescent="0.2">
      <c r="A1750" t="s">
        <v>15</v>
      </c>
      <c r="B1750" t="s">
        <v>42</v>
      </c>
      <c r="C1750" s="1">
        <v>45536</v>
      </c>
      <c r="D1750" s="1">
        <v>45566</v>
      </c>
      <c r="E1750" s="3" t="s">
        <v>151</v>
      </c>
      <c r="F1750">
        <v>573.30999999999995</v>
      </c>
      <c r="G1750">
        <v>573.30999999999995</v>
      </c>
      <c r="I1750">
        <v>191.89</v>
      </c>
      <c r="K1750">
        <v>129.2083599</v>
      </c>
      <c r="M1750">
        <v>174.35</v>
      </c>
      <c r="O1750">
        <v>123.9547599</v>
      </c>
      <c r="U1750" t="s">
        <v>38</v>
      </c>
      <c r="V1750" s="5" t="s">
        <v>154</v>
      </c>
      <c r="W1750">
        <v>45536</v>
      </c>
      <c r="X1750">
        <v>45566</v>
      </c>
      <c r="Y1750" s="3">
        <v>66.760000000000005</v>
      </c>
      <c r="Z1750" s="3">
        <v>38.78</v>
      </c>
      <c r="AA1750" s="3" t="s">
        <v>151</v>
      </c>
      <c r="AB1750" s="3" t="s">
        <v>159</v>
      </c>
    </row>
    <row r="1751" spans="1:28" x14ac:dyDescent="0.2">
      <c r="A1751" t="s">
        <v>16</v>
      </c>
      <c r="B1751" t="s">
        <v>141</v>
      </c>
      <c r="C1751" s="1">
        <v>45536</v>
      </c>
      <c r="D1751" s="1">
        <v>45566</v>
      </c>
      <c r="E1751" s="3" t="s">
        <v>151</v>
      </c>
      <c r="F1751">
        <v>241.95</v>
      </c>
      <c r="G1751">
        <v>241.95</v>
      </c>
      <c r="I1751">
        <v>84.89</v>
      </c>
      <c r="K1751">
        <v>57.309365499999998</v>
      </c>
      <c r="M1751">
        <v>77.08</v>
      </c>
      <c r="O1751">
        <v>54.796965499999999</v>
      </c>
      <c r="U1751" t="s">
        <v>39</v>
      </c>
      <c r="V1751" s="5" t="s">
        <v>153</v>
      </c>
      <c r="W1751">
        <v>45536</v>
      </c>
      <c r="X1751">
        <v>45566</v>
      </c>
      <c r="Y1751" s="3">
        <v>21.43</v>
      </c>
      <c r="Z1751" s="3">
        <v>10.42</v>
      </c>
      <c r="AA1751" s="3" t="s">
        <v>151</v>
      </c>
      <c r="AB1751" s="3" t="s">
        <v>159</v>
      </c>
    </row>
    <row r="1752" spans="1:28" x14ac:dyDescent="0.2">
      <c r="A1752" t="s">
        <v>16</v>
      </c>
      <c r="B1752" t="s">
        <v>142</v>
      </c>
      <c r="C1752" s="1">
        <v>45536</v>
      </c>
      <c r="D1752" s="1">
        <v>45566</v>
      </c>
      <c r="E1752" s="3" t="s">
        <v>151</v>
      </c>
      <c r="F1752">
        <v>421.46999999999997</v>
      </c>
      <c r="G1752">
        <v>421.46999999999997</v>
      </c>
      <c r="I1752">
        <v>140</v>
      </c>
      <c r="K1752">
        <v>94.242026300000006</v>
      </c>
      <c r="M1752">
        <v>126.92</v>
      </c>
      <c r="O1752">
        <v>90.2354263</v>
      </c>
      <c r="U1752" t="s">
        <v>40</v>
      </c>
      <c r="V1752" s="5" t="s">
        <v>153</v>
      </c>
      <c r="W1752">
        <v>45536</v>
      </c>
      <c r="X1752">
        <v>45566</v>
      </c>
      <c r="Y1752" s="3">
        <v>22.96</v>
      </c>
      <c r="Z1752" s="3">
        <v>11.09</v>
      </c>
      <c r="AA1752" s="3" t="s">
        <v>151</v>
      </c>
      <c r="AB1752" s="3" t="s">
        <v>159</v>
      </c>
    </row>
    <row r="1753" spans="1:28" x14ac:dyDescent="0.2">
      <c r="A1753" t="s">
        <v>16</v>
      </c>
      <c r="B1753" t="s">
        <v>43</v>
      </c>
      <c r="C1753" s="1">
        <v>45536</v>
      </c>
      <c r="D1753" s="1">
        <v>45566</v>
      </c>
      <c r="E1753" s="3" t="s">
        <v>151</v>
      </c>
      <c r="F1753">
        <v>273.12</v>
      </c>
      <c r="G1753">
        <v>273.12</v>
      </c>
      <c r="I1753">
        <v>94.789999999999992</v>
      </c>
      <c r="K1753">
        <v>63.959804800000001</v>
      </c>
      <c r="M1753">
        <v>86.07</v>
      </c>
      <c r="O1753">
        <v>61.188904800000003</v>
      </c>
      <c r="U1753" t="s">
        <v>41</v>
      </c>
      <c r="V1753" s="5" t="s">
        <v>153</v>
      </c>
      <c r="W1753">
        <v>45536</v>
      </c>
      <c r="X1753">
        <v>45566</v>
      </c>
      <c r="Y1753" s="3">
        <v>53.92</v>
      </c>
      <c r="Z1753" s="3">
        <v>23.52</v>
      </c>
      <c r="AA1753" s="3" t="s">
        <v>151</v>
      </c>
      <c r="AB1753" s="3" t="s">
        <v>159</v>
      </c>
    </row>
    <row r="1754" spans="1:28" x14ac:dyDescent="0.2">
      <c r="A1754" t="s">
        <v>16</v>
      </c>
      <c r="B1754" t="s">
        <v>44</v>
      </c>
      <c r="C1754" s="1">
        <v>45536</v>
      </c>
      <c r="D1754" s="1">
        <v>45566</v>
      </c>
      <c r="E1754" s="3" t="s">
        <v>151</v>
      </c>
      <c r="F1754">
        <v>306.02</v>
      </c>
      <c r="G1754">
        <v>306.02</v>
      </c>
      <c r="I1754">
        <v>104.68</v>
      </c>
      <c r="K1754">
        <v>70.568145799999996</v>
      </c>
      <c r="M1754">
        <v>94.98</v>
      </c>
      <c r="O1754">
        <v>67.524545799999999</v>
      </c>
      <c r="U1754" t="s">
        <v>42</v>
      </c>
      <c r="V1754" s="5" t="s">
        <v>154</v>
      </c>
      <c r="W1754">
        <v>45536</v>
      </c>
      <c r="X1754">
        <v>45566</v>
      </c>
      <c r="Y1754" s="3">
        <v>101.08</v>
      </c>
      <c r="Z1754" s="3">
        <v>54.56</v>
      </c>
      <c r="AA1754" s="3" t="s">
        <v>151</v>
      </c>
      <c r="AB1754" s="3" t="s">
        <v>159</v>
      </c>
    </row>
    <row r="1755" spans="1:28" x14ac:dyDescent="0.2">
      <c r="A1755" t="s">
        <v>16</v>
      </c>
      <c r="B1755" t="s">
        <v>143</v>
      </c>
      <c r="C1755" s="1">
        <v>45536</v>
      </c>
      <c r="D1755" s="1">
        <v>45566</v>
      </c>
      <c r="E1755" s="3" t="s">
        <v>151</v>
      </c>
      <c r="F1755">
        <v>232.58999999999997</v>
      </c>
      <c r="G1755">
        <v>232.58999999999997</v>
      </c>
      <c r="I1755">
        <v>81.28</v>
      </c>
      <c r="K1755">
        <v>54.857151099999989</v>
      </c>
      <c r="M1755">
        <v>73.739999999999995</v>
      </c>
      <c r="O1755">
        <v>52.422851099999988</v>
      </c>
      <c r="U1755" t="s">
        <v>141</v>
      </c>
      <c r="V1755" s="5" t="s">
        <v>154</v>
      </c>
      <c r="W1755">
        <v>45536</v>
      </c>
      <c r="X1755">
        <v>45566</v>
      </c>
      <c r="Y1755" s="3">
        <v>55.1</v>
      </c>
      <c r="Z1755" s="3">
        <v>29.18</v>
      </c>
      <c r="AA1755" s="3" t="s">
        <v>151</v>
      </c>
      <c r="AB1755" s="3" t="s">
        <v>159</v>
      </c>
    </row>
    <row r="1756" spans="1:28" x14ac:dyDescent="0.2">
      <c r="A1756" t="s">
        <v>16</v>
      </c>
      <c r="B1756" t="s">
        <v>45</v>
      </c>
      <c r="C1756" s="1">
        <v>45536</v>
      </c>
      <c r="D1756" s="1">
        <v>45566</v>
      </c>
      <c r="E1756" s="3" t="s">
        <v>151</v>
      </c>
      <c r="F1756">
        <v>184.82000000000002</v>
      </c>
      <c r="G1756">
        <v>184.82000000000002</v>
      </c>
      <c r="I1756">
        <v>59.79999999999999</v>
      </c>
      <c r="K1756">
        <v>40.193097799999997</v>
      </c>
      <c r="M1756">
        <v>53.649999999999991</v>
      </c>
      <c r="O1756">
        <v>38.145097799999995</v>
      </c>
      <c r="U1756" t="s">
        <v>142</v>
      </c>
      <c r="V1756" s="5" t="s">
        <v>154</v>
      </c>
      <c r="W1756">
        <v>45536</v>
      </c>
      <c r="X1756">
        <v>45566</v>
      </c>
      <c r="Y1756" s="3">
        <v>69.06</v>
      </c>
      <c r="Z1756" s="3">
        <v>39.39</v>
      </c>
      <c r="AA1756" s="3" t="s">
        <v>151</v>
      </c>
      <c r="AB1756" s="3" t="s">
        <v>159</v>
      </c>
    </row>
    <row r="1757" spans="1:28" x14ac:dyDescent="0.2">
      <c r="A1757" t="s">
        <v>16</v>
      </c>
      <c r="B1757" t="s">
        <v>144</v>
      </c>
      <c r="C1757" s="1">
        <v>45536</v>
      </c>
      <c r="D1757" s="1">
        <v>45566</v>
      </c>
      <c r="E1757" s="3" t="s">
        <v>151</v>
      </c>
      <c r="F1757">
        <v>229.76</v>
      </c>
      <c r="G1757">
        <v>229.76</v>
      </c>
      <c r="I1757">
        <v>77.039999999999992</v>
      </c>
      <c r="K1757">
        <v>51.881430399999992</v>
      </c>
      <c r="M1757">
        <v>69.58</v>
      </c>
      <c r="O1757">
        <v>49.468430399999995</v>
      </c>
      <c r="U1757" t="s">
        <v>43</v>
      </c>
      <c r="V1757" s="5" t="s">
        <v>154</v>
      </c>
      <c r="W1757">
        <v>45536</v>
      </c>
      <c r="X1757">
        <v>45566</v>
      </c>
      <c r="Y1757" s="3">
        <v>60.88</v>
      </c>
      <c r="Z1757" s="3">
        <v>27.02</v>
      </c>
      <c r="AA1757" s="3" t="s">
        <v>151</v>
      </c>
      <c r="AB1757" s="3" t="s">
        <v>159</v>
      </c>
    </row>
    <row r="1758" spans="1:28" x14ac:dyDescent="0.2">
      <c r="A1758" t="s">
        <v>16</v>
      </c>
      <c r="B1758" t="s">
        <v>145</v>
      </c>
      <c r="C1758" s="1">
        <v>45536</v>
      </c>
      <c r="D1758" s="1">
        <v>45566</v>
      </c>
      <c r="E1758" s="3" t="s">
        <v>151</v>
      </c>
      <c r="F1758">
        <v>249.11</v>
      </c>
      <c r="G1758">
        <v>249.11</v>
      </c>
      <c r="I1758">
        <v>84.300000000000011</v>
      </c>
      <c r="K1758">
        <v>56.793141900000002</v>
      </c>
      <c r="M1758">
        <v>76.27000000000001</v>
      </c>
      <c r="O1758">
        <v>54.2239419</v>
      </c>
      <c r="U1758" t="s">
        <v>44</v>
      </c>
      <c r="V1758" s="5" t="s">
        <v>154</v>
      </c>
      <c r="W1758">
        <v>45536</v>
      </c>
      <c r="X1758">
        <v>45566</v>
      </c>
      <c r="Y1758" s="3">
        <v>59.98</v>
      </c>
      <c r="Z1758" s="3">
        <v>33.99</v>
      </c>
      <c r="AA1758" s="3" t="s">
        <v>151</v>
      </c>
      <c r="AB1758" s="3" t="s">
        <v>159</v>
      </c>
    </row>
    <row r="1759" spans="1:28" x14ac:dyDescent="0.2">
      <c r="A1759" t="s">
        <v>16</v>
      </c>
      <c r="B1759" t="s">
        <v>46</v>
      </c>
      <c r="C1759" s="1">
        <v>45536</v>
      </c>
      <c r="D1759" s="1">
        <v>45566</v>
      </c>
      <c r="E1759" s="3" t="s">
        <v>151</v>
      </c>
      <c r="F1759">
        <v>-47.669999999999987</v>
      </c>
      <c r="G1759">
        <v>-47.669999999999987</v>
      </c>
      <c r="I1759">
        <v>10.020000000000001</v>
      </c>
      <c r="K1759">
        <v>10.327800000000002</v>
      </c>
      <c r="M1759">
        <v>-0.25000000000000355</v>
      </c>
      <c r="O1759">
        <v>-0.19132429999999978</v>
      </c>
      <c r="U1759" t="s">
        <v>143</v>
      </c>
      <c r="V1759" s="5" t="s">
        <v>153</v>
      </c>
      <c r="W1759">
        <v>45536</v>
      </c>
      <c r="X1759">
        <v>45566</v>
      </c>
      <c r="Y1759" s="3">
        <v>50.19</v>
      </c>
      <c r="Z1759" s="3">
        <v>30.36</v>
      </c>
      <c r="AA1759" s="3" t="s">
        <v>151</v>
      </c>
      <c r="AB1759" s="3" t="s">
        <v>159</v>
      </c>
    </row>
    <row r="1760" spans="1:28" x14ac:dyDescent="0.2">
      <c r="A1760" t="s">
        <v>15</v>
      </c>
      <c r="B1760" t="s">
        <v>47</v>
      </c>
      <c r="C1760" s="1">
        <v>45536</v>
      </c>
      <c r="D1760" s="1">
        <v>45566</v>
      </c>
      <c r="E1760" s="3" t="s">
        <v>151</v>
      </c>
      <c r="F1760">
        <v>474.41</v>
      </c>
      <c r="G1760">
        <v>474.41</v>
      </c>
      <c r="I1760">
        <v>186.73</v>
      </c>
      <c r="K1760">
        <v>126.7640789</v>
      </c>
      <c r="M1760">
        <v>172.1</v>
      </c>
      <c r="O1760">
        <v>122.3285789</v>
      </c>
      <c r="U1760" t="s">
        <v>45</v>
      </c>
      <c r="V1760" s="5" t="s">
        <v>154</v>
      </c>
      <c r="W1760">
        <v>45536</v>
      </c>
      <c r="X1760">
        <v>45566</v>
      </c>
      <c r="Y1760" s="3">
        <v>23.48</v>
      </c>
      <c r="Z1760" s="3">
        <v>13.26</v>
      </c>
      <c r="AA1760" s="3" t="s">
        <v>151</v>
      </c>
      <c r="AB1760" s="3" t="s">
        <v>159</v>
      </c>
    </row>
    <row r="1761" spans="1:28" x14ac:dyDescent="0.2">
      <c r="A1761" t="s">
        <v>15</v>
      </c>
      <c r="B1761" t="s">
        <v>49</v>
      </c>
      <c r="C1761" s="1">
        <v>45536</v>
      </c>
      <c r="D1761" s="1">
        <v>45566</v>
      </c>
      <c r="E1761" s="3" t="s">
        <v>151</v>
      </c>
      <c r="F1761">
        <v>358.48</v>
      </c>
      <c r="G1761">
        <v>358.48</v>
      </c>
      <c r="I1761">
        <v>123.57000000000001</v>
      </c>
      <c r="K1761">
        <v>83.347859200000016</v>
      </c>
      <c r="M1761">
        <v>112.34</v>
      </c>
      <c r="O1761">
        <v>79.865359200000015</v>
      </c>
      <c r="U1761" t="s">
        <v>144</v>
      </c>
      <c r="V1761" s="5" t="s">
        <v>154</v>
      </c>
      <c r="W1761">
        <v>45536</v>
      </c>
      <c r="X1761">
        <v>45566</v>
      </c>
      <c r="Y1761" s="3">
        <v>41.34</v>
      </c>
      <c r="Z1761" s="3">
        <v>17.510000000000002</v>
      </c>
      <c r="AA1761" s="3" t="s">
        <v>151</v>
      </c>
      <c r="AB1761" s="3" t="s">
        <v>159</v>
      </c>
    </row>
    <row r="1762" spans="1:28" x14ac:dyDescent="0.2">
      <c r="A1762" t="s">
        <v>16</v>
      </c>
      <c r="B1762" t="s">
        <v>50</v>
      </c>
      <c r="C1762" s="1">
        <v>45536</v>
      </c>
      <c r="D1762" s="1">
        <v>45566</v>
      </c>
      <c r="E1762" s="3" t="s">
        <v>151</v>
      </c>
      <c r="F1762">
        <v>204.70000000000002</v>
      </c>
      <c r="G1762">
        <v>204.70000000000002</v>
      </c>
      <c r="I1762">
        <v>71.459999999999994</v>
      </c>
      <c r="K1762">
        <v>48.228963000000007</v>
      </c>
      <c r="M1762">
        <v>64.739999999999995</v>
      </c>
      <c r="O1762">
        <v>46.024763000000007</v>
      </c>
      <c r="U1762" t="s">
        <v>145</v>
      </c>
      <c r="V1762" s="5" t="s">
        <v>154</v>
      </c>
      <c r="W1762">
        <v>45536</v>
      </c>
      <c r="X1762">
        <v>45566</v>
      </c>
      <c r="Y1762" s="3">
        <v>46.55</v>
      </c>
      <c r="Z1762" s="3">
        <v>22.95</v>
      </c>
      <c r="AA1762" s="3" t="s">
        <v>151</v>
      </c>
      <c r="AB1762" s="3" t="s">
        <v>159</v>
      </c>
    </row>
    <row r="1763" spans="1:28" x14ac:dyDescent="0.2">
      <c r="A1763" t="s">
        <v>16</v>
      </c>
      <c r="B1763" t="s">
        <v>51</v>
      </c>
      <c r="C1763" s="1">
        <v>45536</v>
      </c>
      <c r="D1763" s="1">
        <v>45566</v>
      </c>
      <c r="E1763" s="3" t="s">
        <v>151</v>
      </c>
      <c r="F1763">
        <v>389.65</v>
      </c>
      <c r="G1763">
        <v>389.65</v>
      </c>
      <c r="I1763">
        <v>131.86000000000001</v>
      </c>
      <c r="K1763">
        <v>88.848098500000006</v>
      </c>
      <c r="M1763">
        <v>119.71000000000001</v>
      </c>
      <c r="O1763">
        <v>85.107098500000006</v>
      </c>
      <c r="U1763" t="s">
        <v>46</v>
      </c>
      <c r="V1763" s="5" t="s">
        <v>153</v>
      </c>
      <c r="W1763">
        <v>45536</v>
      </c>
      <c r="X1763">
        <v>45566</v>
      </c>
      <c r="Y1763" s="3">
        <v>41.27</v>
      </c>
      <c r="Z1763" s="3">
        <v>22.19</v>
      </c>
      <c r="AA1763" s="3" t="s">
        <v>151</v>
      </c>
      <c r="AB1763" s="3" t="s">
        <v>159</v>
      </c>
    </row>
    <row r="1764" spans="1:28" x14ac:dyDescent="0.2">
      <c r="A1764" t="s">
        <v>16</v>
      </c>
      <c r="B1764" t="s">
        <v>52</v>
      </c>
      <c r="C1764" s="1">
        <v>45536</v>
      </c>
      <c r="D1764" s="1">
        <v>45566</v>
      </c>
      <c r="E1764" s="3" t="s">
        <v>151</v>
      </c>
      <c r="F1764">
        <v>221.24</v>
      </c>
      <c r="G1764">
        <v>221.24</v>
      </c>
      <c r="I1764">
        <v>74.59</v>
      </c>
      <c r="K1764">
        <v>50.245959599999999</v>
      </c>
      <c r="M1764">
        <v>67.37</v>
      </c>
      <c r="O1764">
        <v>47.896859599999999</v>
      </c>
      <c r="U1764" t="s">
        <v>47</v>
      </c>
      <c r="V1764" s="5" t="s">
        <v>154</v>
      </c>
      <c r="W1764">
        <v>45536</v>
      </c>
      <c r="X1764">
        <v>45566</v>
      </c>
      <c r="Y1764" s="3">
        <v>178.59</v>
      </c>
      <c r="Z1764" s="3">
        <v>101.58</v>
      </c>
      <c r="AA1764" s="3" t="s">
        <v>151</v>
      </c>
      <c r="AB1764" s="3" t="s">
        <v>159</v>
      </c>
    </row>
    <row r="1765" spans="1:28" x14ac:dyDescent="0.2">
      <c r="A1765" t="s">
        <v>16</v>
      </c>
      <c r="B1765" t="s">
        <v>53</v>
      </c>
      <c r="C1765" s="1">
        <v>45536</v>
      </c>
      <c r="D1765" s="1">
        <v>45566</v>
      </c>
      <c r="E1765" s="3" t="s">
        <v>151</v>
      </c>
      <c r="F1765">
        <v>283.98</v>
      </c>
      <c r="G1765">
        <v>283.98</v>
      </c>
      <c r="I1765">
        <v>99.939999999999984</v>
      </c>
      <c r="K1765">
        <v>67.487454200000002</v>
      </c>
      <c r="M1765">
        <v>90.889999999999986</v>
      </c>
      <c r="O1765">
        <v>64.614254200000005</v>
      </c>
      <c r="U1765" t="s">
        <v>49</v>
      </c>
      <c r="V1765" s="5" t="s">
        <v>153</v>
      </c>
      <c r="W1765">
        <v>45536</v>
      </c>
      <c r="X1765">
        <v>45566</v>
      </c>
      <c r="Y1765" s="3">
        <v>72.31</v>
      </c>
      <c r="Z1765" s="3">
        <v>45.28</v>
      </c>
      <c r="AA1765" s="3" t="s">
        <v>151</v>
      </c>
      <c r="AB1765" s="3" t="s">
        <v>159</v>
      </c>
    </row>
    <row r="1766" spans="1:28" x14ac:dyDescent="0.2">
      <c r="A1766" t="s">
        <v>15</v>
      </c>
      <c r="B1766" t="s">
        <v>54</v>
      </c>
      <c r="C1766" s="1">
        <v>45536</v>
      </c>
      <c r="D1766" s="1">
        <v>45566</v>
      </c>
      <c r="E1766" s="3" t="s">
        <v>151</v>
      </c>
      <c r="F1766">
        <v>182.52</v>
      </c>
      <c r="G1766">
        <v>182.52</v>
      </c>
      <c r="I1766">
        <v>64.209999999999994</v>
      </c>
      <c r="K1766">
        <v>43.356130800000003</v>
      </c>
      <c r="M1766">
        <v>58.15</v>
      </c>
      <c r="O1766">
        <v>41.339430800000002</v>
      </c>
      <c r="U1766" t="s">
        <v>50</v>
      </c>
      <c r="V1766" s="5" t="s">
        <v>154</v>
      </c>
      <c r="W1766">
        <v>45536</v>
      </c>
      <c r="X1766">
        <v>45566</v>
      </c>
      <c r="Y1766" s="3">
        <v>45.42</v>
      </c>
      <c r="Z1766" s="3">
        <v>22.82</v>
      </c>
      <c r="AA1766" s="3" t="s">
        <v>151</v>
      </c>
      <c r="AB1766" s="3" t="s">
        <v>159</v>
      </c>
    </row>
    <row r="1767" spans="1:28" x14ac:dyDescent="0.2">
      <c r="A1767" t="s">
        <v>16</v>
      </c>
      <c r="B1767" t="s">
        <v>58</v>
      </c>
      <c r="C1767" s="1">
        <v>45536</v>
      </c>
      <c r="D1767" s="1">
        <v>45566</v>
      </c>
      <c r="E1767" s="3" t="s">
        <v>151</v>
      </c>
      <c r="F1767">
        <v>224.48</v>
      </c>
      <c r="G1767">
        <v>224.48</v>
      </c>
      <c r="I1767">
        <v>76.13</v>
      </c>
      <c r="K1767">
        <v>51.304799199999991</v>
      </c>
      <c r="M1767">
        <v>68.819999999999993</v>
      </c>
      <c r="O1767">
        <v>48.927299199999993</v>
      </c>
      <c r="U1767" t="s">
        <v>51</v>
      </c>
      <c r="V1767" s="5" t="s">
        <v>153</v>
      </c>
      <c r="W1767">
        <v>45536</v>
      </c>
      <c r="X1767">
        <v>45566</v>
      </c>
      <c r="Y1767" s="3">
        <v>74.2</v>
      </c>
      <c r="Z1767" s="3">
        <v>36.65</v>
      </c>
      <c r="AA1767" s="3" t="s">
        <v>151</v>
      </c>
      <c r="AB1767" s="3" t="s">
        <v>159</v>
      </c>
    </row>
    <row r="1768" spans="1:28" x14ac:dyDescent="0.2">
      <c r="A1768" t="s">
        <v>16</v>
      </c>
      <c r="B1768" t="s">
        <v>59</v>
      </c>
      <c r="C1768" s="1">
        <v>45536</v>
      </c>
      <c r="D1768" s="1">
        <v>45566</v>
      </c>
      <c r="E1768" s="3" t="s">
        <v>151</v>
      </c>
      <c r="F1768">
        <v>187.75</v>
      </c>
      <c r="G1768">
        <v>187.75</v>
      </c>
      <c r="I1768">
        <v>63.64</v>
      </c>
      <c r="K1768">
        <v>42.891947500000001</v>
      </c>
      <c r="M1768">
        <v>57.42</v>
      </c>
      <c r="O1768">
        <v>40.822647500000002</v>
      </c>
      <c r="U1768" t="s">
        <v>52</v>
      </c>
      <c r="V1768" s="5" t="s">
        <v>154</v>
      </c>
      <c r="W1768">
        <v>45536</v>
      </c>
      <c r="X1768">
        <v>45566</v>
      </c>
      <c r="Y1768" s="3">
        <v>25.05</v>
      </c>
      <c r="Z1768" s="3">
        <v>11.06</v>
      </c>
      <c r="AA1768" s="3" t="s">
        <v>151</v>
      </c>
      <c r="AB1768" s="3" t="s">
        <v>159</v>
      </c>
    </row>
    <row r="1769" spans="1:28" x14ac:dyDescent="0.2">
      <c r="A1769" t="s">
        <v>15</v>
      </c>
      <c r="B1769" t="s">
        <v>61</v>
      </c>
      <c r="C1769" s="1">
        <v>45536</v>
      </c>
      <c r="D1769" s="1">
        <v>45566</v>
      </c>
      <c r="E1769" s="3" t="s">
        <v>151</v>
      </c>
      <c r="F1769">
        <v>344.34000000000003</v>
      </c>
      <c r="G1769">
        <v>344.34000000000003</v>
      </c>
      <c r="I1769">
        <v>112.19999999999999</v>
      </c>
      <c r="K1769">
        <v>75.438558599999993</v>
      </c>
      <c r="M1769">
        <v>101.38</v>
      </c>
      <c r="O1769">
        <v>72.079658599999988</v>
      </c>
      <c r="U1769" t="s">
        <v>53</v>
      </c>
      <c r="V1769" s="5" t="s">
        <v>154</v>
      </c>
      <c r="W1769">
        <v>45536</v>
      </c>
      <c r="X1769">
        <v>45566</v>
      </c>
      <c r="Y1769" s="3">
        <v>67.56</v>
      </c>
      <c r="Z1769" s="3">
        <v>32.19</v>
      </c>
      <c r="AA1769" s="3" t="s">
        <v>151</v>
      </c>
      <c r="AB1769" s="3" t="s">
        <v>159</v>
      </c>
    </row>
    <row r="1770" spans="1:28" x14ac:dyDescent="0.2">
      <c r="A1770" t="s">
        <v>16</v>
      </c>
      <c r="B1770" t="s">
        <v>63</v>
      </c>
      <c r="C1770" s="1">
        <v>45536</v>
      </c>
      <c r="D1770" s="1">
        <v>45566</v>
      </c>
      <c r="E1770" s="3" t="s">
        <v>151</v>
      </c>
      <c r="F1770">
        <v>179.21</v>
      </c>
      <c r="G1770">
        <v>179.21</v>
      </c>
      <c r="I1770">
        <v>59.559999999999995</v>
      </c>
      <c r="K1770">
        <v>40.082070899999998</v>
      </c>
      <c r="M1770">
        <v>53.58</v>
      </c>
      <c r="O1770">
        <v>38.093770899999996</v>
      </c>
      <c r="U1770" t="s">
        <v>54</v>
      </c>
      <c r="V1770" s="5" t="s">
        <v>153</v>
      </c>
      <c r="W1770">
        <v>45536</v>
      </c>
      <c r="X1770">
        <v>45566</v>
      </c>
      <c r="Y1770" s="3">
        <v>42.38</v>
      </c>
      <c r="Z1770" s="3">
        <v>20.440000000000001</v>
      </c>
      <c r="AA1770" s="3" t="s">
        <v>151</v>
      </c>
      <c r="AB1770" s="3" t="s">
        <v>159</v>
      </c>
    </row>
    <row r="1771" spans="1:28" x14ac:dyDescent="0.2">
      <c r="A1771" t="s">
        <v>16</v>
      </c>
      <c r="B1771" t="s">
        <v>65</v>
      </c>
      <c r="C1771" s="1">
        <v>45536</v>
      </c>
      <c r="D1771" s="1">
        <v>45566</v>
      </c>
      <c r="E1771" s="3" t="s">
        <v>151</v>
      </c>
      <c r="F1771">
        <v>748.01</v>
      </c>
      <c r="G1771">
        <v>748.01</v>
      </c>
      <c r="I1771">
        <v>263.56</v>
      </c>
      <c r="K1771">
        <v>177.95822290000001</v>
      </c>
      <c r="M1771">
        <v>240.9</v>
      </c>
      <c r="O1771">
        <v>171.2559229</v>
      </c>
      <c r="U1771" t="s">
        <v>58</v>
      </c>
      <c r="V1771" s="5" t="s">
        <v>154</v>
      </c>
      <c r="W1771">
        <v>45536</v>
      </c>
      <c r="X1771">
        <v>45566</v>
      </c>
      <c r="Y1771" s="3">
        <v>41.08</v>
      </c>
      <c r="Z1771" s="3">
        <v>23.18</v>
      </c>
      <c r="AA1771" s="3" t="s">
        <v>151</v>
      </c>
      <c r="AB1771" s="3" t="s">
        <v>159</v>
      </c>
    </row>
    <row r="1772" spans="1:28" x14ac:dyDescent="0.2">
      <c r="A1772" t="s">
        <v>16</v>
      </c>
      <c r="B1772" t="s">
        <v>66</v>
      </c>
      <c r="C1772" s="1">
        <v>45536</v>
      </c>
      <c r="D1772" s="1">
        <v>45566</v>
      </c>
      <c r="E1772" s="3" t="s">
        <v>151</v>
      </c>
      <c r="F1772">
        <v>201.18</v>
      </c>
      <c r="G1772">
        <v>201.18</v>
      </c>
      <c r="I1772">
        <v>66.42</v>
      </c>
      <c r="K1772">
        <v>44.692142199999999</v>
      </c>
      <c r="M1772">
        <v>59.8</v>
      </c>
      <c r="O1772">
        <v>42.516342199999997</v>
      </c>
      <c r="U1772" t="s">
        <v>59</v>
      </c>
      <c r="V1772" s="5" t="s">
        <v>154</v>
      </c>
      <c r="W1772">
        <v>45536</v>
      </c>
      <c r="X1772">
        <v>45566</v>
      </c>
      <c r="Y1772" s="3">
        <v>35.659999999999997</v>
      </c>
      <c r="Z1772" s="3">
        <v>15.55</v>
      </c>
      <c r="AA1772" s="3" t="s">
        <v>151</v>
      </c>
      <c r="AB1772" s="3" t="s">
        <v>159</v>
      </c>
    </row>
    <row r="1773" spans="1:28" x14ac:dyDescent="0.2">
      <c r="A1773" t="s">
        <v>16</v>
      </c>
      <c r="B1773" t="s">
        <v>67</v>
      </c>
      <c r="C1773" s="1">
        <v>45536</v>
      </c>
      <c r="D1773" s="1">
        <v>45566</v>
      </c>
      <c r="E1773" s="3" t="s">
        <v>151</v>
      </c>
      <c r="F1773">
        <v>134.07999999999998</v>
      </c>
      <c r="G1773">
        <v>134.07999999999998</v>
      </c>
      <c r="I1773">
        <v>45.74</v>
      </c>
      <c r="K1773">
        <v>30.836083200000004</v>
      </c>
      <c r="M1773">
        <v>41.09</v>
      </c>
      <c r="O1773">
        <v>29.212783200000004</v>
      </c>
      <c r="U1773" t="s">
        <v>61</v>
      </c>
      <c r="V1773" s="5" t="s">
        <v>153</v>
      </c>
      <c r="W1773">
        <v>45536</v>
      </c>
      <c r="X1773">
        <v>45566</v>
      </c>
      <c r="Y1773" s="3">
        <v>50.05</v>
      </c>
      <c r="Z1773" s="3">
        <v>24.49</v>
      </c>
      <c r="AA1773" s="3" t="s">
        <v>151</v>
      </c>
      <c r="AB1773" s="3" t="s">
        <v>159</v>
      </c>
    </row>
    <row r="1774" spans="1:28" x14ac:dyDescent="0.2">
      <c r="A1774" t="s">
        <v>16</v>
      </c>
      <c r="B1774" t="s">
        <v>68</v>
      </c>
      <c r="C1774" s="1">
        <v>45536</v>
      </c>
      <c r="D1774" s="1">
        <v>45566</v>
      </c>
      <c r="E1774" s="3" t="s">
        <v>151</v>
      </c>
      <c r="F1774">
        <v>351.95</v>
      </c>
      <c r="G1774">
        <v>351.95</v>
      </c>
      <c r="I1774">
        <v>121.31000000000002</v>
      </c>
      <c r="K1774">
        <v>81.819465500000007</v>
      </c>
      <c r="M1774">
        <v>110.27000000000001</v>
      </c>
      <c r="O1774">
        <v>78.393765500000001</v>
      </c>
      <c r="U1774" t="s">
        <v>63</v>
      </c>
      <c r="V1774" s="5" t="s">
        <v>154</v>
      </c>
      <c r="W1774">
        <v>45536</v>
      </c>
      <c r="X1774">
        <v>45566</v>
      </c>
      <c r="Y1774" s="3">
        <v>28.88</v>
      </c>
      <c r="Z1774" s="3">
        <v>14.28</v>
      </c>
      <c r="AA1774" s="3" t="s">
        <v>151</v>
      </c>
      <c r="AB1774" s="3" t="s">
        <v>159</v>
      </c>
    </row>
    <row r="1775" spans="1:28" x14ac:dyDescent="0.2">
      <c r="A1775" t="s">
        <v>16</v>
      </c>
      <c r="B1775" t="s">
        <v>69</v>
      </c>
      <c r="C1775" s="1">
        <v>45536</v>
      </c>
      <c r="D1775" s="1">
        <v>45566</v>
      </c>
      <c r="E1775" s="3" t="s">
        <v>151</v>
      </c>
      <c r="F1775">
        <v>482.27</v>
      </c>
      <c r="G1775">
        <v>482.27</v>
      </c>
      <c r="I1775">
        <v>162.01</v>
      </c>
      <c r="K1775">
        <v>109.10865830000002</v>
      </c>
      <c r="M1775">
        <v>147.13999999999999</v>
      </c>
      <c r="O1775">
        <v>104.60925830000002</v>
      </c>
      <c r="U1775" t="s">
        <v>65</v>
      </c>
      <c r="V1775" s="5" t="s">
        <v>154</v>
      </c>
      <c r="W1775">
        <v>45536</v>
      </c>
      <c r="X1775">
        <v>45566</v>
      </c>
      <c r="Y1775" s="3">
        <v>120.19</v>
      </c>
      <c r="Z1775" s="3">
        <v>67.290000000000006</v>
      </c>
      <c r="AA1775" s="3" t="s">
        <v>151</v>
      </c>
      <c r="AB1775" s="3" t="s">
        <v>159</v>
      </c>
    </row>
    <row r="1776" spans="1:28" x14ac:dyDescent="0.2">
      <c r="A1776" t="s">
        <v>16</v>
      </c>
      <c r="B1776" t="s">
        <v>70</v>
      </c>
      <c r="C1776" s="1">
        <v>45536</v>
      </c>
      <c r="D1776" s="1">
        <v>45566</v>
      </c>
      <c r="E1776" s="3" t="s">
        <v>151</v>
      </c>
      <c r="F1776">
        <v>209.55</v>
      </c>
      <c r="G1776">
        <v>209.55</v>
      </c>
      <c r="I1776">
        <v>71.899999999999991</v>
      </c>
      <c r="K1776">
        <v>48.478869499999995</v>
      </c>
      <c r="M1776">
        <v>65.039999999999992</v>
      </c>
      <c r="O1776">
        <v>46.239169499999996</v>
      </c>
      <c r="U1776" t="s">
        <v>66</v>
      </c>
      <c r="V1776" s="5" t="s">
        <v>154</v>
      </c>
      <c r="W1776">
        <v>45536</v>
      </c>
      <c r="X1776">
        <v>45566</v>
      </c>
      <c r="Y1776" s="3">
        <v>30.67</v>
      </c>
      <c r="Z1776" s="3">
        <v>16.52</v>
      </c>
      <c r="AA1776" s="3" t="s">
        <v>151</v>
      </c>
      <c r="AB1776" s="3" t="s">
        <v>159</v>
      </c>
    </row>
    <row r="1777" spans="1:28" x14ac:dyDescent="0.2">
      <c r="A1777" t="s">
        <v>16</v>
      </c>
      <c r="B1777" t="s">
        <v>71</v>
      </c>
      <c r="C1777" s="1">
        <v>45536</v>
      </c>
      <c r="D1777" s="1">
        <v>45566</v>
      </c>
      <c r="E1777" s="3" t="s">
        <v>151</v>
      </c>
      <c r="F1777">
        <v>281.08</v>
      </c>
      <c r="G1777">
        <v>281.08</v>
      </c>
      <c r="I1777">
        <v>97.080000000000013</v>
      </c>
      <c r="K1777">
        <v>65.474413199999987</v>
      </c>
      <c r="M1777">
        <v>88.12</v>
      </c>
      <c r="O1777">
        <v>62.646713199999994</v>
      </c>
      <c r="U1777" t="s">
        <v>67</v>
      </c>
      <c r="V1777" s="5" t="s">
        <v>154</v>
      </c>
      <c r="W1777">
        <v>45536</v>
      </c>
      <c r="X1777">
        <v>45566</v>
      </c>
      <c r="Y1777" s="3">
        <v>25.04</v>
      </c>
      <c r="Z1777" s="3">
        <v>12.74</v>
      </c>
      <c r="AA1777" s="3" t="s">
        <v>151</v>
      </c>
      <c r="AB1777" s="3" t="s">
        <v>159</v>
      </c>
    </row>
    <row r="1778" spans="1:28" x14ac:dyDescent="0.2">
      <c r="A1778" t="s">
        <v>16</v>
      </c>
      <c r="B1778" t="s">
        <v>72</v>
      </c>
      <c r="C1778" s="1">
        <v>45536</v>
      </c>
      <c r="D1778" s="1">
        <v>45566</v>
      </c>
      <c r="E1778" s="3" t="s">
        <v>151</v>
      </c>
      <c r="F1778">
        <v>149.46</v>
      </c>
      <c r="G1778">
        <v>149.46</v>
      </c>
      <c r="I1778">
        <v>49.48</v>
      </c>
      <c r="K1778">
        <v>33.297143400000003</v>
      </c>
      <c r="M1778">
        <v>44.379999999999995</v>
      </c>
      <c r="O1778">
        <v>31.553143400000003</v>
      </c>
      <c r="U1778" t="s">
        <v>68</v>
      </c>
      <c r="V1778" s="5" t="s">
        <v>154</v>
      </c>
      <c r="W1778">
        <v>45536</v>
      </c>
      <c r="X1778">
        <v>45566</v>
      </c>
      <c r="Y1778" s="3">
        <v>45.89</v>
      </c>
      <c r="Z1778" s="3">
        <v>22</v>
      </c>
      <c r="AA1778" s="3" t="s">
        <v>151</v>
      </c>
      <c r="AB1778" s="3" t="s">
        <v>159</v>
      </c>
    </row>
    <row r="1779" spans="1:28" x14ac:dyDescent="0.2">
      <c r="A1779" t="s">
        <v>16</v>
      </c>
      <c r="B1779" t="s">
        <v>74</v>
      </c>
      <c r="C1779" s="1">
        <v>45536</v>
      </c>
      <c r="D1779" s="1">
        <v>45566</v>
      </c>
      <c r="E1779" s="3" t="s">
        <v>151</v>
      </c>
      <c r="F1779">
        <v>640.47</v>
      </c>
      <c r="G1779">
        <v>640.47</v>
      </c>
      <c r="I1779">
        <v>219.1</v>
      </c>
      <c r="K1779">
        <v>147.71493629999998</v>
      </c>
      <c r="M1779">
        <v>199.6</v>
      </c>
      <c r="O1779">
        <v>141.90173629999998</v>
      </c>
      <c r="U1779" t="s">
        <v>69</v>
      </c>
      <c r="V1779" s="5" t="s">
        <v>153</v>
      </c>
      <c r="W1779">
        <v>45536</v>
      </c>
      <c r="X1779">
        <v>45566</v>
      </c>
      <c r="Y1779" s="3">
        <v>86.87</v>
      </c>
      <c r="Z1779" s="3">
        <v>46.27</v>
      </c>
      <c r="AA1779" s="3" t="s">
        <v>151</v>
      </c>
      <c r="AB1779" s="3" t="s">
        <v>159</v>
      </c>
    </row>
    <row r="1780" spans="1:28" x14ac:dyDescent="0.2">
      <c r="A1780" t="s">
        <v>16</v>
      </c>
      <c r="B1780" t="s">
        <v>75</v>
      </c>
      <c r="C1780" s="1">
        <v>45536</v>
      </c>
      <c r="D1780" s="1">
        <v>45566</v>
      </c>
      <c r="E1780" s="3" t="s">
        <v>151</v>
      </c>
      <c r="F1780">
        <v>195.07000000000002</v>
      </c>
      <c r="G1780">
        <v>195.07000000000002</v>
      </c>
      <c r="I1780">
        <v>67.37</v>
      </c>
      <c r="K1780">
        <v>45.442970300000006</v>
      </c>
      <c r="M1780">
        <v>60.93</v>
      </c>
      <c r="O1780">
        <v>43.316870300000005</v>
      </c>
      <c r="U1780" t="s">
        <v>70</v>
      </c>
      <c r="V1780" s="5" t="s">
        <v>154</v>
      </c>
      <c r="W1780">
        <v>45536</v>
      </c>
      <c r="X1780">
        <v>45566</v>
      </c>
      <c r="Y1780" s="3">
        <v>40.299999999999997</v>
      </c>
      <c r="Z1780" s="3">
        <v>24.87</v>
      </c>
      <c r="AA1780" s="3" t="s">
        <v>151</v>
      </c>
      <c r="AB1780" s="3" t="s">
        <v>159</v>
      </c>
    </row>
    <row r="1781" spans="1:28" x14ac:dyDescent="0.2">
      <c r="A1781" t="s">
        <v>16</v>
      </c>
      <c r="B1781" t="s">
        <v>76</v>
      </c>
      <c r="C1781" s="1">
        <v>45536</v>
      </c>
      <c r="D1781" s="1">
        <v>45566</v>
      </c>
      <c r="E1781" s="3" t="s">
        <v>151</v>
      </c>
      <c r="F1781">
        <v>312.41999999999996</v>
      </c>
      <c r="G1781">
        <v>312.41999999999996</v>
      </c>
      <c r="I1781">
        <v>109.63999999999999</v>
      </c>
      <c r="K1781">
        <v>74.0135018</v>
      </c>
      <c r="M1781">
        <v>99.759999999999991</v>
      </c>
      <c r="O1781">
        <v>70.920201800000001</v>
      </c>
      <c r="U1781" t="s">
        <v>71</v>
      </c>
      <c r="V1781" s="5" t="s">
        <v>154</v>
      </c>
      <c r="W1781">
        <v>45536</v>
      </c>
      <c r="X1781">
        <v>45566</v>
      </c>
      <c r="Y1781" s="3">
        <v>61.16</v>
      </c>
      <c r="Z1781" s="3">
        <v>26.97</v>
      </c>
      <c r="AA1781" s="3" t="s">
        <v>151</v>
      </c>
      <c r="AB1781" s="3" t="s">
        <v>159</v>
      </c>
    </row>
    <row r="1782" spans="1:28" x14ac:dyDescent="0.2">
      <c r="A1782" t="s">
        <v>16</v>
      </c>
      <c r="B1782" t="s">
        <v>77</v>
      </c>
      <c r="C1782" s="1">
        <v>45536</v>
      </c>
      <c r="D1782" s="1">
        <v>45566</v>
      </c>
      <c r="E1782" s="3" t="s">
        <v>151</v>
      </c>
      <c r="F1782">
        <v>218.78000000000003</v>
      </c>
      <c r="G1782">
        <v>218.78000000000003</v>
      </c>
      <c r="I1782">
        <v>74.3</v>
      </c>
      <c r="K1782">
        <v>50.074846199999996</v>
      </c>
      <c r="M1782">
        <v>67.16</v>
      </c>
      <c r="O1782">
        <v>47.7470462</v>
      </c>
      <c r="U1782" t="s">
        <v>72</v>
      </c>
      <c r="V1782" s="5" t="s">
        <v>153</v>
      </c>
      <c r="W1782">
        <v>45536</v>
      </c>
      <c r="X1782">
        <v>45566</v>
      </c>
      <c r="Y1782" s="3">
        <v>23.06</v>
      </c>
      <c r="Z1782" s="3">
        <v>11.23</v>
      </c>
      <c r="AA1782" s="3" t="s">
        <v>151</v>
      </c>
      <c r="AB1782" s="3" t="s">
        <v>159</v>
      </c>
    </row>
    <row r="1783" spans="1:28" x14ac:dyDescent="0.2">
      <c r="A1783" t="s">
        <v>16</v>
      </c>
      <c r="B1783" t="s">
        <v>78</v>
      </c>
      <c r="C1783" s="1">
        <v>45536</v>
      </c>
      <c r="D1783" s="1">
        <v>45566</v>
      </c>
      <c r="E1783" s="3" t="s">
        <v>151</v>
      </c>
      <c r="F1783">
        <v>293.02</v>
      </c>
      <c r="G1783">
        <v>293.02</v>
      </c>
      <c r="I1783">
        <v>97.41</v>
      </c>
      <c r="K1783">
        <v>65.573075799999984</v>
      </c>
      <c r="M1783">
        <v>88.1</v>
      </c>
      <c r="O1783">
        <v>62.63597579999999</v>
      </c>
      <c r="U1783" t="s">
        <v>74</v>
      </c>
      <c r="V1783" s="5" t="s">
        <v>154</v>
      </c>
      <c r="W1783">
        <v>45536</v>
      </c>
      <c r="X1783">
        <v>45566</v>
      </c>
      <c r="Y1783" s="3">
        <v>108.58</v>
      </c>
      <c r="Z1783" s="3">
        <v>57.5</v>
      </c>
      <c r="AA1783" s="3" t="s">
        <v>151</v>
      </c>
      <c r="AB1783" s="3" t="s">
        <v>159</v>
      </c>
    </row>
    <row r="1784" spans="1:28" x14ac:dyDescent="0.2">
      <c r="A1784" t="s">
        <v>16</v>
      </c>
      <c r="B1784" t="s">
        <v>79</v>
      </c>
      <c r="C1784" s="1">
        <v>45536</v>
      </c>
      <c r="D1784" s="1">
        <v>45566</v>
      </c>
      <c r="E1784" s="3" t="s">
        <v>151</v>
      </c>
      <c r="F1784">
        <v>326.85000000000002</v>
      </c>
      <c r="G1784">
        <v>326.85000000000002</v>
      </c>
      <c r="I1784">
        <v>105.82000000000001</v>
      </c>
      <c r="K1784">
        <v>71.130886499999988</v>
      </c>
      <c r="M1784">
        <v>95.52000000000001</v>
      </c>
      <c r="O1784">
        <v>67.913986499999993</v>
      </c>
      <c r="U1784" t="s">
        <v>75</v>
      </c>
      <c r="V1784" s="5" t="s">
        <v>154</v>
      </c>
      <c r="W1784">
        <v>45536</v>
      </c>
      <c r="X1784">
        <v>45566</v>
      </c>
      <c r="Y1784" s="3">
        <v>39.92</v>
      </c>
      <c r="Z1784" s="3">
        <v>21.6</v>
      </c>
      <c r="AA1784" s="3" t="s">
        <v>151</v>
      </c>
      <c r="AB1784" s="3" t="s">
        <v>159</v>
      </c>
    </row>
    <row r="1785" spans="1:28" x14ac:dyDescent="0.2">
      <c r="A1785" t="s">
        <v>16</v>
      </c>
      <c r="B1785" t="s">
        <v>80</v>
      </c>
      <c r="C1785" s="1">
        <v>45536</v>
      </c>
      <c r="D1785" s="1">
        <v>45566</v>
      </c>
      <c r="E1785" s="3" t="s">
        <v>151</v>
      </c>
      <c r="F1785">
        <v>608.02</v>
      </c>
      <c r="G1785">
        <v>608.02</v>
      </c>
      <c r="I1785">
        <v>200.05</v>
      </c>
      <c r="K1785">
        <v>134.58892580000003</v>
      </c>
      <c r="M1785">
        <v>181.5</v>
      </c>
      <c r="O1785">
        <v>129.04132580000004</v>
      </c>
      <c r="U1785" t="s">
        <v>76</v>
      </c>
      <c r="V1785" s="5" t="s">
        <v>154</v>
      </c>
      <c r="W1785">
        <v>45536</v>
      </c>
      <c r="X1785">
        <v>45566</v>
      </c>
      <c r="Y1785" s="3">
        <v>66.239999999999995</v>
      </c>
      <c r="Z1785" s="3">
        <v>49.51</v>
      </c>
      <c r="AA1785" s="3" t="s">
        <v>151</v>
      </c>
      <c r="AB1785" s="3" t="s">
        <v>159</v>
      </c>
    </row>
    <row r="1786" spans="1:28" x14ac:dyDescent="0.2">
      <c r="A1786" t="s">
        <v>16</v>
      </c>
      <c r="B1786" t="s">
        <v>82</v>
      </c>
      <c r="C1786" s="1">
        <v>45536</v>
      </c>
      <c r="D1786" s="1">
        <v>45566</v>
      </c>
      <c r="E1786" s="3" t="s">
        <v>151</v>
      </c>
      <c r="F1786">
        <v>218.72000000000003</v>
      </c>
      <c r="G1786">
        <v>218.72000000000003</v>
      </c>
      <c r="I1786">
        <v>69.69</v>
      </c>
      <c r="K1786">
        <v>46.801728800000006</v>
      </c>
      <c r="M1786">
        <v>62.55</v>
      </c>
      <c r="O1786">
        <v>44.473928800000003</v>
      </c>
      <c r="U1786" t="s">
        <v>77</v>
      </c>
      <c r="V1786" s="5" t="s">
        <v>154</v>
      </c>
      <c r="W1786">
        <v>45536</v>
      </c>
      <c r="X1786">
        <v>45566</v>
      </c>
      <c r="Y1786" s="3">
        <v>40.770000000000003</v>
      </c>
      <c r="Z1786" s="3">
        <v>21.99</v>
      </c>
      <c r="AA1786" s="3" t="s">
        <v>151</v>
      </c>
      <c r="AB1786" s="3" t="s">
        <v>159</v>
      </c>
    </row>
    <row r="1787" spans="1:28" x14ac:dyDescent="0.2">
      <c r="A1787" t="s">
        <v>16</v>
      </c>
      <c r="B1787" t="s">
        <v>83</v>
      </c>
      <c r="C1787" s="1">
        <v>45536</v>
      </c>
      <c r="D1787" s="1">
        <v>45566</v>
      </c>
      <c r="E1787" s="3" t="s">
        <v>151</v>
      </c>
      <c r="F1787">
        <v>270.86</v>
      </c>
      <c r="G1787">
        <v>270.86</v>
      </c>
      <c r="I1787">
        <v>88.47</v>
      </c>
      <c r="K1787">
        <v>59.493249399999996</v>
      </c>
      <c r="M1787">
        <v>79.81</v>
      </c>
      <c r="O1787">
        <v>56.743649399999995</v>
      </c>
      <c r="U1787" t="s">
        <v>78</v>
      </c>
      <c r="V1787" s="5" t="s">
        <v>154</v>
      </c>
      <c r="W1787">
        <v>45536</v>
      </c>
      <c r="X1787">
        <v>45566</v>
      </c>
      <c r="Y1787" s="3">
        <v>48.62</v>
      </c>
      <c r="Z1787" s="3">
        <v>25.06</v>
      </c>
      <c r="AA1787" s="3" t="s">
        <v>151</v>
      </c>
      <c r="AB1787" s="3" t="s">
        <v>159</v>
      </c>
    </row>
    <row r="1788" spans="1:28" x14ac:dyDescent="0.2">
      <c r="A1788" t="s">
        <v>16</v>
      </c>
      <c r="B1788" t="s">
        <v>84</v>
      </c>
      <c r="C1788" s="1">
        <v>45536</v>
      </c>
      <c r="D1788" s="1">
        <v>45566</v>
      </c>
      <c r="E1788" s="3" t="s">
        <v>151</v>
      </c>
      <c r="F1788">
        <v>41.61</v>
      </c>
      <c r="G1788">
        <v>41.61</v>
      </c>
      <c r="I1788">
        <v>14.03</v>
      </c>
      <c r="K1788">
        <v>10.0449</v>
      </c>
      <c r="M1788">
        <v>12.09</v>
      </c>
      <c r="O1788">
        <v>8.5959669000000005</v>
      </c>
      <c r="U1788" t="s">
        <v>79</v>
      </c>
      <c r="V1788" s="5" t="s">
        <v>154</v>
      </c>
      <c r="W1788">
        <v>45536</v>
      </c>
      <c r="X1788">
        <v>45566</v>
      </c>
      <c r="Y1788" s="3">
        <v>41.42</v>
      </c>
      <c r="Z1788" s="3">
        <v>29.31</v>
      </c>
      <c r="AA1788" s="3" t="s">
        <v>151</v>
      </c>
      <c r="AB1788" s="3" t="s">
        <v>159</v>
      </c>
    </row>
    <row r="1789" spans="1:28" x14ac:dyDescent="0.2">
      <c r="A1789" t="s">
        <v>16</v>
      </c>
      <c r="B1789" t="s">
        <v>86</v>
      </c>
      <c r="C1789" s="1">
        <v>45536</v>
      </c>
      <c r="D1789" s="1">
        <v>45566</v>
      </c>
      <c r="E1789" s="3" t="s">
        <v>151</v>
      </c>
      <c r="F1789">
        <v>247.42</v>
      </c>
      <c r="G1789">
        <v>247.42</v>
      </c>
      <c r="I1789">
        <v>80.56</v>
      </c>
      <c r="K1789">
        <v>54.158551800000005</v>
      </c>
      <c r="M1789">
        <v>72.58</v>
      </c>
      <c r="O1789">
        <v>51.603551800000005</v>
      </c>
      <c r="U1789" t="s">
        <v>80</v>
      </c>
      <c r="V1789" s="5" t="s">
        <v>154</v>
      </c>
      <c r="W1789">
        <v>45536</v>
      </c>
      <c r="X1789">
        <v>45566</v>
      </c>
      <c r="Y1789" s="3">
        <v>88.24</v>
      </c>
      <c r="Z1789" s="3">
        <v>38.35</v>
      </c>
      <c r="AA1789" s="3" t="s">
        <v>151</v>
      </c>
      <c r="AB1789" s="3" t="s">
        <v>159</v>
      </c>
    </row>
    <row r="1790" spans="1:28" x14ac:dyDescent="0.2">
      <c r="A1790" t="s">
        <v>15</v>
      </c>
      <c r="B1790" t="s">
        <v>87</v>
      </c>
      <c r="C1790" s="1">
        <v>45536</v>
      </c>
      <c r="D1790" s="1">
        <v>45566</v>
      </c>
      <c r="E1790" s="3" t="s">
        <v>151</v>
      </c>
      <c r="F1790">
        <v>373.49</v>
      </c>
      <c r="G1790">
        <v>373.49</v>
      </c>
      <c r="I1790">
        <v>126.99</v>
      </c>
      <c r="K1790">
        <v>85.581612099999987</v>
      </c>
      <c r="M1790">
        <v>115.32</v>
      </c>
      <c r="O1790">
        <v>81.985512099999994</v>
      </c>
      <c r="U1790" t="s">
        <v>82</v>
      </c>
      <c r="V1790" s="5" t="s">
        <v>154</v>
      </c>
      <c r="W1790">
        <v>45536</v>
      </c>
      <c r="X1790">
        <v>45566</v>
      </c>
      <c r="Y1790" s="3">
        <v>24.62</v>
      </c>
      <c r="Z1790" s="3">
        <v>13.58</v>
      </c>
      <c r="AA1790" s="3" t="s">
        <v>151</v>
      </c>
      <c r="AB1790" s="3" t="s">
        <v>159</v>
      </c>
    </row>
    <row r="1791" spans="1:28" x14ac:dyDescent="0.2">
      <c r="A1791" t="s">
        <v>16</v>
      </c>
      <c r="B1791" t="s">
        <v>89</v>
      </c>
      <c r="C1791" s="1">
        <v>45536</v>
      </c>
      <c r="D1791" s="1">
        <v>45566</v>
      </c>
      <c r="E1791" s="3" t="s">
        <v>151</v>
      </c>
      <c r="F1791">
        <v>372.56</v>
      </c>
      <c r="G1791">
        <v>372.56</v>
      </c>
      <c r="I1791">
        <v>128.11999999999998</v>
      </c>
      <c r="K1791">
        <v>86.397842400000016</v>
      </c>
      <c r="M1791">
        <v>116.47999999999999</v>
      </c>
      <c r="O1791">
        <v>82.808842400000017</v>
      </c>
      <c r="U1791" t="s">
        <v>83</v>
      </c>
      <c r="V1791" s="5" t="s">
        <v>153</v>
      </c>
      <c r="W1791">
        <v>45536</v>
      </c>
      <c r="X1791">
        <v>45566</v>
      </c>
      <c r="Y1791" s="3">
        <v>37.74</v>
      </c>
      <c r="Z1791" s="3">
        <v>23.17</v>
      </c>
      <c r="AA1791" s="3" t="s">
        <v>151</v>
      </c>
      <c r="AB1791" s="3" t="s">
        <v>159</v>
      </c>
    </row>
    <row r="1792" spans="1:28" x14ac:dyDescent="0.2">
      <c r="A1792" t="s">
        <v>16</v>
      </c>
      <c r="B1792" t="s">
        <v>90</v>
      </c>
      <c r="C1792" s="1">
        <v>45536</v>
      </c>
      <c r="D1792" s="1">
        <v>45566</v>
      </c>
      <c r="E1792" s="3" t="s">
        <v>151</v>
      </c>
      <c r="F1792">
        <v>335.71000000000004</v>
      </c>
      <c r="G1792">
        <v>335.71000000000004</v>
      </c>
      <c r="I1792">
        <v>110.67</v>
      </c>
      <c r="K1792">
        <v>74.463355899999996</v>
      </c>
      <c r="M1792">
        <v>100.11</v>
      </c>
      <c r="O1792">
        <v>71.175455900000003</v>
      </c>
      <c r="U1792" t="s">
        <v>84</v>
      </c>
      <c r="V1792" s="5" t="s">
        <v>154</v>
      </c>
      <c r="W1792">
        <v>45536</v>
      </c>
      <c r="X1792">
        <v>45566</v>
      </c>
      <c r="Y1792" s="3">
        <v>5.41</v>
      </c>
      <c r="Z1792" s="3">
        <v>2.82</v>
      </c>
      <c r="AA1792" s="3" t="s">
        <v>151</v>
      </c>
      <c r="AB1792" s="3" t="s">
        <v>159</v>
      </c>
    </row>
    <row r="1793" spans="1:28" x14ac:dyDescent="0.2">
      <c r="A1793" t="s">
        <v>15</v>
      </c>
      <c r="B1793" t="s">
        <v>91</v>
      </c>
      <c r="C1793" s="1">
        <v>45536</v>
      </c>
      <c r="D1793" s="1">
        <v>45566</v>
      </c>
      <c r="E1793" s="3" t="s">
        <v>151</v>
      </c>
      <c r="F1793">
        <v>313.18</v>
      </c>
      <c r="G1793">
        <v>313.18</v>
      </c>
      <c r="I1793">
        <v>100.93</v>
      </c>
      <c r="K1793">
        <v>67.815422199999986</v>
      </c>
      <c r="M1793">
        <v>91.02000000000001</v>
      </c>
      <c r="O1793">
        <v>64.715022199999993</v>
      </c>
      <c r="U1793" t="s">
        <v>86</v>
      </c>
      <c r="V1793" s="5" t="s">
        <v>154</v>
      </c>
      <c r="W1793">
        <v>45536</v>
      </c>
      <c r="X1793">
        <v>45566</v>
      </c>
      <c r="Y1793" s="3">
        <v>31.53</v>
      </c>
      <c r="Z1793" s="3">
        <v>24.19</v>
      </c>
      <c r="AA1793" s="3" t="s">
        <v>151</v>
      </c>
      <c r="AB1793" s="3" t="s">
        <v>159</v>
      </c>
    </row>
    <row r="1794" spans="1:28" x14ac:dyDescent="0.2">
      <c r="A1794" t="s">
        <v>16</v>
      </c>
      <c r="B1794" t="s">
        <v>92</v>
      </c>
      <c r="C1794" s="1">
        <v>45536</v>
      </c>
      <c r="D1794" s="1">
        <v>45566</v>
      </c>
      <c r="E1794" s="3" t="s">
        <v>151</v>
      </c>
      <c r="F1794">
        <v>129.85</v>
      </c>
      <c r="G1794">
        <v>129.85</v>
      </c>
      <c r="I1794">
        <v>42.510000000000005</v>
      </c>
      <c r="K1794">
        <v>28.5912565</v>
      </c>
      <c r="M1794">
        <v>37.980000000000004</v>
      </c>
      <c r="O1794">
        <v>27.003456499999999</v>
      </c>
      <c r="U1794" t="s">
        <v>87</v>
      </c>
      <c r="V1794" s="5" t="s">
        <v>154</v>
      </c>
      <c r="W1794">
        <v>45536</v>
      </c>
      <c r="X1794">
        <v>45566</v>
      </c>
      <c r="Y1794" s="3">
        <v>75.31</v>
      </c>
      <c r="Z1794" s="3">
        <v>31.93</v>
      </c>
      <c r="AA1794" s="3" t="s">
        <v>151</v>
      </c>
      <c r="AB1794" s="3" t="s">
        <v>159</v>
      </c>
    </row>
    <row r="1795" spans="1:28" x14ac:dyDescent="0.2">
      <c r="A1795" t="s">
        <v>15</v>
      </c>
      <c r="B1795" t="s">
        <v>94</v>
      </c>
      <c r="C1795" s="1">
        <v>45536</v>
      </c>
      <c r="D1795" s="1">
        <v>45566</v>
      </c>
      <c r="E1795" s="3" t="s">
        <v>151</v>
      </c>
      <c r="F1795">
        <v>854.37000000000012</v>
      </c>
      <c r="G1795">
        <v>854.37000000000012</v>
      </c>
      <c r="I1795">
        <v>311.20999999999998</v>
      </c>
      <c r="K1795">
        <v>210.49026730000003</v>
      </c>
      <c r="M1795">
        <v>285.43</v>
      </c>
      <c r="O1795">
        <v>202.90306730000003</v>
      </c>
      <c r="U1795" t="s">
        <v>89</v>
      </c>
      <c r="V1795" s="5" t="s">
        <v>154</v>
      </c>
      <c r="W1795">
        <v>45536</v>
      </c>
      <c r="X1795">
        <v>45566</v>
      </c>
      <c r="Y1795" s="3">
        <v>46.7</v>
      </c>
      <c r="Z1795" s="3">
        <v>25.79</v>
      </c>
      <c r="AA1795" s="3" t="s">
        <v>151</v>
      </c>
      <c r="AB1795" s="3" t="s">
        <v>159</v>
      </c>
    </row>
    <row r="1796" spans="1:28" x14ac:dyDescent="0.2">
      <c r="A1796" t="s">
        <v>15</v>
      </c>
      <c r="B1796" t="s">
        <v>95</v>
      </c>
      <c r="C1796" s="1">
        <v>45536</v>
      </c>
      <c r="D1796" s="1">
        <v>45566</v>
      </c>
      <c r="E1796" s="3" t="s">
        <v>151</v>
      </c>
      <c r="F1796">
        <v>397.76</v>
      </c>
      <c r="G1796">
        <v>397.76</v>
      </c>
      <c r="I1796">
        <v>141.76</v>
      </c>
      <c r="K1796">
        <v>95.772950399999999</v>
      </c>
      <c r="M1796">
        <v>129.37</v>
      </c>
      <c r="O1796">
        <v>91.968050399999996</v>
      </c>
      <c r="U1796" t="s">
        <v>90</v>
      </c>
      <c r="V1796" s="5" t="s">
        <v>154</v>
      </c>
      <c r="W1796">
        <v>45536</v>
      </c>
      <c r="X1796">
        <v>45566</v>
      </c>
      <c r="Y1796" s="3">
        <v>53.02</v>
      </c>
      <c r="Z1796" s="3">
        <v>26.69</v>
      </c>
      <c r="AA1796" s="3" t="s">
        <v>151</v>
      </c>
      <c r="AB1796" s="3" t="s">
        <v>159</v>
      </c>
    </row>
    <row r="1797" spans="1:28" x14ac:dyDescent="0.2">
      <c r="A1797" t="s">
        <v>16</v>
      </c>
      <c r="B1797" t="s">
        <v>96</v>
      </c>
      <c r="C1797" s="1">
        <v>45536</v>
      </c>
      <c r="D1797" s="1">
        <v>45566</v>
      </c>
      <c r="E1797" s="3" t="s">
        <v>151</v>
      </c>
      <c r="F1797">
        <v>122.4</v>
      </c>
      <c r="G1797">
        <v>122.4</v>
      </c>
      <c r="I1797">
        <v>40.080000000000005</v>
      </c>
      <c r="K1797">
        <v>26.956095999999995</v>
      </c>
      <c r="M1797">
        <v>35.760000000000005</v>
      </c>
      <c r="O1797">
        <v>25.425095999999996</v>
      </c>
      <c r="U1797" t="s">
        <v>91</v>
      </c>
      <c r="V1797" s="5" t="s">
        <v>154</v>
      </c>
      <c r="W1797">
        <v>45536</v>
      </c>
      <c r="X1797">
        <v>45566</v>
      </c>
      <c r="Y1797" s="3">
        <v>40.83</v>
      </c>
      <c r="Z1797" s="3">
        <v>21.26</v>
      </c>
      <c r="AA1797" s="3" t="s">
        <v>151</v>
      </c>
      <c r="AB1797" s="3" t="s">
        <v>159</v>
      </c>
    </row>
    <row r="1798" spans="1:28" x14ac:dyDescent="0.2">
      <c r="A1798" t="s">
        <v>16</v>
      </c>
      <c r="B1798" t="s">
        <v>97</v>
      </c>
      <c r="C1798" s="1">
        <v>45536</v>
      </c>
      <c r="D1798" s="1">
        <v>45566</v>
      </c>
      <c r="E1798" s="3" t="s">
        <v>151</v>
      </c>
      <c r="F1798">
        <v>178.1</v>
      </c>
      <c r="G1798">
        <v>178.1</v>
      </c>
      <c r="I1798">
        <v>60.269999999999996</v>
      </c>
      <c r="K1798">
        <v>40.614249000000001</v>
      </c>
      <c r="M1798">
        <v>54.33</v>
      </c>
      <c r="O1798">
        <v>38.625948999999999</v>
      </c>
      <c r="U1798" t="s">
        <v>92</v>
      </c>
      <c r="V1798" s="5" t="s">
        <v>154</v>
      </c>
      <c r="W1798">
        <v>45536</v>
      </c>
      <c r="X1798">
        <v>45566</v>
      </c>
      <c r="Y1798" s="3">
        <v>18.21</v>
      </c>
      <c r="Z1798" s="3">
        <v>8.32</v>
      </c>
      <c r="AA1798" s="3" t="s">
        <v>151</v>
      </c>
      <c r="AB1798" s="3" t="s">
        <v>159</v>
      </c>
    </row>
    <row r="1799" spans="1:28" x14ac:dyDescent="0.2">
      <c r="A1799" t="s">
        <v>16</v>
      </c>
      <c r="B1799" t="s">
        <v>99</v>
      </c>
      <c r="C1799" s="1">
        <v>45536</v>
      </c>
      <c r="D1799" s="1">
        <v>45566</v>
      </c>
      <c r="E1799" s="3" t="s">
        <v>151</v>
      </c>
      <c r="F1799">
        <v>165.36</v>
      </c>
      <c r="G1799">
        <v>165.36</v>
      </c>
      <c r="I1799">
        <v>55.75</v>
      </c>
      <c r="K1799">
        <v>37.557554400000001</v>
      </c>
      <c r="M1799">
        <v>50.18</v>
      </c>
      <c r="O1799">
        <v>35.675754400000002</v>
      </c>
      <c r="U1799" t="s">
        <v>94</v>
      </c>
      <c r="V1799" s="5" t="s">
        <v>153</v>
      </c>
      <c r="W1799">
        <v>45536</v>
      </c>
      <c r="X1799">
        <v>45566</v>
      </c>
      <c r="Y1799" s="3">
        <v>150.5</v>
      </c>
      <c r="Z1799" s="3">
        <v>71.680000000000007</v>
      </c>
      <c r="AA1799" s="3" t="s">
        <v>151</v>
      </c>
      <c r="AB1799" s="3" t="s">
        <v>159</v>
      </c>
    </row>
    <row r="1800" spans="1:28" x14ac:dyDescent="0.2">
      <c r="A1800" t="s">
        <v>15</v>
      </c>
      <c r="B1800" t="s">
        <v>101</v>
      </c>
      <c r="C1800" s="1">
        <v>45536</v>
      </c>
      <c r="D1800" s="1">
        <v>45566</v>
      </c>
      <c r="E1800" s="3" t="s">
        <v>151</v>
      </c>
      <c r="F1800">
        <v>432.43</v>
      </c>
      <c r="G1800">
        <v>432.43</v>
      </c>
      <c r="I1800">
        <v>141.96</v>
      </c>
      <c r="K1800">
        <v>95.494804700000003</v>
      </c>
      <c r="M1800">
        <v>128.56</v>
      </c>
      <c r="O1800">
        <v>91.403004699999997</v>
      </c>
      <c r="U1800" t="s">
        <v>95</v>
      </c>
      <c r="V1800" s="5" t="s">
        <v>154</v>
      </c>
      <c r="W1800">
        <v>45536</v>
      </c>
      <c r="X1800">
        <v>45566</v>
      </c>
      <c r="Y1800" s="3">
        <v>98.82</v>
      </c>
      <c r="Z1800" s="3">
        <v>54.81</v>
      </c>
      <c r="AA1800" s="3" t="s">
        <v>151</v>
      </c>
      <c r="AB1800" s="3" t="s">
        <v>159</v>
      </c>
    </row>
    <row r="1801" spans="1:28" x14ac:dyDescent="0.2">
      <c r="A1801" t="s">
        <v>16</v>
      </c>
      <c r="B1801" t="s">
        <v>102</v>
      </c>
      <c r="C1801" s="1">
        <v>45536</v>
      </c>
      <c r="D1801" s="1">
        <v>45566</v>
      </c>
      <c r="E1801" s="3" t="s">
        <v>151</v>
      </c>
      <c r="F1801">
        <v>344.37</v>
      </c>
      <c r="G1801">
        <v>344.37</v>
      </c>
      <c r="I1801">
        <v>114.91</v>
      </c>
      <c r="K1801">
        <v>77.362667299999998</v>
      </c>
      <c r="M1801">
        <v>104.09</v>
      </c>
      <c r="O1801">
        <v>74.003767299999993</v>
      </c>
      <c r="U1801" t="s">
        <v>96</v>
      </c>
      <c r="V1801" s="5" t="s">
        <v>153</v>
      </c>
      <c r="W1801">
        <v>45536</v>
      </c>
      <c r="X1801">
        <v>45566</v>
      </c>
      <c r="Y1801" s="3">
        <v>17.02</v>
      </c>
      <c r="Z1801" s="3">
        <v>7.84</v>
      </c>
      <c r="AA1801" s="3" t="s">
        <v>151</v>
      </c>
      <c r="AB1801" s="3" t="s">
        <v>159</v>
      </c>
    </row>
    <row r="1802" spans="1:28" x14ac:dyDescent="0.2">
      <c r="A1802" t="s">
        <v>16</v>
      </c>
      <c r="B1802" t="s">
        <v>103</v>
      </c>
      <c r="C1802" s="1">
        <v>45536</v>
      </c>
      <c r="D1802" s="1">
        <v>45566</v>
      </c>
      <c r="E1802" s="3" t="s">
        <v>151</v>
      </c>
      <c r="F1802">
        <v>263.10000000000002</v>
      </c>
      <c r="G1802">
        <v>263.10000000000002</v>
      </c>
      <c r="I1802">
        <v>86.3</v>
      </c>
      <c r="K1802">
        <v>58.049698999999997</v>
      </c>
      <c r="M1802">
        <v>77.86</v>
      </c>
      <c r="O1802">
        <v>55.356898999999999</v>
      </c>
      <c r="U1802" t="s">
        <v>97</v>
      </c>
      <c r="V1802" s="5" t="s">
        <v>154</v>
      </c>
      <c r="W1802">
        <v>45536</v>
      </c>
      <c r="X1802">
        <v>45566</v>
      </c>
      <c r="Y1802" s="3">
        <v>32.68</v>
      </c>
      <c r="Z1802" s="3">
        <v>15.89</v>
      </c>
      <c r="AA1802" s="3" t="s">
        <v>151</v>
      </c>
      <c r="AB1802" s="3" t="s">
        <v>159</v>
      </c>
    </row>
    <row r="1803" spans="1:28" x14ac:dyDescent="0.2">
      <c r="A1803" t="s">
        <v>16</v>
      </c>
      <c r="B1803" t="s">
        <v>105</v>
      </c>
      <c r="C1803" s="1">
        <v>45536</v>
      </c>
      <c r="D1803" s="1">
        <v>45566</v>
      </c>
      <c r="E1803" s="3" t="s">
        <v>151</v>
      </c>
      <c r="F1803">
        <v>626.75</v>
      </c>
      <c r="G1803">
        <v>626.75</v>
      </c>
      <c r="I1803">
        <v>220.5</v>
      </c>
      <c r="K1803">
        <v>148.8682575</v>
      </c>
      <c r="M1803">
        <v>201.39</v>
      </c>
      <c r="O1803">
        <v>143.16865749999999</v>
      </c>
      <c r="U1803" t="s">
        <v>99</v>
      </c>
      <c r="V1803" s="5" t="s">
        <v>153</v>
      </c>
      <c r="W1803">
        <v>45536</v>
      </c>
      <c r="X1803">
        <v>45566</v>
      </c>
      <c r="Y1803" s="3">
        <v>27.55</v>
      </c>
      <c r="Z1803" s="3">
        <v>18.02</v>
      </c>
      <c r="AA1803" s="3" t="s">
        <v>151</v>
      </c>
      <c r="AB1803" s="3" t="s">
        <v>159</v>
      </c>
    </row>
    <row r="1804" spans="1:28" x14ac:dyDescent="0.2">
      <c r="A1804" t="s">
        <v>16</v>
      </c>
      <c r="B1804" t="s">
        <v>106</v>
      </c>
      <c r="C1804" s="1">
        <v>45536</v>
      </c>
      <c r="D1804" s="1">
        <v>45566</v>
      </c>
      <c r="E1804" s="3" t="s">
        <v>151</v>
      </c>
      <c r="F1804">
        <v>317.91999999999996</v>
      </c>
      <c r="G1804">
        <v>317.91999999999996</v>
      </c>
      <c r="I1804">
        <v>106.85</v>
      </c>
      <c r="K1804">
        <v>71.973196800000011</v>
      </c>
      <c r="M1804">
        <v>96.8</v>
      </c>
      <c r="O1804">
        <v>68.820196800000005</v>
      </c>
      <c r="U1804" t="s">
        <v>101</v>
      </c>
      <c r="V1804" s="5" t="s">
        <v>154</v>
      </c>
      <c r="W1804">
        <v>45536</v>
      </c>
      <c r="X1804">
        <v>45566</v>
      </c>
      <c r="Y1804" s="3">
        <v>64.739999999999995</v>
      </c>
      <c r="Z1804" s="3">
        <v>38.06</v>
      </c>
      <c r="AA1804" s="3" t="s">
        <v>151</v>
      </c>
      <c r="AB1804" s="3" t="s">
        <v>159</v>
      </c>
    </row>
    <row r="1805" spans="1:28" x14ac:dyDescent="0.2">
      <c r="A1805" t="s">
        <v>16</v>
      </c>
      <c r="B1805" t="s">
        <v>107</v>
      </c>
      <c r="C1805" s="1">
        <v>45536</v>
      </c>
      <c r="D1805" s="1">
        <v>45566</v>
      </c>
      <c r="E1805" s="3" t="s">
        <v>151</v>
      </c>
      <c r="F1805">
        <v>315.29000000000002</v>
      </c>
      <c r="G1805">
        <v>315.29000000000002</v>
      </c>
      <c r="I1805">
        <v>117.59</v>
      </c>
      <c r="K1805">
        <v>79.623334100000008</v>
      </c>
      <c r="M1805">
        <v>92.75</v>
      </c>
      <c r="O1805">
        <v>65.943934100000007</v>
      </c>
      <c r="U1805" t="s">
        <v>102</v>
      </c>
      <c r="V1805" s="5" t="s">
        <v>154</v>
      </c>
      <c r="W1805">
        <v>45536</v>
      </c>
      <c r="X1805">
        <v>45566</v>
      </c>
      <c r="Y1805" s="3">
        <v>59.1</v>
      </c>
      <c r="Z1805" s="3">
        <v>30.39</v>
      </c>
      <c r="AA1805" s="3" t="s">
        <v>151</v>
      </c>
      <c r="AB1805" s="3" t="s">
        <v>159</v>
      </c>
    </row>
    <row r="1806" spans="1:28" x14ac:dyDescent="0.2">
      <c r="A1806" t="s">
        <v>15</v>
      </c>
      <c r="B1806" t="s">
        <v>111</v>
      </c>
      <c r="C1806" s="1">
        <v>45536</v>
      </c>
      <c r="D1806" s="1">
        <v>45566</v>
      </c>
      <c r="E1806" s="3" t="s">
        <v>151</v>
      </c>
      <c r="F1806">
        <v>405.14</v>
      </c>
      <c r="G1806">
        <v>405.14</v>
      </c>
      <c r="I1806">
        <v>134.79</v>
      </c>
      <c r="K1806">
        <v>90.741190599999982</v>
      </c>
      <c r="M1806">
        <v>122.19</v>
      </c>
      <c r="O1806">
        <v>86.872390599999989</v>
      </c>
      <c r="U1806" t="s">
        <v>103</v>
      </c>
      <c r="V1806" s="5" t="s">
        <v>153</v>
      </c>
      <c r="W1806">
        <v>45536</v>
      </c>
      <c r="X1806">
        <v>45566</v>
      </c>
      <c r="Y1806" s="3">
        <v>23.8</v>
      </c>
      <c r="Z1806" s="3">
        <v>13.32</v>
      </c>
      <c r="AA1806" s="3" t="s">
        <v>151</v>
      </c>
      <c r="AB1806" s="3" t="s">
        <v>159</v>
      </c>
    </row>
    <row r="1807" spans="1:28" x14ac:dyDescent="0.2">
      <c r="A1807" t="s">
        <v>16</v>
      </c>
      <c r="B1807" t="s">
        <v>113</v>
      </c>
      <c r="C1807" s="1">
        <v>45536</v>
      </c>
      <c r="D1807" s="1">
        <v>45566</v>
      </c>
      <c r="E1807" s="3" t="s">
        <v>151</v>
      </c>
      <c r="F1807">
        <v>396.69</v>
      </c>
      <c r="G1807">
        <v>396.69</v>
      </c>
      <c r="I1807">
        <v>130.84000000000003</v>
      </c>
      <c r="K1807">
        <v>88.02654010000002</v>
      </c>
      <c r="M1807">
        <v>118.48000000000002</v>
      </c>
      <c r="O1807">
        <v>84.235840100000019</v>
      </c>
      <c r="U1807" t="s">
        <v>105</v>
      </c>
      <c r="V1807" s="5" t="s">
        <v>154</v>
      </c>
      <c r="W1807">
        <v>45536</v>
      </c>
      <c r="X1807">
        <v>45566</v>
      </c>
      <c r="Y1807" s="3">
        <v>133.05000000000001</v>
      </c>
      <c r="Z1807" s="3">
        <v>66.930000000000007</v>
      </c>
      <c r="AA1807" s="3" t="s">
        <v>151</v>
      </c>
      <c r="AB1807" s="3" t="s">
        <v>159</v>
      </c>
    </row>
    <row r="1808" spans="1:28" x14ac:dyDescent="0.2">
      <c r="A1808" t="s">
        <v>16</v>
      </c>
      <c r="B1808" t="s">
        <v>114</v>
      </c>
      <c r="C1808" s="1">
        <v>45536</v>
      </c>
      <c r="D1808" s="1">
        <v>45566</v>
      </c>
      <c r="E1808" s="3" t="s">
        <v>151</v>
      </c>
      <c r="F1808">
        <v>266.12</v>
      </c>
      <c r="G1808">
        <v>266.12</v>
      </c>
      <c r="I1808">
        <v>94.08</v>
      </c>
      <c r="K1808">
        <v>63.538874800000002</v>
      </c>
      <c r="M1808">
        <v>85.56</v>
      </c>
      <c r="O1808">
        <v>60.8247748</v>
      </c>
      <c r="U1808" t="s">
        <v>106</v>
      </c>
      <c r="V1808" s="5" t="s">
        <v>153</v>
      </c>
      <c r="W1808">
        <v>45536</v>
      </c>
      <c r="X1808">
        <v>45566</v>
      </c>
      <c r="Y1808" s="3">
        <v>58.01</v>
      </c>
      <c r="Z1808" s="3">
        <v>27.34</v>
      </c>
      <c r="AA1808" s="3" t="s">
        <v>151</v>
      </c>
      <c r="AB1808" s="3" t="s">
        <v>159</v>
      </c>
    </row>
    <row r="1809" spans="1:28" x14ac:dyDescent="0.2">
      <c r="A1809" t="s">
        <v>16</v>
      </c>
      <c r="B1809" t="s">
        <v>115</v>
      </c>
      <c r="C1809" s="1">
        <v>45536</v>
      </c>
      <c r="D1809" s="1">
        <v>45566</v>
      </c>
      <c r="E1809" s="3" t="s">
        <v>151</v>
      </c>
      <c r="F1809">
        <v>226.12</v>
      </c>
      <c r="G1809">
        <v>226.12</v>
      </c>
      <c r="I1809">
        <v>80</v>
      </c>
      <c r="K1809">
        <v>54.024574800000003</v>
      </c>
      <c r="M1809">
        <v>72.64</v>
      </c>
      <c r="O1809">
        <v>51.639974800000005</v>
      </c>
      <c r="U1809" t="s">
        <v>107</v>
      </c>
      <c r="V1809" s="5" t="s">
        <v>154</v>
      </c>
      <c r="W1809">
        <v>45536</v>
      </c>
      <c r="X1809">
        <v>45566</v>
      </c>
      <c r="Y1809" s="3">
        <v>46.68</v>
      </c>
      <c r="Z1809" s="3">
        <v>22.77</v>
      </c>
      <c r="AA1809" s="3" t="s">
        <v>151</v>
      </c>
      <c r="AB1809" s="3" t="s">
        <v>159</v>
      </c>
    </row>
    <row r="1810" spans="1:28" x14ac:dyDescent="0.2">
      <c r="A1810" t="s">
        <v>16</v>
      </c>
      <c r="B1810" t="s">
        <v>116</v>
      </c>
      <c r="C1810" s="1">
        <v>45536</v>
      </c>
      <c r="D1810" s="1">
        <v>45566</v>
      </c>
      <c r="E1810" s="3" t="s">
        <v>151</v>
      </c>
      <c r="F1810">
        <v>346.03999999999996</v>
      </c>
      <c r="G1810">
        <v>346.03999999999996</v>
      </c>
      <c r="I1810">
        <v>116.99</v>
      </c>
      <c r="K1810">
        <v>78.82575159999999</v>
      </c>
      <c r="M1810">
        <v>106.13</v>
      </c>
      <c r="O1810">
        <v>75.452651599999996</v>
      </c>
      <c r="U1810" t="s">
        <v>111</v>
      </c>
      <c r="V1810" s="5" t="s">
        <v>154</v>
      </c>
      <c r="W1810">
        <v>45536</v>
      </c>
      <c r="X1810">
        <v>45566</v>
      </c>
      <c r="Y1810" s="3">
        <v>69.06</v>
      </c>
      <c r="Z1810" s="3">
        <v>34.14</v>
      </c>
      <c r="AA1810" s="3" t="s">
        <v>151</v>
      </c>
      <c r="AB1810" s="3" t="s">
        <v>159</v>
      </c>
    </row>
    <row r="1811" spans="1:28" x14ac:dyDescent="0.2">
      <c r="A1811" t="s">
        <v>16</v>
      </c>
      <c r="B1811" t="s">
        <v>118</v>
      </c>
      <c r="C1811" s="1">
        <v>45536</v>
      </c>
      <c r="D1811" s="1">
        <v>45566</v>
      </c>
      <c r="E1811" s="3" t="s">
        <v>151</v>
      </c>
      <c r="F1811">
        <v>577.31999999999994</v>
      </c>
      <c r="G1811">
        <v>577.31999999999994</v>
      </c>
      <c r="I1811">
        <v>190.99999999999997</v>
      </c>
      <c r="K1811">
        <v>128.52792279999997</v>
      </c>
      <c r="M1811">
        <v>173.33999999999997</v>
      </c>
      <c r="O1811">
        <v>123.23882279999998</v>
      </c>
      <c r="U1811" t="s">
        <v>113</v>
      </c>
      <c r="V1811" s="5" t="s">
        <v>154</v>
      </c>
      <c r="W1811">
        <v>45536</v>
      </c>
      <c r="X1811">
        <v>45566</v>
      </c>
      <c r="Y1811" s="3">
        <v>64.92</v>
      </c>
      <c r="Z1811" s="3">
        <v>28.7</v>
      </c>
      <c r="AA1811" s="3" t="s">
        <v>151</v>
      </c>
      <c r="AB1811" s="3" t="s">
        <v>159</v>
      </c>
    </row>
    <row r="1812" spans="1:28" x14ac:dyDescent="0.2">
      <c r="A1812" t="s">
        <v>16</v>
      </c>
      <c r="B1812" t="s">
        <v>119</v>
      </c>
      <c r="C1812" s="1">
        <v>45536</v>
      </c>
      <c r="D1812" s="1">
        <v>45566</v>
      </c>
      <c r="E1812" s="3" t="s">
        <v>151</v>
      </c>
      <c r="F1812">
        <v>811.24</v>
      </c>
      <c r="G1812">
        <v>811.24</v>
      </c>
      <c r="I1812">
        <v>293.45999999999998</v>
      </c>
      <c r="K1812">
        <v>198.40905960000001</v>
      </c>
      <c r="M1812">
        <v>268.95</v>
      </c>
      <c r="O1812">
        <v>191.1897596</v>
      </c>
      <c r="U1812" t="s">
        <v>114</v>
      </c>
      <c r="V1812" s="5" t="s">
        <v>154</v>
      </c>
      <c r="W1812">
        <v>45536</v>
      </c>
      <c r="X1812">
        <v>45566</v>
      </c>
      <c r="Y1812" s="3">
        <v>67.16</v>
      </c>
      <c r="Z1812" s="3">
        <v>25.68</v>
      </c>
      <c r="AA1812" s="3" t="s">
        <v>151</v>
      </c>
      <c r="AB1812" s="3" t="s">
        <v>159</v>
      </c>
    </row>
    <row r="1813" spans="1:28" x14ac:dyDescent="0.2">
      <c r="A1813" t="s">
        <v>16</v>
      </c>
      <c r="B1813" t="s">
        <v>147</v>
      </c>
      <c r="C1813" s="1">
        <v>45536</v>
      </c>
      <c r="D1813" s="1">
        <v>45566</v>
      </c>
      <c r="E1813" s="3" t="s">
        <v>151</v>
      </c>
      <c r="F1813">
        <v>367.16999999999996</v>
      </c>
      <c r="G1813">
        <v>367.16999999999996</v>
      </c>
      <c r="I1813">
        <v>117.37999999999998</v>
      </c>
      <c r="K1813">
        <v>78.841879300000002</v>
      </c>
      <c r="M1813">
        <v>105.88999999999999</v>
      </c>
      <c r="O1813">
        <v>75.288379300000003</v>
      </c>
      <c r="U1813" t="s">
        <v>115</v>
      </c>
      <c r="V1813" s="5" t="s">
        <v>153</v>
      </c>
      <c r="W1813">
        <v>45536</v>
      </c>
      <c r="X1813">
        <v>45566</v>
      </c>
      <c r="Y1813" s="3">
        <v>55.25</v>
      </c>
      <c r="Z1813" s="3">
        <v>25.04</v>
      </c>
      <c r="AA1813" s="3" t="s">
        <v>151</v>
      </c>
      <c r="AB1813" s="3" t="s">
        <v>159</v>
      </c>
    </row>
    <row r="1814" spans="1:28" x14ac:dyDescent="0.2">
      <c r="A1814" t="s">
        <v>16</v>
      </c>
      <c r="B1814" t="s">
        <v>120</v>
      </c>
      <c r="C1814" s="1">
        <v>45536</v>
      </c>
      <c r="D1814" s="1">
        <v>45566</v>
      </c>
      <c r="E1814" s="3" t="s">
        <v>151</v>
      </c>
      <c r="F1814">
        <v>274.95999999999998</v>
      </c>
      <c r="G1814">
        <v>274.95999999999998</v>
      </c>
      <c r="I1814">
        <v>88.92</v>
      </c>
      <c r="K1814">
        <v>59.764238399999989</v>
      </c>
      <c r="M1814">
        <v>80.14</v>
      </c>
      <c r="O1814">
        <v>56.979138399999989</v>
      </c>
      <c r="U1814" t="s">
        <v>116</v>
      </c>
      <c r="V1814" s="5" t="s">
        <v>153</v>
      </c>
      <c r="W1814">
        <v>45536</v>
      </c>
      <c r="X1814">
        <v>45566</v>
      </c>
      <c r="Y1814" s="3">
        <v>68.790000000000006</v>
      </c>
      <c r="Z1814" s="3">
        <v>25.18</v>
      </c>
      <c r="AA1814" s="3" t="s">
        <v>151</v>
      </c>
      <c r="AB1814" s="3" t="s">
        <v>159</v>
      </c>
    </row>
    <row r="1815" spans="1:28" x14ac:dyDescent="0.2">
      <c r="A1815" t="s">
        <v>16</v>
      </c>
      <c r="B1815" t="s">
        <v>122</v>
      </c>
      <c r="C1815" s="1">
        <v>45536</v>
      </c>
      <c r="D1815" s="1">
        <v>45566</v>
      </c>
      <c r="E1815" s="3" t="s">
        <v>151</v>
      </c>
      <c r="F1815">
        <v>308.22000000000003</v>
      </c>
      <c r="G1815">
        <v>308.22000000000003</v>
      </c>
      <c r="I1815">
        <v>104.97000000000001</v>
      </c>
      <c r="K1815">
        <v>70.753383800000009</v>
      </c>
      <c r="M1815">
        <v>95.210000000000008</v>
      </c>
      <c r="O1815">
        <v>67.688483800000014</v>
      </c>
      <c r="U1815" t="s">
        <v>118</v>
      </c>
      <c r="V1815" s="5" t="s">
        <v>154</v>
      </c>
      <c r="W1815">
        <v>45536</v>
      </c>
      <c r="X1815">
        <v>45566</v>
      </c>
      <c r="Y1815" s="3">
        <v>96.91</v>
      </c>
      <c r="Z1815" s="3">
        <v>43.73</v>
      </c>
      <c r="AA1815" s="3" t="s">
        <v>151</v>
      </c>
      <c r="AB1815" s="3" t="s">
        <v>159</v>
      </c>
    </row>
    <row r="1816" spans="1:28" x14ac:dyDescent="0.2">
      <c r="A1816" t="s">
        <v>15</v>
      </c>
      <c r="B1816" t="s">
        <v>123</v>
      </c>
      <c r="C1816" s="1">
        <v>45536</v>
      </c>
      <c r="D1816" s="1">
        <v>45566</v>
      </c>
      <c r="E1816" s="3" t="s">
        <v>151</v>
      </c>
      <c r="F1816">
        <v>349.34000000000003</v>
      </c>
      <c r="G1816">
        <v>349.34000000000003</v>
      </c>
      <c r="I1816">
        <v>123.30000000000001</v>
      </c>
      <c r="K1816">
        <v>83.257108599999995</v>
      </c>
      <c r="M1816">
        <v>112.34</v>
      </c>
      <c r="O1816">
        <v>79.862708599999991</v>
      </c>
      <c r="U1816" t="s">
        <v>119</v>
      </c>
      <c r="V1816" s="5" t="s">
        <v>153</v>
      </c>
      <c r="W1816">
        <v>45536</v>
      </c>
      <c r="X1816">
        <v>45566</v>
      </c>
      <c r="Y1816" s="3">
        <v>141.76</v>
      </c>
      <c r="Z1816" s="3">
        <v>76.760000000000005</v>
      </c>
      <c r="AA1816" s="3" t="s">
        <v>151</v>
      </c>
      <c r="AB1816" s="3" t="s">
        <v>159</v>
      </c>
    </row>
    <row r="1817" spans="1:28" x14ac:dyDescent="0.2">
      <c r="A1817" t="s">
        <v>16</v>
      </c>
      <c r="B1817" t="s">
        <v>124</v>
      </c>
      <c r="C1817" s="1">
        <v>45536</v>
      </c>
      <c r="D1817" s="1">
        <v>45566</v>
      </c>
      <c r="E1817" s="3" t="s">
        <v>151</v>
      </c>
      <c r="F1817">
        <v>463.92</v>
      </c>
      <c r="G1817">
        <v>463.92</v>
      </c>
      <c r="I1817">
        <v>156.27999999999997</v>
      </c>
      <c r="K1817">
        <v>105.2764368</v>
      </c>
      <c r="M1817">
        <v>141.95999999999998</v>
      </c>
      <c r="O1817">
        <v>100.92613679999999</v>
      </c>
      <c r="U1817" t="s">
        <v>147</v>
      </c>
      <c r="V1817" s="5" t="s">
        <v>154</v>
      </c>
      <c r="W1817">
        <v>45536</v>
      </c>
      <c r="X1817">
        <v>45566</v>
      </c>
      <c r="Y1817" s="3">
        <v>44.8</v>
      </c>
      <c r="Z1817" s="3">
        <v>23.68</v>
      </c>
      <c r="AA1817" s="3" t="s">
        <v>151</v>
      </c>
      <c r="AB1817" s="3" t="s">
        <v>159</v>
      </c>
    </row>
    <row r="1818" spans="1:28" x14ac:dyDescent="0.2">
      <c r="A1818" t="s">
        <v>16</v>
      </c>
      <c r="B1818" t="s">
        <v>125</v>
      </c>
      <c r="C1818" s="1">
        <v>45536</v>
      </c>
      <c r="D1818" s="1">
        <v>45566</v>
      </c>
      <c r="E1818" s="3" t="s">
        <v>151</v>
      </c>
      <c r="F1818">
        <v>181.39999999999998</v>
      </c>
      <c r="G1818">
        <v>181.39999999999998</v>
      </c>
      <c r="I1818">
        <v>64.050000000000011</v>
      </c>
      <c r="K1818">
        <v>43.249306000000004</v>
      </c>
      <c r="M1818">
        <v>58.010000000000005</v>
      </c>
      <c r="O1818">
        <v>41.239706000000005</v>
      </c>
      <c r="U1818" t="s">
        <v>120</v>
      </c>
      <c r="V1818" s="5" t="s">
        <v>153</v>
      </c>
      <c r="W1818">
        <v>45536</v>
      </c>
      <c r="X1818">
        <v>45566</v>
      </c>
      <c r="Y1818" s="3">
        <v>36.81</v>
      </c>
      <c r="Z1818" s="3">
        <v>18.8</v>
      </c>
      <c r="AA1818" s="3" t="s">
        <v>151</v>
      </c>
      <c r="AB1818" s="3" t="s">
        <v>159</v>
      </c>
    </row>
    <row r="1819" spans="1:28" x14ac:dyDescent="0.2">
      <c r="A1819" t="s">
        <v>16</v>
      </c>
      <c r="B1819" t="s">
        <v>126</v>
      </c>
      <c r="C1819" s="1">
        <v>45536</v>
      </c>
      <c r="D1819" s="1">
        <v>45566</v>
      </c>
      <c r="E1819" s="3" t="s">
        <v>151</v>
      </c>
      <c r="F1819">
        <v>145</v>
      </c>
      <c r="G1819">
        <v>145</v>
      </c>
      <c r="I1819">
        <v>47.360000000000007</v>
      </c>
      <c r="K1819">
        <v>31.854550000000003</v>
      </c>
      <c r="M1819">
        <v>42.400000000000006</v>
      </c>
      <c r="O1819">
        <v>30.146050000000002</v>
      </c>
      <c r="U1819" t="s">
        <v>122</v>
      </c>
      <c r="V1819" s="5" t="s">
        <v>154</v>
      </c>
      <c r="W1819">
        <v>45536</v>
      </c>
      <c r="X1819">
        <v>45566</v>
      </c>
      <c r="Y1819" s="3">
        <v>58.67</v>
      </c>
      <c r="Z1819" s="3">
        <v>33.840000000000003</v>
      </c>
      <c r="AA1819" s="3" t="s">
        <v>151</v>
      </c>
      <c r="AB1819" s="3" t="s">
        <v>159</v>
      </c>
    </row>
    <row r="1820" spans="1:28" x14ac:dyDescent="0.2">
      <c r="A1820" t="s">
        <v>16</v>
      </c>
      <c r="B1820" t="s">
        <v>128</v>
      </c>
      <c r="C1820" s="1">
        <v>45536</v>
      </c>
      <c r="D1820" s="1">
        <v>45566</v>
      </c>
      <c r="E1820" s="3" t="s">
        <v>151</v>
      </c>
      <c r="F1820">
        <v>213.95999999999998</v>
      </c>
      <c r="G1820">
        <v>213.95999999999998</v>
      </c>
      <c r="I1820">
        <v>71.199999999999989</v>
      </c>
      <c r="K1820">
        <v>47.933448399999996</v>
      </c>
      <c r="M1820">
        <v>64.209999999999994</v>
      </c>
      <c r="O1820">
        <v>45.651148399999997</v>
      </c>
      <c r="U1820" t="s">
        <v>123</v>
      </c>
      <c r="V1820" s="5" t="s">
        <v>154</v>
      </c>
      <c r="W1820">
        <v>45536</v>
      </c>
      <c r="X1820">
        <v>45566</v>
      </c>
      <c r="Y1820" s="3">
        <v>84.38</v>
      </c>
      <c r="Z1820" s="3">
        <v>41.53</v>
      </c>
      <c r="AA1820" s="3" t="s">
        <v>151</v>
      </c>
      <c r="AB1820" s="3" t="s">
        <v>159</v>
      </c>
    </row>
    <row r="1821" spans="1:28" x14ac:dyDescent="0.2">
      <c r="A1821" t="s">
        <v>16</v>
      </c>
      <c r="B1821" t="s">
        <v>130</v>
      </c>
      <c r="C1821" s="1">
        <v>45536</v>
      </c>
      <c r="D1821" s="1">
        <v>45566</v>
      </c>
      <c r="E1821" s="3" t="s">
        <v>151</v>
      </c>
      <c r="F1821">
        <v>235.54000000000002</v>
      </c>
      <c r="G1821">
        <v>235.54000000000002</v>
      </c>
      <c r="I1821">
        <v>80.319999999999993</v>
      </c>
      <c r="K1821">
        <v>54.140906599999987</v>
      </c>
      <c r="M1821">
        <v>72.699999999999989</v>
      </c>
      <c r="O1821">
        <v>51.68530659999999</v>
      </c>
      <c r="U1821" t="s">
        <v>124</v>
      </c>
      <c r="V1821" s="5" t="s">
        <v>154</v>
      </c>
      <c r="W1821">
        <v>45536</v>
      </c>
      <c r="X1821">
        <v>45566</v>
      </c>
      <c r="Y1821" s="3">
        <v>84.28</v>
      </c>
      <c r="Z1821" s="3">
        <v>46.83</v>
      </c>
      <c r="AA1821" s="3" t="s">
        <v>151</v>
      </c>
      <c r="AB1821" s="3" t="s">
        <v>159</v>
      </c>
    </row>
    <row r="1822" spans="1:28" x14ac:dyDescent="0.2">
      <c r="A1822" t="s">
        <v>15</v>
      </c>
      <c r="B1822" t="s">
        <v>131</v>
      </c>
      <c r="C1822" s="1">
        <v>45536</v>
      </c>
      <c r="D1822" s="1">
        <v>45566</v>
      </c>
      <c r="E1822" s="3" t="s">
        <v>151</v>
      </c>
      <c r="F1822">
        <v>217.45999999999998</v>
      </c>
      <c r="G1822">
        <v>217.45999999999998</v>
      </c>
      <c r="I1822">
        <v>71.34</v>
      </c>
      <c r="K1822">
        <v>47.987063400000004</v>
      </c>
      <c r="M1822">
        <v>64.240000000000009</v>
      </c>
      <c r="O1822">
        <v>45.673463400000003</v>
      </c>
      <c r="U1822" t="s">
        <v>125</v>
      </c>
      <c r="V1822" s="5" t="s">
        <v>154</v>
      </c>
      <c r="W1822">
        <v>45536</v>
      </c>
      <c r="X1822">
        <v>45566</v>
      </c>
      <c r="Y1822" s="3">
        <v>43.62</v>
      </c>
      <c r="Z1822" s="3">
        <v>19.18</v>
      </c>
      <c r="AA1822" s="3" t="s">
        <v>151</v>
      </c>
      <c r="AB1822" s="3" t="s">
        <v>159</v>
      </c>
    </row>
    <row r="1823" spans="1:28" x14ac:dyDescent="0.2">
      <c r="A1823" t="s">
        <v>16</v>
      </c>
      <c r="B1823" t="s">
        <v>133</v>
      </c>
      <c r="C1823" s="1">
        <v>45536</v>
      </c>
      <c r="D1823" s="1">
        <v>45566</v>
      </c>
      <c r="E1823" s="3" t="s">
        <v>151</v>
      </c>
      <c r="F1823">
        <v>325.86</v>
      </c>
      <c r="G1823">
        <v>325.86</v>
      </c>
      <c r="I1823">
        <v>113.72</v>
      </c>
      <c r="K1823">
        <v>76.746699400000011</v>
      </c>
      <c r="M1823">
        <v>103.44</v>
      </c>
      <c r="O1823">
        <v>73.53689940000001</v>
      </c>
      <c r="U1823" t="s">
        <v>126</v>
      </c>
      <c r="V1823" s="5" t="s">
        <v>153</v>
      </c>
      <c r="W1823">
        <v>45536</v>
      </c>
      <c r="X1823">
        <v>45566</v>
      </c>
      <c r="Y1823" s="3">
        <v>20.059999999999999</v>
      </c>
      <c r="Z1823" s="3">
        <v>9.77</v>
      </c>
      <c r="AA1823" s="3" t="s">
        <v>151</v>
      </c>
      <c r="AB1823" s="3" t="s">
        <v>159</v>
      </c>
    </row>
    <row r="1824" spans="1:28" x14ac:dyDescent="0.2">
      <c r="A1824" t="s">
        <v>16</v>
      </c>
      <c r="B1824" t="s">
        <v>135</v>
      </c>
      <c r="C1824" s="1">
        <v>45536</v>
      </c>
      <c r="D1824" s="1">
        <v>45566</v>
      </c>
      <c r="E1824" s="3" t="s">
        <v>151</v>
      </c>
      <c r="F1824">
        <v>152.4</v>
      </c>
      <c r="G1824">
        <v>152.4</v>
      </c>
      <c r="I1824">
        <v>55.230000000000004</v>
      </c>
      <c r="K1824">
        <v>37.347896000000006</v>
      </c>
      <c r="M1824">
        <v>50.040000000000006</v>
      </c>
      <c r="O1824">
        <v>35.572596000000004</v>
      </c>
      <c r="U1824" t="s">
        <v>128</v>
      </c>
      <c r="V1824" s="5" t="s">
        <v>154</v>
      </c>
      <c r="W1824">
        <v>45536</v>
      </c>
      <c r="X1824">
        <v>45566</v>
      </c>
      <c r="Y1824" s="3">
        <v>33.26</v>
      </c>
      <c r="Z1824" s="3">
        <v>21.66</v>
      </c>
      <c r="AA1824" s="3" t="s">
        <v>151</v>
      </c>
      <c r="AB1824" s="3" t="s">
        <v>159</v>
      </c>
    </row>
    <row r="1825" spans="1:28" x14ac:dyDescent="0.2">
      <c r="A1825" t="s">
        <v>16</v>
      </c>
      <c r="B1825" t="s">
        <v>136</v>
      </c>
      <c r="C1825" s="1">
        <v>45536</v>
      </c>
      <c r="D1825" s="1">
        <v>45566</v>
      </c>
      <c r="E1825" s="3" t="s">
        <v>151</v>
      </c>
      <c r="F1825">
        <v>348.09999999999997</v>
      </c>
      <c r="G1825">
        <v>348.09999999999997</v>
      </c>
      <c r="I1825">
        <v>115.4</v>
      </c>
      <c r="K1825">
        <v>77.669049000000001</v>
      </c>
      <c r="M1825">
        <v>104.48</v>
      </c>
      <c r="O1825">
        <v>74.281749000000005</v>
      </c>
      <c r="U1825" t="s">
        <v>130</v>
      </c>
      <c r="V1825" s="5" t="s">
        <v>154</v>
      </c>
      <c r="W1825">
        <v>45536</v>
      </c>
      <c r="X1825">
        <v>45566</v>
      </c>
      <c r="Y1825" s="3">
        <v>44.09</v>
      </c>
      <c r="Z1825" s="3">
        <v>26.7</v>
      </c>
      <c r="AA1825" s="3" t="s">
        <v>151</v>
      </c>
      <c r="AB1825" s="3" t="s">
        <v>159</v>
      </c>
    </row>
    <row r="1826" spans="1:28" x14ac:dyDescent="0.2">
      <c r="A1826" t="s">
        <v>15</v>
      </c>
      <c r="B1826" t="s">
        <v>137</v>
      </c>
      <c r="C1826" s="1">
        <v>45536</v>
      </c>
      <c r="D1826" s="1">
        <v>45566</v>
      </c>
      <c r="E1826" s="3" t="s">
        <v>151</v>
      </c>
      <c r="F1826">
        <v>473.73</v>
      </c>
      <c r="G1826">
        <v>473.73</v>
      </c>
      <c r="I1826">
        <v>158.47000000000003</v>
      </c>
      <c r="K1826">
        <v>106.70638169999999</v>
      </c>
      <c r="M1826">
        <v>143.86000000000001</v>
      </c>
      <c r="O1826">
        <v>102.2779817</v>
      </c>
      <c r="U1826" t="s">
        <v>131</v>
      </c>
      <c r="V1826" s="5" t="s">
        <v>153</v>
      </c>
      <c r="W1826">
        <v>45536</v>
      </c>
      <c r="X1826">
        <v>45566</v>
      </c>
      <c r="Y1826" s="3">
        <v>32.39</v>
      </c>
      <c r="Z1826" s="3">
        <v>15.78</v>
      </c>
      <c r="AA1826" s="3" t="s">
        <v>151</v>
      </c>
      <c r="AB1826" s="3" t="s">
        <v>159</v>
      </c>
    </row>
    <row r="1827" spans="1:28" x14ac:dyDescent="0.2">
      <c r="A1827" t="s">
        <v>15</v>
      </c>
      <c r="B1827" t="s">
        <v>138</v>
      </c>
      <c r="C1827" s="1">
        <v>45536</v>
      </c>
      <c r="D1827" s="1">
        <v>45566</v>
      </c>
      <c r="E1827" s="3" t="s">
        <v>151</v>
      </c>
      <c r="F1827">
        <v>247.32</v>
      </c>
      <c r="G1827">
        <v>247.32</v>
      </c>
      <c r="I1827">
        <v>81.99</v>
      </c>
      <c r="K1827">
        <v>55.180922799999998</v>
      </c>
      <c r="M1827">
        <v>74.02</v>
      </c>
      <c r="O1827">
        <v>52.625922799999998</v>
      </c>
      <c r="U1827" t="s">
        <v>133</v>
      </c>
      <c r="V1827" s="5" t="s">
        <v>153</v>
      </c>
      <c r="W1827">
        <v>45536</v>
      </c>
      <c r="X1827">
        <v>45566</v>
      </c>
      <c r="Y1827" s="3">
        <v>71.7</v>
      </c>
      <c r="Z1827" s="3">
        <v>40.85</v>
      </c>
      <c r="AA1827" s="3" t="s">
        <v>151</v>
      </c>
      <c r="AB1827" s="3" t="s">
        <v>159</v>
      </c>
    </row>
    <row r="1828" spans="1:28" x14ac:dyDescent="0.2">
      <c r="A1828" t="s">
        <v>16</v>
      </c>
      <c r="B1828" t="s">
        <v>139</v>
      </c>
      <c r="C1828" s="1">
        <v>45536</v>
      </c>
      <c r="D1828" s="1">
        <v>45566</v>
      </c>
      <c r="E1828" s="3" t="s">
        <v>151</v>
      </c>
      <c r="F1828">
        <v>166.94</v>
      </c>
      <c r="G1828">
        <v>166.94</v>
      </c>
      <c r="I1828">
        <v>55.669999999999995</v>
      </c>
      <c r="K1828">
        <v>37.479912599999992</v>
      </c>
      <c r="M1828">
        <v>50.05</v>
      </c>
      <c r="O1828">
        <v>35.583912599999991</v>
      </c>
      <c r="U1828" t="s">
        <v>135</v>
      </c>
      <c r="V1828" s="5" t="s">
        <v>154</v>
      </c>
      <c r="W1828">
        <v>45536</v>
      </c>
      <c r="X1828">
        <v>45566</v>
      </c>
      <c r="Y1828" s="3">
        <v>42.06</v>
      </c>
      <c r="Z1828" s="3">
        <v>16.760000000000002</v>
      </c>
      <c r="AA1828" s="3" t="s">
        <v>151</v>
      </c>
      <c r="AB1828" s="3" t="s">
        <v>159</v>
      </c>
    </row>
    <row r="1829" spans="1:28" x14ac:dyDescent="0.2">
      <c r="A1829" t="s">
        <v>16</v>
      </c>
      <c r="B1829" t="s">
        <v>140</v>
      </c>
      <c r="C1829" s="1">
        <v>45536</v>
      </c>
      <c r="D1829" s="1">
        <v>45566</v>
      </c>
      <c r="E1829" s="3" t="s">
        <v>151</v>
      </c>
      <c r="F1829">
        <v>178.56</v>
      </c>
      <c r="G1829">
        <v>178.56</v>
      </c>
      <c r="I1829">
        <v>60.29</v>
      </c>
      <c r="K1829">
        <v>40.614382400000004</v>
      </c>
      <c r="M1829">
        <v>54.33</v>
      </c>
      <c r="O1829">
        <v>38.626082400000001</v>
      </c>
      <c r="U1829" t="s">
        <v>136</v>
      </c>
      <c r="V1829" s="5" t="s">
        <v>154</v>
      </c>
      <c r="W1829">
        <v>45536</v>
      </c>
      <c r="X1829">
        <v>45566</v>
      </c>
      <c r="Y1829" s="3">
        <v>33.04</v>
      </c>
      <c r="Z1829" s="3">
        <v>22.23</v>
      </c>
      <c r="AA1829" s="3" t="s">
        <v>151</v>
      </c>
      <c r="AB1829" s="3" t="s">
        <v>159</v>
      </c>
    </row>
    <row r="1830" spans="1:28" x14ac:dyDescent="0.2">
      <c r="A1830" t="s">
        <v>16</v>
      </c>
      <c r="B1830" t="s">
        <v>48</v>
      </c>
      <c r="C1830" s="1">
        <v>45536</v>
      </c>
      <c r="D1830" s="1">
        <v>45566</v>
      </c>
      <c r="E1830" s="3" t="s">
        <v>151</v>
      </c>
      <c r="F1830">
        <v>271.39</v>
      </c>
      <c r="G1830">
        <v>271.39</v>
      </c>
      <c r="I1830">
        <v>91.739999999999981</v>
      </c>
      <c r="K1830">
        <v>61.808003099999986</v>
      </c>
      <c r="M1830">
        <v>83.059999999999988</v>
      </c>
      <c r="O1830">
        <v>59.051303099999984</v>
      </c>
      <c r="U1830" t="s">
        <v>137</v>
      </c>
      <c r="V1830" s="5" t="s">
        <v>153</v>
      </c>
      <c r="W1830">
        <v>45536</v>
      </c>
      <c r="X1830">
        <v>45566</v>
      </c>
      <c r="Y1830" s="3">
        <v>83.2</v>
      </c>
      <c r="Z1830" s="3">
        <v>43.96</v>
      </c>
      <c r="AA1830" s="3" t="s">
        <v>151</v>
      </c>
      <c r="AB1830" s="3" t="s">
        <v>159</v>
      </c>
    </row>
    <row r="1831" spans="1:28" x14ac:dyDescent="0.2">
      <c r="A1831" t="s">
        <v>15</v>
      </c>
      <c r="B1831" t="s">
        <v>121</v>
      </c>
      <c r="C1831" s="1">
        <v>45536</v>
      </c>
      <c r="D1831" s="1">
        <v>45561</v>
      </c>
      <c r="E1831" s="3" t="s">
        <v>151</v>
      </c>
      <c r="F1831">
        <v>181.59</v>
      </c>
      <c r="G1831">
        <v>181.59</v>
      </c>
      <c r="I1831">
        <v>57.730000000000004</v>
      </c>
      <c r="K1831">
        <v>38.7621611</v>
      </c>
      <c r="M1831">
        <v>51.81</v>
      </c>
      <c r="O1831">
        <v>36.837761100000002</v>
      </c>
      <c r="U1831" t="s">
        <v>138</v>
      </c>
      <c r="V1831" s="5" t="s">
        <v>154</v>
      </c>
      <c r="W1831">
        <v>45536</v>
      </c>
      <c r="X1831">
        <v>45566</v>
      </c>
      <c r="Y1831" s="3">
        <v>41.38</v>
      </c>
      <c r="Z1831" s="3">
        <v>17.25</v>
      </c>
      <c r="AA1831" s="3" t="s">
        <v>151</v>
      </c>
      <c r="AB1831" s="3" t="s">
        <v>159</v>
      </c>
    </row>
    <row r="1832" spans="1:28" x14ac:dyDescent="0.2">
      <c r="A1832" t="s">
        <v>16</v>
      </c>
      <c r="B1832" t="s">
        <v>148</v>
      </c>
      <c r="C1832" s="1">
        <v>45566</v>
      </c>
      <c r="D1832" s="1">
        <v>45584</v>
      </c>
      <c r="E1832" s="3" t="s">
        <v>5</v>
      </c>
      <c r="F1832">
        <v>188.83</v>
      </c>
      <c r="G1832">
        <v>29.35</v>
      </c>
      <c r="H1832">
        <v>159.48000000000002</v>
      </c>
      <c r="I1832">
        <v>15.580000000000002</v>
      </c>
      <c r="K1832">
        <v>9.7242115000000027</v>
      </c>
      <c r="M1832">
        <v>12.020000000000001</v>
      </c>
      <c r="O1832">
        <v>8.5427115000000029</v>
      </c>
      <c r="U1832" t="s">
        <v>139</v>
      </c>
      <c r="V1832" s="5" t="s">
        <v>153</v>
      </c>
      <c r="W1832">
        <v>45536</v>
      </c>
      <c r="X1832">
        <v>45566</v>
      </c>
      <c r="Y1832" s="3">
        <v>26.8</v>
      </c>
      <c r="Z1832" s="3">
        <v>14.82</v>
      </c>
      <c r="AA1832" s="3" t="s">
        <v>151</v>
      </c>
      <c r="AB1832" s="3" t="s">
        <v>159</v>
      </c>
    </row>
    <row r="1833" spans="1:28" x14ac:dyDescent="0.2">
      <c r="A1833" t="s">
        <v>16</v>
      </c>
      <c r="B1833" t="s">
        <v>19</v>
      </c>
      <c r="C1833" s="1">
        <v>45566</v>
      </c>
      <c r="D1833" s="1">
        <v>45597</v>
      </c>
      <c r="E1833" s="3" t="s">
        <v>5</v>
      </c>
      <c r="F1833">
        <v>164.42</v>
      </c>
      <c r="G1833">
        <v>-104.89999999999998</v>
      </c>
      <c r="H1833">
        <v>269.31999999999994</v>
      </c>
      <c r="I1833">
        <v>11.450000000000001</v>
      </c>
      <c r="K1833">
        <v>10.199300000000001</v>
      </c>
      <c r="M1833">
        <v>-16.869999999999997</v>
      </c>
      <c r="O1833">
        <v>-12.008120999999999</v>
      </c>
      <c r="U1833" t="s">
        <v>140</v>
      </c>
      <c r="V1833" s="5" t="s">
        <v>154</v>
      </c>
      <c r="W1833">
        <v>45536</v>
      </c>
      <c r="X1833">
        <v>45566</v>
      </c>
      <c r="Y1833" s="3">
        <v>31.76</v>
      </c>
      <c r="Z1833" s="3">
        <v>16.73</v>
      </c>
      <c r="AA1833" s="3" t="s">
        <v>151</v>
      </c>
      <c r="AB1833" s="3" t="s">
        <v>159</v>
      </c>
    </row>
    <row r="1834" spans="1:28" x14ac:dyDescent="0.2">
      <c r="A1834" t="s">
        <v>16</v>
      </c>
      <c r="B1834" t="s">
        <v>20</v>
      </c>
      <c r="C1834" s="1">
        <v>45566</v>
      </c>
      <c r="D1834" s="1">
        <v>45597</v>
      </c>
      <c r="E1834" s="3" t="s">
        <v>5</v>
      </c>
      <c r="F1834">
        <v>135.94999999999999</v>
      </c>
      <c r="G1834">
        <v>-181.15000000000003</v>
      </c>
      <c r="H1834">
        <v>317.10000000000002</v>
      </c>
      <c r="I1834">
        <v>11.330000000000002</v>
      </c>
      <c r="K1834">
        <v>10.2544</v>
      </c>
      <c r="M1834">
        <v>-35.000000000000007</v>
      </c>
      <c r="O1834">
        <v>-24.902533500000004</v>
      </c>
      <c r="U1834" t="s">
        <v>48</v>
      </c>
      <c r="V1834" s="5" t="s">
        <v>153</v>
      </c>
      <c r="W1834">
        <v>45536</v>
      </c>
      <c r="X1834">
        <v>45566</v>
      </c>
      <c r="Y1834" s="3">
        <v>49.34</v>
      </c>
      <c r="Z1834" s="3">
        <v>27.46</v>
      </c>
      <c r="AA1834" s="3" t="s">
        <v>151</v>
      </c>
      <c r="AB1834" s="3" t="s">
        <v>159</v>
      </c>
    </row>
    <row r="1835" spans="1:28" x14ac:dyDescent="0.2">
      <c r="A1835" t="s">
        <v>16</v>
      </c>
      <c r="B1835" t="s">
        <v>21</v>
      </c>
      <c r="C1835" s="1">
        <v>45566</v>
      </c>
      <c r="D1835" s="1">
        <v>45597</v>
      </c>
      <c r="E1835" s="3" t="s">
        <v>5</v>
      </c>
      <c r="F1835">
        <v>278.51</v>
      </c>
      <c r="G1835">
        <v>-64.56</v>
      </c>
      <c r="H1835">
        <v>343.07</v>
      </c>
      <c r="I1835">
        <v>12.2</v>
      </c>
      <c r="K1835">
        <v>9.8745000000000012</v>
      </c>
      <c r="M1835">
        <v>-1.6199999999999966</v>
      </c>
      <c r="O1835">
        <v>-1.1689223999999974</v>
      </c>
      <c r="U1835" t="s">
        <v>121</v>
      </c>
      <c r="V1835" s="5" t="s">
        <v>154</v>
      </c>
      <c r="W1835">
        <v>45536</v>
      </c>
      <c r="X1835">
        <v>45561</v>
      </c>
      <c r="Y1835" s="3">
        <v>19.84</v>
      </c>
      <c r="Z1835" s="3">
        <v>11.44</v>
      </c>
      <c r="AA1835" s="3" t="s">
        <v>151</v>
      </c>
      <c r="AB1835" s="3" t="s">
        <v>159</v>
      </c>
    </row>
    <row r="1836" spans="1:28" x14ac:dyDescent="0.2">
      <c r="A1836" t="s">
        <v>16</v>
      </c>
      <c r="B1836" t="s">
        <v>22</v>
      </c>
      <c r="C1836" s="1">
        <v>45566</v>
      </c>
      <c r="D1836" s="1">
        <v>45597</v>
      </c>
      <c r="E1836" s="3" t="s">
        <v>5</v>
      </c>
      <c r="F1836">
        <v>269.24</v>
      </c>
      <c r="G1836">
        <v>-75.009999999999991</v>
      </c>
      <c r="H1836">
        <v>344.25</v>
      </c>
      <c r="I1836">
        <v>11.89</v>
      </c>
      <c r="K1836">
        <v>10.007899999999999</v>
      </c>
      <c r="M1836">
        <v>-2.0600000000000014</v>
      </c>
      <c r="O1836">
        <v>-1.4843529000000011</v>
      </c>
      <c r="U1836" t="s">
        <v>148</v>
      </c>
      <c r="V1836" s="5" t="s">
        <v>153</v>
      </c>
      <c r="W1836">
        <v>45566</v>
      </c>
      <c r="X1836">
        <v>45584</v>
      </c>
      <c r="Y1836" s="3">
        <v>15.29</v>
      </c>
      <c r="Z1836" s="3">
        <v>71.27</v>
      </c>
      <c r="AA1836" s="3" t="s">
        <v>5</v>
      </c>
      <c r="AB1836" s="3" t="s">
        <v>158</v>
      </c>
    </row>
    <row r="1837" spans="1:28" x14ac:dyDescent="0.2">
      <c r="A1837" t="s">
        <v>16</v>
      </c>
      <c r="B1837" t="s">
        <v>24</v>
      </c>
      <c r="C1837" s="1">
        <v>45566</v>
      </c>
      <c r="D1837" s="1">
        <v>45597</v>
      </c>
      <c r="E1837" s="3" t="s">
        <v>5</v>
      </c>
      <c r="F1837">
        <v>152.10999999999999</v>
      </c>
      <c r="G1837">
        <v>-21.17</v>
      </c>
      <c r="H1837">
        <v>173.27999999999997</v>
      </c>
      <c r="I1837">
        <v>11.41</v>
      </c>
      <c r="K1837">
        <v>10.2225</v>
      </c>
      <c r="M1837">
        <v>1.3299999999999981</v>
      </c>
      <c r="O1837">
        <v>0.93816069999999807</v>
      </c>
      <c r="U1837" t="s">
        <v>19</v>
      </c>
      <c r="V1837" s="5" t="s">
        <v>154</v>
      </c>
      <c r="W1837">
        <v>45566</v>
      </c>
      <c r="X1837">
        <v>45597</v>
      </c>
      <c r="Y1837" s="3">
        <v>35.93</v>
      </c>
      <c r="Z1837" s="3">
        <v>59.56</v>
      </c>
      <c r="AA1837" s="3" t="s">
        <v>5</v>
      </c>
      <c r="AB1837" s="3" t="s">
        <v>158</v>
      </c>
    </row>
    <row r="1838" spans="1:28" x14ac:dyDescent="0.2">
      <c r="A1838" t="s">
        <v>16</v>
      </c>
      <c r="B1838" t="s">
        <v>25</v>
      </c>
      <c r="C1838" s="1">
        <v>45566</v>
      </c>
      <c r="D1838" s="1">
        <v>45597</v>
      </c>
      <c r="E1838" s="3" t="s">
        <v>5</v>
      </c>
      <c r="F1838">
        <v>298.25</v>
      </c>
      <c r="G1838">
        <v>80.64</v>
      </c>
      <c r="H1838">
        <v>217.61</v>
      </c>
      <c r="I1838">
        <v>38.340000000000003</v>
      </c>
      <c r="K1838">
        <v>25.056685600000002</v>
      </c>
      <c r="M1838">
        <v>32.5</v>
      </c>
      <c r="O1838">
        <v>23.0983856</v>
      </c>
      <c r="U1838" t="s">
        <v>20</v>
      </c>
      <c r="V1838" s="5" t="s">
        <v>154</v>
      </c>
      <c r="W1838">
        <v>45566</v>
      </c>
      <c r="X1838">
        <v>45597</v>
      </c>
      <c r="Y1838" s="3">
        <v>41.18</v>
      </c>
      <c r="Z1838" s="3">
        <v>34.64</v>
      </c>
      <c r="AA1838" s="3" t="s">
        <v>5</v>
      </c>
      <c r="AB1838" s="3" t="s">
        <v>158</v>
      </c>
    </row>
    <row r="1839" spans="1:28" x14ac:dyDescent="0.2">
      <c r="A1839" t="s">
        <v>16</v>
      </c>
      <c r="B1839" t="s">
        <v>26</v>
      </c>
      <c r="C1839" s="1">
        <v>45566</v>
      </c>
      <c r="D1839" s="1">
        <v>45597</v>
      </c>
      <c r="E1839" s="3" t="s">
        <v>5</v>
      </c>
      <c r="F1839">
        <v>101.11</v>
      </c>
      <c r="G1839">
        <v>-92.4</v>
      </c>
      <c r="H1839">
        <v>193.51</v>
      </c>
      <c r="I1839">
        <v>11.21</v>
      </c>
      <c r="K1839">
        <v>10.309500000000002</v>
      </c>
      <c r="M1839">
        <v>-17.310000000000002</v>
      </c>
      <c r="O1839">
        <v>-12.316896000000003</v>
      </c>
      <c r="U1839" t="s">
        <v>21</v>
      </c>
      <c r="V1839" s="5" t="s">
        <v>153</v>
      </c>
      <c r="W1839">
        <v>45566</v>
      </c>
      <c r="X1839">
        <v>45597</v>
      </c>
      <c r="Y1839" s="3">
        <v>55.85</v>
      </c>
      <c r="Z1839" s="3">
        <v>126.86</v>
      </c>
      <c r="AA1839" s="3" t="s">
        <v>5</v>
      </c>
      <c r="AB1839" s="3" t="s">
        <v>158</v>
      </c>
    </row>
    <row r="1840" spans="1:28" x14ac:dyDescent="0.2">
      <c r="A1840" t="s">
        <v>16</v>
      </c>
      <c r="B1840" t="s">
        <v>27</v>
      </c>
      <c r="C1840" s="1">
        <v>45566</v>
      </c>
      <c r="D1840" s="1">
        <v>45597</v>
      </c>
      <c r="E1840" s="3" t="s">
        <v>5</v>
      </c>
      <c r="F1840">
        <v>121.24000000000001</v>
      </c>
      <c r="G1840">
        <v>-226.89999999999998</v>
      </c>
      <c r="H1840">
        <v>348.14</v>
      </c>
      <c r="I1840">
        <v>11.09</v>
      </c>
      <c r="K1840">
        <v>10.3588</v>
      </c>
      <c r="M1840">
        <v>-47.45</v>
      </c>
      <c r="O1840">
        <v>-33.755301000000003</v>
      </c>
      <c r="U1840" t="s">
        <v>22</v>
      </c>
      <c r="V1840" s="7" t="s">
        <v>154</v>
      </c>
      <c r="W1840">
        <v>45566</v>
      </c>
      <c r="X1840">
        <v>45597</v>
      </c>
      <c r="Y1840" s="3">
        <v>38.799999999999997</v>
      </c>
      <c r="Z1840" s="3">
        <v>91.45</v>
      </c>
      <c r="AA1840" s="3" t="s">
        <v>5</v>
      </c>
      <c r="AB1840" s="3" t="s">
        <v>158</v>
      </c>
    </row>
    <row r="1841" spans="1:28" x14ac:dyDescent="0.2">
      <c r="A1841" t="s">
        <v>15</v>
      </c>
      <c r="B1841" t="s">
        <v>28</v>
      </c>
      <c r="C1841" s="1">
        <v>45566</v>
      </c>
      <c r="D1841" s="1">
        <v>45597</v>
      </c>
      <c r="E1841" s="3" t="s">
        <v>5</v>
      </c>
      <c r="F1841">
        <v>173.51</v>
      </c>
      <c r="G1841">
        <v>20.349999999999994</v>
      </c>
      <c r="H1841">
        <v>153.16</v>
      </c>
      <c r="I1841">
        <v>11.83</v>
      </c>
      <c r="K1841">
        <v>10.049800000000001</v>
      </c>
      <c r="M1841">
        <v>-11.749999999999996</v>
      </c>
      <c r="O1841">
        <v>-8.3365984999999974</v>
      </c>
      <c r="U1841" t="s">
        <v>24</v>
      </c>
      <c r="V1841" s="7" t="s">
        <v>154</v>
      </c>
      <c r="W1841">
        <v>45566</v>
      </c>
      <c r="X1841">
        <v>45597</v>
      </c>
      <c r="Y1841" s="3">
        <v>24.34</v>
      </c>
      <c r="Z1841" s="3">
        <v>65.5</v>
      </c>
      <c r="AA1841" s="3" t="s">
        <v>5</v>
      </c>
      <c r="AB1841" s="3" t="s">
        <v>158</v>
      </c>
    </row>
    <row r="1842" spans="1:28" x14ac:dyDescent="0.2">
      <c r="A1842" t="s">
        <v>16</v>
      </c>
      <c r="B1842" t="s">
        <v>30</v>
      </c>
      <c r="C1842" s="1">
        <v>45566</v>
      </c>
      <c r="D1842" s="1">
        <v>45597</v>
      </c>
      <c r="E1842" s="3" t="s">
        <v>5</v>
      </c>
      <c r="F1842">
        <v>235.64999999999998</v>
      </c>
      <c r="G1842">
        <v>-107.44</v>
      </c>
      <c r="H1842">
        <v>343.09</v>
      </c>
      <c r="I1842">
        <v>11.77</v>
      </c>
      <c r="K1842">
        <v>10.0572</v>
      </c>
      <c r="M1842">
        <v>-15.6</v>
      </c>
      <c r="O1842">
        <v>-11.107157600000001</v>
      </c>
      <c r="U1842" t="s">
        <v>25</v>
      </c>
      <c r="V1842" s="7" t="s">
        <v>153</v>
      </c>
      <c r="W1842">
        <v>45566</v>
      </c>
      <c r="X1842">
        <v>45597</v>
      </c>
      <c r="Y1842" s="3">
        <v>61.85</v>
      </c>
      <c r="Z1842" s="3">
        <v>91.65</v>
      </c>
      <c r="AA1842" s="3" t="s">
        <v>5</v>
      </c>
      <c r="AB1842" s="3" t="s">
        <v>158</v>
      </c>
    </row>
    <row r="1843" spans="1:28" x14ac:dyDescent="0.2">
      <c r="A1843" t="s">
        <v>16</v>
      </c>
      <c r="B1843" t="s">
        <v>31</v>
      </c>
      <c r="C1843" s="1">
        <v>45566</v>
      </c>
      <c r="D1843" s="1">
        <v>45597</v>
      </c>
      <c r="E1843" s="3" t="s">
        <v>5</v>
      </c>
      <c r="F1843">
        <v>240.93</v>
      </c>
      <c r="G1843">
        <v>-147.76999999999998</v>
      </c>
      <c r="H1843">
        <v>388.7</v>
      </c>
      <c r="I1843">
        <v>11.68</v>
      </c>
      <c r="K1843">
        <v>10.1036</v>
      </c>
      <c r="M1843">
        <v>-27.609999999999996</v>
      </c>
      <c r="O1843">
        <v>-19.645953299999999</v>
      </c>
      <c r="U1843" t="s">
        <v>26</v>
      </c>
      <c r="V1843" s="7" t="s">
        <v>154</v>
      </c>
      <c r="W1843">
        <v>45566</v>
      </c>
      <c r="X1843">
        <v>45597</v>
      </c>
      <c r="Y1843" s="3">
        <v>18.21</v>
      </c>
      <c r="Z1843" s="3">
        <v>44.73</v>
      </c>
      <c r="AA1843" s="3" t="s">
        <v>5</v>
      </c>
      <c r="AB1843" s="3" t="s">
        <v>158</v>
      </c>
    </row>
    <row r="1844" spans="1:28" x14ac:dyDescent="0.2">
      <c r="A1844" t="s">
        <v>16</v>
      </c>
      <c r="B1844" t="s">
        <v>32</v>
      </c>
      <c r="C1844" s="1">
        <v>45566</v>
      </c>
      <c r="D1844" s="1">
        <v>45597</v>
      </c>
      <c r="E1844" s="3" t="s">
        <v>5</v>
      </c>
      <c r="F1844">
        <v>426.3</v>
      </c>
      <c r="G1844">
        <v>179.81</v>
      </c>
      <c r="H1844">
        <v>246.49</v>
      </c>
      <c r="I1844">
        <v>75.490000000000009</v>
      </c>
      <c r="K1844">
        <v>49.773744900000004</v>
      </c>
      <c r="M1844">
        <v>65.710000000000008</v>
      </c>
      <c r="O1844">
        <v>46.706244900000002</v>
      </c>
      <c r="U1844" t="s">
        <v>27</v>
      </c>
      <c r="V1844" s="7" t="s">
        <v>154</v>
      </c>
      <c r="W1844">
        <v>45566</v>
      </c>
      <c r="X1844">
        <v>45597</v>
      </c>
      <c r="Y1844" s="3">
        <v>8.36</v>
      </c>
      <c r="Z1844" s="3">
        <v>36.44</v>
      </c>
      <c r="AA1844" s="3" t="s">
        <v>5</v>
      </c>
      <c r="AB1844" s="3" t="s">
        <v>158</v>
      </c>
    </row>
    <row r="1845" spans="1:28" x14ac:dyDescent="0.2">
      <c r="A1845" t="s">
        <v>16</v>
      </c>
      <c r="B1845" t="s">
        <v>33</v>
      </c>
      <c r="C1845" s="1">
        <v>45566</v>
      </c>
      <c r="D1845" s="1">
        <v>45597</v>
      </c>
      <c r="E1845" s="3" t="s">
        <v>5</v>
      </c>
      <c r="F1845">
        <v>138.82999999999998</v>
      </c>
      <c r="G1845">
        <v>-220.11</v>
      </c>
      <c r="H1845">
        <v>358.94</v>
      </c>
      <c r="I1845">
        <v>11.29</v>
      </c>
      <c r="K1845">
        <v>10.274699999999999</v>
      </c>
      <c r="M1845">
        <v>-46.019999999999996</v>
      </c>
      <c r="O1845">
        <v>-32.738031899999996</v>
      </c>
      <c r="U1845" t="s">
        <v>28</v>
      </c>
      <c r="V1845" s="7" t="s">
        <v>154</v>
      </c>
      <c r="W1845">
        <v>45566</v>
      </c>
      <c r="X1845">
        <v>45597</v>
      </c>
      <c r="Y1845" s="3">
        <v>-110.29</v>
      </c>
      <c r="Z1845" s="3">
        <v>36.69</v>
      </c>
      <c r="AA1845" s="3" t="s">
        <v>5</v>
      </c>
      <c r="AB1845" s="3" t="s">
        <v>158</v>
      </c>
    </row>
    <row r="1846" spans="1:28" x14ac:dyDescent="0.2">
      <c r="A1846" t="s">
        <v>16</v>
      </c>
      <c r="B1846" t="s">
        <v>34</v>
      </c>
      <c r="C1846" s="1">
        <v>45566</v>
      </c>
      <c r="D1846" s="1">
        <v>45594</v>
      </c>
      <c r="E1846" s="3" t="s">
        <v>5</v>
      </c>
      <c r="F1846">
        <v>184.16</v>
      </c>
      <c r="G1846">
        <v>-118.28</v>
      </c>
      <c r="H1846">
        <v>302.44</v>
      </c>
      <c r="I1846">
        <v>10.6</v>
      </c>
      <c r="K1846">
        <v>9.1013000000000002</v>
      </c>
      <c r="M1846">
        <v>-17.029999999999998</v>
      </c>
      <c r="O1846">
        <v>-12.125601199999998</v>
      </c>
      <c r="U1846" t="s">
        <v>30</v>
      </c>
      <c r="V1846" s="7" t="s">
        <v>153</v>
      </c>
      <c r="W1846">
        <v>45566</v>
      </c>
      <c r="X1846">
        <v>45597</v>
      </c>
      <c r="Y1846" s="3">
        <v>42.06</v>
      </c>
      <c r="Z1846" s="3">
        <v>83.34</v>
      </c>
      <c r="AA1846" s="3" t="s">
        <v>5</v>
      </c>
      <c r="AB1846" s="3" t="s">
        <v>158</v>
      </c>
    </row>
    <row r="1847" spans="1:28" x14ac:dyDescent="0.2">
      <c r="A1847" t="s">
        <v>16</v>
      </c>
      <c r="B1847" t="s">
        <v>35</v>
      </c>
      <c r="C1847" s="1">
        <v>45566</v>
      </c>
      <c r="D1847" s="1">
        <v>45597</v>
      </c>
      <c r="E1847" s="3" t="s">
        <v>5</v>
      </c>
      <c r="F1847">
        <v>337.53999999999996</v>
      </c>
      <c r="G1847">
        <v>87.410000000000011</v>
      </c>
      <c r="H1847">
        <v>250.12999999999994</v>
      </c>
      <c r="I1847">
        <v>37.870000000000005</v>
      </c>
      <c r="K1847">
        <v>24.862748900000003</v>
      </c>
      <c r="M1847">
        <v>32.340000000000003</v>
      </c>
      <c r="O1847">
        <v>22.986748900000002</v>
      </c>
      <c r="U1847" t="s">
        <v>31</v>
      </c>
      <c r="V1847" s="7" t="s">
        <v>154</v>
      </c>
      <c r="W1847">
        <v>45566</v>
      </c>
      <c r="X1847">
        <v>45597</v>
      </c>
      <c r="Y1847" s="3">
        <v>27.5</v>
      </c>
      <c r="Z1847" s="3">
        <v>81.239999999999995</v>
      </c>
      <c r="AA1847" s="3" t="s">
        <v>5</v>
      </c>
      <c r="AB1847" s="3" t="s">
        <v>158</v>
      </c>
    </row>
    <row r="1848" spans="1:28" x14ac:dyDescent="0.2">
      <c r="A1848" t="s">
        <v>16</v>
      </c>
      <c r="B1848" t="s">
        <v>36</v>
      </c>
      <c r="C1848" s="1">
        <v>45566</v>
      </c>
      <c r="D1848" s="1">
        <v>45597</v>
      </c>
      <c r="E1848" s="3" t="s">
        <v>5</v>
      </c>
      <c r="F1848">
        <v>368.44000000000005</v>
      </c>
      <c r="G1848">
        <v>57.42</v>
      </c>
      <c r="H1848">
        <v>311.02000000000004</v>
      </c>
      <c r="I1848">
        <v>33.819999999999993</v>
      </c>
      <c r="K1848">
        <v>21.258551799999996</v>
      </c>
      <c r="M1848">
        <v>26.639999999999993</v>
      </c>
      <c r="O1848">
        <v>18.931051799999995</v>
      </c>
      <c r="U1848" t="s">
        <v>32</v>
      </c>
      <c r="V1848" s="7" t="s">
        <v>154</v>
      </c>
      <c r="W1848">
        <v>45566</v>
      </c>
      <c r="X1848">
        <v>45597</v>
      </c>
      <c r="Y1848" s="3">
        <v>100.43</v>
      </c>
      <c r="Z1848" s="3">
        <v>186.18</v>
      </c>
      <c r="AA1848" s="3" t="s">
        <v>5</v>
      </c>
      <c r="AB1848" s="3" t="s">
        <v>158</v>
      </c>
    </row>
    <row r="1849" spans="1:28" x14ac:dyDescent="0.2">
      <c r="A1849" t="s">
        <v>15</v>
      </c>
      <c r="B1849" t="s">
        <v>37</v>
      </c>
      <c r="C1849" s="1">
        <v>45566</v>
      </c>
      <c r="D1849" s="1">
        <v>45597</v>
      </c>
      <c r="E1849" s="3" t="s">
        <v>5</v>
      </c>
      <c r="F1849">
        <v>194.8</v>
      </c>
      <c r="G1849">
        <v>157.23000000000002</v>
      </c>
      <c r="H1849">
        <v>37.569999999999993</v>
      </c>
      <c r="I1849">
        <v>49.010000000000005</v>
      </c>
      <c r="K1849">
        <v>32.535496700000003</v>
      </c>
      <c r="M1849">
        <v>42.85</v>
      </c>
      <c r="O1849">
        <v>30.469096700000001</v>
      </c>
      <c r="U1849" t="s">
        <v>33</v>
      </c>
      <c r="V1849" s="7" t="s">
        <v>153</v>
      </c>
      <c r="W1849">
        <v>45566</v>
      </c>
      <c r="X1849">
        <v>45597</v>
      </c>
      <c r="Y1849" s="3">
        <v>32.25</v>
      </c>
      <c r="Z1849" s="3">
        <v>25.24</v>
      </c>
      <c r="AA1849" s="3" t="s">
        <v>5</v>
      </c>
      <c r="AB1849" s="3" t="s">
        <v>158</v>
      </c>
    </row>
    <row r="1850" spans="1:28" x14ac:dyDescent="0.2">
      <c r="A1850" t="s">
        <v>16</v>
      </c>
      <c r="B1850" t="s">
        <v>38</v>
      </c>
      <c r="C1850" s="1">
        <v>45566</v>
      </c>
      <c r="D1850" s="1">
        <v>45597</v>
      </c>
      <c r="E1850" s="3" t="s">
        <v>5</v>
      </c>
      <c r="F1850">
        <v>203.57</v>
      </c>
      <c r="G1850">
        <v>-119.97999999999999</v>
      </c>
      <c r="H1850">
        <v>323.54999999999995</v>
      </c>
      <c r="I1850">
        <v>11.64</v>
      </c>
      <c r="K1850">
        <v>10.118100000000002</v>
      </c>
      <c r="M1850">
        <v>-21.51</v>
      </c>
      <c r="O1850">
        <v>-15.306894200000002</v>
      </c>
      <c r="U1850" t="s">
        <v>34</v>
      </c>
      <c r="V1850" s="7" t="s">
        <v>154</v>
      </c>
      <c r="W1850">
        <v>45566</v>
      </c>
      <c r="X1850">
        <v>45594</v>
      </c>
      <c r="Y1850" s="3">
        <v>53.83</v>
      </c>
      <c r="Z1850" s="3">
        <v>62.54</v>
      </c>
      <c r="AA1850" s="3" t="s">
        <v>5</v>
      </c>
      <c r="AB1850" s="3" t="s">
        <v>158</v>
      </c>
    </row>
    <row r="1851" spans="1:28" x14ac:dyDescent="0.2">
      <c r="A1851" t="s">
        <v>16</v>
      </c>
      <c r="B1851" t="s">
        <v>39</v>
      </c>
      <c r="C1851" s="1">
        <v>45566</v>
      </c>
      <c r="D1851" s="1">
        <v>45597</v>
      </c>
      <c r="E1851" s="3" t="s">
        <v>5</v>
      </c>
      <c r="F1851">
        <v>316.58</v>
      </c>
      <c r="G1851">
        <v>-27.039999999999992</v>
      </c>
      <c r="H1851">
        <v>343.62</v>
      </c>
      <c r="I1851">
        <v>12.52</v>
      </c>
      <c r="K1851">
        <v>9.7352999999999987</v>
      </c>
      <c r="M1851">
        <v>2.8000000000000016</v>
      </c>
      <c r="O1851">
        <v>1.9801584000000014</v>
      </c>
      <c r="U1851" t="s">
        <v>35</v>
      </c>
      <c r="V1851" s="7" t="s">
        <v>153</v>
      </c>
      <c r="W1851">
        <v>45566</v>
      </c>
      <c r="X1851">
        <v>45597</v>
      </c>
      <c r="Y1851" s="3">
        <v>59.13</v>
      </c>
      <c r="Z1851" s="3">
        <v>55.27</v>
      </c>
      <c r="AA1851" s="3" t="s">
        <v>5</v>
      </c>
      <c r="AB1851" s="3" t="s">
        <v>158</v>
      </c>
    </row>
    <row r="1852" spans="1:28" x14ac:dyDescent="0.2">
      <c r="A1852" t="s">
        <v>16</v>
      </c>
      <c r="B1852" t="s">
        <v>40</v>
      </c>
      <c r="C1852" s="1">
        <v>45566</v>
      </c>
      <c r="D1852" s="1">
        <v>45597</v>
      </c>
      <c r="E1852" s="3" t="s">
        <v>5</v>
      </c>
      <c r="F1852">
        <v>121.92999999999999</v>
      </c>
      <c r="G1852">
        <v>-222</v>
      </c>
      <c r="H1852">
        <v>343.93</v>
      </c>
      <c r="I1852">
        <v>11.3</v>
      </c>
      <c r="K1852">
        <v>10.266000000000002</v>
      </c>
      <c r="M1852">
        <v>-53.519999999999996</v>
      </c>
      <c r="O1852">
        <v>-38.063580000000002</v>
      </c>
      <c r="U1852" t="s">
        <v>36</v>
      </c>
      <c r="V1852" s="7" t="s">
        <v>154</v>
      </c>
      <c r="W1852">
        <v>45566</v>
      </c>
      <c r="X1852">
        <v>45597</v>
      </c>
      <c r="Y1852" s="3">
        <v>50.99</v>
      </c>
      <c r="Z1852" s="3">
        <v>130.72999999999999</v>
      </c>
      <c r="AA1852" s="3" t="s">
        <v>5</v>
      </c>
      <c r="AB1852" s="3" t="s">
        <v>158</v>
      </c>
    </row>
    <row r="1853" spans="1:28" x14ac:dyDescent="0.2">
      <c r="A1853" t="s">
        <v>16</v>
      </c>
      <c r="B1853" t="s">
        <v>41</v>
      </c>
      <c r="C1853" s="1">
        <v>45566</v>
      </c>
      <c r="D1853" s="1">
        <v>45597</v>
      </c>
      <c r="E1853" s="3" t="s">
        <v>5</v>
      </c>
      <c r="F1853">
        <v>228.26</v>
      </c>
      <c r="G1853">
        <v>-91.64</v>
      </c>
      <c r="H1853">
        <v>319.89999999999998</v>
      </c>
      <c r="I1853">
        <v>11.700000000000001</v>
      </c>
      <c r="K1853">
        <v>10.092000000000001</v>
      </c>
      <c r="M1853">
        <v>-16.919999999999998</v>
      </c>
      <c r="O1853">
        <v>-12.039775599999999</v>
      </c>
      <c r="U1853" t="s">
        <v>37</v>
      </c>
      <c r="V1853" s="7" t="s">
        <v>153</v>
      </c>
      <c r="W1853">
        <v>45566</v>
      </c>
      <c r="X1853">
        <v>45597</v>
      </c>
      <c r="Y1853" s="3">
        <v>16.309999999999999</v>
      </c>
      <c r="Z1853" s="3">
        <v>80.64</v>
      </c>
      <c r="AA1853" s="3" t="s">
        <v>5</v>
      </c>
      <c r="AB1853" s="3" t="s">
        <v>158</v>
      </c>
    </row>
    <row r="1854" spans="1:28" x14ac:dyDescent="0.2">
      <c r="A1854" t="s">
        <v>15</v>
      </c>
      <c r="B1854" t="s">
        <v>42</v>
      </c>
      <c r="C1854" s="1">
        <v>45566</v>
      </c>
      <c r="D1854" s="1">
        <v>45597</v>
      </c>
      <c r="E1854" s="3" t="s">
        <v>5</v>
      </c>
      <c r="F1854">
        <v>461.35</v>
      </c>
      <c r="G1854">
        <v>224.22</v>
      </c>
      <c r="H1854">
        <v>237.13000000000002</v>
      </c>
      <c r="I1854">
        <v>53.850000000000009</v>
      </c>
      <c r="K1854">
        <v>33.966523800000004</v>
      </c>
      <c r="M1854">
        <v>42.980000000000004</v>
      </c>
      <c r="O1854">
        <v>30.580823800000005</v>
      </c>
      <c r="U1854" t="s">
        <v>38</v>
      </c>
      <c r="V1854" s="7" t="s">
        <v>154</v>
      </c>
      <c r="W1854">
        <v>45566</v>
      </c>
      <c r="X1854">
        <v>45597</v>
      </c>
      <c r="Y1854" s="3">
        <v>28.11</v>
      </c>
      <c r="Z1854" s="3">
        <v>65.260000000000005</v>
      </c>
      <c r="AA1854" s="3" t="s">
        <v>5</v>
      </c>
      <c r="AB1854" s="3" t="s">
        <v>158</v>
      </c>
    </row>
    <row r="1855" spans="1:28" x14ac:dyDescent="0.2">
      <c r="A1855" t="s">
        <v>16</v>
      </c>
      <c r="B1855" t="s">
        <v>141</v>
      </c>
      <c r="C1855" s="1">
        <v>45566</v>
      </c>
      <c r="D1855" s="1">
        <v>45597</v>
      </c>
      <c r="E1855" s="3" t="s">
        <v>5</v>
      </c>
      <c r="F1855">
        <v>245.88</v>
      </c>
      <c r="G1855">
        <v>-110.36999999999999</v>
      </c>
      <c r="H1855">
        <v>356.25</v>
      </c>
      <c r="I1855">
        <v>11.63</v>
      </c>
      <c r="K1855">
        <v>10.123900000000001</v>
      </c>
      <c r="M1855">
        <v>-19.810000000000009</v>
      </c>
      <c r="O1855">
        <v>-14.097107300000006</v>
      </c>
      <c r="U1855" t="s">
        <v>39</v>
      </c>
      <c r="V1855" s="7" t="s">
        <v>153</v>
      </c>
      <c r="W1855">
        <v>45566</v>
      </c>
      <c r="X1855">
        <v>45597</v>
      </c>
      <c r="Y1855" s="3">
        <v>17.78</v>
      </c>
      <c r="Z1855" s="3">
        <v>174.19</v>
      </c>
      <c r="AA1855" s="3" t="s">
        <v>5</v>
      </c>
      <c r="AB1855" s="3" t="s">
        <v>158</v>
      </c>
    </row>
    <row r="1856" spans="1:28" x14ac:dyDescent="0.2">
      <c r="A1856" t="s">
        <v>16</v>
      </c>
      <c r="B1856" t="s">
        <v>142</v>
      </c>
      <c r="C1856" s="1">
        <v>45566</v>
      </c>
      <c r="D1856" s="1">
        <v>45597</v>
      </c>
      <c r="E1856" s="3" t="s">
        <v>5</v>
      </c>
      <c r="F1856">
        <v>419.78</v>
      </c>
      <c r="G1856">
        <v>293.87</v>
      </c>
      <c r="H1856">
        <v>125.90999999999997</v>
      </c>
      <c r="I1856">
        <v>100.80999999999999</v>
      </c>
      <c r="K1856">
        <v>67.497422300000011</v>
      </c>
      <c r="M1856">
        <v>90.289999999999992</v>
      </c>
      <c r="O1856">
        <v>64.191122300000004</v>
      </c>
      <c r="U1856" t="s">
        <v>40</v>
      </c>
      <c r="V1856" s="7" t="s">
        <v>153</v>
      </c>
      <c r="W1856">
        <v>45566</v>
      </c>
      <c r="X1856">
        <v>45597</v>
      </c>
      <c r="Y1856" s="3">
        <v>-17.96</v>
      </c>
      <c r="Z1856" s="3">
        <v>55.96</v>
      </c>
      <c r="AA1856" s="3" t="s">
        <v>5</v>
      </c>
      <c r="AB1856" s="3" t="s">
        <v>158</v>
      </c>
    </row>
    <row r="1857" spans="1:28" x14ac:dyDescent="0.2">
      <c r="A1857" t="s">
        <v>16</v>
      </c>
      <c r="B1857" t="s">
        <v>43</v>
      </c>
      <c r="C1857" s="1">
        <v>45566</v>
      </c>
      <c r="D1857" s="1">
        <v>45597</v>
      </c>
      <c r="E1857" s="3" t="s">
        <v>5</v>
      </c>
      <c r="F1857">
        <v>229.06</v>
      </c>
      <c r="G1857">
        <v>-130.75</v>
      </c>
      <c r="H1857">
        <v>359.81</v>
      </c>
      <c r="I1857">
        <v>11.790000000000001</v>
      </c>
      <c r="K1857">
        <v>10.0543</v>
      </c>
      <c r="M1857">
        <v>-18.21</v>
      </c>
      <c r="O1857">
        <v>-12.967017500000001</v>
      </c>
      <c r="U1857" t="s">
        <v>41</v>
      </c>
      <c r="V1857" s="7" t="s">
        <v>153</v>
      </c>
      <c r="W1857">
        <v>45566</v>
      </c>
      <c r="X1857">
        <v>45597</v>
      </c>
      <c r="Y1857" s="3">
        <v>10.119999999999999</v>
      </c>
      <c r="Z1857" s="3">
        <v>87.24</v>
      </c>
      <c r="AA1857" s="3" t="s">
        <v>5</v>
      </c>
      <c r="AB1857" s="3" t="s">
        <v>158</v>
      </c>
    </row>
    <row r="1858" spans="1:28" x14ac:dyDescent="0.2">
      <c r="A1858" t="s">
        <v>16</v>
      </c>
      <c r="B1858" t="s">
        <v>44</v>
      </c>
      <c r="C1858" s="1">
        <v>45566</v>
      </c>
      <c r="D1858" s="1">
        <v>45597</v>
      </c>
      <c r="E1858" s="3" t="s">
        <v>5</v>
      </c>
      <c r="F1858">
        <v>217.62</v>
      </c>
      <c r="G1858">
        <v>-131.75999999999996</v>
      </c>
      <c r="H1858">
        <v>349.38</v>
      </c>
      <c r="I1858">
        <v>11.82</v>
      </c>
      <c r="K1858">
        <v>10.039800000000001</v>
      </c>
      <c r="M1858">
        <v>-19.380000000000006</v>
      </c>
      <c r="O1858">
        <v>-13.798010400000004</v>
      </c>
      <c r="U1858" t="s">
        <v>42</v>
      </c>
      <c r="V1858" s="7" t="s">
        <v>154</v>
      </c>
      <c r="W1858">
        <v>45566</v>
      </c>
      <c r="X1858">
        <v>45597</v>
      </c>
      <c r="Y1858" s="3">
        <v>-91.93</v>
      </c>
      <c r="Z1858" s="3">
        <v>131.37</v>
      </c>
      <c r="AA1858" s="3" t="s">
        <v>5</v>
      </c>
      <c r="AB1858" s="3" t="s">
        <v>158</v>
      </c>
    </row>
    <row r="1859" spans="1:28" x14ac:dyDescent="0.2">
      <c r="A1859" t="s">
        <v>16</v>
      </c>
      <c r="B1859" t="s">
        <v>143</v>
      </c>
      <c r="C1859" s="1">
        <v>45566</v>
      </c>
      <c r="D1859" s="1">
        <v>45597</v>
      </c>
      <c r="E1859" s="3" t="s">
        <v>5</v>
      </c>
      <c r="F1859">
        <v>162.88000000000002</v>
      </c>
      <c r="G1859">
        <v>-77.940000000000012</v>
      </c>
      <c r="H1859">
        <v>240.82000000000005</v>
      </c>
      <c r="I1859">
        <v>11.940000000000001</v>
      </c>
      <c r="K1859">
        <v>9.9876000000000023</v>
      </c>
      <c r="M1859">
        <v>-10.579999999999995</v>
      </c>
      <c r="O1859">
        <v>-7.5344025999999973</v>
      </c>
      <c r="U1859" t="s">
        <v>141</v>
      </c>
      <c r="V1859" s="7" t="s">
        <v>154</v>
      </c>
      <c r="W1859">
        <v>45566</v>
      </c>
      <c r="X1859">
        <v>45597</v>
      </c>
      <c r="Y1859" s="3">
        <v>25.22</v>
      </c>
      <c r="Z1859" s="3">
        <v>62.33</v>
      </c>
      <c r="AA1859" s="3" t="s">
        <v>5</v>
      </c>
      <c r="AB1859" s="3" t="s">
        <v>158</v>
      </c>
    </row>
    <row r="1860" spans="1:28" x14ac:dyDescent="0.2">
      <c r="A1860" t="s">
        <v>16</v>
      </c>
      <c r="B1860" t="s">
        <v>45</v>
      </c>
      <c r="C1860" s="1">
        <v>45566</v>
      </c>
      <c r="D1860" s="1">
        <v>45597</v>
      </c>
      <c r="E1860" s="3" t="s">
        <v>5</v>
      </c>
      <c r="F1860">
        <v>245</v>
      </c>
      <c r="G1860">
        <v>19.840000000000003</v>
      </c>
      <c r="H1860">
        <v>225.16</v>
      </c>
      <c r="I1860">
        <v>18.029999999999998</v>
      </c>
      <c r="K1860">
        <v>10.814853599999996</v>
      </c>
      <c r="M1860">
        <v>12.659999999999997</v>
      </c>
      <c r="O1860">
        <v>8.9943535999999966</v>
      </c>
      <c r="U1860" t="s">
        <v>142</v>
      </c>
      <c r="V1860" s="7" t="s">
        <v>154</v>
      </c>
      <c r="W1860">
        <v>45566</v>
      </c>
      <c r="X1860">
        <v>45597</v>
      </c>
      <c r="Y1860" s="3">
        <v>87.63</v>
      </c>
      <c r="Z1860" s="3">
        <v>175.64</v>
      </c>
      <c r="AA1860" s="3" t="s">
        <v>5</v>
      </c>
      <c r="AB1860" s="3" t="s">
        <v>158</v>
      </c>
    </row>
    <row r="1861" spans="1:28" x14ac:dyDescent="0.2">
      <c r="A1861" t="s">
        <v>16</v>
      </c>
      <c r="B1861" t="s">
        <v>144</v>
      </c>
      <c r="C1861" s="1">
        <v>45566</v>
      </c>
      <c r="D1861" s="1">
        <v>45597</v>
      </c>
      <c r="E1861" s="3" t="s">
        <v>5</v>
      </c>
      <c r="F1861">
        <v>198.85</v>
      </c>
      <c r="G1861">
        <v>-143.75</v>
      </c>
      <c r="H1861">
        <v>342.6</v>
      </c>
      <c r="I1861">
        <v>11.580000000000002</v>
      </c>
      <c r="K1861">
        <v>10.144200000000001</v>
      </c>
      <c r="M1861">
        <v>-24.33</v>
      </c>
      <c r="O1861">
        <v>-17.315987499999999</v>
      </c>
      <c r="U1861" t="s">
        <v>43</v>
      </c>
      <c r="V1861" s="7" t="s">
        <v>154</v>
      </c>
      <c r="W1861">
        <v>45566</v>
      </c>
      <c r="X1861">
        <v>45597</v>
      </c>
      <c r="Y1861" s="3">
        <v>66.58</v>
      </c>
      <c r="Z1861" s="3">
        <v>54.01</v>
      </c>
      <c r="AA1861" s="3" t="s">
        <v>5</v>
      </c>
      <c r="AB1861" s="3" t="s">
        <v>158</v>
      </c>
    </row>
    <row r="1862" spans="1:28" x14ac:dyDescent="0.2">
      <c r="A1862" t="s">
        <v>16</v>
      </c>
      <c r="B1862" t="s">
        <v>145</v>
      </c>
      <c r="C1862" s="1">
        <v>45566</v>
      </c>
      <c r="D1862" s="1">
        <v>45591</v>
      </c>
      <c r="E1862" s="3" t="s">
        <v>5</v>
      </c>
      <c r="F1862">
        <v>97.33</v>
      </c>
      <c r="G1862">
        <v>-201.14000000000001</v>
      </c>
      <c r="H1862">
        <v>298.47000000000003</v>
      </c>
      <c r="I1862">
        <v>9.09</v>
      </c>
      <c r="K1862">
        <v>8.2874999999999996</v>
      </c>
      <c r="M1862">
        <v>-43.540000000000006</v>
      </c>
      <c r="O1862">
        <v>-30.971730600000001</v>
      </c>
      <c r="U1862" t="s">
        <v>44</v>
      </c>
      <c r="V1862" s="7" t="s">
        <v>154</v>
      </c>
      <c r="W1862">
        <v>45566</v>
      </c>
      <c r="X1862">
        <v>45597</v>
      </c>
      <c r="Y1862" s="3">
        <v>55.1</v>
      </c>
      <c r="Z1862" s="3">
        <v>80.040000000000006</v>
      </c>
      <c r="AA1862" s="3" t="s">
        <v>5</v>
      </c>
      <c r="AB1862" s="3" t="s">
        <v>158</v>
      </c>
    </row>
    <row r="1863" spans="1:28" x14ac:dyDescent="0.2">
      <c r="A1863" t="s">
        <v>16</v>
      </c>
      <c r="B1863" t="s">
        <v>46</v>
      </c>
      <c r="C1863" s="1">
        <v>45566</v>
      </c>
      <c r="D1863" s="1">
        <v>45597</v>
      </c>
      <c r="E1863" s="3" t="s">
        <v>5</v>
      </c>
      <c r="F1863">
        <v>-28.599999999999994</v>
      </c>
      <c r="G1863">
        <v>-176.52</v>
      </c>
      <c r="H1863">
        <v>147.92000000000002</v>
      </c>
      <c r="I1863">
        <v>11.52</v>
      </c>
      <c r="K1863">
        <v>10.173200000000001</v>
      </c>
      <c r="M1863">
        <v>-30.930000000000007</v>
      </c>
      <c r="O1863">
        <v>-22.011490800000004</v>
      </c>
      <c r="U1863" t="s">
        <v>143</v>
      </c>
      <c r="V1863" s="7" t="s">
        <v>153</v>
      </c>
      <c r="W1863">
        <v>45566</v>
      </c>
      <c r="X1863">
        <v>45597</v>
      </c>
      <c r="Y1863" s="3">
        <v>26.12</v>
      </c>
      <c r="Z1863" s="3">
        <v>100.52</v>
      </c>
      <c r="AA1863" s="3" t="s">
        <v>5</v>
      </c>
      <c r="AB1863" s="3" t="s">
        <v>158</v>
      </c>
    </row>
    <row r="1864" spans="1:28" x14ac:dyDescent="0.2">
      <c r="A1864" t="s">
        <v>15</v>
      </c>
      <c r="B1864" t="s">
        <v>47</v>
      </c>
      <c r="C1864" s="1">
        <v>45566</v>
      </c>
      <c r="D1864" s="1">
        <v>45597</v>
      </c>
      <c r="E1864" s="3" t="s">
        <v>5</v>
      </c>
      <c r="F1864">
        <v>454.96</v>
      </c>
      <c r="G1864">
        <v>189.5</v>
      </c>
      <c r="H1864">
        <v>265.45999999999998</v>
      </c>
      <c r="I1864">
        <v>61.64</v>
      </c>
      <c r="K1864">
        <v>41.479555000000005</v>
      </c>
      <c r="M1864">
        <v>55.39</v>
      </c>
      <c r="O1864">
        <v>39.381855000000002</v>
      </c>
      <c r="U1864" t="s">
        <v>45</v>
      </c>
      <c r="V1864" s="7" t="s">
        <v>154</v>
      </c>
      <c r="W1864">
        <v>45566</v>
      </c>
      <c r="X1864">
        <v>45597</v>
      </c>
      <c r="Y1864" s="3">
        <v>26.62</v>
      </c>
      <c r="Z1864" s="3">
        <v>99.77</v>
      </c>
      <c r="AA1864" s="3" t="s">
        <v>5</v>
      </c>
      <c r="AB1864" s="3" t="s">
        <v>158</v>
      </c>
    </row>
    <row r="1865" spans="1:28" x14ac:dyDescent="0.2">
      <c r="A1865" t="s">
        <v>16</v>
      </c>
      <c r="B1865" t="s">
        <v>48</v>
      </c>
      <c r="C1865" s="1">
        <v>45566</v>
      </c>
      <c r="D1865" s="1">
        <v>45597</v>
      </c>
      <c r="E1865" s="3" t="s">
        <v>5</v>
      </c>
      <c r="F1865">
        <v>280.44</v>
      </c>
      <c r="G1865">
        <v>-18.72</v>
      </c>
      <c r="H1865">
        <v>299.15999999999997</v>
      </c>
      <c r="I1865">
        <v>11.09</v>
      </c>
      <c r="K1865">
        <v>10.3588</v>
      </c>
      <c r="M1865">
        <v>-0.64999999999999836</v>
      </c>
      <c r="O1865">
        <v>-0.4669287999999987</v>
      </c>
      <c r="U1865" t="s">
        <v>144</v>
      </c>
      <c r="V1865" s="7" t="s">
        <v>154</v>
      </c>
      <c r="W1865">
        <v>45566</v>
      </c>
      <c r="X1865">
        <v>45597</v>
      </c>
      <c r="Y1865" s="3">
        <v>46.12</v>
      </c>
      <c r="Z1865" s="3">
        <v>61.76</v>
      </c>
      <c r="AA1865" s="3" t="s">
        <v>5</v>
      </c>
      <c r="AB1865" s="3" t="s">
        <v>158</v>
      </c>
    </row>
    <row r="1866" spans="1:28" x14ac:dyDescent="0.2">
      <c r="A1866" t="s">
        <v>15</v>
      </c>
      <c r="B1866" t="s">
        <v>49</v>
      </c>
      <c r="C1866" s="1">
        <v>45566</v>
      </c>
      <c r="D1866" s="1">
        <v>45597</v>
      </c>
      <c r="E1866" s="3" t="s">
        <v>5</v>
      </c>
      <c r="F1866">
        <v>291.52</v>
      </c>
      <c r="G1866">
        <v>-44.220000000000013</v>
      </c>
      <c r="H1866">
        <v>335.74</v>
      </c>
      <c r="I1866">
        <v>12.05</v>
      </c>
      <c r="K1866">
        <v>9.9382999999999999</v>
      </c>
      <c r="M1866">
        <v>-36.970000000000006</v>
      </c>
      <c r="O1866">
        <v>-26.261523800000006</v>
      </c>
      <c r="U1866" t="s">
        <v>145</v>
      </c>
      <c r="V1866" s="7" t="s">
        <v>154</v>
      </c>
      <c r="W1866">
        <v>45566</v>
      </c>
      <c r="X1866">
        <v>45591</v>
      </c>
      <c r="Y1866" s="3">
        <v>19.45</v>
      </c>
      <c r="Z1866" s="3">
        <v>27.09</v>
      </c>
      <c r="AA1866" s="3" t="s">
        <v>5</v>
      </c>
      <c r="AB1866" s="3" t="s">
        <v>158</v>
      </c>
    </row>
    <row r="1867" spans="1:28" x14ac:dyDescent="0.2">
      <c r="A1867" t="s">
        <v>16</v>
      </c>
      <c r="B1867" t="s">
        <v>50</v>
      </c>
      <c r="C1867" s="1">
        <v>45566</v>
      </c>
      <c r="D1867" s="1">
        <v>45597</v>
      </c>
      <c r="E1867" s="3" t="s">
        <v>5</v>
      </c>
      <c r="F1867">
        <v>187.44000000000003</v>
      </c>
      <c r="G1867">
        <v>-267.75</v>
      </c>
      <c r="H1867">
        <v>455.19000000000005</v>
      </c>
      <c r="I1867">
        <v>11.73</v>
      </c>
      <c r="K1867">
        <v>10.080400000000001</v>
      </c>
      <c r="M1867">
        <v>-53.889999999999993</v>
      </c>
      <c r="O1867">
        <v>-38.339547499999995</v>
      </c>
      <c r="U1867" t="s">
        <v>46</v>
      </c>
      <c r="V1867" s="7" t="s">
        <v>153</v>
      </c>
      <c r="W1867">
        <v>45566</v>
      </c>
      <c r="X1867">
        <v>45597</v>
      </c>
      <c r="Y1867" s="3">
        <v>58.55</v>
      </c>
      <c r="Z1867" s="3">
        <v>38.29</v>
      </c>
      <c r="AA1867" s="3" t="s">
        <v>5</v>
      </c>
      <c r="AB1867" s="3" t="s">
        <v>158</v>
      </c>
    </row>
    <row r="1868" spans="1:28" x14ac:dyDescent="0.2">
      <c r="A1868" t="s">
        <v>16</v>
      </c>
      <c r="B1868" t="s">
        <v>51</v>
      </c>
      <c r="C1868" s="1">
        <v>45566</v>
      </c>
      <c r="D1868" s="1">
        <v>45597</v>
      </c>
      <c r="E1868" s="3" t="s">
        <v>5</v>
      </c>
      <c r="F1868">
        <v>360.47</v>
      </c>
      <c r="G1868">
        <v>28.939999999999998</v>
      </c>
      <c r="H1868">
        <v>331.53000000000003</v>
      </c>
      <c r="I1868">
        <v>27.73</v>
      </c>
      <c r="K1868">
        <v>17.257192600000003</v>
      </c>
      <c r="M1868">
        <v>21.35</v>
      </c>
      <c r="O1868">
        <v>15.166892600000002</v>
      </c>
      <c r="U1868" t="s">
        <v>47</v>
      </c>
      <c r="V1868" s="7" t="s">
        <v>154</v>
      </c>
      <c r="W1868">
        <v>45566</v>
      </c>
      <c r="X1868">
        <v>45597</v>
      </c>
      <c r="Y1868" s="3">
        <v>44.61</v>
      </c>
      <c r="Z1868" s="3">
        <v>88.38</v>
      </c>
      <c r="AA1868" s="3" t="s">
        <v>5</v>
      </c>
      <c r="AB1868" s="3" t="s">
        <v>158</v>
      </c>
    </row>
    <row r="1869" spans="1:28" x14ac:dyDescent="0.2">
      <c r="A1869" t="s">
        <v>16</v>
      </c>
      <c r="B1869" t="s">
        <v>52</v>
      </c>
      <c r="C1869" s="1">
        <v>45566</v>
      </c>
      <c r="D1869" s="1">
        <v>45597</v>
      </c>
      <c r="E1869" s="3" t="s">
        <v>5</v>
      </c>
      <c r="F1869">
        <v>205.29000000000002</v>
      </c>
      <c r="G1869">
        <v>-253.89999999999998</v>
      </c>
      <c r="H1869">
        <v>459.19</v>
      </c>
      <c r="I1869">
        <v>11.370000000000001</v>
      </c>
      <c r="K1869">
        <v>10.2341</v>
      </c>
      <c r="M1869">
        <v>-49.54999999999999</v>
      </c>
      <c r="O1869">
        <v>-35.254130999999994</v>
      </c>
      <c r="U1869" t="s">
        <v>48</v>
      </c>
      <c r="V1869" s="7" t="s">
        <v>153</v>
      </c>
      <c r="W1869">
        <v>45566</v>
      </c>
      <c r="X1869">
        <v>45597</v>
      </c>
      <c r="Y1869" s="3">
        <v>18.95</v>
      </c>
      <c r="Z1869" s="3">
        <v>19.510000000000002</v>
      </c>
      <c r="AA1869" s="3" t="s">
        <v>5</v>
      </c>
      <c r="AB1869" s="3" t="s">
        <v>158</v>
      </c>
    </row>
    <row r="1870" spans="1:28" x14ac:dyDescent="0.2">
      <c r="A1870" t="s">
        <v>16</v>
      </c>
      <c r="B1870" t="s">
        <v>53</v>
      </c>
      <c r="C1870" s="1">
        <v>45566</v>
      </c>
      <c r="D1870" s="1">
        <v>45597</v>
      </c>
      <c r="E1870" s="3" t="s">
        <v>5</v>
      </c>
      <c r="F1870">
        <v>290.37</v>
      </c>
      <c r="G1870">
        <v>-162.64999999999998</v>
      </c>
      <c r="H1870">
        <v>453.02</v>
      </c>
      <c r="I1870">
        <v>12.170000000000002</v>
      </c>
      <c r="K1870">
        <v>9.8890000000000011</v>
      </c>
      <c r="M1870">
        <v>-27.050000000000004</v>
      </c>
      <c r="O1870">
        <v>-19.252668500000002</v>
      </c>
      <c r="U1870" t="s">
        <v>49</v>
      </c>
      <c r="V1870" s="7" t="s">
        <v>153</v>
      </c>
      <c r="W1870">
        <v>45566</v>
      </c>
      <c r="X1870">
        <v>45597</v>
      </c>
      <c r="Y1870" s="3">
        <v>-181.33</v>
      </c>
      <c r="Z1870" s="3">
        <v>82.16</v>
      </c>
      <c r="AA1870" s="3" t="s">
        <v>5</v>
      </c>
      <c r="AB1870" s="3" t="s">
        <v>158</v>
      </c>
    </row>
    <row r="1871" spans="1:28" x14ac:dyDescent="0.2">
      <c r="A1871" t="s">
        <v>15</v>
      </c>
      <c r="B1871" t="s">
        <v>54</v>
      </c>
      <c r="C1871" s="1">
        <v>45566</v>
      </c>
      <c r="D1871" s="1">
        <v>45597</v>
      </c>
      <c r="E1871" s="3" t="s">
        <v>5</v>
      </c>
      <c r="F1871">
        <v>172.38</v>
      </c>
      <c r="G1871">
        <v>-177.82</v>
      </c>
      <c r="H1871">
        <v>350.2</v>
      </c>
      <c r="I1871">
        <v>11.52</v>
      </c>
      <c r="K1871">
        <v>10.170300000000001</v>
      </c>
      <c r="M1871">
        <v>-77.56</v>
      </c>
      <c r="O1871">
        <v>-55.1191678</v>
      </c>
      <c r="U1871" t="s">
        <v>50</v>
      </c>
      <c r="V1871" s="7" t="s">
        <v>154</v>
      </c>
      <c r="W1871">
        <v>45566</v>
      </c>
      <c r="X1871">
        <v>45597</v>
      </c>
      <c r="Y1871" s="3">
        <v>43.39</v>
      </c>
      <c r="Z1871" s="3">
        <v>69.760000000000005</v>
      </c>
      <c r="AA1871" s="3" t="s">
        <v>5</v>
      </c>
      <c r="AB1871" s="3" t="s">
        <v>158</v>
      </c>
    </row>
    <row r="1872" spans="1:28" x14ac:dyDescent="0.2">
      <c r="A1872" t="s">
        <v>16</v>
      </c>
      <c r="B1872" t="s">
        <v>149</v>
      </c>
      <c r="C1872" s="1">
        <v>45566</v>
      </c>
      <c r="D1872" s="1">
        <v>45597</v>
      </c>
      <c r="E1872" s="3" t="s">
        <v>5</v>
      </c>
      <c r="F1872">
        <v>58.09</v>
      </c>
      <c r="G1872">
        <v>-175.7</v>
      </c>
      <c r="H1872">
        <v>233.79</v>
      </c>
      <c r="I1872">
        <v>11</v>
      </c>
      <c r="K1872">
        <v>10.3994</v>
      </c>
      <c r="M1872">
        <v>-43.559999999999995</v>
      </c>
      <c r="O1872">
        <v>-30.978552999999994</v>
      </c>
      <c r="U1872" t="s">
        <v>51</v>
      </c>
      <c r="V1872" s="7" t="s">
        <v>153</v>
      </c>
      <c r="W1872">
        <v>45566</v>
      </c>
      <c r="X1872">
        <v>45597</v>
      </c>
      <c r="Y1872" s="3">
        <v>66.16</v>
      </c>
      <c r="Z1872" s="3">
        <v>102.84</v>
      </c>
      <c r="AA1872" s="3" t="s">
        <v>5</v>
      </c>
      <c r="AB1872" s="3" t="s">
        <v>158</v>
      </c>
    </row>
    <row r="1873" spans="1:28" x14ac:dyDescent="0.2">
      <c r="A1873" t="s">
        <v>16</v>
      </c>
      <c r="B1873" t="s">
        <v>57</v>
      </c>
      <c r="C1873" s="1">
        <v>45566</v>
      </c>
      <c r="D1873" s="1">
        <v>45576</v>
      </c>
      <c r="E1873" s="3" t="s">
        <v>5</v>
      </c>
      <c r="F1873">
        <v>116.28</v>
      </c>
      <c r="G1873">
        <v>-1.6999999999999993</v>
      </c>
      <c r="H1873">
        <v>117.98</v>
      </c>
      <c r="I1873">
        <v>3.7</v>
      </c>
      <c r="K1873">
        <v>3.286</v>
      </c>
      <c r="M1873">
        <v>1.9299999999999997</v>
      </c>
      <c r="O1873">
        <v>1.3698069999999998</v>
      </c>
      <c r="U1873" t="s">
        <v>52</v>
      </c>
      <c r="V1873" s="7" t="s">
        <v>154</v>
      </c>
      <c r="W1873">
        <v>45566</v>
      </c>
      <c r="X1873">
        <v>45597</v>
      </c>
      <c r="Y1873" s="3">
        <v>19.09</v>
      </c>
      <c r="Z1873" s="3">
        <v>59.52</v>
      </c>
      <c r="AA1873" s="3" t="s">
        <v>5</v>
      </c>
      <c r="AB1873" s="3" t="s">
        <v>158</v>
      </c>
    </row>
    <row r="1874" spans="1:28" x14ac:dyDescent="0.2">
      <c r="A1874" t="s">
        <v>16</v>
      </c>
      <c r="B1874" t="s">
        <v>58</v>
      </c>
      <c r="C1874" s="1">
        <v>45566</v>
      </c>
      <c r="D1874" s="1">
        <v>45597</v>
      </c>
      <c r="E1874" s="3" t="s">
        <v>5</v>
      </c>
      <c r="F1874">
        <v>219.43</v>
      </c>
      <c r="G1874">
        <v>-126.36999999999999</v>
      </c>
      <c r="H1874">
        <v>345.8</v>
      </c>
      <c r="I1874">
        <v>11.66</v>
      </c>
      <c r="K1874">
        <v>10.109400000000001</v>
      </c>
      <c r="M1874">
        <v>-18.61</v>
      </c>
      <c r="O1874">
        <v>-13.249747299999999</v>
      </c>
      <c r="U1874" t="s">
        <v>53</v>
      </c>
      <c r="V1874" s="7" t="s">
        <v>154</v>
      </c>
      <c r="W1874">
        <v>45566</v>
      </c>
      <c r="X1874">
        <v>45597</v>
      </c>
      <c r="Y1874" s="3">
        <v>40.200000000000003</v>
      </c>
      <c r="Z1874" s="3">
        <v>137.18</v>
      </c>
      <c r="AA1874" s="3" t="s">
        <v>5</v>
      </c>
      <c r="AB1874" s="3" t="s">
        <v>158</v>
      </c>
    </row>
    <row r="1875" spans="1:28" x14ac:dyDescent="0.2">
      <c r="A1875" t="s">
        <v>16</v>
      </c>
      <c r="B1875" t="s">
        <v>59</v>
      </c>
      <c r="C1875" s="1">
        <v>45566</v>
      </c>
      <c r="D1875" s="1">
        <v>45597</v>
      </c>
      <c r="E1875" s="3" t="s">
        <v>5</v>
      </c>
      <c r="F1875">
        <v>198.96</v>
      </c>
      <c r="G1875">
        <v>-149.75</v>
      </c>
      <c r="H1875">
        <v>348.71000000000004</v>
      </c>
      <c r="I1875">
        <v>11.400000000000002</v>
      </c>
      <c r="K1875">
        <v>10.2254</v>
      </c>
      <c r="M1875">
        <v>-27.1</v>
      </c>
      <c r="O1875">
        <v>-19.2844275</v>
      </c>
      <c r="U1875" t="s">
        <v>54</v>
      </c>
      <c r="V1875" s="7" t="s">
        <v>153</v>
      </c>
      <c r="W1875">
        <v>45566</v>
      </c>
      <c r="X1875">
        <v>45597</v>
      </c>
      <c r="Y1875" s="3">
        <v>-232.79</v>
      </c>
      <c r="Z1875" s="3">
        <v>67.06</v>
      </c>
      <c r="AA1875" s="3" t="s">
        <v>5</v>
      </c>
      <c r="AB1875" s="3" t="s">
        <v>158</v>
      </c>
    </row>
    <row r="1876" spans="1:28" x14ac:dyDescent="0.2">
      <c r="A1876" t="s">
        <v>15</v>
      </c>
      <c r="B1876" t="s">
        <v>61</v>
      </c>
      <c r="C1876" s="1">
        <v>45566</v>
      </c>
      <c r="D1876" s="1">
        <v>45597</v>
      </c>
      <c r="E1876" s="3" t="s">
        <v>5</v>
      </c>
      <c r="F1876">
        <v>263.73</v>
      </c>
      <c r="G1876">
        <v>17.11</v>
      </c>
      <c r="H1876">
        <v>246.62</v>
      </c>
      <c r="I1876">
        <v>12.26</v>
      </c>
      <c r="K1876">
        <v>9.8613</v>
      </c>
      <c r="M1876">
        <v>-18.97</v>
      </c>
      <c r="O1876">
        <v>-13.4637381</v>
      </c>
      <c r="U1876" t="s">
        <v>149</v>
      </c>
      <c r="V1876" s="7" t="s">
        <v>154</v>
      </c>
      <c r="W1876">
        <v>45566</v>
      </c>
      <c r="X1876">
        <v>45597</v>
      </c>
      <c r="Y1876" s="3">
        <v>-16.55</v>
      </c>
      <c r="Z1876" s="3">
        <v>21.6</v>
      </c>
      <c r="AA1876" s="3" t="s">
        <v>5</v>
      </c>
      <c r="AB1876" s="3" t="s">
        <v>158</v>
      </c>
    </row>
    <row r="1877" spans="1:28" x14ac:dyDescent="0.2">
      <c r="A1877" t="s">
        <v>16</v>
      </c>
      <c r="B1877" t="s">
        <v>63</v>
      </c>
      <c r="C1877" s="1">
        <v>45566</v>
      </c>
      <c r="D1877" s="1">
        <v>45597</v>
      </c>
      <c r="E1877" s="3" t="s">
        <v>5</v>
      </c>
      <c r="F1877">
        <v>169.89</v>
      </c>
      <c r="G1877">
        <v>-139.01999999999998</v>
      </c>
      <c r="H1877">
        <v>308.90999999999997</v>
      </c>
      <c r="I1877">
        <v>11.530000000000001</v>
      </c>
      <c r="K1877">
        <v>10.1645</v>
      </c>
      <c r="M1877">
        <v>-26.5</v>
      </c>
      <c r="O1877">
        <v>-18.8553158</v>
      </c>
      <c r="U1877" t="s">
        <v>57</v>
      </c>
      <c r="V1877" s="7" t="s">
        <v>153</v>
      </c>
      <c r="W1877">
        <v>45566</v>
      </c>
      <c r="X1877">
        <v>45576</v>
      </c>
      <c r="Y1877" s="3">
        <v>10.74</v>
      </c>
      <c r="Z1877" s="3">
        <v>16.55</v>
      </c>
      <c r="AA1877" s="3" t="s">
        <v>5</v>
      </c>
      <c r="AB1877" s="3" t="s">
        <v>158</v>
      </c>
    </row>
    <row r="1878" spans="1:28" x14ac:dyDescent="0.2">
      <c r="A1878" t="s">
        <v>16</v>
      </c>
      <c r="B1878" t="s">
        <v>65</v>
      </c>
      <c r="C1878" s="1">
        <v>45566</v>
      </c>
      <c r="D1878" s="1">
        <v>45597</v>
      </c>
      <c r="E1878" s="3" t="s">
        <v>5</v>
      </c>
      <c r="F1878">
        <v>528.16000000000008</v>
      </c>
      <c r="G1878">
        <v>88.079999999999984</v>
      </c>
      <c r="H1878">
        <v>440.0800000000001</v>
      </c>
      <c r="I1878">
        <v>57.07</v>
      </c>
      <c r="K1878">
        <v>36.052543200000002</v>
      </c>
      <c r="M1878">
        <v>45.89</v>
      </c>
      <c r="O1878">
        <v>32.607443199999999</v>
      </c>
      <c r="U1878" t="s">
        <v>58</v>
      </c>
      <c r="V1878" s="7" t="s">
        <v>154</v>
      </c>
      <c r="W1878">
        <v>45566</v>
      </c>
      <c r="X1878">
        <v>45597</v>
      </c>
      <c r="Y1878" s="3">
        <v>55.17</v>
      </c>
      <c r="Z1878" s="3">
        <v>65.72</v>
      </c>
      <c r="AA1878" s="3" t="s">
        <v>5</v>
      </c>
      <c r="AB1878" s="3" t="s">
        <v>158</v>
      </c>
    </row>
    <row r="1879" spans="1:28" x14ac:dyDescent="0.2">
      <c r="A1879" t="s">
        <v>16</v>
      </c>
      <c r="B1879" t="s">
        <v>66</v>
      </c>
      <c r="C1879" s="1">
        <v>45566</v>
      </c>
      <c r="D1879" s="1">
        <v>45597</v>
      </c>
      <c r="E1879" s="3" t="s">
        <v>5</v>
      </c>
      <c r="F1879">
        <v>188.07</v>
      </c>
      <c r="G1879">
        <v>-199.24</v>
      </c>
      <c r="H1879">
        <v>387.31</v>
      </c>
      <c r="I1879">
        <v>11.370000000000001</v>
      </c>
      <c r="K1879">
        <v>10.237000000000002</v>
      </c>
      <c r="M1879">
        <v>-42.730000000000004</v>
      </c>
      <c r="O1879">
        <v>-30.396079600000007</v>
      </c>
      <c r="U1879" t="s">
        <v>59</v>
      </c>
      <c r="V1879" s="7" t="s">
        <v>154</v>
      </c>
      <c r="W1879">
        <v>45566</v>
      </c>
      <c r="X1879">
        <v>45597</v>
      </c>
      <c r="Y1879" s="3">
        <v>43.37</v>
      </c>
      <c r="Z1879" s="3">
        <v>36.9</v>
      </c>
      <c r="AA1879" s="3" t="s">
        <v>5</v>
      </c>
      <c r="AB1879" s="3" t="s">
        <v>158</v>
      </c>
    </row>
    <row r="1880" spans="1:28" x14ac:dyDescent="0.2">
      <c r="A1880" t="s">
        <v>16</v>
      </c>
      <c r="B1880" t="s">
        <v>67</v>
      </c>
      <c r="C1880" s="1">
        <v>45566</v>
      </c>
      <c r="D1880" s="1">
        <v>45597</v>
      </c>
      <c r="E1880" s="3" t="s">
        <v>5</v>
      </c>
      <c r="F1880">
        <v>121.34</v>
      </c>
      <c r="G1880">
        <v>-331.18</v>
      </c>
      <c r="H1880">
        <v>452.52</v>
      </c>
      <c r="I1880">
        <v>11.260000000000002</v>
      </c>
      <c r="K1880">
        <v>10.283400000000002</v>
      </c>
      <c r="M1880">
        <v>-76.289999999999992</v>
      </c>
      <c r="O1880">
        <v>-54.2619422</v>
      </c>
      <c r="U1880" t="s">
        <v>61</v>
      </c>
      <c r="V1880" s="7" t="s">
        <v>153</v>
      </c>
      <c r="W1880">
        <v>45566</v>
      </c>
      <c r="X1880">
        <v>45597</v>
      </c>
      <c r="Y1880" s="3">
        <v>-164.59</v>
      </c>
      <c r="Z1880" s="3">
        <v>102.66</v>
      </c>
      <c r="AA1880" s="3" t="s">
        <v>5</v>
      </c>
      <c r="AB1880" s="3" t="s">
        <v>158</v>
      </c>
    </row>
    <row r="1881" spans="1:28" x14ac:dyDescent="0.2">
      <c r="A1881" t="s">
        <v>16</v>
      </c>
      <c r="B1881" t="s">
        <v>68</v>
      </c>
      <c r="C1881" s="1">
        <v>45566</v>
      </c>
      <c r="D1881" s="1">
        <v>45597</v>
      </c>
      <c r="E1881" s="3" t="s">
        <v>5</v>
      </c>
      <c r="F1881">
        <v>290.88</v>
      </c>
      <c r="G1881">
        <v>-171.10000000000002</v>
      </c>
      <c r="H1881">
        <v>461.98</v>
      </c>
      <c r="I1881">
        <v>11.65</v>
      </c>
      <c r="K1881">
        <v>10.112300000000001</v>
      </c>
      <c r="M1881">
        <v>-22.75</v>
      </c>
      <c r="O1881">
        <v>-16.202119</v>
      </c>
      <c r="U1881" t="s">
        <v>63</v>
      </c>
      <c r="V1881" s="7" t="s">
        <v>154</v>
      </c>
      <c r="W1881">
        <v>45566</v>
      </c>
      <c r="X1881">
        <v>45597</v>
      </c>
      <c r="Y1881" s="3">
        <v>22.74</v>
      </c>
      <c r="Z1881" s="3">
        <v>76.13</v>
      </c>
      <c r="AA1881" s="3" t="s">
        <v>5</v>
      </c>
      <c r="AB1881" s="3" t="s">
        <v>158</v>
      </c>
    </row>
    <row r="1882" spans="1:28" x14ac:dyDescent="0.2">
      <c r="A1882" t="s">
        <v>16</v>
      </c>
      <c r="B1882" t="s">
        <v>69</v>
      </c>
      <c r="C1882" s="1">
        <v>45566</v>
      </c>
      <c r="D1882" s="1">
        <v>45597</v>
      </c>
      <c r="E1882" s="3" t="s">
        <v>5</v>
      </c>
      <c r="F1882">
        <v>451.99</v>
      </c>
      <c r="G1882">
        <v>103.85000000000002</v>
      </c>
      <c r="H1882">
        <v>348.14</v>
      </c>
      <c r="I1882">
        <v>59.09</v>
      </c>
      <c r="K1882">
        <v>38.329116499999998</v>
      </c>
      <c r="M1882">
        <v>49.86</v>
      </c>
      <c r="O1882">
        <v>35.430716499999996</v>
      </c>
      <c r="U1882" t="s">
        <v>65</v>
      </c>
      <c r="V1882" s="7" t="s">
        <v>154</v>
      </c>
      <c r="W1882">
        <v>45566</v>
      </c>
      <c r="X1882">
        <v>45597</v>
      </c>
      <c r="Y1882" s="3">
        <v>98.7</v>
      </c>
      <c r="Z1882" s="3">
        <v>247.26</v>
      </c>
      <c r="AA1882" s="3" t="s">
        <v>5</v>
      </c>
      <c r="AB1882" s="3" t="s">
        <v>158</v>
      </c>
    </row>
    <row r="1883" spans="1:28" x14ac:dyDescent="0.2">
      <c r="A1883" t="s">
        <v>16</v>
      </c>
      <c r="B1883" t="s">
        <v>70</v>
      </c>
      <c r="C1883" s="1">
        <v>45566</v>
      </c>
      <c r="D1883" s="1">
        <v>45597</v>
      </c>
      <c r="E1883" s="3" t="s">
        <v>5</v>
      </c>
      <c r="F1883">
        <v>175.71</v>
      </c>
      <c r="G1883">
        <v>-122.38000000000002</v>
      </c>
      <c r="H1883">
        <v>298.09000000000003</v>
      </c>
      <c r="I1883">
        <v>11.42</v>
      </c>
      <c r="K1883">
        <v>10.213800000000001</v>
      </c>
      <c r="M1883">
        <v>-19.950000000000003</v>
      </c>
      <c r="O1883">
        <v>-14.1999902</v>
      </c>
      <c r="U1883" t="s">
        <v>66</v>
      </c>
      <c r="V1883" s="7" t="s">
        <v>154</v>
      </c>
      <c r="W1883">
        <v>45566</v>
      </c>
      <c r="X1883">
        <v>45597</v>
      </c>
      <c r="Y1883" s="3">
        <v>13.84</v>
      </c>
      <c r="Z1883" s="3">
        <v>61.92</v>
      </c>
      <c r="AA1883" s="3" t="s">
        <v>5</v>
      </c>
      <c r="AB1883" s="3" t="s">
        <v>158</v>
      </c>
    </row>
    <row r="1884" spans="1:28" x14ac:dyDescent="0.2">
      <c r="A1884" t="s">
        <v>16</v>
      </c>
      <c r="B1884" t="s">
        <v>71</v>
      </c>
      <c r="C1884" s="1">
        <v>45566</v>
      </c>
      <c r="D1884" s="1">
        <v>45597</v>
      </c>
      <c r="E1884" s="3" t="s">
        <v>5</v>
      </c>
      <c r="F1884">
        <v>247.25</v>
      </c>
      <c r="G1884">
        <v>-71.919999999999987</v>
      </c>
      <c r="H1884">
        <v>319.16999999999996</v>
      </c>
      <c r="I1884">
        <v>11.84</v>
      </c>
      <c r="K1884">
        <v>10.033999999999999</v>
      </c>
      <c r="M1884">
        <v>-5.4699999999999989</v>
      </c>
      <c r="O1884">
        <v>-3.9045567999999991</v>
      </c>
      <c r="U1884" t="s">
        <v>67</v>
      </c>
      <c r="V1884" s="7" t="s">
        <v>154</v>
      </c>
      <c r="W1884">
        <v>45566</v>
      </c>
      <c r="X1884">
        <v>45597</v>
      </c>
      <c r="Y1884" s="3">
        <v>4.09</v>
      </c>
      <c r="Z1884" s="3">
        <v>42.99</v>
      </c>
      <c r="AA1884" s="3" t="s">
        <v>5</v>
      </c>
      <c r="AB1884" s="3" t="s">
        <v>158</v>
      </c>
    </row>
    <row r="1885" spans="1:28" x14ac:dyDescent="0.2">
      <c r="A1885" t="s">
        <v>16</v>
      </c>
      <c r="B1885" t="s">
        <v>72</v>
      </c>
      <c r="C1885" s="1">
        <v>45566</v>
      </c>
      <c r="D1885" s="1">
        <v>45597</v>
      </c>
      <c r="E1885" s="3" t="s">
        <v>5</v>
      </c>
      <c r="F1885">
        <v>142.92000000000002</v>
      </c>
      <c r="G1885">
        <v>-169.90999999999997</v>
      </c>
      <c r="H1885">
        <v>312.83</v>
      </c>
      <c r="I1885">
        <v>11.250000000000002</v>
      </c>
      <c r="K1885">
        <v>10.289200000000001</v>
      </c>
      <c r="M1885">
        <v>-34.550000000000004</v>
      </c>
      <c r="O1885">
        <v>-24.579773900000003</v>
      </c>
      <c r="U1885" t="s">
        <v>68</v>
      </c>
      <c r="V1885" s="7" t="s">
        <v>154</v>
      </c>
      <c r="W1885">
        <v>45566</v>
      </c>
      <c r="X1885">
        <v>45597</v>
      </c>
      <c r="Y1885" s="3">
        <v>48.75</v>
      </c>
      <c r="Z1885" s="3">
        <v>63.81</v>
      </c>
      <c r="AA1885" s="3" t="s">
        <v>5</v>
      </c>
      <c r="AB1885" s="3" t="s">
        <v>158</v>
      </c>
    </row>
    <row r="1886" spans="1:28" x14ac:dyDescent="0.2">
      <c r="A1886" t="s">
        <v>16</v>
      </c>
      <c r="B1886" t="s">
        <v>74</v>
      </c>
      <c r="C1886" s="1">
        <v>45566</v>
      </c>
      <c r="D1886" s="1">
        <v>45597</v>
      </c>
      <c r="E1886" s="3" t="s">
        <v>5</v>
      </c>
      <c r="F1886">
        <v>442.61</v>
      </c>
      <c r="G1886">
        <v>132.17000000000002</v>
      </c>
      <c r="H1886">
        <v>310.44</v>
      </c>
      <c r="I1886">
        <v>58.180000000000007</v>
      </c>
      <c r="K1886">
        <v>37.963929300000004</v>
      </c>
      <c r="M1886">
        <v>49.550000000000004</v>
      </c>
      <c r="O1886">
        <v>35.218829300000003</v>
      </c>
      <c r="U1886" t="s">
        <v>69</v>
      </c>
      <c r="V1886" s="7" t="s">
        <v>153</v>
      </c>
      <c r="W1886">
        <v>45566</v>
      </c>
      <c r="X1886">
        <v>45597</v>
      </c>
      <c r="Y1886" s="3">
        <v>118.56</v>
      </c>
      <c r="Z1886" s="3">
        <v>164.41</v>
      </c>
      <c r="AA1886" s="3" t="s">
        <v>5</v>
      </c>
      <c r="AB1886" s="3" t="s">
        <v>158</v>
      </c>
    </row>
    <row r="1887" spans="1:28" x14ac:dyDescent="0.2">
      <c r="A1887" t="s">
        <v>16</v>
      </c>
      <c r="B1887" t="s">
        <v>75</v>
      </c>
      <c r="C1887" s="1">
        <v>45566</v>
      </c>
      <c r="D1887" s="1">
        <v>45597</v>
      </c>
      <c r="E1887" s="3" t="s">
        <v>5</v>
      </c>
      <c r="F1887">
        <v>148.52000000000001</v>
      </c>
      <c r="G1887">
        <v>-202.82999999999998</v>
      </c>
      <c r="H1887">
        <v>351.35</v>
      </c>
      <c r="I1887">
        <v>11.220000000000002</v>
      </c>
      <c r="K1887">
        <v>10.303700000000001</v>
      </c>
      <c r="M1887">
        <v>-48.02</v>
      </c>
      <c r="O1887">
        <v>-34.153020699999999</v>
      </c>
      <c r="U1887" t="s">
        <v>70</v>
      </c>
      <c r="V1887" s="7" t="s">
        <v>154</v>
      </c>
      <c r="W1887">
        <v>45566</v>
      </c>
      <c r="X1887">
        <v>45597</v>
      </c>
      <c r="Y1887" s="3">
        <v>45.73</v>
      </c>
      <c r="Z1887" s="3">
        <v>44.69</v>
      </c>
      <c r="AA1887" s="3" t="s">
        <v>5</v>
      </c>
      <c r="AB1887" s="3" t="s">
        <v>158</v>
      </c>
    </row>
    <row r="1888" spans="1:28" x14ac:dyDescent="0.2">
      <c r="A1888" t="s">
        <v>16</v>
      </c>
      <c r="B1888" t="s">
        <v>76</v>
      </c>
      <c r="C1888" s="1">
        <v>45566</v>
      </c>
      <c r="D1888" s="1">
        <v>45597</v>
      </c>
      <c r="E1888" s="3" t="s">
        <v>5</v>
      </c>
      <c r="F1888">
        <v>285.18</v>
      </c>
      <c r="G1888">
        <v>-60.29000000000002</v>
      </c>
      <c r="H1888">
        <v>345.47</v>
      </c>
      <c r="I1888">
        <v>12.100000000000001</v>
      </c>
      <c r="K1888">
        <v>9.9209000000000014</v>
      </c>
      <c r="M1888">
        <v>-2.0399999999999903</v>
      </c>
      <c r="O1888">
        <v>-1.4658840999999936</v>
      </c>
      <c r="U1888" t="s">
        <v>71</v>
      </c>
      <c r="V1888" s="7" t="s">
        <v>154</v>
      </c>
      <c r="W1888">
        <v>45566</v>
      </c>
      <c r="X1888">
        <v>45597</v>
      </c>
      <c r="Y1888" s="3">
        <v>50.95</v>
      </c>
      <c r="Z1888" s="3">
        <v>90.84</v>
      </c>
      <c r="AA1888" s="3" t="s">
        <v>5</v>
      </c>
      <c r="AB1888" s="3" t="s">
        <v>158</v>
      </c>
    </row>
    <row r="1889" spans="1:28" x14ac:dyDescent="0.2">
      <c r="A1889" t="s">
        <v>16</v>
      </c>
      <c r="B1889" t="s">
        <v>77</v>
      </c>
      <c r="C1889" s="1">
        <v>45566</v>
      </c>
      <c r="D1889" s="1">
        <v>45597</v>
      </c>
      <c r="E1889" s="3" t="s">
        <v>5</v>
      </c>
      <c r="F1889">
        <v>194.15999999999997</v>
      </c>
      <c r="G1889">
        <v>-150.12</v>
      </c>
      <c r="H1889">
        <v>344.28</v>
      </c>
      <c r="I1889">
        <v>11.52</v>
      </c>
      <c r="K1889">
        <v>10.173200000000001</v>
      </c>
      <c r="M1889">
        <v>-32.78</v>
      </c>
      <c r="O1889">
        <v>-23.317334800000001</v>
      </c>
      <c r="U1889" t="s">
        <v>72</v>
      </c>
      <c r="V1889" s="7" t="s">
        <v>153</v>
      </c>
      <c r="W1889">
        <v>45566</v>
      </c>
      <c r="X1889">
        <v>45597</v>
      </c>
      <c r="Y1889" s="3">
        <v>26.3</v>
      </c>
      <c r="Z1889" s="3">
        <v>40.020000000000003</v>
      </c>
      <c r="AA1889" s="3" t="s">
        <v>5</v>
      </c>
      <c r="AB1889" s="3" t="s">
        <v>158</v>
      </c>
    </row>
    <row r="1890" spans="1:28" x14ac:dyDescent="0.2">
      <c r="A1890" t="s">
        <v>16</v>
      </c>
      <c r="B1890" t="s">
        <v>78</v>
      </c>
      <c r="C1890" s="1">
        <v>45566</v>
      </c>
      <c r="D1890" s="1">
        <v>45597</v>
      </c>
      <c r="E1890" s="3" t="s">
        <v>5</v>
      </c>
      <c r="F1890">
        <v>226.91000000000003</v>
      </c>
      <c r="G1890">
        <v>-137.94</v>
      </c>
      <c r="H1890">
        <v>364.85</v>
      </c>
      <c r="I1890">
        <v>11.42</v>
      </c>
      <c r="K1890">
        <v>10.213800000000001</v>
      </c>
      <c r="M1890">
        <v>-30.290000000000006</v>
      </c>
      <c r="O1890">
        <v>-21.545902600000005</v>
      </c>
      <c r="U1890" t="s">
        <v>74</v>
      </c>
      <c r="V1890" s="7" t="s">
        <v>154</v>
      </c>
      <c r="W1890">
        <v>45566</v>
      </c>
      <c r="X1890">
        <v>45597</v>
      </c>
      <c r="Y1890" s="3">
        <v>73.959999999999994</v>
      </c>
      <c r="Z1890" s="3">
        <v>170.78</v>
      </c>
      <c r="AA1890" s="3" t="s">
        <v>5</v>
      </c>
      <c r="AB1890" s="3" t="s">
        <v>158</v>
      </c>
    </row>
    <row r="1891" spans="1:28" x14ac:dyDescent="0.2">
      <c r="A1891" t="s">
        <v>16</v>
      </c>
      <c r="B1891" t="s">
        <v>79</v>
      </c>
      <c r="C1891" s="1">
        <v>45566</v>
      </c>
      <c r="D1891" s="1">
        <v>45597</v>
      </c>
      <c r="E1891" s="3" t="s">
        <v>5</v>
      </c>
      <c r="F1891">
        <v>234.67000000000002</v>
      </c>
      <c r="G1891">
        <v>-115.57</v>
      </c>
      <c r="H1891">
        <v>350.24</v>
      </c>
      <c r="I1891">
        <v>11.65</v>
      </c>
      <c r="K1891">
        <v>10.1152</v>
      </c>
      <c r="M1891">
        <v>-22.650000000000006</v>
      </c>
      <c r="O1891">
        <v>-16.115015300000003</v>
      </c>
      <c r="U1891" t="s">
        <v>75</v>
      </c>
      <c r="V1891" s="7" t="s">
        <v>154</v>
      </c>
      <c r="W1891">
        <v>45566</v>
      </c>
      <c r="X1891">
        <v>45597</v>
      </c>
      <c r="Y1891" s="3">
        <v>-7.29</v>
      </c>
      <c r="Z1891" s="3">
        <v>34.590000000000003</v>
      </c>
      <c r="AA1891" s="3" t="s">
        <v>5</v>
      </c>
      <c r="AB1891" s="3" t="s">
        <v>158</v>
      </c>
    </row>
    <row r="1892" spans="1:28" x14ac:dyDescent="0.2">
      <c r="A1892" t="s">
        <v>16</v>
      </c>
      <c r="B1892" t="s">
        <v>80</v>
      </c>
      <c r="C1892" s="1">
        <v>45566</v>
      </c>
      <c r="D1892" s="1">
        <v>45597</v>
      </c>
      <c r="E1892" s="3" t="s">
        <v>5</v>
      </c>
      <c r="F1892">
        <v>730.17</v>
      </c>
      <c r="G1892">
        <v>381.26</v>
      </c>
      <c r="H1892">
        <v>348.90999999999997</v>
      </c>
      <c r="I1892">
        <v>142.64999999999998</v>
      </c>
      <c r="K1892">
        <v>95.204365399999986</v>
      </c>
      <c r="M1892">
        <v>127.42999999999999</v>
      </c>
      <c r="O1892">
        <v>90.585865399999989</v>
      </c>
      <c r="U1892" t="s">
        <v>76</v>
      </c>
      <c r="V1892" s="7" t="s">
        <v>154</v>
      </c>
      <c r="W1892">
        <v>45566</v>
      </c>
      <c r="X1892">
        <v>45597</v>
      </c>
      <c r="Y1892" s="3">
        <v>51.77</v>
      </c>
      <c r="Z1892" s="3">
        <v>105.74</v>
      </c>
      <c r="AA1892" s="3" t="s">
        <v>5</v>
      </c>
      <c r="AB1892" s="3" t="s">
        <v>158</v>
      </c>
    </row>
    <row r="1893" spans="1:28" x14ac:dyDescent="0.2">
      <c r="A1893" t="s">
        <v>16</v>
      </c>
      <c r="B1893" t="s">
        <v>82</v>
      </c>
      <c r="C1893" s="1">
        <v>45566</v>
      </c>
      <c r="D1893" s="1">
        <v>45597</v>
      </c>
      <c r="E1893" s="3" t="s">
        <v>5</v>
      </c>
      <c r="F1893">
        <v>201.82999999999998</v>
      </c>
      <c r="G1893">
        <v>-104.93</v>
      </c>
      <c r="H1893">
        <v>306.76</v>
      </c>
      <c r="I1893">
        <v>11.5</v>
      </c>
      <c r="K1893">
        <v>10.179</v>
      </c>
      <c r="M1893">
        <v>-17.149999999999999</v>
      </c>
      <c r="O1893">
        <v>-12.2069297</v>
      </c>
      <c r="U1893" t="s">
        <v>77</v>
      </c>
      <c r="V1893" s="7" t="s">
        <v>154</v>
      </c>
      <c r="W1893">
        <v>45566</v>
      </c>
      <c r="X1893">
        <v>45597</v>
      </c>
      <c r="Y1893" s="3">
        <v>2.5099999999999998</v>
      </c>
      <c r="Z1893" s="3">
        <v>66.099999999999994</v>
      </c>
      <c r="AA1893" s="3" t="s">
        <v>5</v>
      </c>
      <c r="AB1893" s="3" t="s">
        <v>158</v>
      </c>
    </row>
    <row r="1894" spans="1:28" x14ac:dyDescent="0.2">
      <c r="A1894" t="s">
        <v>16</v>
      </c>
      <c r="B1894" t="s">
        <v>150</v>
      </c>
      <c r="C1894" s="1">
        <v>45566</v>
      </c>
      <c r="D1894" s="1">
        <v>45576</v>
      </c>
      <c r="E1894" s="3" t="s">
        <v>5</v>
      </c>
      <c r="F1894">
        <v>23.68</v>
      </c>
      <c r="G1894">
        <v>3.2799999999999994</v>
      </c>
      <c r="H1894">
        <v>20.399999999999999</v>
      </c>
      <c r="I1894">
        <v>3.59</v>
      </c>
      <c r="K1894">
        <v>3.3352999999999997</v>
      </c>
      <c r="M1894">
        <v>2.5099999999999998</v>
      </c>
      <c r="O1894">
        <v>1.7830511999999996</v>
      </c>
      <c r="U1894" t="s">
        <v>78</v>
      </c>
      <c r="V1894" s="7" t="s">
        <v>154</v>
      </c>
      <c r="W1894">
        <v>45566</v>
      </c>
      <c r="X1894">
        <v>45597</v>
      </c>
      <c r="Y1894" s="3">
        <v>3.1</v>
      </c>
      <c r="Z1894" s="3">
        <v>52.9</v>
      </c>
      <c r="AA1894" s="3" t="s">
        <v>5</v>
      </c>
      <c r="AB1894" s="3" t="s">
        <v>158</v>
      </c>
    </row>
    <row r="1895" spans="1:28" x14ac:dyDescent="0.2">
      <c r="A1895" t="s">
        <v>16</v>
      </c>
      <c r="B1895" t="s">
        <v>84</v>
      </c>
      <c r="C1895" s="1">
        <v>45566</v>
      </c>
      <c r="D1895" s="1">
        <v>45597</v>
      </c>
      <c r="E1895" s="3" t="s">
        <v>5</v>
      </c>
      <c r="F1895">
        <v>39.22</v>
      </c>
      <c r="G1895">
        <v>-187</v>
      </c>
      <c r="H1895">
        <v>226.22</v>
      </c>
      <c r="I1895">
        <v>10.89</v>
      </c>
      <c r="K1895">
        <v>10.4458</v>
      </c>
      <c r="M1895">
        <v>-43.789999999999992</v>
      </c>
      <c r="O1895">
        <v>-31.145129999999998</v>
      </c>
      <c r="U1895" t="s">
        <v>79</v>
      </c>
      <c r="V1895" s="7" t="s">
        <v>154</v>
      </c>
      <c r="W1895">
        <v>45566</v>
      </c>
      <c r="X1895">
        <v>45597</v>
      </c>
      <c r="Y1895" s="3">
        <v>15.22</v>
      </c>
      <c r="Z1895" s="3">
        <v>62.74</v>
      </c>
      <c r="AA1895" s="3" t="s">
        <v>5</v>
      </c>
      <c r="AB1895" s="3" t="s">
        <v>158</v>
      </c>
    </row>
    <row r="1896" spans="1:28" x14ac:dyDescent="0.2">
      <c r="A1896" t="s">
        <v>16</v>
      </c>
      <c r="B1896" t="s">
        <v>86</v>
      </c>
      <c r="C1896" s="1">
        <v>45566</v>
      </c>
      <c r="D1896" s="1">
        <v>45597</v>
      </c>
      <c r="E1896" s="3" t="s">
        <v>5</v>
      </c>
      <c r="F1896">
        <v>216.70999999999998</v>
      </c>
      <c r="G1896">
        <v>-85.70999999999998</v>
      </c>
      <c r="H1896">
        <v>302.41999999999996</v>
      </c>
      <c r="I1896">
        <v>11.84</v>
      </c>
      <c r="K1896">
        <v>10.033999999999999</v>
      </c>
      <c r="M1896">
        <v>-7.7700000000000067</v>
      </c>
      <c r="O1896">
        <v>-5.541555900000005</v>
      </c>
      <c r="U1896" t="s">
        <v>80</v>
      </c>
      <c r="V1896" s="7" t="s">
        <v>154</v>
      </c>
      <c r="W1896">
        <v>45566</v>
      </c>
      <c r="X1896">
        <v>45597</v>
      </c>
      <c r="Y1896" s="3">
        <v>153.28</v>
      </c>
      <c r="Z1896" s="3">
        <v>302.60000000000002</v>
      </c>
      <c r="AA1896" s="3" t="s">
        <v>5</v>
      </c>
      <c r="AB1896" s="3" t="s">
        <v>158</v>
      </c>
    </row>
    <row r="1897" spans="1:28" x14ac:dyDescent="0.2">
      <c r="A1897" t="s">
        <v>15</v>
      </c>
      <c r="B1897" t="s">
        <v>87</v>
      </c>
      <c r="C1897" s="1">
        <v>45566</v>
      </c>
      <c r="D1897" s="1">
        <v>45597</v>
      </c>
      <c r="E1897" s="3" t="s">
        <v>5</v>
      </c>
      <c r="F1897">
        <v>346.51</v>
      </c>
      <c r="G1897">
        <v>239.2</v>
      </c>
      <c r="H1897">
        <v>107.31</v>
      </c>
      <c r="I1897">
        <v>69.31</v>
      </c>
      <c r="K1897">
        <v>45.437367999999992</v>
      </c>
      <c r="M1897">
        <v>59.56</v>
      </c>
      <c r="O1897">
        <v>42.356967999999995</v>
      </c>
      <c r="U1897" t="s">
        <v>82</v>
      </c>
      <c r="V1897" s="7" t="s">
        <v>154</v>
      </c>
      <c r="W1897">
        <v>45566</v>
      </c>
      <c r="X1897">
        <v>45597</v>
      </c>
      <c r="Y1897" s="3">
        <v>36.47</v>
      </c>
      <c r="Z1897" s="3">
        <v>50.03</v>
      </c>
      <c r="AA1897" s="3" t="s">
        <v>5</v>
      </c>
      <c r="AB1897" s="3" t="s">
        <v>158</v>
      </c>
    </row>
    <row r="1898" spans="1:28" x14ac:dyDescent="0.2">
      <c r="A1898" t="s">
        <v>16</v>
      </c>
      <c r="B1898" t="s">
        <v>89</v>
      </c>
      <c r="C1898" s="1">
        <v>45566</v>
      </c>
      <c r="D1898" s="1">
        <v>45597</v>
      </c>
      <c r="E1898" s="3" t="s">
        <v>5</v>
      </c>
      <c r="F1898">
        <v>278.61</v>
      </c>
      <c r="G1898">
        <v>-5.3500000000000227</v>
      </c>
      <c r="H1898">
        <v>283.96000000000004</v>
      </c>
      <c r="I1898">
        <v>23.86999999999999</v>
      </c>
      <c r="K1898">
        <v>14.667048499999995</v>
      </c>
      <c r="M1898">
        <v>17.859999999999992</v>
      </c>
      <c r="O1898">
        <v>12.679048499999995</v>
      </c>
      <c r="U1898" t="s">
        <v>150</v>
      </c>
      <c r="V1898" s="7" t="s">
        <v>153</v>
      </c>
      <c r="W1898">
        <v>45566</v>
      </c>
      <c r="X1898">
        <v>45576</v>
      </c>
      <c r="Y1898" s="3">
        <v>9.3000000000000007</v>
      </c>
      <c r="Z1898" s="3">
        <v>6.61</v>
      </c>
      <c r="AA1898" s="3" t="s">
        <v>5</v>
      </c>
      <c r="AB1898" s="3" t="s">
        <v>158</v>
      </c>
    </row>
    <row r="1899" spans="1:28" x14ac:dyDescent="0.2">
      <c r="A1899" t="s">
        <v>16</v>
      </c>
      <c r="B1899" t="s">
        <v>90</v>
      </c>
      <c r="C1899" s="1">
        <v>45566</v>
      </c>
      <c r="D1899" s="1">
        <v>45597</v>
      </c>
      <c r="E1899" s="3" t="s">
        <v>5</v>
      </c>
      <c r="F1899">
        <v>233.08</v>
      </c>
      <c r="G1899">
        <v>-111.97</v>
      </c>
      <c r="H1899">
        <v>345.05</v>
      </c>
      <c r="I1899">
        <v>11.670000000000002</v>
      </c>
      <c r="K1899">
        <v>10.1065</v>
      </c>
      <c r="M1899">
        <v>-18.830000000000005</v>
      </c>
      <c r="O1899">
        <v>-13.401771300000004</v>
      </c>
      <c r="U1899" t="s">
        <v>84</v>
      </c>
      <c r="V1899" s="7" t="s">
        <v>154</v>
      </c>
      <c r="W1899">
        <v>45566</v>
      </c>
      <c r="X1899">
        <v>45597</v>
      </c>
      <c r="Y1899" s="3">
        <v>1.48</v>
      </c>
      <c r="Z1899" s="3">
        <v>8.4700000000000006</v>
      </c>
      <c r="AA1899" s="3" t="s">
        <v>5</v>
      </c>
      <c r="AB1899" s="3" t="s">
        <v>158</v>
      </c>
    </row>
    <row r="1900" spans="1:28" x14ac:dyDescent="0.2">
      <c r="A1900" t="s">
        <v>15</v>
      </c>
      <c r="B1900" t="s">
        <v>91</v>
      </c>
      <c r="C1900" s="1">
        <v>45566</v>
      </c>
      <c r="D1900" s="1">
        <v>45597</v>
      </c>
      <c r="E1900" s="3" t="s">
        <v>5</v>
      </c>
      <c r="F1900">
        <v>270.14</v>
      </c>
      <c r="G1900">
        <v>-6.8400000000000176</v>
      </c>
      <c r="H1900">
        <v>276.98</v>
      </c>
      <c r="I1900">
        <v>12.24</v>
      </c>
      <c r="K1900">
        <v>9.8600000000000012</v>
      </c>
      <c r="M1900">
        <v>-28.629999999999995</v>
      </c>
      <c r="O1900">
        <v>-20.329283599999997</v>
      </c>
      <c r="U1900" t="s">
        <v>86</v>
      </c>
      <c r="V1900" s="7" t="s">
        <v>154</v>
      </c>
      <c r="W1900">
        <v>45566</v>
      </c>
      <c r="X1900">
        <v>45597</v>
      </c>
      <c r="Y1900" s="3">
        <v>58.48</v>
      </c>
      <c r="Z1900" s="3">
        <v>84.04</v>
      </c>
      <c r="AA1900" s="3" t="s">
        <v>5</v>
      </c>
      <c r="AB1900" s="3" t="s">
        <v>158</v>
      </c>
    </row>
    <row r="1901" spans="1:28" x14ac:dyDescent="0.2">
      <c r="A1901" t="s">
        <v>16</v>
      </c>
      <c r="B1901" t="s">
        <v>92</v>
      </c>
      <c r="C1901" s="1">
        <v>45566</v>
      </c>
      <c r="D1901" s="1">
        <v>45597</v>
      </c>
      <c r="E1901" s="3" t="s">
        <v>5</v>
      </c>
      <c r="F1901">
        <v>99.34</v>
      </c>
      <c r="G1901">
        <v>-337.46000000000004</v>
      </c>
      <c r="H1901">
        <v>436.80000000000007</v>
      </c>
      <c r="I1901">
        <v>11.16</v>
      </c>
      <c r="K1901">
        <v>10.329800000000002</v>
      </c>
      <c r="M1901">
        <v>-79.059999999999988</v>
      </c>
      <c r="O1901">
        <v>-56.230463399999991</v>
      </c>
      <c r="U1901" t="s">
        <v>87</v>
      </c>
      <c r="V1901" s="7" t="s">
        <v>154</v>
      </c>
      <c r="W1901">
        <v>45566</v>
      </c>
      <c r="X1901">
        <v>45597</v>
      </c>
      <c r="Y1901" s="3">
        <v>-17.43</v>
      </c>
      <c r="Z1901" s="3">
        <v>156.56</v>
      </c>
      <c r="AA1901" s="3" t="s">
        <v>5</v>
      </c>
      <c r="AB1901" s="3" t="s">
        <v>158</v>
      </c>
    </row>
    <row r="1902" spans="1:28" x14ac:dyDescent="0.2">
      <c r="A1902" t="s">
        <v>15</v>
      </c>
      <c r="B1902" t="s">
        <v>94</v>
      </c>
      <c r="C1902" s="1">
        <v>45566</v>
      </c>
      <c r="D1902" s="1">
        <v>45597</v>
      </c>
      <c r="E1902" s="3" t="s">
        <v>5</v>
      </c>
      <c r="F1902">
        <v>779.62</v>
      </c>
      <c r="G1902">
        <v>451.44999999999993</v>
      </c>
      <c r="H1902">
        <v>328.17000000000007</v>
      </c>
      <c r="I1902">
        <v>133.04</v>
      </c>
      <c r="K1902">
        <v>87.593820500000007</v>
      </c>
      <c r="M1902">
        <v>115.9</v>
      </c>
      <c r="O1902">
        <v>82.419920500000003</v>
      </c>
      <c r="U1902" t="s">
        <v>89</v>
      </c>
      <c r="V1902" s="7" t="s">
        <v>154</v>
      </c>
      <c r="W1902">
        <v>45566</v>
      </c>
      <c r="X1902">
        <v>45597</v>
      </c>
      <c r="Y1902" s="3">
        <v>52.12</v>
      </c>
      <c r="Z1902" s="3">
        <v>103.11</v>
      </c>
      <c r="AA1902" s="3" t="s">
        <v>5</v>
      </c>
      <c r="AB1902" s="3" t="s">
        <v>158</v>
      </c>
    </row>
    <row r="1903" spans="1:28" x14ac:dyDescent="0.2">
      <c r="A1903" t="s">
        <v>15</v>
      </c>
      <c r="B1903" t="s">
        <v>95</v>
      </c>
      <c r="C1903" s="1">
        <v>45566</v>
      </c>
      <c r="D1903" s="1">
        <v>45597</v>
      </c>
      <c r="E1903" s="3" t="s">
        <v>5</v>
      </c>
      <c r="F1903">
        <v>348.68</v>
      </c>
      <c r="G1903">
        <v>109.25</v>
      </c>
      <c r="H1903">
        <v>239.43</v>
      </c>
      <c r="I1903">
        <v>20.75</v>
      </c>
      <c r="K1903">
        <v>11.805082500000001</v>
      </c>
      <c r="M1903">
        <v>13.120000000000001</v>
      </c>
      <c r="O1903">
        <v>9.3468825000000013</v>
      </c>
      <c r="U1903" t="s">
        <v>90</v>
      </c>
      <c r="V1903" s="7" t="s">
        <v>154</v>
      </c>
      <c r="W1903">
        <v>45566</v>
      </c>
      <c r="X1903">
        <v>45597</v>
      </c>
      <c r="Y1903" s="3">
        <v>30.8</v>
      </c>
      <c r="Z1903" s="3">
        <v>74.45</v>
      </c>
      <c r="AA1903" s="3" t="s">
        <v>5</v>
      </c>
      <c r="AB1903" s="3" t="s">
        <v>158</v>
      </c>
    </row>
    <row r="1904" spans="1:28" x14ac:dyDescent="0.2">
      <c r="A1904" t="s">
        <v>16</v>
      </c>
      <c r="B1904" t="s">
        <v>96</v>
      </c>
      <c r="C1904" s="1">
        <v>45566</v>
      </c>
      <c r="D1904" s="1">
        <v>45597</v>
      </c>
      <c r="E1904" s="3" t="s">
        <v>5</v>
      </c>
      <c r="F1904">
        <v>105.36999999999999</v>
      </c>
      <c r="G1904">
        <v>-220.82</v>
      </c>
      <c r="H1904">
        <v>326.19</v>
      </c>
      <c r="I1904">
        <v>11.15</v>
      </c>
      <c r="K1904">
        <v>10.332700000000001</v>
      </c>
      <c r="M1904">
        <v>-48.420000000000009</v>
      </c>
      <c r="O1904">
        <v>-34.442237800000008</v>
      </c>
      <c r="U1904" t="s">
        <v>91</v>
      </c>
      <c r="V1904" s="7" t="s">
        <v>154</v>
      </c>
      <c r="W1904">
        <v>45566</v>
      </c>
      <c r="X1904">
        <v>45597</v>
      </c>
      <c r="Y1904" s="3">
        <v>-190.11</v>
      </c>
      <c r="Z1904" s="3">
        <v>106.83</v>
      </c>
      <c r="AA1904" s="3" t="s">
        <v>5</v>
      </c>
      <c r="AB1904" s="3" t="s">
        <v>158</v>
      </c>
    </row>
    <row r="1905" spans="1:28" x14ac:dyDescent="0.2">
      <c r="A1905" t="s">
        <v>16</v>
      </c>
      <c r="B1905" t="s">
        <v>97</v>
      </c>
      <c r="C1905" s="1">
        <v>45566</v>
      </c>
      <c r="D1905" s="1">
        <v>45597</v>
      </c>
      <c r="E1905" s="3" t="s">
        <v>5</v>
      </c>
      <c r="F1905">
        <v>146.70999999999998</v>
      </c>
      <c r="G1905">
        <v>-166.26</v>
      </c>
      <c r="H1905">
        <v>312.96999999999997</v>
      </c>
      <c r="I1905">
        <v>11.28</v>
      </c>
      <c r="K1905">
        <v>10.2805</v>
      </c>
      <c r="M1905">
        <v>-36.65</v>
      </c>
      <c r="O1905">
        <v>-26.0697154</v>
      </c>
      <c r="U1905" t="s">
        <v>92</v>
      </c>
      <c r="V1905" s="7" t="s">
        <v>154</v>
      </c>
      <c r="W1905">
        <v>45566</v>
      </c>
      <c r="X1905">
        <v>45597</v>
      </c>
      <c r="Y1905" s="3">
        <v>-3.29</v>
      </c>
      <c r="Z1905" s="3">
        <v>40.49</v>
      </c>
      <c r="AA1905" s="3" t="s">
        <v>5</v>
      </c>
      <c r="AB1905" s="3" t="s">
        <v>158</v>
      </c>
    </row>
    <row r="1906" spans="1:28" x14ac:dyDescent="0.2">
      <c r="A1906" t="s">
        <v>16</v>
      </c>
      <c r="B1906" t="s">
        <v>99</v>
      </c>
      <c r="C1906" s="1">
        <v>45566</v>
      </c>
      <c r="D1906" s="1">
        <v>45597</v>
      </c>
      <c r="E1906" s="3" t="s">
        <v>5</v>
      </c>
      <c r="F1906">
        <v>124.77000000000001</v>
      </c>
      <c r="G1906">
        <v>-219.13000000000002</v>
      </c>
      <c r="H1906">
        <v>343.90000000000003</v>
      </c>
      <c r="I1906">
        <v>11.21</v>
      </c>
      <c r="K1906">
        <v>10.3066</v>
      </c>
      <c r="M1906">
        <v>-46.570000000000007</v>
      </c>
      <c r="O1906">
        <v>-33.128247700000003</v>
      </c>
      <c r="U1906" t="s">
        <v>94</v>
      </c>
      <c r="V1906" s="7" t="s">
        <v>153</v>
      </c>
      <c r="W1906">
        <v>45566</v>
      </c>
      <c r="X1906">
        <v>45597</v>
      </c>
      <c r="Y1906" s="3">
        <v>-76.17</v>
      </c>
      <c r="Z1906" s="3">
        <v>372.65</v>
      </c>
      <c r="AA1906" s="3" t="s">
        <v>5</v>
      </c>
      <c r="AB1906" s="3" t="s">
        <v>158</v>
      </c>
    </row>
    <row r="1907" spans="1:28" x14ac:dyDescent="0.2">
      <c r="A1907" t="s">
        <v>15</v>
      </c>
      <c r="B1907" t="s">
        <v>101</v>
      </c>
      <c r="C1907" s="1">
        <v>45566</v>
      </c>
      <c r="D1907" s="1">
        <v>45597</v>
      </c>
      <c r="E1907" s="3" t="s">
        <v>5</v>
      </c>
      <c r="F1907">
        <v>390.39</v>
      </c>
      <c r="G1907">
        <v>186.49</v>
      </c>
      <c r="H1907">
        <v>203.89999999999998</v>
      </c>
      <c r="I1907">
        <v>73.569999999999993</v>
      </c>
      <c r="K1907">
        <v>48.91948210000001</v>
      </c>
      <c r="M1907">
        <v>64.94</v>
      </c>
      <c r="O1907">
        <v>46.161482100000008</v>
      </c>
      <c r="U1907" t="s">
        <v>95</v>
      </c>
      <c r="V1907" s="7" t="s">
        <v>154</v>
      </c>
      <c r="W1907">
        <v>45566</v>
      </c>
      <c r="X1907">
        <v>45597</v>
      </c>
      <c r="Y1907" s="3">
        <v>-100.34</v>
      </c>
      <c r="Z1907" s="3">
        <v>97.18</v>
      </c>
      <c r="AA1907" s="3" t="s">
        <v>5</v>
      </c>
      <c r="AB1907" s="3" t="s">
        <v>158</v>
      </c>
    </row>
    <row r="1908" spans="1:28" x14ac:dyDescent="0.2">
      <c r="A1908" t="s">
        <v>16</v>
      </c>
      <c r="B1908" t="s">
        <v>102</v>
      </c>
      <c r="C1908" s="1">
        <v>45566</v>
      </c>
      <c r="D1908" s="1">
        <v>45597</v>
      </c>
      <c r="E1908" s="3" t="s">
        <v>5</v>
      </c>
      <c r="F1908">
        <v>351.18</v>
      </c>
      <c r="G1908">
        <v>25.54000000000002</v>
      </c>
      <c r="H1908">
        <v>325.64</v>
      </c>
      <c r="I1908">
        <v>31.059999999999995</v>
      </c>
      <c r="K1908">
        <v>19.528206600000001</v>
      </c>
      <c r="M1908">
        <v>24.449999999999996</v>
      </c>
      <c r="O1908">
        <v>17.3669066</v>
      </c>
      <c r="U1908" t="s">
        <v>96</v>
      </c>
      <c r="V1908" s="7" t="s">
        <v>153</v>
      </c>
      <c r="W1908">
        <v>45566</v>
      </c>
      <c r="X1908">
        <v>45597</v>
      </c>
      <c r="Y1908" s="3">
        <v>15.36</v>
      </c>
      <c r="Z1908" s="3">
        <v>39.5</v>
      </c>
      <c r="AA1908" s="3" t="s">
        <v>5</v>
      </c>
      <c r="AB1908" s="3" t="s">
        <v>158</v>
      </c>
    </row>
    <row r="1909" spans="1:28" x14ac:dyDescent="0.2">
      <c r="A1909" t="s">
        <v>16</v>
      </c>
      <c r="B1909" t="s">
        <v>103</v>
      </c>
      <c r="C1909" s="1">
        <v>45566</v>
      </c>
      <c r="D1909" s="1">
        <v>45597</v>
      </c>
      <c r="E1909" s="3" t="s">
        <v>5</v>
      </c>
      <c r="F1909">
        <v>232.87</v>
      </c>
      <c r="G1909">
        <v>-63.91</v>
      </c>
      <c r="H1909">
        <v>296.77999999999997</v>
      </c>
      <c r="I1909">
        <v>11.82</v>
      </c>
      <c r="K1909">
        <v>10.0427</v>
      </c>
      <c r="M1909">
        <v>1.3000000000000025</v>
      </c>
      <c r="O1909">
        <v>0.90446610000000227</v>
      </c>
      <c r="U1909" t="s">
        <v>97</v>
      </c>
      <c r="V1909" s="7" t="s">
        <v>154</v>
      </c>
      <c r="W1909">
        <v>45566</v>
      </c>
      <c r="X1909">
        <v>45597</v>
      </c>
      <c r="Y1909" s="3">
        <v>6</v>
      </c>
      <c r="Z1909" s="3">
        <v>49.43</v>
      </c>
      <c r="AA1909" s="3" t="s">
        <v>5</v>
      </c>
      <c r="AB1909" s="3" t="s">
        <v>158</v>
      </c>
    </row>
    <row r="1910" spans="1:28" x14ac:dyDescent="0.2">
      <c r="A1910" t="s">
        <v>16</v>
      </c>
      <c r="B1910" t="s">
        <v>105</v>
      </c>
      <c r="C1910" s="1">
        <v>45566</v>
      </c>
      <c r="D1910" s="1">
        <v>45597</v>
      </c>
      <c r="E1910" s="3" t="s">
        <v>5</v>
      </c>
      <c r="F1910">
        <v>380.37</v>
      </c>
      <c r="G1910">
        <v>38.759999999999991</v>
      </c>
      <c r="H1910">
        <v>341.61</v>
      </c>
      <c r="I1910">
        <v>33.53</v>
      </c>
      <c r="K1910">
        <v>20.980440399999999</v>
      </c>
      <c r="M1910">
        <v>26.22</v>
      </c>
      <c r="O1910">
        <v>18.627440399999998</v>
      </c>
      <c r="U1910" t="s">
        <v>99</v>
      </c>
      <c r="V1910" s="7" t="s">
        <v>153</v>
      </c>
      <c r="W1910">
        <v>45566</v>
      </c>
      <c r="X1910">
        <v>45597</v>
      </c>
      <c r="Y1910" s="3">
        <v>25.83</v>
      </c>
      <c r="Z1910" s="3">
        <v>32.9</v>
      </c>
      <c r="AA1910" s="3" t="s">
        <v>5</v>
      </c>
      <c r="AB1910" s="3" t="s">
        <v>158</v>
      </c>
    </row>
    <row r="1911" spans="1:28" x14ac:dyDescent="0.2">
      <c r="A1911" t="s">
        <v>16</v>
      </c>
      <c r="B1911" t="s">
        <v>106</v>
      </c>
      <c r="C1911" s="1">
        <v>45566</v>
      </c>
      <c r="D1911" s="1">
        <v>45597</v>
      </c>
      <c r="E1911" s="3" t="s">
        <v>5</v>
      </c>
      <c r="F1911">
        <v>310.33</v>
      </c>
      <c r="G1911">
        <v>-30.730000000000018</v>
      </c>
      <c r="H1911">
        <v>341.06</v>
      </c>
      <c r="I1911">
        <v>12.149999999999999</v>
      </c>
      <c r="K1911">
        <v>9.8977000000000004</v>
      </c>
      <c r="M1911">
        <v>2.6700000000000026</v>
      </c>
      <c r="O1911">
        <v>1.8867883000000021</v>
      </c>
      <c r="U1911" t="s">
        <v>101</v>
      </c>
      <c r="V1911" s="7" t="s">
        <v>154</v>
      </c>
      <c r="W1911">
        <v>45566</v>
      </c>
      <c r="X1911">
        <v>45597</v>
      </c>
      <c r="Y1911" s="3">
        <v>97.69</v>
      </c>
      <c r="Z1911" s="3">
        <v>133.49</v>
      </c>
      <c r="AA1911" s="3" t="s">
        <v>5</v>
      </c>
      <c r="AB1911" s="3" t="s">
        <v>158</v>
      </c>
    </row>
    <row r="1912" spans="1:28" x14ac:dyDescent="0.2">
      <c r="A1912" t="s">
        <v>16</v>
      </c>
      <c r="B1912" t="s">
        <v>107</v>
      </c>
      <c r="C1912" s="1">
        <v>45566</v>
      </c>
      <c r="D1912" s="1">
        <v>45597</v>
      </c>
      <c r="E1912" s="3" t="s">
        <v>5</v>
      </c>
      <c r="F1912">
        <v>309.44</v>
      </c>
      <c r="G1912">
        <v>-119.88000000000002</v>
      </c>
      <c r="H1912">
        <v>429.32000000000005</v>
      </c>
      <c r="I1912">
        <v>21.88</v>
      </c>
      <c r="K1912">
        <v>13.376399999999999</v>
      </c>
      <c r="M1912">
        <v>-11.339999999999996</v>
      </c>
      <c r="O1912">
        <v>-8.0861651999999964</v>
      </c>
      <c r="U1912" t="s">
        <v>102</v>
      </c>
      <c r="V1912" s="7" t="s">
        <v>154</v>
      </c>
      <c r="W1912">
        <v>45566</v>
      </c>
      <c r="X1912">
        <v>45597</v>
      </c>
      <c r="Y1912" s="3">
        <v>89.76</v>
      </c>
      <c r="Z1912" s="3">
        <v>105.2</v>
      </c>
      <c r="AA1912" s="3" t="s">
        <v>5</v>
      </c>
      <c r="AB1912" s="3" t="s">
        <v>158</v>
      </c>
    </row>
    <row r="1913" spans="1:28" x14ac:dyDescent="0.2">
      <c r="A1913" t="s">
        <v>16</v>
      </c>
      <c r="B1913" t="s">
        <v>110</v>
      </c>
      <c r="C1913" s="1">
        <v>45566</v>
      </c>
      <c r="D1913" s="1">
        <v>45576</v>
      </c>
      <c r="E1913" s="3" t="s">
        <v>5</v>
      </c>
      <c r="F1913">
        <v>93.93</v>
      </c>
      <c r="G1913">
        <v>-36.78</v>
      </c>
      <c r="H1913">
        <v>130.71</v>
      </c>
      <c r="I1913">
        <v>3.81</v>
      </c>
      <c r="K1913">
        <v>3.2396000000000003</v>
      </c>
      <c r="M1913">
        <v>-3.6800000000000006</v>
      </c>
      <c r="O1913">
        <v>-2.6234662000000002</v>
      </c>
      <c r="U1913" t="s">
        <v>103</v>
      </c>
      <c r="V1913" s="7" t="s">
        <v>153</v>
      </c>
      <c r="W1913">
        <v>45566</v>
      </c>
      <c r="X1913">
        <v>45597</v>
      </c>
      <c r="Y1913" s="3">
        <v>41.76</v>
      </c>
      <c r="Z1913" s="3">
        <v>92.8</v>
      </c>
      <c r="AA1913" s="3" t="s">
        <v>5</v>
      </c>
      <c r="AB1913" s="3" t="s">
        <v>158</v>
      </c>
    </row>
    <row r="1914" spans="1:28" x14ac:dyDescent="0.2">
      <c r="A1914" t="s">
        <v>15</v>
      </c>
      <c r="B1914" t="s">
        <v>111</v>
      </c>
      <c r="C1914" s="1">
        <v>45566</v>
      </c>
      <c r="D1914" s="1">
        <v>45597</v>
      </c>
      <c r="E1914" s="3" t="s">
        <v>5</v>
      </c>
      <c r="F1914">
        <v>320.42</v>
      </c>
      <c r="G1914">
        <v>-11.07</v>
      </c>
      <c r="H1914">
        <v>331.49</v>
      </c>
      <c r="I1914">
        <v>12.36</v>
      </c>
      <c r="K1914">
        <v>9.8048999999999999</v>
      </c>
      <c r="M1914">
        <v>-21.810000000000002</v>
      </c>
      <c r="O1914">
        <v>-15.488310300000002</v>
      </c>
      <c r="U1914" t="s">
        <v>105</v>
      </c>
      <c r="V1914" s="7" t="s">
        <v>154</v>
      </c>
      <c r="W1914">
        <v>45566</v>
      </c>
      <c r="X1914">
        <v>45597</v>
      </c>
      <c r="Y1914" s="3">
        <v>75.89</v>
      </c>
      <c r="Z1914" s="3">
        <v>129.55000000000001</v>
      </c>
      <c r="AA1914" s="3" t="s">
        <v>5</v>
      </c>
      <c r="AB1914" s="3" t="s">
        <v>158</v>
      </c>
    </row>
    <row r="1915" spans="1:28" x14ac:dyDescent="0.2">
      <c r="A1915" t="s">
        <v>16</v>
      </c>
      <c r="B1915" t="s">
        <v>112</v>
      </c>
      <c r="C1915" s="1">
        <v>45566</v>
      </c>
      <c r="D1915" s="1">
        <v>45576</v>
      </c>
      <c r="E1915" s="3" t="s">
        <v>5</v>
      </c>
      <c r="F1915">
        <v>163.04</v>
      </c>
      <c r="G1915">
        <v>54.899999999999991</v>
      </c>
      <c r="H1915">
        <v>108.14</v>
      </c>
      <c r="I1915">
        <v>26.830000000000002</v>
      </c>
      <c r="K1915">
        <v>17.722021000000002</v>
      </c>
      <c r="M1915">
        <v>23.450000000000003</v>
      </c>
      <c r="O1915">
        <v>16.665421000000002</v>
      </c>
      <c r="U1915" t="s">
        <v>106</v>
      </c>
      <c r="V1915" s="7" t="s">
        <v>153</v>
      </c>
      <c r="W1915">
        <v>45566</v>
      </c>
      <c r="X1915">
        <v>45597</v>
      </c>
      <c r="Y1915" s="3">
        <v>32.22</v>
      </c>
      <c r="Z1915" s="3">
        <v>130.01</v>
      </c>
      <c r="AA1915" s="3" t="s">
        <v>5</v>
      </c>
      <c r="AB1915" s="3" t="s">
        <v>158</v>
      </c>
    </row>
    <row r="1916" spans="1:28" x14ac:dyDescent="0.2">
      <c r="A1916" t="s">
        <v>16</v>
      </c>
      <c r="B1916" t="s">
        <v>113</v>
      </c>
      <c r="C1916" s="1">
        <v>45566</v>
      </c>
      <c r="D1916" s="1">
        <v>45597</v>
      </c>
      <c r="E1916" s="3" t="s">
        <v>5</v>
      </c>
      <c r="F1916">
        <v>311.79999999999995</v>
      </c>
      <c r="G1916">
        <v>-150.47000000000003</v>
      </c>
      <c r="H1916">
        <v>462.27</v>
      </c>
      <c r="I1916">
        <v>11.870000000000001</v>
      </c>
      <c r="K1916">
        <v>10.019500000000001</v>
      </c>
      <c r="M1916">
        <v>-26.88</v>
      </c>
      <c r="O1916">
        <v>-19.128436300000001</v>
      </c>
      <c r="U1916" t="s">
        <v>107</v>
      </c>
      <c r="V1916" s="7" t="s">
        <v>154</v>
      </c>
      <c r="W1916">
        <v>45566</v>
      </c>
      <c r="X1916">
        <v>45597</v>
      </c>
      <c r="Y1916" s="3">
        <v>43.61</v>
      </c>
      <c r="Z1916" s="3">
        <v>114.49</v>
      </c>
      <c r="AA1916" s="3" t="s">
        <v>5</v>
      </c>
      <c r="AB1916" s="3" t="s">
        <v>158</v>
      </c>
    </row>
    <row r="1917" spans="1:28" x14ac:dyDescent="0.2">
      <c r="A1917" t="s">
        <v>16</v>
      </c>
      <c r="B1917" t="s">
        <v>114</v>
      </c>
      <c r="C1917" s="1">
        <v>45566</v>
      </c>
      <c r="D1917" s="1">
        <v>45597</v>
      </c>
      <c r="E1917" s="3" t="s">
        <v>5</v>
      </c>
      <c r="F1917">
        <v>275.86</v>
      </c>
      <c r="G1917">
        <v>27.810000000000016</v>
      </c>
      <c r="H1917">
        <v>248.05</v>
      </c>
      <c r="I1917">
        <v>22.740000000000002</v>
      </c>
      <c r="K1917">
        <v>14.118664900000001</v>
      </c>
      <c r="M1917">
        <v>17.28</v>
      </c>
      <c r="O1917">
        <v>12.2768649</v>
      </c>
      <c r="U1917" t="s">
        <v>110</v>
      </c>
      <c r="V1917" s="7" t="s">
        <v>154</v>
      </c>
      <c r="W1917">
        <v>45566</v>
      </c>
      <c r="X1917">
        <v>45576</v>
      </c>
      <c r="Y1917" s="3">
        <v>12.4</v>
      </c>
      <c r="Z1917" s="3">
        <v>27.13</v>
      </c>
      <c r="AA1917" s="3" t="s">
        <v>5</v>
      </c>
      <c r="AB1917" s="3" t="s">
        <v>158</v>
      </c>
    </row>
    <row r="1918" spans="1:28" x14ac:dyDescent="0.2">
      <c r="A1918" t="s">
        <v>16</v>
      </c>
      <c r="B1918" t="s">
        <v>115</v>
      </c>
      <c r="C1918" s="1">
        <v>45566</v>
      </c>
      <c r="D1918" s="1">
        <v>45597</v>
      </c>
      <c r="E1918" s="3" t="s">
        <v>5</v>
      </c>
      <c r="F1918">
        <v>189.10000000000002</v>
      </c>
      <c r="G1918">
        <v>-121.91</v>
      </c>
      <c r="H1918">
        <v>311.01</v>
      </c>
      <c r="I1918">
        <v>11.690000000000001</v>
      </c>
      <c r="K1918">
        <v>10.1007</v>
      </c>
      <c r="M1918">
        <v>-21.539999999999996</v>
      </c>
      <c r="O1918">
        <v>-15.328753899999995</v>
      </c>
      <c r="U1918" t="s">
        <v>111</v>
      </c>
      <c r="V1918" s="7" t="s">
        <v>154</v>
      </c>
      <c r="W1918">
        <v>45566</v>
      </c>
      <c r="X1918">
        <v>45597</v>
      </c>
      <c r="Y1918" s="3">
        <v>-149.51</v>
      </c>
      <c r="Z1918" s="3">
        <v>140.72999999999999</v>
      </c>
      <c r="AA1918" s="3" t="s">
        <v>5</v>
      </c>
      <c r="AB1918" s="3" t="s">
        <v>158</v>
      </c>
    </row>
    <row r="1919" spans="1:28" x14ac:dyDescent="0.2">
      <c r="A1919" t="s">
        <v>16</v>
      </c>
      <c r="B1919" t="s">
        <v>116</v>
      </c>
      <c r="C1919" s="1">
        <v>45566</v>
      </c>
      <c r="D1919" s="1">
        <v>45597</v>
      </c>
      <c r="E1919" s="3" t="s">
        <v>5</v>
      </c>
      <c r="F1919">
        <v>278.97000000000003</v>
      </c>
      <c r="G1919">
        <v>9.5300000000000296</v>
      </c>
      <c r="H1919">
        <v>269.44</v>
      </c>
      <c r="I1919">
        <v>24.160000000000007</v>
      </c>
      <c r="K1919">
        <v>14.706863700000005</v>
      </c>
      <c r="M1919">
        <v>17.760000000000005</v>
      </c>
      <c r="O1919">
        <v>12.612363700000005</v>
      </c>
      <c r="U1919" t="s">
        <v>112</v>
      </c>
      <c r="V1919" s="7" t="s">
        <v>154</v>
      </c>
      <c r="W1919">
        <v>45566</v>
      </c>
      <c r="X1919">
        <v>45576</v>
      </c>
      <c r="Y1919" s="3">
        <v>53.39</v>
      </c>
      <c r="Z1919" s="3">
        <v>48.62</v>
      </c>
      <c r="AA1919" s="3" t="s">
        <v>5</v>
      </c>
      <c r="AB1919" s="3" t="s">
        <v>158</v>
      </c>
    </row>
    <row r="1920" spans="1:28" x14ac:dyDescent="0.2">
      <c r="A1920" t="s">
        <v>16</v>
      </c>
      <c r="B1920" t="s">
        <v>118</v>
      </c>
      <c r="C1920" s="1">
        <v>45566</v>
      </c>
      <c r="D1920" s="1">
        <v>45597</v>
      </c>
      <c r="E1920" s="3" t="s">
        <v>5</v>
      </c>
      <c r="F1920">
        <v>520.05000000000007</v>
      </c>
      <c r="G1920">
        <v>211.35999999999999</v>
      </c>
      <c r="H1920">
        <v>308.69000000000005</v>
      </c>
      <c r="I1920">
        <v>87.690000000000012</v>
      </c>
      <c r="K1920">
        <v>58.028894399999999</v>
      </c>
      <c r="M1920">
        <v>76.920000000000016</v>
      </c>
      <c r="O1920">
        <v>54.6744944</v>
      </c>
      <c r="U1920" t="s">
        <v>113</v>
      </c>
      <c r="V1920" s="7" t="s">
        <v>154</v>
      </c>
      <c r="W1920">
        <v>45566</v>
      </c>
      <c r="X1920">
        <v>45597</v>
      </c>
      <c r="Y1920" s="3">
        <v>30.07</v>
      </c>
      <c r="Z1920" s="3">
        <v>107.56</v>
      </c>
      <c r="AA1920" s="3" t="s">
        <v>5</v>
      </c>
      <c r="AB1920" s="3" t="s">
        <v>158</v>
      </c>
    </row>
    <row r="1921" spans="1:28" x14ac:dyDescent="0.2">
      <c r="A1921" t="s">
        <v>16</v>
      </c>
      <c r="B1921" t="s">
        <v>119</v>
      </c>
      <c r="C1921" s="1">
        <v>45566</v>
      </c>
      <c r="D1921" s="1">
        <v>45597</v>
      </c>
      <c r="E1921" s="3" t="s">
        <v>5</v>
      </c>
      <c r="F1921">
        <v>709.62</v>
      </c>
      <c r="G1921">
        <v>472.65999999999997</v>
      </c>
      <c r="H1921">
        <v>236.96000000000004</v>
      </c>
      <c r="I1921">
        <v>181.18</v>
      </c>
      <c r="K1921">
        <v>121.90007139999999</v>
      </c>
      <c r="M1921">
        <v>164.32</v>
      </c>
      <c r="O1921">
        <v>116.80427139999999</v>
      </c>
      <c r="U1921" t="s">
        <v>114</v>
      </c>
      <c r="V1921" s="7" t="s">
        <v>154</v>
      </c>
      <c r="W1921">
        <v>45566</v>
      </c>
      <c r="X1921">
        <v>45597</v>
      </c>
      <c r="Y1921" s="3">
        <v>44.31</v>
      </c>
      <c r="Z1921" s="3">
        <v>95.92</v>
      </c>
      <c r="AA1921" s="3" t="s">
        <v>5</v>
      </c>
      <c r="AB1921" s="3" t="s">
        <v>158</v>
      </c>
    </row>
    <row r="1922" spans="1:28" x14ac:dyDescent="0.2">
      <c r="A1922" t="s">
        <v>16</v>
      </c>
      <c r="B1922" t="s">
        <v>147</v>
      </c>
      <c r="C1922" s="1">
        <v>45566</v>
      </c>
      <c r="D1922" s="1">
        <v>45597</v>
      </c>
      <c r="E1922" s="3" t="s">
        <v>5</v>
      </c>
      <c r="F1922">
        <v>329.25</v>
      </c>
      <c r="G1922">
        <v>11.569999999999993</v>
      </c>
      <c r="H1922">
        <v>317.68</v>
      </c>
      <c r="I1922">
        <v>28.559999999999995</v>
      </c>
      <c r="K1922">
        <v>17.1356553</v>
      </c>
      <c r="M1922">
        <v>20.559999999999995</v>
      </c>
      <c r="O1922">
        <v>14.600955299999999</v>
      </c>
      <c r="U1922" t="s">
        <v>115</v>
      </c>
      <c r="V1922" s="7" t="s">
        <v>153</v>
      </c>
      <c r="W1922">
        <v>45566</v>
      </c>
      <c r="X1922">
        <v>45597</v>
      </c>
      <c r="Y1922" s="3">
        <v>27.66</v>
      </c>
      <c r="Z1922" s="3">
        <v>78.91</v>
      </c>
      <c r="AA1922" s="3" t="s">
        <v>5</v>
      </c>
      <c r="AB1922" s="3" t="s">
        <v>158</v>
      </c>
    </row>
    <row r="1923" spans="1:28" x14ac:dyDescent="0.2">
      <c r="A1923" t="s">
        <v>16</v>
      </c>
      <c r="B1923" t="s">
        <v>120</v>
      </c>
      <c r="C1923" s="1">
        <v>45566</v>
      </c>
      <c r="D1923" s="1">
        <v>45597</v>
      </c>
      <c r="E1923" s="3" t="s">
        <v>5</v>
      </c>
      <c r="F1923">
        <v>225.8</v>
      </c>
      <c r="G1923">
        <v>-168.47000000000003</v>
      </c>
      <c r="H1923">
        <v>394.27000000000004</v>
      </c>
      <c r="I1923">
        <v>11.65</v>
      </c>
      <c r="K1923">
        <v>10.1152</v>
      </c>
      <c r="M1923">
        <v>-30.080000000000009</v>
      </c>
      <c r="O1923">
        <v>-21.405656300000008</v>
      </c>
      <c r="U1923" t="s">
        <v>116</v>
      </c>
      <c r="V1923" s="7" t="s">
        <v>153</v>
      </c>
      <c r="W1923">
        <v>45566</v>
      </c>
      <c r="X1923">
        <v>45597</v>
      </c>
      <c r="Y1923" s="3">
        <v>69.239999999999995</v>
      </c>
      <c r="Z1923" s="3">
        <v>116.93</v>
      </c>
      <c r="AA1923" s="3" t="s">
        <v>5</v>
      </c>
      <c r="AB1923" s="3" t="s">
        <v>158</v>
      </c>
    </row>
    <row r="1924" spans="1:28" x14ac:dyDescent="0.2">
      <c r="A1924" t="s">
        <v>15</v>
      </c>
      <c r="B1924" t="s">
        <v>121</v>
      </c>
      <c r="C1924" s="1">
        <v>45566</v>
      </c>
      <c r="D1924" s="1">
        <v>45597</v>
      </c>
      <c r="E1924" s="3" t="s">
        <v>5</v>
      </c>
      <c r="F1924">
        <v>156.48000000000002</v>
      </c>
      <c r="G1924">
        <v>16.310000000000006</v>
      </c>
      <c r="H1924">
        <v>140.17000000000002</v>
      </c>
      <c r="I1924">
        <v>11.63</v>
      </c>
      <c r="K1924">
        <v>10.123900000000001</v>
      </c>
      <c r="M1924">
        <v>-5.5000000000000027</v>
      </c>
      <c r="O1924">
        <v>-3.900270100000002</v>
      </c>
      <c r="U1924" t="s">
        <v>118</v>
      </c>
      <c r="V1924" s="7" t="s">
        <v>154</v>
      </c>
      <c r="W1924">
        <v>45566</v>
      </c>
      <c r="X1924">
        <v>45597</v>
      </c>
      <c r="Y1924" s="3">
        <v>122.22</v>
      </c>
      <c r="Z1924" s="3">
        <v>191.04</v>
      </c>
      <c r="AA1924" s="3" t="s">
        <v>5</v>
      </c>
      <c r="AB1924" s="3" t="s">
        <v>158</v>
      </c>
    </row>
    <row r="1925" spans="1:28" x14ac:dyDescent="0.2">
      <c r="A1925" t="s">
        <v>16</v>
      </c>
      <c r="B1925" t="s">
        <v>122</v>
      </c>
      <c r="C1925" s="1">
        <v>45566</v>
      </c>
      <c r="D1925" s="1">
        <v>45597</v>
      </c>
      <c r="E1925" s="3" t="s">
        <v>5</v>
      </c>
      <c r="F1925">
        <v>231.74</v>
      </c>
      <c r="G1925">
        <v>29.89</v>
      </c>
      <c r="H1925">
        <v>201.85000000000002</v>
      </c>
      <c r="I1925">
        <v>24.199999999999996</v>
      </c>
      <c r="K1925">
        <v>15.347568100000002</v>
      </c>
      <c r="M1925">
        <v>19.189999999999998</v>
      </c>
      <c r="O1925">
        <v>13.633568100000002</v>
      </c>
      <c r="U1925" t="s">
        <v>119</v>
      </c>
      <c r="V1925" s="7" t="s">
        <v>153</v>
      </c>
      <c r="W1925">
        <v>45566</v>
      </c>
      <c r="X1925">
        <v>45597</v>
      </c>
      <c r="Y1925" s="3">
        <v>198.56</v>
      </c>
      <c r="Z1925" s="3">
        <v>282.83999999999997</v>
      </c>
      <c r="AA1925" s="3" t="s">
        <v>5</v>
      </c>
      <c r="AB1925" s="3" t="s">
        <v>158</v>
      </c>
    </row>
    <row r="1926" spans="1:28" x14ac:dyDescent="0.2">
      <c r="A1926" t="s">
        <v>15</v>
      </c>
      <c r="B1926" t="s">
        <v>123</v>
      </c>
      <c r="C1926" s="1">
        <v>45566</v>
      </c>
      <c r="D1926" s="1">
        <v>45597</v>
      </c>
      <c r="E1926" s="3" t="s">
        <v>5</v>
      </c>
      <c r="F1926">
        <v>222.13</v>
      </c>
      <c r="G1926">
        <v>-80.02</v>
      </c>
      <c r="H1926">
        <v>302.14999999999998</v>
      </c>
      <c r="I1926">
        <v>11.89</v>
      </c>
      <c r="K1926">
        <v>10.0108</v>
      </c>
      <c r="M1926">
        <v>-46.070000000000007</v>
      </c>
      <c r="O1926">
        <v>-32.732905799999997</v>
      </c>
      <c r="U1926" t="s">
        <v>147</v>
      </c>
      <c r="V1926" s="7" t="s">
        <v>154</v>
      </c>
      <c r="W1926">
        <v>45566</v>
      </c>
      <c r="X1926">
        <v>45597</v>
      </c>
      <c r="Y1926" s="3">
        <v>71.16</v>
      </c>
      <c r="Z1926" s="3">
        <v>172.6</v>
      </c>
      <c r="AA1926" s="3" t="s">
        <v>5</v>
      </c>
      <c r="AB1926" s="3" t="s">
        <v>158</v>
      </c>
    </row>
    <row r="1927" spans="1:28" x14ac:dyDescent="0.2">
      <c r="A1927" t="s">
        <v>16</v>
      </c>
      <c r="B1927" t="s">
        <v>124</v>
      </c>
      <c r="C1927" s="1">
        <v>45566</v>
      </c>
      <c r="D1927" s="1">
        <v>45597</v>
      </c>
      <c r="E1927" s="3" t="s">
        <v>5</v>
      </c>
      <c r="F1927">
        <v>478.14</v>
      </c>
      <c r="G1927">
        <v>256.08000000000004</v>
      </c>
      <c r="H1927">
        <v>222.05999999999995</v>
      </c>
      <c r="I1927">
        <v>95.420000000000016</v>
      </c>
      <c r="K1927">
        <v>63.408163200000011</v>
      </c>
      <c r="M1927">
        <v>84.350000000000009</v>
      </c>
      <c r="O1927">
        <v>59.962763200000012</v>
      </c>
      <c r="U1927" t="s">
        <v>120</v>
      </c>
      <c r="V1927" s="7" t="s">
        <v>153</v>
      </c>
      <c r="W1927">
        <v>45566</v>
      </c>
      <c r="X1927">
        <v>45597</v>
      </c>
      <c r="Y1927" s="3">
        <v>43.39</v>
      </c>
      <c r="Z1927" s="3">
        <v>77.56</v>
      </c>
      <c r="AA1927" s="3" t="s">
        <v>5</v>
      </c>
      <c r="AB1927" s="3" t="s">
        <v>158</v>
      </c>
    </row>
    <row r="1928" spans="1:28" x14ac:dyDescent="0.2">
      <c r="A1928" t="s">
        <v>16</v>
      </c>
      <c r="B1928" t="s">
        <v>125</v>
      </c>
      <c r="C1928" s="1">
        <v>45566</v>
      </c>
      <c r="D1928" s="1">
        <v>45597</v>
      </c>
      <c r="E1928" s="3" t="s">
        <v>5</v>
      </c>
      <c r="F1928">
        <v>153.45000000000002</v>
      </c>
      <c r="G1928">
        <v>-192.81999999999996</v>
      </c>
      <c r="H1928">
        <v>346.27</v>
      </c>
      <c r="I1928">
        <v>11.440000000000001</v>
      </c>
      <c r="K1928">
        <v>10.2051</v>
      </c>
      <c r="M1928">
        <v>-38.490000000000009</v>
      </c>
      <c r="O1928">
        <v>-27.383817800000006</v>
      </c>
      <c r="U1928" t="s">
        <v>121</v>
      </c>
      <c r="V1928" s="7" t="s">
        <v>154</v>
      </c>
      <c r="W1928">
        <v>45566</v>
      </c>
      <c r="X1928">
        <v>45597</v>
      </c>
      <c r="Y1928" s="3">
        <v>-70.77</v>
      </c>
      <c r="Z1928" s="3">
        <v>58.84</v>
      </c>
      <c r="AA1928" s="3" t="s">
        <v>5</v>
      </c>
      <c r="AB1928" s="3" t="s">
        <v>158</v>
      </c>
    </row>
    <row r="1929" spans="1:28" x14ac:dyDescent="0.2">
      <c r="A1929" t="s">
        <v>16</v>
      </c>
      <c r="B1929" t="s">
        <v>126</v>
      </c>
      <c r="C1929" s="1">
        <v>45566</v>
      </c>
      <c r="D1929" s="1">
        <v>45597</v>
      </c>
      <c r="E1929" s="3" t="s">
        <v>5</v>
      </c>
      <c r="F1929">
        <v>169.13</v>
      </c>
      <c r="G1929">
        <v>-230.23000000000002</v>
      </c>
      <c r="H1929">
        <v>399.36</v>
      </c>
      <c r="I1929">
        <v>11.49</v>
      </c>
      <c r="K1929">
        <v>10.184800000000001</v>
      </c>
      <c r="M1929">
        <v>-47.179999999999993</v>
      </c>
      <c r="O1929">
        <v>-33.5645667</v>
      </c>
      <c r="U1929" t="s">
        <v>122</v>
      </c>
      <c r="V1929" s="7" t="s">
        <v>154</v>
      </c>
      <c r="W1929">
        <v>45566</v>
      </c>
      <c r="X1929">
        <v>45597</v>
      </c>
      <c r="Y1929" s="3">
        <v>56.51</v>
      </c>
      <c r="Z1929" s="3">
        <v>80.37</v>
      </c>
      <c r="AA1929" s="3" t="s">
        <v>5</v>
      </c>
      <c r="AB1929" s="3" t="s">
        <v>158</v>
      </c>
    </row>
    <row r="1930" spans="1:28" x14ac:dyDescent="0.2">
      <c r="A1930" t="s">
        <v>16</v>
      </c>
      <c r="B1930" t="s">
        <v>127</v>
      </c>
      <c r="C1930" s="1">
        <v>45566</v>
      </c>
      <c r="D1930" s="1">
        <v>45576</v>
      </c>
      <c r="E1930" s="3" t="s">
        <v>5</v>
      </c>
      <c r="F1930">
        <v>136.81</v>
      </c>
      <c r="G1930">
        <v>6.6599999999999966</v>
      </c>
      <c r="H1930">
        <v>130.15</v>
      </c>
      <c r="I1930">
        <v>10.63</v>
      </c>
      <c r="K1930">
        <v>6.5694314000000009</v>
      </c>
      <c r="M1930">
        <v>8.14</v>
      </c>
      <c r="O1930">
        <v>5.7813314000000009</v>
      </c>
      <c r="U1930" t="s">
        <v>123</v>
      </c>
      <c r="V1930" s="7" t="s">
        <v>154</v>
      </c>
      <c r="W1930">
        <v>45566</v>
      </c>
      <c r="X1930">
        <v>45597</v>
      </c>
      <c r="Y1930" s="3">
        <v>-186.9</v>
      </c>
      <c r="Z1930" s="3">
        <v>90.12</v>
      </c>
      <c r="AA1930" s="3" t="s">
        <v>5</v>
      </c>
      <c r="AB1930" s="3" t="s">
        <v>158</v>
      </c>
    </row>
    <row r="1931" spans="1:28" x14ac:dyDescent="0.2">
      <c r="A1931" t="s">
        <v>16</v>
      </c>
      <c r="B1931" t="s">
        <v>128</v>
      </c>
      <c r="C1931" s="1">
        <v>45566</v>
      </c>
      <c r="D1931" s="1">
        <v>45597</v>
      </c>
      <c r="E1931" s="3" t="s">
        <v>5</v>
      </c>
      <c r="F1931">
        <v>171.18</v>
      </c>
      <c r="G1931">
        <v>-108.08999999999999</v>
      </c>
      <c r="H1931">
        <v>279.27</v>
      </c>
      <c r="I1931">
        <v>11.52</v>
      </c>
      <c r="K1931">
        <v>10.173200000000001</v>
      </c>
      <c r="M1931">
        <v>-16.809999999999999</v>
      </c>
      <c r="O1931">
        <v>-11.966446099999999</v>
      </c>
      <c r="U1931" t="s">
        <v>124</v>
      </c>
      <c r="V1931" s="7" t="s">
        <v>154</v>
      </c>
      <c r="W1931">
        <v>45566</v>
      </c>
      <c r="X1931">
        <v>45597</v>
      </c>
      <c r="Y1931" s="3">
        <v>105.27</v>
      </c>
      <c r="Z1931" s="3">
        <v>180.02</v>
      </c>
      <c r="AA1931" s="3" t="s">
        <v>5</v>
      </c>
      <c r="AB1931" s="3" t="s">
        <v>158</v>
      </c>
    </row>
    <row r="1932" spans="1:28" x14ac:dyDescent="0.2">
      <c r="A1932" t="s">
        <v>16</v>
      </c>
      <c r="B1932" t="s">
        <v>130</v>
      </c>
      <c r="C1932" s="1">
        <v>45566</v>
      </c>
      <c r="D1932" s="1">
        <v>45597</v>
      </c>
      <c r="E1932" s="3" t="s">
        <v>5</v>
      </c>
      <c r="F1932">
        <v>169.22</v>
      </c>
      <c r="G1932">
        <v>-176.6</v>
      </c>
      <c r="H1932">
        <v>345.82</v>
      </c>
      <c r="I1932">
        <v>11.32</v>
      </c>
      <c r="K1932">
        <v>10.257300000000001</v>
      </c>
      <c r="M1932">
        <v>-39.570000000000007</v>
      </c>
      <c r="O1932">
        <v>-28.145914000000005</v>
      </c>
      <c r="U1932" t="s">
        <v>125</v>
      </c>
      <c r="V1932" s="7" t="s">
        <v>154</v>
      </c>
      <c r="W1932">
        <v>45566</v>
      </c>
      <c r="X1932">
        <v>45597</v>
      </c>
      <c r="Y1932" s="3">
        <v>34</v>
      </c>
      <c r="Z1932" s="3">
        <v>47.02</v>
      </c>
      <c r="AA1932" s="3" t="s">
        <v>5</v>
      </c>
      <c r="AB1932" s="3" t="s">
        <v>158</v>
      </c>
    </row>
    <row r="1933" spans="1:28" x14ac:dyDescent="0.2">
      <c r="A1933" t="s">
        <v>15</v>
      </c>
      <c r="B1933" t="s">
        <v>131</v>
      </c>
      <c r="C1933" s="1">
        <v>45566</v>
      </c>
      <c r="D1933" s="1">
        <v>45597</v>
      </c>
      <c r="E1933" s="3" t="s">
        <v>5</v>
      </c>
      <c r="F1933">
        <v>232.3</v>
      </c>
      <c r="G1933">
        <v>-11.150000000000006</v>
      </c>
      <c r="H1933">
        <v>243.45000000000002</v>
      </c>
      <c r="I1933">
        <v>12.16</v>
      </c>
      <c r="K1933">
        <v>9.8948</v>
      </c>
      <c r="M1933">
        <v>-28.489999999999995</v>
      </c>
      <c r="O1933">
        <v>-20.231133499999999</v>
      </c>
      <c r="U1933" t="s">
        <v>126</v>
      </c>
      <c r="V1933" s="5" t="s">
        <v>153</v>
      </c>
      <c r="W1933">
        <v>45566</v>
      </c>
      <c r="X1933">
        <v>45597</v>
      </c>
      <c r="Y1933" s="3">
        <v>30.93</v>
      </c>
      <c r="Z1933" s="3">
        <v>65.45</v>
      </c>
      <c r="AA1933" s="3" t="s">
        <v>5</v>
      </c>
      <c r="AB1933" s="3" t="s">
        <v>158</v>
      </c>
    </row>
    <row r="1934" spans="1:28" x14ac:dyDescent="0.2">
      <c r="A1934" t="s">
        <v>16</v>
      </c>
      <c r="B1934" t="s">
        <v>133</v>
      </c>
      <c r="C1934" s="1">
        <v>45566</v>
      </c>
      <c r="D1934" s="1">
        <v>45597</v>
      </c>
      <c r="E1934" s="3" t="s">
        <v>5</v>
      </c>
      <c r="F1934">
        <v>161.42000000000002</v>
      </c>
      <c r="G1934">
        <v>-171.46999999999997</v>
      </c>
      <c r="H1934">
        <v>332.89</v>
      </c>
      <c r="I1934">
        <v>11.49</v>
      </c>
      <c r="K1934">
        <v>10.181900000000001</v>
      </c>
      <c r="M1934">
        <v>-36.560000000000009</v>
      </c>
      <c r="O1934">
        <v>-26.007326300000006</v>
      </c>
      <c r="U1934" t="s">
        <v>127</v>
      </c>
      <c r="V1934" s="5" t="s">
        <v>154</v>
      </c>
      <c r="W1934">
        <v>45566</v>
      </c>
      <c r="X1934">
        <v>45576</v>
      </c>
      <c r="Y1934" s="3">
        <v>30.17</v>
      </c>
      <c r="Z1934" s="3">
        <v>45.94</v>
      </c>
      <c r="AA1934" s="3" t="s">
        <v>5</v>
      </c>
      <c r="AB1934" s="3" t="s">
        <v>158</v>
      </c>
    </row>
    <row r="1935" spans="1:28" x14ac:dyDescent="0.2">
      <c r="A1935" t="s">
        <v>16</v>
      </c>
      <c r="B1935" t="s">
        <v>135</v>
      </c>
      <c r="C1935" s="1">
        <v>45566</v>
      </c>
      <c r="D1935" s="1">
        <v>45597</v>
      </c>
      <c r="E1935" s="3" t="s">
        <v>5</v>
      </c>
      <c r="F1935">
        <v>151.94</v>
      </c>
      <c r="G1935">
        <v>-180.16</v>
      </c>
      <c r="H1935">
        <v>332.1</v>
      </c>
      <c r="I1935">
        <v>11.180000000000001</v>
      </c>
      <c r="K1935">
        <v>10.315300000000001</v>
      </c>
      <c r="M1935">
        <v>-38.120000000000005</v>
      </c>
      <c r="O1935">
        <v>-27.117446400000002</v>
      </c>
      <c r="U1935" t="s">
        <v>128</v>
      </c>
      <c r="V1935" s="5" t="s">
        <v>154</v>
      </c>
      <c r="W1935">
        <v>45566</v>
      </c>
      <c r="X1935">
        <v>45597</v>
      </c>
      <c r="Y1935" s="3">
        <v>42.84</v>
      </c>
      <c r="Z1935" s="3">
        <v>51.05</v>
      </c>
      <c r="AA1935" s="3" t="s">
        <v>5</v>
      </c>
      <c r="AB1935" s="3" t="s">
        <v>158</v>
      </c>
    </row>
    <row r="1936" spans="1:28" x14ac:dyDescent="0.2">
      <c r="A1936" t="s">
        <v>16</v>
      </c>
      <c r="B1936" t="s">
        <v>136</v>
      </c>
      <c r="C1936" s="1">
        <v>45566</v>
      </c>
      <c r="D1936" s="1">
        <v>45597</v>
      </c>
      <c r="E1936" s="3" t="s">
        <v>5</v>
      </c>
      <c r="F1936">
        <v>273</v>
      </c>
      <c r="G1936">
        <v>-99.59</v>
      </c>
      <c r="H1936">
        <v>372.59000000000003</v>
      </c>
      <c r="I1936">
        <v>12.020000000000001</v>
      </c>
      <c r="K1936">
        <v>9.9528000000000016</v>
      </c>
      <c r="M1936">
        <v>-5.8999999999999986</v>
      </c>
      <c r="O1936">
        <v>-4.2178810999999987</v>
      </c>
      <c r="U1936" t="s">
        <v>130</v>
      </c>
      <c r="V1936" s="5" t="s">
        <v>154</v>
      </c>
      <c r="W1936">
        <v>45566</v>
      </c>
      <c r="X1936">
        <v>45597</v>
      </c>
      <c r="Y1936" s="3">
        <v>4.2699999999999996</v>
      </c>
      <c r="Z1936" s="3">
        <v>44.36</v>
      </c>
      <c r="AA1936" s="3" t="s">
        <v>5</v>
      </c>
      <c r="AB1936" s="3" t="s">
        <v>158</v>
      </c>
    </row>
    <row r="1937" spans="1:28" x14ac:dyDescent="0.2">
      <c r="A1937" t="s">
        <v>15</v>
      </c>
      <c r="B1937" t="s">
        <v>138</v>
      </c>
      <c r="C1937" s="1">
        <v>45566</v>
      </c>
      <c r="D1937" s="1">
        <v>45597</v>
      </c>
      <c r="E1937" s="3" t="s">
        <v>5</v>
      </c>
      <c r="F1937">
        <v>313.77999999999997</v>
      </c>
      <c r="G1937">
        <v>5.8999999999999915</v>
      </c>
      <c r="H1937">
        <v>307.88</v>
      </c>
      <c r="I1937">
        <v>12.45</v>
      </c>
      <c r="K1937">
        <v>9.7672000000000008</v>
      </c>
      <c r="M1937">
        <v>-27.290000000000003</v>
      </c>
      <c r="O1937">
        <v>-19.374189000000001</v>
      </c>
      <c r="U1937" t="s">
        <v>131</v>
      </c>
      <c r="V1937" s="7" t="s">
        <v>153</v>
      </c>
      <c r="W1937">
        <v>45566</v>
      </c>
      <c r="X1937">
        <v>45597</v>
      </c>
      <c r="Y1937" s="3">
        <v>-182.9</v>
      </c>
      <c r="Z1937" s="3">
        <v>106.7</v>
      </c>
      <c r="AA1937" s="3" t="s">
        <v>5</v>
      </c>
      <c r="AB1937" s="3" t="s">
        <v>158</v>
      </c>
    </row>
    <row r="1938" spans="1:28" x14ac:dyDescent="0.2">
      <c r="A1938" t="s">
        <v>16</v>
      </c>
      <c r="B1938" t="s">
        <v>139</v>
      </c>
      <c r="C1938" s="1">
        <v>45566</v>
      </c>
      <c r="D1938" s="1">
        <v>45597</v>
      </c>
      <c r="E1938" s="3" t="s">
        <v>5</v>
      </c>
      <c r="F1938">
        <v>173.8</v>
      </c>
      <c r="G1938">
        <v>0.25</v>
      </c>
      <c r="H1938">
        <v>173.55</v>
      </c>
      <c r="I1938">
        <v>11.49</v>
      </c>
      <c r="K1938">
        <v>10.184799999999999</v>
      </c>
      <c r="M1938">
        <v>4.68</v>
      </c>
      <c r="O1938">
        <v>3.3228724999999999</v>
      </c>
      <c r="U1938" t="s">
        <v>133</v>
      </c>
      <c r="V1938" s="7" t="s">
        <v>153</v>
      </c>
      <c r="W1938">
        <v>45566</v>
      </c>
      <c r="X1938">
        <v>45597</v>
      </c>
      <c r="Y1938" s="3">
        <v>10.42</v>
      </c>
      <c r="Z1938" s="3">
        <v>65.900000000000006</v>
      </c>
      <c r="AA1938" s="3" t="s">
        <v>5</v>
      </c>
      <c r="AB1938" s="3" t="s">
        <v>158</v>
      </c>
    </row>
    <row r="1939" spans="1:28" x14ac:dyDescent="0.2">
      <c r="A1939" t="s">
        <v>16</v>
      </c>
      <c r="B1939" t="s">
        <v>140</v>
      </c>
      <c r="C1939" s="1">
        <v>45566</v>
      </c>
      <c r="D1939" s="1">
        <v>45597</v>
      </c>
      <c r="E1939" s="3" t="s">
        <v>5</v>
      </c>
      <c r="F1939">
        <v>140.32999999999998</v>
      </c>
      <c r="G1939">
        <v>-219.88</v>
      </c>
      <c r="H1939">
        <v>360.21</v>
      </c>
      <c r="I1939">
        <v>11.2</v>
      </c>
      <c r="K1939">
        <v>10.3124</v>
      </c>
      <c r="M1939">
        <v>-50</v>
      </c>
      <c r="O1939">
        <v>-35.563765200000006</v>
      </c>
      <c r="U1939" t="s">
        <v>135</v>
      </c>
      <c r="V1939" s="7" t="s">
        <v>154</v>
      </c>
      <c r="W1939">
        <v>45566</v>
      </c>
      <c r="X1939">
        <v>45597</v>
      </c>
      <c r="Y1939" s="3">
        <v>23.01</v>
      </c>
      <c r="Z1939" s="3">
        <v>23.31</v>
      </c>
      <c r="AA1939" s="3" t="s">
        <v>5</v>
      </c>
      <c r="AB1939" s="3" t="s">
        <v>158</v>
      </c>
    </row>
    <row r="1940" spans="1:28" x14ac:dyDescent="0.2">
      <c r="A1940" t="s">
        <v>16</v>
      </c>
      <c r="B1940" t="s">
        <v>148</v>
      </c>
      <c r="C1940" s="1">
        <v>45566</v>
      </c>
      <c r="D1940" s="1">
        <v>45584</v>
      </c>
      <c r="E1940" s="3" t="s">
        <v>151</v>
      </c>
      <c r="F1940">
        <v>188.83</v>
      </c>
      <c r="G1940">
        <v>188.83</v>
      </c>
      <c r="I1940">
        <v>59.76</v>
      </c>
      <c r="K1940">
        <v>40.144560700000007</v>
      </c>
      <c r="M1940">
        <v>53.83</v>
      </c>
      <c r="O1940">
        <v>38.274060700000007</v>
      </c>
      <c r="U1940" t="s">
        <v>136</v>
      </c>
      <c r="V1940" s="7" t="s">
        <v>154</v>
      </c>
      <c r="W1940">
        <v>45566</v>
      </c>
      <c r="X1940">
        <v>45597</v>
      </c>
      <c r="Y1940" s="3">
        <v>41.33</v>
      </c>
      <c r="Z1940" s="3">
        <v>112.05</v>
      </c>
      <c r="AA1940" s="3" t="s">
        <v>5</v>
      </c>
      <c r="AB1940" s="3" t="s">
        <v>158</v>
      </c>
    </row>
    <row r="1941" spans="1:28" x14ac:dyDescent="0.2">
      <c r="A1941" t="s">
        <v>16</v>
      </c>
      <c r="B1941" t="s">
        <v>19</v>
      </c>
      <c r="C1941" s="1">
        <v>45566</v>
      </c>
      <c r="D1941" s="1">
        <v>45597</v>
      </c>
      <c r="E1941" s="3" t="s">
        <v>151</v>
      </c>
      <c r="F1941">
        <v>164.42</v>
      </c>
      <c r="G1941">
        <v>164.42</v>
      </c>
      <c r="I1941">
        <v>53.41</v>
      </c>
      <c r="K1941">
        <v>35.938481799999998</v>
      </c>
      <c r="M1941">
        <v>47.889999999999993</v>
      </c>
      <c r="O1941">
        <v>34.049581799999999</v>
      </c>
      <c r="U1941" t="s">
        <v>138</v>
      </c>
      <c r="V1941" s="7" t="s">
        <v>154</v>
      </c>
      <c r="W1941">
        <v>45566</v>
      </c>
      <c r="X1941">
        <v>45597</v>
      </c>
      <c r="Y1941" s="3">
        <v>-205.56</v>
      </c>
      <c r="Z1941" s="3">
        <v>130</v>
      </c>
      <c r="AA1941" s="3" t="s">
        <v>5</v>
      </c>
      <c r="AB1941" s="3" t="s">
        <v>158</v>
      </c>
    </row>
    <row r="1942" spans="1:28" x14ac:dyDescent="0.2">
      <c r="A1942" t="s">
        <v>16</v>
      </c>
      <c r="B1942" t="s">
        <v>20</v>
      </c>
      <c r="C1942" s="1">
        <v>45566</v>
      </c>
      <c r="D1942" s="1">
        <v>45597</v>
      </c>
      <c r="E1942" s="3" t="s">
        <v>151</v>
      </c>
      <c r="F1942">
        <v>135.94999999999999</v>
      </c>
      <c r="G1942">
        <v>135.94999999999999</v>
      </c>
      <c r="I1942">
        <v>45.849999999999994</v>
      </c>
      <c r="K1942">
        <v>30.907625499999998</v>
      </c>
      <c r="M1942">
        <v>41.16</v>
      </c>
      <c r="O1942">
        <v>29.263025499999998</v>
      </c>
      <c r="U1942" t="s">
        <v>139</v>
      </c>
      <c r="V1942" s="7" t="s">
        <v>153</v>
      </c>
      <c r="W1942">
        <v>45566</v>
      </c>
      <c r="X1942">
        <v>45597</v>
      </c>
      <c r="Y1942" s="3">
        <v>15.66</v>
      </c>
      <c r="Z1942" s="3">
        <v>57.29</v>
      </c>
      <c r="AA1942" s="3" t="s">
        <v>5</v>
      </c>
      <c r="AB1942" s="3" t="s">
        <v>158</v>
      </c>
    </row>
    <row r="1943" spans="1:28" x14ac:dyDescent="0.2">
      <c r="A1943" t="s">
        <v>16</v>
      </c>
      <c r="B1943" t="s">
        <v>21</v>
      </c>
      <c r="C1943" s="1">
        <v>45566</v>
      </c>
      <c r="D1943" s="1">
        <v>45597</v>
      </c>
      <c r="E1943" s="3" t="s">
        <v>151</v>
      </c>
      <c r="F1943">
        <v>278.51</v>
      </c>
      <c r="G1943">
        <v>278.51</v>
      </c>
      <c r="I1943">
        <v>89.699999999999989</v>
      </c>
      <c r="K1943">
        <v>60.326167899999994</v>
      </c>
      <c r="M1943">
        <v>80.86999999999999</v>
      </c>
      <c r="O1943">
        <v>57.498467899999994</v>
      </c>
      <c r="U1943" t="s">
        <v>140</v>
      </c>
      <c r="V1943" s="7" t="s">
        <v>154</v>
      </c>
      <c r="W1943">
        <v>45566</v>
      </c>
      <c r="X1943">
        <v>45597</v>
      </c>
      <c r="Y1943" s="3">
        <v>4.7300000000000004</v>
      </c>
      <c r="Z1943" s="3">
        <v>37.57</v>
      </c>
      <c r="AA1943" s="3" t="s">
        <v>5</v>
      </c>
      <c r="AB1943" s="3" t="s">
        <v>158</v>
      </c>
    </row>
    <row r="1944" spans="1:28" x14ac:dyDescent="0.2">
      <c r="A1944" t="s">
        <v>16</v>
      </c>
      <c r="B1944" t="s">
        <v>22</v>
      </c>
      <c r="C1944" s="1">
        <v>45566</v>
      </c>
      <c r="D1944" s="1">
        <v>45597</v>
      </c>
      <c r="E1944" s="3" t="s">
        <v>151</v>
      </c>
      <c r="F1944">
        <v>269.24</v>
      </c>
      <c r="G1944">
        <v>269.24</v>
      </c>
      <c r="I1944">
        <v>85.81</v>
      </c>
      <c r="K1944">
        <v>57.668079599999999</v>
      </c>
      <c r="M1944">
        <v>77.239999999999995</v>
      </c>
      <c r="O1944">
        <v>54.918479599999998</v>
      </c>
      <c r="U1944" t="s">
        <v>148</v>
      </c>
      <c r="V1944" s="5" t="s">
        <v>153</v>
      </c>
      <c r="W1944">
        <v>45566</v>
      </c>
      <c r="X1944">
        <v>45584</v>
      </c>
      <c r="Y1944" s="3">
        <v>39.619999999999997</v>
      </c>
      <c r="Z1944" s="3">
        <v>72.31</v>
      </c>
      <c r="AA1944" s="3" t="s">
        <v>151</v>
      </c>
      <c r="AB1944" s="3" t="s">
        <v>158</v>
      </c>
    </row>
    <row r="1945" spans="1:28" x14ac:dyDescent="0.2">
      <c r="A1945" t="s">
        <v>16</v>
      </c>
      <c r="B1945" t="s">
        <v>24</v>
      </c>
      <c r="C1945" s="1">
        <v>45566</v>
      </c>
      <c r="D1945" s="1">
        <v>45597</v>
      </c>
      <c r="E1945" s="3" t="s">
        <v>151</v>
      </c>
      <c r="F1945">
        <v>152.10999999999999</v>
      </c>
      <c r="G1945">
        <v>152.10999999999999</v>
      </c>
      <c r="I1945">
        <v>48.260000000000005</v>
      </c>
      <c r="K1945">
        <v>32.427511899999999</v>
      </c>
      <c r="M1945">
        <v>43.09</v>
      </c>
      <c r="O1945">
        <v>30.638011900000002</v>
      </c>
      <c r="U1945" t="s">
        <v>19</v>
      </c>
      <c r="V1945" s="5" t="s">
        <v>154</v>
      </c>
      <c r="W1945">
        <v>45566</v>
      </c>
      <c r="X1945">
        <v>45597</v>
      </c>
      <c r="Y1945" s="3">
        <v>39.9</v>
      </c>
      <c r="Z1945" s="3">
        <v>66.58</v>
      </c>
      <c r="AA1945" s="3" t="s">
        <v>151</v>
      </c>
      <c r="AB1945" s="3" t="s">
        <v>158</v>
      </c>
    </row>
    <row r="1946" spans="1:28" x14ac:dyDescent="0.2">
      <c r="A1946" t="s">
        <v>16</v>
      </c>
      <c r="B1946" t="s">
        <v>25</v>
      </c>
      <c r="C1946" s="1">
        <v>45566</v>
      </c>
      <c r="D1946" s="1">
        <v>45597</v>
      </c>
      <c r="E1946" s="3" t="s">
        <v>151</v>
      </c>
      <c r="F1946">
        <v>298.25</v>
      </c>
      <c r="G1946">
        <v>298.25</v>
      </c>
      <c r="I1946">
        <v>95.44</v>
      </c>
      <c r="K1946">
        <v>64.161692500000001</v>
      </c>
      <c r="M1946">
        <v>86.03</v>
      </c>
      <c r="O1946">
        <v>61.167792499999997</v>
      </c>
      <c r="U1946" t="s">
        <v>20</v>
      </c>
      <c r="V1946" s="5" t="s">
        <v>154</v>
      </c>
      <c r="W1946">
        <v>45566</v>
      </c>
      <c r="X1946">
        <v>45597</v>
      </c>
      <c r="Y1946" s="3">
        <v>46.18</v>
      </c>
      <c r="Z1946" s="3">
        <v>39.270000000000003</v>
      </c>
      <c r="AA1946" s="3" t="s">
        <v>151</v>
      </c>
      <c r="AB1946" s="3" t="s">
        <v>158</v>
      </c>
    </row>
    <row r="1947" spans="1:28" x14ac:dyDescent="0.2">
      <c r="A1947" t="s">
        <v>16</v>
      </c>
      <c r="B1947" t="s">
        <v>26</v>
      </c>
      <c r="C1947" s="1">
        <v>45566</v>
      </c>
      <c r="D1947" s="1">
        <v>45597</v>
      </c>
      <c r="E1947" s="3" t="s">
        <v>151</v>
      </c>
      <c r="F1947">
        <v>101.11</v>
      </c>
      <c r="G1947">
        <v>101.11</v>
      </c>
      <c r="I1947">
        <v>33.019999999999996</v>
      </c>
      <c r="K1947">
        <v>22.218421900000003</v>
      </c>
      <c r="M1947">
        <v>29.34</v>
      </c>
      <c r="O1947">
        <v>20.860721900000001</v>
      </c>
      <c r="U1947" t="s">
        <v>21</v>
      </c>
      <c r="V1947" s="5" t="s">
        <v>153</v>
      </c>
      <c r="W1947">
        <v>45566</v>
      </c>
      <c r="X1947">
        <v>45597</v>
      </c>
      <c r="Y1947" s="3">
        <v>60.42</v>
      </c>
      <c r="Z1947" s="3">
        <v>138.5</v>
      </c>
      <c r="AA1947" s="3" t="s">
        <v>151</v>
      </c>
      <c r="AB1947" s="3" t="s">
        <v>158</v>
      </c>
    </row>
    <row r="1948" spans="1:28" x14ac:dyDescent="0.2">
      <c r="A1948" t="s">
        <v>16</v>
      </c>
      <c r="B1948" t="s">
        <v>27</v>
      </c>
      <c r="C1948" s="1">
        <v>45566</v>
      </c>
      <c r="D1948" s="1">
        <v>45597</v>
      </c>
      <c r="E1948" s="3" t="s">
        <v>151</v>
      </c>
      <c r="F1948">
        <v>121.24000000000001</v>
      </c>
      <c r="G1948">
        <v>121.24000000000001</v>
      </c>
      <c r="I1948">
        <v>37.780000000000008</v>
      </c>
      <c r="K1948">
        <v>25.358259600000004</v>
      </c>
      <c r="M1948">
        <v>33.510000000000005</v>
      </c>
      <c r="O1948">
        <v>23.827259600000005</v>
      </c>
      <c r="U1948" t="s">
        <v>22</v>
      </c>
      <c r="V1948" s="7" t="s">
        <v>154</v>
      </c>
      <c r="W1948">
        <v>45566</v>
      </c>
      <c r="X1948">
        <v>45597</v>
      </c>
      <c r="Y1948" s="3">
        <v>40.299999999999997</v>
      </c>
      <c r="Z1948" s="3">
        <v>104.72</v>
      </c>
      <c r="AA1948" s="3" t="s">
        <v>151</v>
      </c>
      <c r="AB1948" s="3" t="s">
        <v>158</v>
      </c>
    </row>
    <row r="1949" spans="1:28" x14ac:dyDescent="0.2">
      <c r="A1949" t="s">
        <v>15</v>
      </c>
      <c r="B1949" t="s">
        <v>28</v>
      </c>
      <c r="C1949" s="1">
        <v>45566</v>
      </c>
      <c r="D1949" s="1">
        <v>45597</v>
      </c>
      <c r="E1949" s="3" t="s">
        <v>151</v>
      </c>
      <c r="F1949">
        <v>173.51</v>
      </c>
      <c r="G1949">
        <v>173.51</v>
      </c>
      <c r="I1949">
        <v>53.94</v>
      </c>
      <c r="K1949">
        <v>36.203817899999997</v>
      </c>
      <c r="M1949">
        <v>48.16</v>
      </c>
      <c r="O1949">
        <v>34.2439179</v>
      </c>
      <c r="U1949" t="s">
        <v>24</v>
      </c>
      <c r="V1949" s="7" t="s">
        <v>154</v>
      </c>
      <c r="W1949">
        <v>45566</v>
      </c>
      <c r="X1949">
        <v>45597</v>
      </c>
      <c r="Y1949" s="3">
        <v>28.05</v>
      </c>
      <c r="Z1949" s="3">
        <v>67.94</v>
      </c>
      <c r="AA1949" s="3" t="s">
        <v>151</v>
      </c>
      <c r="AB1949" s="3" t="s">
        <v>158</v>
      </c>
    </row>
    <row r="1950" spans="1:28" x14ac:dyDescent="0.2">
      <c r="A1950" t="s">
        <v>16</v>
      </c>
      <c r="B1950" t="s">
        <v>30</v>
      </c>
      <c r="C1950" s="1">
        <v>45566</v>
      </c>
      <c r="D1950" s="1">
        <v>45597</v>
      </c>
      <c r="E1950" s="3" t="s">
        <v>151</v>
      </c>
      <c r="F1950">
        <v>235.64999999999998</v>
      </c>
      <c r="G1950">
        <v>235.64999999999998</v>
      </c>
      <c r="I1950">
        <v>77.150000000000006</v>
      </c>
      <c r="K1950">
        <v>51.932838500000003</v>
      </c>
      <c r="M1950">
        <v>69.56</v>
      </c>
      <c r="O1950">
        <v>49.455938500000002</v>
      </c>
      <c r="U1950" t="s">
        <v>25</v>
      </c>
      <c r="V1950" s="7" t="s">
        <v>153</v>
      </c>
      <c r="W1950">
        <v>45566</v>
      </c>
      <c r="X1950">
        <v>45597</v>
      </c>
      <c r="Y1950" s="3">
        <v>73.33</v>
      </c>
      <c r="Z1950" s="3">
        <v>93.57</v>
      </c>
      <c r="AA1950" s="3" t="s">
        <v>151</v>
      </c>
      <c r="AB1950" s="3" t="s">
        <v>158</v>
      </c>
    </row>
    <row r="1951" spans="1:28" x14ac:dyDescent="0.2">
      <c r="A1951" t="s">
        <v>16</v>
      </c>
      <c r="B1951" t="s">
        <v>31</v>
      </c>
      <c r="C1951" s="1">
        <v>45566</v>
      </c>
      <c r="D1951" s="1">
        <v>45597</v>
      </c>
      <c r="E1951" s="3" t="s">
        <v>151</v>
      </c>
      <c r="F1951">
        <v>240.93</v>
      </c>
      <c r="G1951">
        <v>240.93</v>
      </c>
      <c r="I1951">
        <v>77.45</v>
      </c>
      <c r="K1951">
        <v>52.083469700000002</v>
      </c>
      <c r="M1951">
        <v>69.710000000000008</v>
      </c>
      <c r="O1951">
        <v>49.563969700000001</v>
      </c>
      <c r="U1951" t="s">
        <v>26</v>
      </c>
      <c r="V1951" s="7" t="s">
        <v>154</v>
      </c>
      <c r="W1951">
        <v>45566</v>
      </c>
      <c r="X1951">
        <v>45597</v>
      </c>
      <c r="Y1951" s="3">
        <v>22.55</v>
      </c>
      <c r="Z1951" s="3">
        <v>46.84</v>
      </c>
      <c r="AA1951" s="3" t="s">
        <v>151</v>
      </c>
      <c r="AB1951" s="3" t="s">
        <v>158</v>
      </c>
    </row>
    <row r="1952" spans="1:28" x14ac:dyDescent="0.2">
      <c r="A1952" t="s">
        <v>16</v>
      </c>
      <c r="B1952" t="s">
        <v>32</v>
      </c>
      <c r="C1952" s="1">
        <v>45566</v>
      </c>
      <c r="D1952" s="1">
        <v>45597</v>
      </c>
      <c r="E1952" s="3" t="s">
        <v>151</v>
      </c>
      <c r="F1952">
        <v>426.3</v>
      </c>
      <c r="G1952">
        <v>426.3</v>
      </c>
      <c r="I1952">
        <v>143.81000000000003</v>
      </c>
      <c r="K1952">
        <v>96.962727000000029</v>
      </c>
      <c r="M1952">
        <v>130.67000000000002</v>
      </c>
      <c r="O1952">
        <v>92.899327000000028</v>
      </c>
      <c r="U1952" t="s">
        <v>27</v>
      </c>
      <c r="V1952" s="7" t="s">
        <v>154</v>
      </c>
      <c r="W1952">
        <v>45566</v>
      </c>
      <c r="X1952">
        <v>45597</v>
      </c>
      <c r="Y1952" s="3">
        <v>15.07</v>
      </c>
      <c r="Z1952" s="3">
        <v>38.49</v>
      </c>
      <c r="AA1952" s="3" t="s">
        <v>151</v>
      </c>
      <c r="AB1952" s="3" t="s">
        <v>158</v>
      </c>
    </row>
    <row r="1953" spans="1:28" x14ac:dyDescent="0.2">
      <c r="A1953" t="s">
        <v>16</v>
      </c>
      <c r="B1953" t="s">
        <v>33</v>
      </c>
      <c r="C1953" s="1">
        <v>45566</v>
      </c>
      <c r="D1953" s="1">
        <v>45597</v>
      </c>
      <c r="E1953" s="3" t="s">
        <v>151</v>
      </c>
      <c r="F1953">
        <v>138.82999999999998</v>
      </c>
      <c r="G1953">
        <v>138.82999999999998</v>
      </c>
      <c r="I1953">
        <v>45.4</v>
      </c>
      <c r="K1953">
        <v>30.553460700000002</v>
      </c>
      <c r="M1953">
        <v>40.619999999999997</v>
      </c>
      <c r="O1953">
        <v>28.8804607</v>
      </c>
      <c r="U1953" t="s">
        <v>28</v>
      </c>
      <c r="V1953" s="7" t="s">
        <v>154</v>
      </c>
      <c r="W1953">
        <v>45566</v>
      </c>
      <c r="X1953">
        <v>45597</v>
      </c>
      <c r="Y1953" s="3">
        <v>35.01</v>
      </c>
      <c r="Z1953" s="3">
        <v>36.729999999999997</v>
      </c>
      <c r="AA1953" s="3" t="s">
        <v>151</v>
      </c>
      <c r="AB1953" s="3" t="s">
        <v>158</v>
      </c>
    </row>
    <row r="1954" spans="1:28" x14ac:dyDescent="0.2">
      <c r="A1954" t="s">
        <v>16</v>
      </c>
      <c r="B1954" t="s">
        <v>34</v>
      </c>
      <c r="C1954" s="1">
        <v>45566</v>
      </c>
      <c r="D1954" s="1">
        <v>45594</v>
      </c>
      <c r="E1954" s="3" t="s">
        <v>151</v>
      </c>
      <c r="F1954">
        <v>184.16</v>
      </c>
      <c r="G1954">
        <v>184.16</v>
      </c>
      <c r="I1954">
        <v>61.780000000000008</v>
      </c>
      <c r="K1954">
        <v>41.641306400000005</v>
      </c>
      <c r="M1954">
        <v>55.750000000000007</v>
      </c>
      <c r="O1954">
        <v>39.635906400000003</v>
      </c>
      <c r="U1954" t="s">
        <v>30</v>
      </c>
      <c r="V1954" s="7" t="s">
        <v>153</v>
      </c>
      <c r="W1954">
        <v>45566</v>
      </c>
      <c r="X1954">
        <v>45597</v>
      </c>
      <c r="Y1954" s="3">
        <v>65.459999999999994</v>
      </c>
      <c r="Z1954" s="3">
        <v>84.05</v>
      </c>
      <c r="AA1954" s="3" t="s">
        <v>151</v>
      </c>
      <c r="AB1954" s="3" t="s">
        <v>158</v>
      </c>
    </row>
    <row r="1955" spans="1:28" x14ac:dyDescent="0.2">
      <c r="A1955" t="s">
        <v>16</v>
      </c>
      <c r="B1955" t="s">
        <v>35</v>
      </c>
      <c r="C1955" s="1">
        <v>45566</v>
      </c>
      <c r="D1955" s="1">
        <v>45597</v>
      </c>
      <c r="E1955" s="3" t="s">
        <v>151</v>
      </c>
      <c r="F1955">
        <v>337.53999999999996</v>
      </c>
      <c r="G1955">
        <v>337.53999999999996</v>
      </c>
      <c r="I1955">
        <v>105.05</v>
      </c>
      <c r="K1955">
        <v>70.516286600000015</v>
      </c>
      <c r="M1955">
        <v>94.5</v>
      </c>
      <c r="O1955">
        <v>67.192886600000008</v>
      </c>
      <c r="U1955" t="s">
        <v>31</v>
      </c>
      <c r="V1955" s="7" t="s">
        <v>154</v>
      </c>
      <c r="W1955">
        <v>45566</v>
      </c>
      <c r="X1955">
        <v>45597</v>
      </c>
      <c r="Y1955" s="3">
        <v>59.16</v>
      </c>
      <c r="Z1955" s="3">
        <v>82.4</v>
      </c>
      <c r="AA1955" s="3" t="s">
        <v>151</v>
      </c>
      <c r="AB1955" s="3" t="s">
        <v>158</v>
      </c>
    </row>
    <row r="1956" spans="1:28" x14ac:dyDescent="0.2">
      <c r="A1956" t="s">
        <v>16</v>
      </c>
      <c r="B1956" t="s">
        <v>36</v>
      </c>
      <c r="C1956" s="1">
        <v>45566</v>
      </c>
      <c r="D1956" s="1">
        <v>45597</v>
      </c>
      <c r="E1956" s="3" t="s">
        <v>151</v>
      </c>
      <c r="F1956">
        <v>368.44000000000005</v>
      </c>
      <c r="G1956">
        <v>368.44000000000005</v>
      </c>
      <c r="I1956">
        <v>116.85</v>
      </c>
      <c r="K1956">
        <v>78.515647599999994</v>
      </c>
      <c r="M1956">
        <v>105.39999999999999</v>
      </c>
      <c r="O1956">
        <v>74.940847599999998</v>
      </c>
      <c r="U1956" t="s">
        <v>32</v>
      </c>
      <c r="V1956" s="7" t="s">
        <v>154</v>
      </c>
      <c r="W1956">
        <v>45566</v>
      </c>
      <c r="X1956">
        <v>45597</v>
      </c>
      <c r="Y1956" s="3">
        <v>107.12</v>
      </c>
      <c r="Z1956" s="3">
        <v>187.8</v>
      </c>
      <c r="AA1956" s="3" t="s">
        <v>151</v>
      </c>
      <c r="AB1956" s="3" t="s">
        <v>158</v>
      </c>
    </row>
    <row r="1957" spans="1:28" x14ac:dyDescent="0.2">
      <c r="A1957" t="s">
        <v>15</v>
      </c>
      <c r="B1957" t="s">
        <v>37</v>
      </c>
      <c r="C1957" s="1">
        <v>45566</v>
      </c>
      <c r="D1957" s="1">
        <v>45597</v>
      </c>
      <c r="E1957" s="3" t="s">
        <v>151</v>
      </c>
      <c r="F1957">
        <v>194.8</v>
      </c>
      <c r="G1957">
        <v>194.8</v>
      </c>
      <c r="I1957">
        <v>64.16</v>
      </c>
      <c r="K1957">
        <v>43.199292000000007</v>
      </c>
      <c r="M1957">
        <v>57.75</v>
      </c>
      <c r="O1957">
        <v>41.058992000000003</v>
      </c>
      <c r="U1957" t="s">
        <v>33</v>
      </c>
      <c r="V1957" s="7" t="s">
        <v>153</v>
      </c>
      <c r="W1957">
        <v>45566</v>
      </c>
      <c r="X1957">
        <v>45597</v>
      </c>
      <c r="Y1957" s="3">
        <v>38.869999999999997</v>
      </c>
      <c r="Z1957" s="3">
        <v>38.200000000000003</v>
      </c>
      <c r="AA1957" s="3" t="s">
        <v>151</v>
      </c>
      <c r="AB1957" s="3" t="s">
        <v>158</v>
      </c>
    </row>
    <row r="1958" spans="1:28" x14ac:dyDescent="0.2">
      <c r="A1958" t="s">
        <v>16</v>
      </c>
      <c r="B1958" t="s">
        <v>38</v>
      </c>
      <c r="C1958" s="1">
        <v>45566</v>
      </c>
      <c r="D1958" s="1">
        <v>45597</v>
      </c>
      <c r="E1958" s="3" t="s">
        <v>151</v>
      </c>
      <c r="F1958">
        <v>203.57</v>
      </c>
      <c r="G1958">
        <v>203.57</v>
      </c>
      <c r="I1958">
        <v>68.210000000000008</v>
      </c>
      <c r="K1958">
        <v>45.970835300000005</v>
      </c>
      <c r="M1958">
        <v>61.56</v>
      </c>
      <c r="O1958">
        <v>43.766635300000004</v>
      </c>
      <c r="U1958" t="s">
        <v>34</v>
      </c>
      <c r="V1958" s="7" t="s">
        <v>154</v>
      </c>
      <c r="W1958">
        <v>45566</v>
      </c>
      <c r="X1958">
        <v>45594</v>
      </c>
      <c r="Y1958" s="3">
        <v>59.97</v>
      </c>
      <c r="Z1958" s="3">
        <v>64.75</v>
      </c>
      <c r="AA1958" s="3" t="s">
        <v>151</v>
      </c>
      <c r="AB1958" s="3" t="s">
        <v>158</v>
      </c>
    </row>
    <row r="1959" spans="1:28" x14ac:dyDescent="0.2">
      <c r="A1959" t="s">
        <v>16</v>
      </c>
      <c r="B1959" t="s">
        <v>39</v>
      </c>
      <c r="C1959" s="1">
        <v>45566</v>
      </c>
      <c r="D1959" s="1">
        <v>45597</v>
      </c>
      <c r="E1959" s="3" t="s">
        <v>151</v>
      </c>
      <c r="F1959">
        <v>316.58</v>
      </c>
      <c r="G1959">
        <v>316.58</v>
      </c>
      <c r="I1959">
        <v>101.48</v>
      </c>
      <c r="K1959">
        <v>68.221108200000003</v>
      </c>
      <c r="M1959">
        <v>91.53</v>
      </c>
      <c r="O1959">
        <v>65.078108200000003</v>
      </c>
      <c r="U1959" t="s">
        <v>35</v>
      </c>
      <c r="V1959" s="7" t="s">
        <v>153</v>
      </c>
      <c r="W1959">
        <v>45566</v>
      </c>
      <c r="X1959">
        <v>45597</v>
      </c>
      <c r="Y1959" s="3">
        <v>76.44</v>
      </c>
      <c r="Z1959" s="3">
        <v>56.76</v>
      </c>
      <c r="AA1959" s="3" t="s">
        <v>151</v>
      </c>
      <c r="AB1959" s="3" t="s">
        <v>158</v>
      </c>
    </row>
    <row r="1960" spans="1:28" x14ac:dyDescent="0.2">
      <c r="A1960" t="s">
        <v>16</v>
      </c>
      <c r="B1960" t="s">
        <v>40</v>
      </c>
      <c r="C1960" s="1">
        <v>45566</v>
      </c>
      <c r="D1960" s="1">
        <v>45597</v>
      </c>
      <c r="E1960" s="3" t="s">
        <v>151</v>
      </c>
      <c r="F1960">
        <v>121.92999999999999</v>
      </c>
      <c r="G1960">
        <v>121.92999999999999</v>
      </c>
      <c r="I1960">
        <v>40.46</v>
      </c>
      <c r="K1960">
        <v>27.254159700000002</v>
      </c>
      <c r="M1960">
        <v>36.17</v>
      </c>
      <c r="O1960">
        <v>25.716059700000002</v>
      </c>
      <c r="U1960" t="s">
        <v>36</v>
      </c>
      <c r="V1960" s="7" t="s">
        <v>154</v>
      </c>
      <c r="W1960">
        <v>45566</v>
      </c>
      <c r="X1960">
        <v>45597</v>
      </c>
      <c r="Y1960" s="3">
        <v>81.540000000000006</v>
      </c>
      <c r="Z1960" s="3">
        <v>132.24</v>
      </c>
      <c r="AA1960" s="3" t="s">
        <v>151</v>
      </c>
      <c r="AB1960" s="3" t="s">
        <v>158</v>
      </c>
    </row>
    <row r="1961" spans="1:28" x14ac:dyDescent="0.2">
      <c r="A1961" t="s">
        <v>16</v>
      </c>
      <c r="B1961" t="s">
        <v>41</v>
      </c>
      <c r="C1961" s="1">
        <v>45566</v>
      </c>
      <c r="D1961" s="1">
        <v>45597</v>
      </c>
      <c r="E1961" s="3" t="s">
        <v>151</v>
      </c>
      <c r="F1961">
        <v>228.26</v>
      </c>
      <c r="G1961">
        <v>228.26</v>
      </c>
      <c r="I1961">
        <v>73.559999999999988</v>
      </c>
      <c r="K1961">
        <v>49.474095399999996</v>
      </c>
      <c r="M1961">
        <v>66.179999999999993</v>
      </c>
      <c r="O1961">
        <v>47.053995399999998</v>
      </c>
      <c r="U1961" t="s">
        <v>37</v>
      </c>
      <c r="V1961" s="7" t="s">
        <v>153</v>
      </c>
      <c r="W1961">
        <v>45566</v>
      </c>
      <c r="X1961">
        <v>45597</v>
      </c>
      <c r="Y1961" s="3">
        <v>52.98</v>
      </c>
      <c r="Z1961" s="3">
        <v>81.12</v>
      </c>
      <c r="AA1961" s="3" t="s">
        <v>151</v>
      </c>
      <c r="AB1961" s="3" t="s">
        <v>158</v>
      </c>
    </row>
    <row r="1962" spans="1:28" x14ac:dyDescent="0.2">
      <c r="A1962" t="s">
        <v>15</v>
      </c>
      <c r="B1962" t="s">
        <v>42</v>
      </c>
      <c r="C1962" s="1">
        <v>45566</v>
      </c>
      <c r="D1962" s="1">
        <v>45597</v>
      </c>
      <c r="E1962" s="3" t="s">
        <v>151</v>
      </c>
      <c r="F1962">
        <v>461.35</v>
      </c>
      <c r="G1962">
        <v>461.35</v>
      </c>
      <c r="I1962">
        <v>157.88</v>
      </c>
      <c r="K1962">
        <v>106.5181915</v>
      </c>
      <c r="M1962">
        <v>143.72</v>
      </c>
      <c r="O1962">
        <v>102.1749915</v>
      </c>
      <c r="U1962" t="s">
        <v>38</v>
      </c>
      <c r="V1962" s="7" t="s">
        <v>154</v>
      </c>
      <c r="W1962">
        <v>45566</v>
      </c>
      <c r="X1962">
        <v>45597</v>
      </c>
      <c r="Y1962" s="3">
        <v>66.959999999999994</v>
      </c>
      <c r="Z1962" s="3">
        <v>66.56</v>
      </c>
      <c r="AA1962" s="3" t="s">
        <v>151</v>
      </c>
      <c r="AB1962" s="3" t="s">
        <v>158</v>
      </c>
    </row>
    <row r="1963" spans="1:28" x14ac:dyDescent="0.2">
      <c r="A1963" t="s">
        <v>16</v>
      </c>
      <c r="B1963" t="s">
        <v>141</v>
      </c>
      <c r="C1963" s="1">
        <v>45566</v>
      </c>
      <c r="D1963" s="1">
        <v>45597</v>
      </c>
      <c r="E1963" s="3" t="s">
        <v>151</v>
      </c>
      <c r="F1963">
        <v>245.88</v>
      </c>
      <c r="G1963">
        <v>245.88</v>
      </c>
      <c r="I1963">
        <v>80.899999999999991</v>
      </c>
      <c r="K1963">
        <v>54.470505199999998</v>
      </c>
      <c r="M1963">
        <v>73.02</v>
      </c>
      <c r="O1963">
        <v>51.915505199999998</v>
      </c>
      <c r="U1963" t="s">
        <v>39</v>
      </c>
      <c r="V1963" s="7" t="s">
        <v>153</v>
      </c>
      <c r="W1963">
        <v>45566</v>
      </c>
      <c r="X1963">
        <v>45597</v>
      </c>
      <c r="Y1963" s="3">
        <v>62.12</v>
      </c>
      <c r="Z1963" s="3">
        <v>175.85</v>
      </c>
      <c r="AA1963" s="3" t="s">
        <v>151</v>
      </c>
      <c r="AB1963" s="3" t="s">
        <v>158</v>
      </c>
    </row>
    <row r="1964" spans="1:28" x14ac:dyDescent="0.2">
      <c r="A1964" t="s">
        <v>16</v>
      </c>
      <c r="B1964" t="s">
        <v>142</v>
      </c>
      <c r="C1964" s="1">
        <v>45566</v>
      </c>
      <c r="D1964" s="1">
        <v>45597</v>
      </c>
      <c r="E1964" s="3" t="s">
        <v>151</v>
      </c>
      <c r="F1964">
        <v>419.78</v>
      </c>
      <c r="G1964">
        <v>419.78</v>
      </c>
      <c r="I1964">
        <v>140.39999999999998</v>
      </c>
      <c r="K1964">
        <v>94.617836200000013</v>
      </c>
      <c r="M1964">
        <v>127.44999999999999</v>
      </c>
      <c r="O1964">
        <v>90.611236200000008</v>
      </c>
      <c r="U1964" t="s">
        <v>40</v>
      </c>
      <c r="V1964" s="7" t="s">
        <v>153</v>
      </c>
      <c r="W1964">
        <v>45566</v>
      </c>
      <c r="X1964">
        <v>45597</v>
      </c>
      <c r="Y1964" s="3">
        <v>31.95</v>
      </c>
      <c r="Z1964" s="3">
        <v>57.23</v>
      </c>
      <c r="AA1964" s="3" t="s">
        <v>151</v>
      </c>
      <c r="AB1964" s="3" t="s">
        <v>158</v>
      </c>
    </row>
    <row r="1965" spans="1:28" x14ac:dyDescent="0.2">
      <c r="A1965" t="s">
        <v>16</v>
      </c>
      <c r="B1965" t="s">
        <v>43</v>
      </c>
      <c r="C1965" s="1">
        <v>45566</v>
      </c>
      <c r="D1965" s="1">
        <v>45597</v>
      </c>
      <c r="E1965" s="3" t="s">
        <v>151</v>
      </c>
      <c r="F1965">
        <v>229.06</v>
      </c>
      <c r="G1965">
        <v>229.06</v>
      </c>
      <c r="I1965">
        <v>76.08</v>
      </c>
      <c r="K1965">
        <v>51.249327399999999</v>
      </c>
      <c r="M1965">
        <v>68.67</v>
      </c>
      <c r="O1965">
        <v>48.822127399999999</v>
      </c>
      <c r="U1965" t="s">
        <v>41</v>
      </c>
      <c r="V1965" s="7" t="s">
        <v>153</v>
      </c>
      <c r="W1965">
        <v>45566</v>
      </c>
      <c r="X1965">
        <v>45597</v>
      </c>
      <c r="Y1965" s="3">
        <v>54.46</v>
      </c>
      <c r="Z1965" s="3">
        <v>88.64</v>
      </c>
      <c r="AA1965" s="3" t="s">
        <v>151</v>
      </c>
      <c r="AB1965" s="3" t="s">
        <v>158</v>
      </c>
    </row>
    <row r="1966" spans="1:28" x14ac:dyDescent="0.2">
      <c r="A1966" t="s">
        <v>16</v>
      </c>
      <c r="B1966" t="s">
        <v>44</v>
      </c>
      <c r="C1966" s="1">
        <v>45566</v>
      </c>
      <c r="D1966" s="1">
        <v>45597</v>
      </c>
      <c r="E1966" s="3" t="s">
        <v>151</v>
      </c>
      <c r="F1966">
        <v>217.62</v>
      </c>
      <c r="G1966">
        <v>217.62</v>
      </c>
      <c r="I1966">
        <v>71.900000000000006</v>
      </c>
      <c r="K1966">
        <v>48.420209799999995</v>
      </c>
      <c r="M1966">
        <v>64.830000000000013</v>
      </c>
      <c r="O1966">
        <v>46.092409799999999</v>
      </c>
      <c r="U1966" t="s">
        <v>42</v>
      </c>
      <c r="V1966" s="7" t="s">
        <v>154</v>
      </c>
      <c r="W1966">
        <v>45566</v>
      </c>
      <c r="X1966">
        <v>45597</v>
      </c>
      <c r="Y1966" s="3">
        <v>128.69</v>
      </c>
      <c r="Z1966" s="3">
        <v>131.4</v>
      </c>
      <c r="AA1966" s="3" t="s">
        <v>151</v>
      </c>
      <c r="AB1966" s="3" t="s">
        <v>158</v>
      </c>
    </row>
    <row r="1967" spans="1:28" x14ac:dyDescent="0.2">
      <c r="A1967" t="s">
        <v>16</v>
      </c>
      <c r="B1967" t="s">
        <v>143</v>
      </c>
      <c r="C1967" s="1">
        <v>45566</v>
      </c>
      <c r="D1967" s="1">
        <v>45597</v>
      </c>
      <c r="E1967" s="3" t="s">
        <v>151</v>
      </c>
      <c r="F1967">
        <v>162.88000000000002</v>
      </c>
      <c r="G1967">
        <v>162.88000000000002</v>
      </c>
      <c r="I1967">
        <v>59.409999999999989</v>
      </c>
      <c r="K1967">
        <v>40.212235199999995</v>
      </c>
      <c r="M1967">
        <v>53.929999999999993</v>
      </c>
      <c r="O1967">
        <v>38.337535199999998</v>
      </c>
      <c r="U1967" t="s">
        <v>141</v>
      </c>
      <c r="V1967" s="7" t="s">
        <v>154</v>
      </c>
      <c r="W1967">
        <v>45566</v>
      </c>
      <c r="X1967">
        <v>45597</v>
      </c>
      <c r="Y1967" s="3">
        <v>76.37</v>
      </c>
      <c r="Z1967" s="3">
        <v>63.95</v>
      </c>
      <c r="AA1967" s="3" t="s">
        <v>151</v>
      </c>
      <c r="AB1967" s="3" t="s">
        <v>158</v>
      </c>
    </row>
    <row r="1968" spans="1:28" x14ac:dyDescent="0.2">
      <c r="A1968" t="s">
        <v>16</v>
      </c>
      <c r="B1968" t="s">
        <v>45</v>
      </c>
      <c r="C1968" s="1">
        <v>45566</v>
      </c>
      <c r="D1968" s="1">
        <v>45597</v>
      </c>
      <c r="E1968" s="3" t="s">
        <v>151</v>
      </c>
      <c r="F1968">
        <v>245</v>
      </c>
      <c r="G1968">
        <v>245</v>
      </c>
      <c r="I1968">
        <v>77.62</v>
      </c>
      <c r="K1968">
        <v>52.155650000000001</v>
      </c>
      <c r="M1968">
        <v>69.760000000000005</v>
      </c>
      <c r="O1968">
        <v>49.600650000000002</v>
      </c>
      <c r="U1968" t="s">
        <v>142</v>
      </c>
      <c r="V1968" s="7" t="s">
        <v>154</v>
      </c>
      <c r="W1968">
        <v>45566</v>
      </c>
      <c r="X1968">
        <v>45597</v>
      </c>
      <c r="Y1968" s="3">
        <v>103.23</v>
      </c>
      <c r="Z1968" s="3">
        <v>176.54</v>
      </c>
      <c r="AA1968" s="3" t="s">
        <v>151</v>
      </c>
      <c r="AB1968" s="3" t="s">
        <v>158</v>
      </c>
    </row>
    <row r="1969" spans="1:28" x14ac:dyDescent="0.2">
      <c r="A1969" t="s">
        <v>16</v>
      </c>
      <c r="B1969" t="s">
        <v>144</v>
      </c>
      <c r="C1969" s="1">
        <v>45566</v>
      </c>
      <c r="D1969" s="1">
        <v>45597</v>
      </c>
      <c r="E1969" s="3" t="s">
        <v>151</v>
      </c>
      <c r="F1969">
        <v>198.85</v>
      </c>
      <c r="G1969">
        <v>198.85</v>
      </c>
      <c r="I1969">
        <v>64.739999999999995</v>
      </c>
      <c r="K1969">
        <v>43.562566500000003</v>
      </c>
      <c r="M1969">
        <v>58.22</v>
      </c>
      <c r="O1969">
        <v>41.393866500000001</v>
      </c>
      <c r="U1969" t="s">
        <v>43</v>
      </c>
      <c r="V1969" s="7" t="s">
        <v>154</v>
      </c>
      <c r="W1969">
        <v>45566</v>
      </c>
      <c r="X1969">
        <v>45597</v>
      </c>
      <c r="Y1969" s="3">
        <v>73.010000000000005</v>
      </c>
      <c r="Z1969" s="3">
        <v>69.11</v>
      </c>
      <c r="AA1969" s="3" t="s">
        <v>151</v>
      </c>
      <c r="AB1969" s="3" t="s">
        <v>158</v>
      </c>
    </row>
    <row r="1970" spans="1:28" x14ac:dyDescent="0.2">
      <c r="A1970" t="s">
        <v>16</v>
      </c>
      <c r="B1970" t="s">
        <v>145</v>
      </c>
      <c r="C1970" s="1">
        <v>45566</v>
      </c>
      <c r="D1970" s="1">
        <v>45591</v>
      </c>
      <c r="E1970" s="3" t="s">
        <v>151</v>
      </c>
      <c r="F1970">
        <v>97.33</v>
      </c>
      <c r="G1970">
        <v>97.33</v>
      </c>
      <c r="I1970">
        <v>32.06</v>
      </c>
      <c r="K1970">
        <v>21.585425700000002</v>
      </c>
      <c r="M1970">
        <v>28.63</v>
      </c>
      <c r="O1970">
        <v>20.355525700000001</v>
      </c>
      <c r="U1970" t="s">
        <v>44</v>
      </c>
      <c r="V1970" s="7" t="s">
        <v>154</v>
      </c>
      <c r="W1970">
        <v>45566</v>
      </c>
      <c r="X1970">
        <v>45597</v>
      </c>
      <c r="Y1970" s="3">
        <v>60.55</v>
      </c>
      <c r="Z1970" s="3">
        <v>93.61</v>
      </c>
      <c r="AA1970" s="3" t="s">
        <v>151</v>
      </c>
      <c r="AB1970" s="3" t="s">
        <v>158</v>
      </c>
    </row>
    <row r="1971" spans="1:28" x14ac:dyDescent="0.2">
      <c r="A1971" t="s">
        <v>16</v>
      </c>
      <c r="B1971" t="s">
        <v>46</v>
      </c>
      <c r="C1971" s="1">
        <v>45566</v>
      </c>
      <c r="D1971" s="1">
        <v>45597</v>
      </c>
      <c r="E1971" s="3" t="s">
        <v>151</v>
      </c>
      <c r="F1971">
        <v>-28.599999999999994</v>
      </c>
      <c r="G1971">
        <v>-28.599999999999994</v>
      </c>
      <c r="I1971">
        <v>10.52</v>
      </c>
      <c r="K1971">
        <v>10.6082</v>
      </c>
      <c r="M1971">
        <v>4.6499999999999968</v>
      </c>
      <c r="O1971">
        <v>3.2932059999999983</v>
      </c>
      <c r="U1971" t="s">
        <v>143</v>
      </c>
      <c r="V1971" s="7" t="s">
        <v>153</v>
      </c>
      <c r="W1971">
        <v>45566</v>
      </c>
      <c r="X1971">
        <v>45597</v>
      </c>
      <c r="Y1971" s="3">
        <v>71.44</v>
      </c>
      <c r="Z1971" s="3">
        <v>101.98</v>
      </c>
      <c r="AA1971" s="3" t="s">
        <v>151</v>
      </c>
      <c r="AB1971" s="3" t="s">
        <v>158</v>
      </c>
    </row>
    <row r="1972" spans="1:28" x14ac:dyDescent="0.2">
      <c r="A1972" t="s">
        <v>15</v>
      </c>
      <c r="B1972" t="s">
        <v>47</v>
      </c>
      <c r="C1972" s="1">
        <v>45566</v>
      </c>
      <c r="D1972" s="1">
        <v>45597</v>
      </c>
      <c r="E1972" s="3" t="s">
        <v>151</v>
      </c>
      <c r="F1972">
        <v>454.96</v>
      </c>
      <c r="G1972">
        <v>454.96</v>
      </c>
      <c r="I1972">
        <v>180.68999999999997</v>
      </c>
      <c r="K1972">
        <v>122.79663840000001</v>
      </c>
      <c r="M1972">
        <v>166.70999999999998</v>
      </c>
      <c r="O1972">
        <v>118.4960384</v>
      </c>
      <c r="U1972" t="s">
        <v>45</v>
      </c>
      <c r="V1972" s="7" t="s">
        <v>154</v>
      </c>
      <c r="W1972">
        <v>45566</v>
      </c>
      <c r="X1972">
        <v>45597</v>
      </c>
      <c r="Y1972" s="3">
        <v>49.28</v>
      </c>
      <c r="Z1972" s="3">
        <v>101.34</v>
      </c>
      <c r="AA1972" s="3" t="s">
        <v>151</v>
      </c>
      <c r="AB1972" s="3" t="s">
        <v>158</v>
      </c>
    </row>
    <row r="1973" spans="1:28" x14ac:dyDescent="0.2">
      <c r="A1973" t="s">
        <v>16</v>
      </c>
      <c r="B1973" t="s">
        <v>48</v>
      </c>
      <c r="C1973" s="1">
        <v>45566</v>
      </c>
      <c r="D1973" s="1">
        <v>45597</v>
      </c>
      <c r="E1973" s="3" t="s">
        <v>151</v>
      </c>
      <c r="F1973">
        <v>280.44</v>
      </c>
      <c r="G1973">
        <v>280.44</v>
      </c>
      <c r="I1973">
        <v>80.45</v>
      </c>
      <c r="K1973">
        <v>53.730827600000005</v>
      </c>
      <c r="M1973">
        <v>71.56</v>
      </c>
      <c r="O1973">
        <v>50.888927600000002</v>
      </c>
      <c r="U1973" t="s">
        <v>144</v>
      </c>
      <c r="V1973" s="7" t="s">
        <v>154</v>
      </c>
      <c r="W1973">
        <v>45566</v>
      </c>
      <c r="X1973">
        <v>45597</v>
      </c>
      <c r="Y1973" s="3">
        <v>52.68</v>
      </c>
      <c r="Z1973" s="3">
        <v>69.290000000000006</v>
      </c>
      <c r="AA1973" s="3" t="s">
        <v>151</v>
      </c>
      <c r="AB1973" s="3" t="s">
        <v>158</v>
      </c>
    </row>
    <row r="1974" spans="1:28" x14ac:dyDescent="0.2">
      <c r="A1974" t="s">
        <v>15</v>
      </c>
      <c r="B1974" t="s">
        <v>49</v>
      </c>
      <c r="C1974" s="1">
        <v>45566</v>
      </c>
      <c r="D1974" s="1">
        <v>45597</v>
      </c>
      <c r="E1974" s="3" t="s">
        <v>151</v>
      </c>
      <c r="F1974">
        <v>291.52</v>
      </c>
      <c r="G1974">
        <v>291.52</v>
      </c>
      <c r="I1974">
        <v>95.100000000000009</v>
      </c>
      <c r="K1974">
        <v>63.996440800000002</v>
      </c>
      <c r="M1974">
        <v>85.87</v>
      </c>
      <c r="O1974">
        <v>61.0522408</v>
      </c>
      <c r="U1974" t="s">
        <v>145</v>
      </c>
      <c r="V1974" s="7" t="s">
        <v>154</v>
      </c>
      <c r="W1974">
        <v>45566</v>
      </c>
      <c r="X1974">
        <v>45591</v>
      </c>
      <c r="Y1974" s="3">
        <v>25.2</v>
      </c>
      <c r="Z1974" s="3">
        <v>40.299999999999997</v>
      </c>
      <c r="AA1974" s="3" t="s">
        <v>151</v>
      </c>
      <c r="AB1974" s="3" t="s">
        <v>158</v>
      </c>
    </row>
    <row r="1975" spans="1:28" x14ac:dyDescent="0.2">
      <c r="A1975" t="s">
        <v>16</v>
      </c>
      <c r="B1975" t="s">
        <v>50</v>
      </c>
      <c r="C1975" s="1">
        <v>45566</v>
      </c>
      <c r="D1975" s="1">
        <v>45597</v>
      </c>
      <c r="E1975" s="3" t="s">
        <v>151</v>
      </c>
      <c r="F1975">
        <v>187.44000000000003</v>
      </c>
      <c r="G1975">
        <v>187.44000000000003</v>
      </c>
      <c r="I1975">
        <v>65.459999999999994</v>
      </c>
      <c r="K1975">
        <v>44.219557600000002</v>
      </c>
      <c r="M1975">
        <v>59.269999999999996</v>
      </c>
      <c r="O1975">
        <v>42.136057600000001</v>
      </c>
      <c r="U1975" t="s">
        <v>46</v>
      </c>
      <c r="V1975" s="7" t="s">
        <v>153</v>
      </c>
      <c r="W1975">
        <v>45566</v>
      </c>
      <c r="X1975">
        <v>45597</v>
      </c>
      <c r="Y1975" s="3">
        <v>61.53</v>
      </c>
      <c r="Z1975" s="3">
        <v>39.79</v>
      </c>
      <c r="AA1975" s="3" t="s">
        <v>151</v>
      </c>
      <c r="AB1975" s="3" t="s">
        <v>158</v>
      </c>
    </row>
    <row r="1976" spans="1:28" x14ac:dyDescent="0.2">
      <c r="A1976" t="s">
        <v>16</v>
      </c>
      <c r="B1976" t="s">
        <v>51</v>
      </c>
      <c r="C1976" s="1">
        <v>45566</v>
      </c>
      <c r="D1976" s="1">
        <v>45597</v>
      </c>
      <c r="E1976" s="3" t="s">
        <v>151</v>
      </c>
      <c r="F1976">
        <v>360.47</v>
      </c>
      <c r="G1976">
        <v>360.47</v>
      </c>
      <c r="I1976">
        <v>116.09</v>
      </c>
      <c r="K1976">
        <v>78.073136300000002</v>
      </c>
      <c r="M1976">
        <v>104.87</v>
      </c>
      <c r="O1976">
        <v>74.562236299999995</v>
      </c>
      <c r="U1976" t="s">
        <v>47</v>
      </c>
      <c r="V1976" s="7" t="s">
        <v>154</v>
      </c>
      <c r="W1976">
        <v>45566</v>
      </c>
      <c r="X1976">
        <v>45597</v>
      </c>
      <c r="Y1976" s="3">
        <v>292.67</v>
      </c>
      <c r="Z1976" s="3">
        <v>88.85</v>
      </c>
      <c r="AA1976" s="3" t="s">
        <v>151</v>
      </c>
      <c r="AB1976" s="3" t="s">
        <v>158</v>
      </c>
    </row>
    <row r="1977" spans="1:28" x14ac:dyDescent="0.2">
      <c r="A1977" t="s">
        <v>16</v>
      </c>
      <c r="B1977" t="s">
        <v>52</v>
      </c>
      <c r="C1977" s="1">
        <v>45566</v>
      </c>
      <c r="D1977" s="1">
        <v>45597</v>
      </c>
      <c r="E1977" s="3" t="s">
        <v>151</v>
      </c>
      <c r="F1977">
        <v>205.29000000000002</v>
      </c>
      <c r="G1977">
        <v>205.29000000000002</v>
      </c>
      <c r="I1977">
        <v>63.669999999999995</v>
      </c>
      <c r="K1977">
        <v>42.726634099999998</v>
      </c>
      <c r="M1977">
        <v>56.959999999999994</v>
      </c>
      <c r="O1977">
        <v>40.501134099999994</v>
      </c>
      <c r="U1977" t="s">
        <v>48</v>
      </c>
      <c r="V1977" s="7" t="s">
        <v>153</v>
      </c>
      <c r="W1977">
        <v>45566</v>
      </c>
      <c r="X1977">
        <v>45597</v>
      </c>
      <c r="Y1977" s="3">
        <v>24.62</v>
      </c>
      <c r="Z1977" s="3">
        <v>29.9</v>
      </c>
      <c r="AA1977" s="3" t="s">
        <v>151</v>
      </c>
      <c r="AB1977" s="3" t="s">
        <v>158</v>
      </c>
    </row>
    <row r="1978" spans="1:28" x14ac:dyDescent="0.2">
      <c r="A1978" t="s">
        <v>16</v>
      </c>
      <c r="B1978" t="s">
        <v>53</v>
      </c>
      <c r="C1978" s="1">
        <v>45566</v>
      </c>
      <c r="D1978" s="1">
        <v>45597</v>
      </c>
      <c r="E1978" s="3" t="s">
        <v>151</v>
      </c>
      <c r="F1978">
        <v>290.37</v>
      </c>
      <c r="G1978">
        <v>290.37</v>
      </c>
      <c r="I1978">
        <v>95.039999999999992</v>
      </c>
      <c r="K1978">
        <v>63.967707300000008</v>
      </c>
      <c r="M1978">
        <v>85.85</v>
      </c>
      <c r="O1978">
        <v>61.037707300000008</v>
      </c>
      <c r="U1978" t="s">
        <v>49</v>
      </c>
      <c r="V1978" s="7" t="s">
        <v>153</v>
      </c>
      <c r="W1978">
        <v>45566</v>
      </c>
      <c r="X1978">
        <v>45597</v>
      </c>
      <c r="Y1978" s="3">
        <v>84.61</v>
      </c>
      <c r="Z1978" s="3">
        <v>82.69</v>
      </c>
      <c r="AA1978" s="3" t="s">
        <v>151</v>
      </c>
      <c r="AB1978" s="3" t="s">
        <v>158</v>
      </c>
    </row>
    <row r="1979" spans="1:28" x14ac:dyDescent="0.2">
      <c r="A1979" t="s">
        <v>15</v>
      </c>
      <c r="B1979" t="s">
        <v>54</v>
      </c>
      <c r="C1979" s="1">
        <v>45566</v>
      </c>
      <c r="D1979" s="1">
        <v>45597</v>
      </c>
      <c r="E1979" s="3" t="s">
        <v>151</v>
      </c>
      <c r="F1979">
        <v>172.38</v>
      </c>
      <c r="G1979">
        <v>172.38</v>
      </c>
      <c r="I1979">
        <v>57.8</v>
      </c>
      <c r="K1979">
        <v>38.9582902</v>
      </c>
      <c r="M1979">
        <v>52.05</v>
      </c>
      <c r="O1979">
        <v>37.005490199999997</v>
      </c>
      <c r="U1979" t="s">
        <v>50</v>
      </c>
      <c r="V1979" s="7" t="s">
        <v>154</v>
      </c>
      <c r="W1979">
        <v>45566</v>
      </c>
      <c r="X1979">
        <v>45597</v>
      </c>
      <c r="Y1979" s="3">
        <v>74.510000000000005</v>
      </c>
      <c r="Z1979" s="3">
        <v>75.150000000000006</v>
      </c>
      <c r="AA1979" s="3" t="s">
        <v>151</v>
      </c>
      <c r="AB1979" s="3" t="s">
        <v>158</v>
      </c>
    </row>
    <row r="1980" spans="1:28" x14ac:dyDescent="0.2">
      <c r="A1980" t="s">
        <v>16</v>
      </c>
      <c r="B1980" t="s">
        <v>149</v>
      </c>
      <c r="C1980" s="1">
        <v>45566</v>
      </c>
      <c r="D1980" s="1">
        <v>45597</v>
      </c>
      <c r="E1980" s="3" t="s">
        <v>151</v>
      </c>
      <c r="F1980">
        <v>58.09</v>
      </c>
      <c r="G1980">
        <v>58.09</v>
      </c>
      <c r="I1980">
        <v>18.830000000000002</v>
      </c>
      <c r="K1980">
        <v>12.6677461</v>
      </c>
      <c r="M1980">
        <v>16.39</v>
      </c>
      <c r="O1980">
        <v>11.653746100000001</v>
      </c>
      <c r="U1980" t="s">
        <v>51</v>
      </c>
      <c r="V1980" s="7" t="s">
        <v>153</v>
      </c>
      <c r="W1980">
        <v>45566</v>
      </c>
      <c r="X1980">
        <v>45597</v>
      </c>
      <c r="Y1980" s="3">
        <v>96.18</v>
      </c>
      <c r="Z1980" s="3">
        <v>104.62</v>
      </c>
      <c r="AA1980" s="3" t="s">
        <v>151</v>
      </c>
      <c r="AB1980" s="3" t="s">
        <v>158</v>
      </c>
    </row>
    <row r="1981" spans="1:28" x14ac:dyDescent="0.2">
      <c r="A1981" t="s">
        <v>16</v>
      </c>
      <c r="B1981" t="s">
        <v>57</v>
      </c>
      <c r="C1981" s="1">
        <v>45566</v>
      </c>
      <c r="D1981" s="1">
        <v>45576</v>
      </c>
      <c r="E1981" s="3" t="s">
        <v>151</v>
      </c>
      <c r="F1981">
        <v>116.28</v>
      </c>
      <c r="G1981">
        <v>116.28</v>
      </c>
      <c r="I1981">
        <v>34.08</v>
      </c>
      <c r="K1981">
        <v>22.7908212</v>
      </c>
      <c r="M1981">
        <v>30.46</v>
      </c>
      <c r="O1981">
        <v>21.660321199999998</v>
      </c>
      <c r="U1981" t="s">
        <v>52</v>
      </c>
      <c r="V1981" s="7" t="s">
        <v>154</v>
      </c>
      <c r="W1981">
        <v>45566</v>
      </c>
      <c r="X1981">
        <v>45597</v>
      </c>
      <c r="Y1981" s="3">
        <v>26.5</v>
      </c>
      <c r="Z1981" s="3">
        <v>64.260000000000005</v>
      </c>
      <c r="AA1981" s="3" t="s">
        <v>151</v>
      </c>
      <c r="AB1981" s="3" t="s">
        <v>158</v>
      </c>
    </row>
    <row r="1982" spans="1:28" x14ac:dyDescent="0.2">
      <c r="A1982" t="s">
        <v>16</v>
      </c>
      <c r="B1982" t="s">
        <v>58</v>
      </c>
      <c r="C1982" s="1">
        <v>45566</v>
      </c>
      <c r="D1982" s="1">
        <v>45597</v>
      </c>
      <c r="E1982" s="3" t="s">
        <v>151</v>
      </c>
      <c r="F1982">
        <v>219.43</v>
      </c>
      <c r="G1982">
        <v>219.43</v>
      </c>
      <c r="I1982">
        <v>71.84</v>
      </c>
      <c r="K1982">
        <v>48.356834700000007</v>
      </c>
      <c r="M1982">
        <v>64.72</v>
      </c>
      <c r="O1982">
        <v>46.014834700000009</v>
      </c>
      <c r="U1982" t="s">
        <v>53</v>
      </c>
      <c r="V1982" s="7" t="s">
        <v>154</v>
      </c>
      <c r="W1982">
        <v>45566</v>
      </c>
      <c r="X1982">
        <v>45597</v>
      </c>
      <c r="Y1982" s="3">
        <v>73.02</v>
      </c>
      <c r="Z1982" s="3">
        <v>141.84</v>
      </c>
      <c r="AA1982" s="3" t="s">
        <v>151</v>
      </c>
      <c r="AB1982" s="3" t="s">
        <v>158</v>
      </c>
    </row>
    <row r="1983" spans="1:28" x14ac:dyDescent="0.2">
      <c r="A1983" t="s">
        <v>16</v>
      </c>
      <c r="B1983" t="s">
        <v>59</v>
      </c>
      <c r="C1983" s="1">
        <v>45566</v>
      </c>
      <c r="D1983" s="1">
        <v>45597</v>
      </c>
      <c r="E1983" s="3" t="s">
        <v>151</v>
      </c>
      <c r="F1983">
        <v>198.96</v>
      </c>
      <c r="G1983">
        <v>198.96</v>
      </c>
      <c r="I1983">
        <v>63.540000000000006</v>
      </c>
      <c r="K1983">
        <v>42.710598400000002</v>
      </c>
      <c r="M1983">
        <v>57.010000000000005</v>
      </c>
      <c r="O1983">
        <v>40.5347984</v>
      </c>
      <c r="U1983" t="s">
        <v>54</v>
      </c>
      <c r="V1983" s="7" t="s">
        <v>153</v>
      </c>
      <c r="W1983">
        <v>45566</v>
      </c>
      <c r="X1983">
        <v>45597</v>
      </c>
      <c r="Y1983" s="3">
        <v>53.73</v>
      </c>
      <c r="Z1983" s="3">
        <v>67.47</v>
      </c>
      <c r="AA1983" s="3" t="s">
        <v>151</v>
      </c>
      <c r="AB1983" s="3" t="s">
        <v>158</v>
      </c>
    </row>
    <row r="1984" spans="1:28" x14ac:dyDescent="0.2">
      <c r="A1984" t="s">
        <v>15</v>
      </c>
      <c r="B1984" t="s">
        <v>61</v>
      </c>
      <c r="C1984" s="1">
        <v>45566</v>
      </c>
      <c r="D1984" s="1">
        <v>45597</v>
      </c>
      <c r="E1984" s="3" t="s">
        <v>151</v>
      </c>
      <c r="F1984">
        <v>263.73</v>
      </c>
      <c r="G1984">
        <v>263.73</v>
      </c>
      <c r="I1984">
        <v>84.81</v>
      </c>
      <c r="K1984">
        <v>57.027481700000003</v>
      </c>
      <c r="M1984">
        <v>76.400000000000006</v>
      </c>
      <c r="O1984">
        <v>54.320481700000002</v>
      </c>
      <c r="U1984" t="s">
        <v>149</v>
      </c>
      <c r="V1984" s="7" t="s">
        <v>154</v>
      </c>
      <c r="W1984">
        <v>45566</v>
      </c>
      <c r="X1984">
        <v>45597</v>
      </c>
      <c r="Y1984" s="3">
        <v>11.16</v>
      </c>
      <c r="Z1984" s="3">
        <v>22.52</v>
      </c>
      <c r="AA1984" s="3" t="s">
        <v>151</v>
      </c>
      <c r="AB1984" s="3" t="s">
        <v>158</v>
      </c>
    </row>
    <row r="1985" spans="1:28" x14ac:dyDescent="0.2">
      <c r="A1985" t="s">
        <v>16</v>
      </c>
      <c r="B1985" t="s">
        <v>63</v>
      </c>
      <c r="C1985" s="1">
        <v>45566</v>
      </c>
      <c r="D1985" s="1">
        <v>45597</v>
      </c>
      <c r="E1985" s="3" t="s">
        <v>151</v>
      </c>
      <c r="F1985">
        <v>169.89</v>
      </c>
      <c r="G1985">
        <v>169.89</v>
      </c>
      <c r="I1985">
        <v>54.93</v>
      </c>
      <c r="K1985">
        <v>36.948268100000007</v>
      </c>
      <c r="M1985">
        <v>49.25</v>
      </c>
      <c r="O1985">
        <v>35.016768100000007</v>
      </c>
      <c r="U1985" t="s">
        <v>57</v>
      </c>
      <c r="V1985" s="7" t="s">
        <v>153</v>
      </c>
      <c r="W1985">
        <v>45566</v>
      </c>
      <c r="X1985">
        <v>45576</v>
      </c>
      <c r="Y1985" s="3">
        <v>13.34</v>
      </c>
      <c r="Z1985" s="3">
        <v>20.010000000000002</v>
      </c>
      <c r="AA1985" s="3" t="s">
        <v>151</v>
      </c>
      <c r="AB1985" s="3" t="s">
        <v>158</v>
      </c>
    </row>
    <row r="1986" spans="1:28" x14ac:dyDescent="0.2">
      <c r="A1986" t="s">
        <v>16</v>
      </c>
      <c r="B1986" t="s">
        <v>65</v>
      </c>
      <c r="C1986" s="1">
        <v>45566</v>
      </c>
      <c r="D1986" s="1">
        <v>45597</v>
      </c>
      <c r="E1986" s="3" t="s">
        <v>151</v>
      </c>
      <c r="F1986">
        <v>528.16000000000008</v>
      </c>
      <c r="G1986">
        <v>528.16000000000008</v>
      </c>
      <c r="I1986">
        <v>186.67</v>
      </c>
      <c r="K1986">
        <v>126.16066640000003</v>
      </c>
      <c r="M1986">
        <v>170.57999999999998</v>
      </c>
      <c r="O1986">
        <v>121.26496640000002</v>
      </c>
      <c r="U1986" t="s">
        <v>58</v>
      </c>
      <c r="V1986" s="7" t="s">
        <v>154</v>
      </c>
      <c r="W1986">
        <v>45566</v>
      </c>
      <c r="X1986">
        <v>45597</v>
      </c>
      <c r="Y1986" s="3">
        <v>61.39</v>
      </c>
      <c r="Z1986" s="3">
        <v>75.09</v>
      </c>
      <c r="AA1986" s="3" t="s">
        <v>151</v>
      </c>
      <c r="AB1986" s="3" t="s">
        <v>158</v>
      </c>
    </row>
    <row r="1987" spans="1:28" x14ac:dyDescent="0.2">
      <c r="A1987" t="s">
        <v>16</v>
      </c>
      <c r="B1987" t="s">
        <v>66</v>
      </c>
      <c r="C1987" s="1">
        <v>45566</v>
      </c>
      <c r="D1987" s="1">
        <v>45597</v>
      </c>
      <c r="E1987" s="3" t="s">
        <v>151</v>
      </c>
      <c r="F1987">
        <v>188.07</v>
      </c>
      <c r="G1987">
        <v>188.07</v>
      </c>
      <c r="I1987">
        <v>59.42</v>
      </c>
      <c r="K1987">
        <v>39.9171403</v>
      </c>
      <c r="M1987">
        <v>53.21</v>
      </c>
      <c r="O1987">
        <v>37.833640299999999</v>
      </c>
      <c r="U1987" t="s">
        <v>59</v>
      </c>
      <c r="V1987" s="7" t="s">
        <v>154</v>
      </c>
      <c r="W1987">
        <v>45566</v>
      </c>
      <c r="X1987">
        <v>45597</v>
      </c>
      <c r="Y1987" s="3">
        <v>49.61</v>
      </c>
      <c r="Z1987" s="3">
        <v>49.07</v>
      </c>
      <c r="AA1987" s="3" t="s">
        <v>151</v>
      </c>
      <c r="AB1987" s="3" t="s">
        <v>158</v>
      </c>
    </row>
    <row r="1988" spans="1:28" x14ac:dyDescent="0.2">
      <c r="A1988" t="s">
        <v>16</v>
      </c>
      <c r="B1988" t="s">
        <v>67</v>
      </c>
      <c r="C1988" s="1">
        <v>45566</v>
      </c>
      <c r="D1988" s="1">
        <v>45597</v>
      </c>
      <c r="E1988" s="3" t="s">
        <v>151</v>
      </c>
      <c r="F1988">
        <v>121.34</v>
      </c>
      <c r="G1988">
        <v>121.34</v>
      </c>
      <c r="I1988">
        <v>40.67</v>
      </c>
      <c r="K1988">
        <v>27.410188599999998</v>
      </c>
      <c r="M1988">
        <v>36.4</v>
      </c>
      <c r="O1988">
        <v>25.879188599999999</v>
      </c>
      <c r="U1988" t="s">
        <v>61</v>
      </c>
      <c r="V1988" s="7" t="s">
        <v>153</v>
      </c>
      <c r="W1988">
        <v>45566</v>
      </c>
      <c r="X1988">
        <v>45597</v>
      </c>
      <c r="Y1988" s="3">
        <v>62.5</v>
      </c>
      <c r="Z1988" s="3">
        <v>102.74</v>
      </c>
      <c r="AA1988" s="3" t="s">
        <v>151</v>
      </c>
      <c r="AB1988" s="3" t="s">
        <v>158</v>
      </c>
    </row>
    <row r="1989" spans="1:28" x14ac:dyDescent="0.2">
      <c r="A1989" t="s">
        <v>16</v>
      </c>
      <c r="B1989" t="s">
        <v>68</v>
      </c>
      <c r="C1989" s="1">
        <v>45566</v>
      </c>
      <c r="D1989" s="1">
        <v>45597</v>
      </c>
      <c r="E1989" s="3" t="s">
        <v>151</v>
      </c>
      <c r="F1989">
        <v>290.88</v>
      </c>
      <c r="G1989">
        <v>290.88</v>
      </c>
      <c r="I1989">
        <v>93.67</v>
      </c>
      <c r="K1989">
        <v>62.995155199999999</v>
      </c>
      <c r="M1989">
        <v>84.47</v>
      </c>
      <c r="O1989">
        <v>60.058055199999998</v>
      </c>
      <c r="U1989" t="s">
        <v>63</v>
      </c>
      <c r="V1989" s="7" t="s">
        <v>154</v>
      </c>
      <c r="W1989">
        <v>45566</v>
      </c>
      <c r="X1989">
        <v>45597</v>
      </c>
      <c r="Y1989" s="3">
        <v>37.659999999999997</v>
      </c>
      <c r="Z1989" s="3">
        <v>78.86</v>
      </c>
      <c r="AA1989" s="3" t="s">
        <v>151</v>
      </c>
      <c r="AB1989" s="3" t="s">
        <v>158</v>
      </c>
    </row>
    <row r="1990" spans="1:28" x14ac:dyDescent="0.2">
      <c r="A1990" t="s">
        <v>16</v>
      </c>
      <c r="B1990" t="s">
        <v>69</v>
      </c>
      <c r="C1990" s="1">
        <v>45566</v>
      </c>
      <c r="D1990" s="1">
        <v>45597</v>
      </c>
      <c r="E1990" s="3" t="s">
        <v>151</v>
      </c>
      <c r="F1990">
        <v>451.99</v>
      </c>
      <c r="G1990">
        <v>451.99</v>
      </c>
      <c r="I1990">
        <v>155.57</v>
      </c>
      <c r="K1990">
        <v>104.99607710000001</v>
      </c>
      <c r="M1990">
        <v>141.68</v>
      </c>
      <c r="O1990">
        <v>100.72387710000001</v>
      </c>
      <c r="U1990" t="s">
        <v>65</v>
      </c>
      <c r="V1990" s="7" t="s">
        <v>154</v>
      </c>
      <c r="W1990">
        <v>45566</v>
      </c>
      <c r="X1990">
        <v>45597</v>
      </c>
      <c r="Y1990" s="3">
        <v>131.27000000000001</v>
      </c>
      <c r="Z1990" s="3">
        <v>251.27</v>
      </c>
      <c r="AA1990" s="3" t="s">
        <v>151</v>
      </c>
      <c r="AB1990" s="3" t="s">
        <v>158</v>
      </c>
    </row>
    <row r="1991" spans="1:28" x14ac:dyDescent="0.2">
      <c r="A1991" t="s">
        <v>16</v>
      </c>
      <c r="B1991" t="s">
        <v>70</v>
      </c>
      <c r="C1991" s="1">
        <v>45566</v>
      </c>
      <c r="D1991" s="1">
        <v>45597</v>
      </c>
      <c r="E1991" s="3" t="s">
        <v>151</v>
      </c>
      <c r="F1991">
        <v>175.71</v>
      </c>
      <c r="G1991">
        <v>175.71</v>
      </c>
      <c r="I1991">
        <v>58.07</v>
      </c>
      <c r="K1991">
        <v>39.101255900000005</v>
      </c>
      <c r="M1991">
        <v>52.22</v>
      </c>
      <c r="O1991">
        <v>37.127155900000005</v>
      </c>
      <c r="U1991" t="s">
        <v>66</v>
      </c>
      <c r="V1991" s="7" t="s">
        <v>154</v>
      </c>
      <c r="W1991">
        <v>45566</v>
      </c>
      <c r="X1991">
        <v>45597</v>
      </c>
      <c r="Y1991" s="3">
        <v>38.21</v>
      </c>
      <c r="Z1991" s="3">
        <v>66.819999999999993</v>
      </c>
      <c r="AA1991" s="3" t="s">
        <v>151</v>
      </c>
      <c r="AB1991" s="3" t="s">
        <v>158</v>
      </c>
    </row>
    <row r="1992" spans="1:28" x14ac:dyDescent="0.2">
      <c r="A1992" t="s">
        <v>16</v>
      </c>
      <c r="B1992" t="s">
        <v>71</v>
      </c>
      <c r="C1992" s="1">
        <v>45566</v>
      </c>
      <c r="D1992" s="1">
        <v>45597</v>
      </c>
      <c r="E1992" s="3" t="s">
        <v>151</v>
      </c>
      <c r="F1992">
        <v>247.25</v>
      </c>
      <c r="G1992">
        <v>247.25</v>
      </c>
      <c r="I1992">
        <v>81.23</v>
      </c>
      <c r="K1992">
        <v>54.691002500000003</v>
      </c>
      <c r="M1992">
        <v>73.31</v>
      </c>
      <c r="O1992">
        <v>52.121802500000001</v>
      </c>
      <c r="U1992" t="s">
        <v>67</v>
      </c>
      <c r="V1992" s="7" t="s">
        <v>154</v>
      </c>
      <c r="W1992">
        <v>45566</v>
      </c>
      <c r="X1992">
        <v>45597</v>
      </c>
      <c r="Y1992" s="3">
        <v>36.049999999999997</v>
      </c>
      <c r="Z1992" s="3">
        <v>49.04</v>
      </c>
      <c r="AA1992" s="3" t="s">
        <v>151</v>
      </c>
      <c r="AB1992" s="3" t="s">
        <v>158</v>
      </c>
    </row>
    <row r="1993" spans="1:28" x14ac:dyDescent="0.2">
      <c r="A1993" t="s">
        <v>16</v>
      </c>
      <c r="B1993" t="s">
        <v>72</v>
      </c>
      <c r="C1993" s="1">
        <v>45566</v>
      </c>
      <c r="D1993" s="1">
        <v>45597</v>
      </c>
      <c r="E1993" s="3" t="s">
        <v>151</v>
      </c>
      <c r="F1993">
        <v>142.92000000000002</v>
      </c>
      <c r="G1993">
        <v>142.92000000000002</v>
      </c>
      <c r="I1993">
        <v>45.83</v>
      </c>
      <c r="K1993">
        <v>30.810246800000002</v>
      </c>
      <c r="M1993">
        <v>40.94</v>
      </c>
      <c r="O1993">
        <v>29.108846800000002</v>
      </c>
      <c r="U1993" t="s">
        <v>68</v>
      </c>
      <c r="V1993" s="7" t="s">
        <v>154</v>
      </c>
      <c r="W1993">
        <v>45566</v>
      </c>
      <c r="X1993">
        <v>45597</v>
      </c>
      <c r="Y1993" s="3">
        <v>55.89</v>
      </c>
      <c r="Z1993" s="3">
        <v>70.790000000000006</v>
      </c>
      <c r="AA1993" s="3" t="s">
        <v>151</v>
      </c>
      <c r="AB1993" s="3" t="s">
        <v>158</v>
      </c>
    </row>
    <row r="1994" spans="1:28" x14ac:dyDescent="0.2">
      <c r="A1994" t="s">
        <v>16</v>
      </c>
      <c r="B1994" t="s">
        <v>74</v>
      </c>
      <c r="C1994" s="1">
        <v>45566</v>
      </c>
      <c r="D1994" s="1">
        <v>45597</v>
      </c>
      <c r="E1994" s="3" t="s">
        <v>151</v>
      </c>
      <c r="F1994">
        <v>442.61</v>
      </c>
      <c r="G1994">
        <v>442.61</v>
      </c>
      <c r="I1994">
        <v>148.85</v>
      </c>
      <c r="K1994">
        <v>100.3399569</v>
      </c>
      <c r="M1994">
        <v>135.25</v>
      </c>
      <c r="O1994">
        <v>96.155856900000003</v>
      </c>
      <c r="U1994" t="s">
        <v>69</v>
      </c>
      <c r="V1994" s="7" t="s">
        <v>153</v>
      </c>
      <c r="W1994">
        <v>45566</v>
      </c>
      <c r="X1994">
        <v>45597</v>
      </c>
      <c r="Y1994" s="3">
        <v>125.24</v>
      </c>
      <c r="Z1994" s="3">
        <v>176.05</v>
      </c>
      <c r="AA1994" s="3" t="s">
        <v>151</v>
      </c>
      <c r="AB1994" s="3" t="s">
        <v>158</v>
      </c>
    </row>
    <row r="1995" spans="1:28" x14ac:dyDescent="0.2">
      <c r="A1995" t="s">
        <v>16</v>
      </c>
      <c r="B1995" t="s">
        <v>75</v>
      </c>
      <c r="C1995" s="1">
        <v>45566</v>
      </c>
      <c r="D1995" s="1">
        <v>45597</v>
      </c>
      <c r="E1995" s="3" t="s">
        <v>151</v>
      </c>
      <c r="F1995">
        <v>148.52000000000001</v>
      </c>
      <c r="G1995">
        <v>148.52000000000001</v>
      </c>
      <c r="I1995">
        <v>48.3</v>
      </c>
      <c r="K1995">
        <v>32.501670800000007</v>
      </c>
      <c r="M1995">
        <v>43.25</v>
      </c>
      <c r="O1995">
        <v>30.750570800000006</v>
      </c>
      <c r="U1995" t="s">
        <v>70</v>
      </c>
      <c r="V1995" s="7" t="s">
        <v>154</v>
      </c>
      <c r="W1995">
        <v>45566</v>
      </c>
      <c r="X1995">
        <v>45597</v>
      </c>
      <c r="Y1995" s="3">
        <v>54.35</v>
      </c>
      <c r="Z1995" s="3">
        <v>47.46</v>
      </c>
      <c r="AA1995" s="3" t="s">
        <v>151</v>
      </c>
      <c r="AB1995" s="3" t="s">
        <v>158</v>
      </c>
    </row>
    <row r="1996" spans="1:28" x14ac:dyDescent="0.2">
      <c r="A1996" t="s">
        <v>16</v>
      </c>
      <c r="B1996" t="s">
        <v>76</v>
      </c>
      <c r="C1996" s="1">
        <v>45566</v>
      </c>
      <c r="D1996" s="1">
        <v>45597</v>
      </c>
      <c r="E1996" s="3" t="s">
        <v>151</v>
      </c>
      <c r="F1996">
        <v>285.18</v>
      </c>
      <c r="G1996">
        <v>285.18</v>
      </c>
      <c r="I1996">
        <v>96.77</v>
      </c>
      <c r="K1996">
        <v>65.258402199999992</v>
      </c>
      <c r="M1996">
        <v>87.72999999999999</v>
      </c>
      <c r="O1996">
        <v>62.371002199999992</v>
      </c>
      <c r="U1996" t="s">
        <v>71</v>
      </c>
      <c r="V1996" s="7" t="s">
        <v>154</v>
      </c>
      <c r="W1996">
        <v>45566</v>
      </c>
      <c r="X1996">
        <v>45597</v>
      </c>
      <c r="Y1996" s="3">
        <v>69.7</v>
      </c>
      <c r="Z1996" s="3">
        <v>93.06</v>
      </c>
      <c r="AA1996" s="3" t="s">
        <v>151</v>
      </c>
      <c r="AB1996" s="3" t="s">
        <v>158</v>
      </c>
    </row>
    <row r="1997" spans="1:28" x14ac:dyDescent="0.2">
      <c r="A1997" t="s">
        <v>16</v>
      </c>
      <c r="B1997" t="s">
        <v>77</v>
      </c>
      <c r="C1997" s="1">
        <v>45566</v>
      </c>
      <c r="D1997" s="1">
        <v>45597</v>
      </c>
      <c r="E1997" s="3" t="s">
        <v>151</v>
      </c>
      <c r="F1997">
        <v>194.15999999999997</v>
      </c>
      <c r="G1997">
        <v>194.15999999999997</v>
      </c>
      <c r="I1997">
        <v>63.14</v>
      </c>
      <c r="K1997">
        <v>42.482006400000003</v>
      </c>
      <c r="M1997">
        <v>56.75</v>
      </c>
      <c r="O1997">
        <v>40.348806400000001</v>
      </c>
      <c r="U1997" t="s">
        <v>72</v>
      </c>
      <c r="V1997" s="7" t="s">
        <v>153</v>
      </c>
      <c r="W1997">
        <v>45566</v>
      </c>
      <c r="X1997">
        <v>45597</v>
      </c>
      <c r="Y1997" s="3">
        <v>32.78</v>
      </c>
      <c r="Z1997" s="3">
        <v>47.7</v>
      </c>
      <c r="AA1997" s="3" t="s">
        <v>151</v>
      </c>
      <c r="AB1997" s="3" t="s">
        <v>158</v>
      </c>
    </row>
    <row r="1998" spans="1:28" x14ac:dyDescent="0.2">
      <c r="A1998" t="s">
        <v>16</v>
      </c>
      <c r="B1998" t="s">
        <v>78</v>
      </c>
      <c r="C1998" s="1">
        <v>45566</v>
      </c>
      <c r="D1998" s="1">
        <v>45597</v>
      </c>
      <c r="E1998" s="3" t="s">
        <v>151</v>
      </c>
      <c r="F1998">
        <v>226.91000000000003</v>
      </c>
      <c r="G1998">
        <v>226.91000000000003</v>
      </c>
      <c r="I1998">
        <v>71.95</v>
      </c>
      <c r="K1998">
        <v>48.344803900000002</v>
      </c>
      <c r="M1998">
        <v>64.61</v>
      </c>
      <c r="O1998">
        <v>45.9389039</v>
      </c>
      <c r="U1998" t="s">
        <v>74</v>
      </c>
      <c r="V1998" s="7" t="s">
        <v>154</v>
      </c>
      <c r="W1998">
        <v>45566</v>
      </c>
      <c r="X1998">
        <v>45597</v>
      </c>
      <c r="Y1998" s="3">
        <v>105.23</v>
      </c>
      <c r="Z1998" s="3">
        <v>173.7</v>
      </c>
      <c r="AA1998" s="3" t="s">
        <v>151</v>
      </c>
      <c r="AB1998" s="3" t="s">
        <v>158</v>
      </c>
    </row>
    <row r="1999" spans="1:28" x14ac:dyDescent="0.2">
      <c r="A1999" t="s">
        <v>16</v>
      </c>
      <c r="B1999" t="s">
        <v>79</v>
      </c>
      <c r="C1999" s="1">
        <v>45566</v>
      </c>
      <c r="D1999" s="1">
        <v>45597</v>
      </c>
      <c r="E1999" s="3" t="s">
        <v>151</v>
      </c>
      <c r="F1999">
        <v>234.67000000000002</v>
      </c>
      <c r="G1999">
        <v>234.67000000000002</v>
      </c>
      <c r="I1999">
        <v>75.690000000000012</v>
      </c>
      <c r="K1999">
        <v>50.903054299999994</v>
      </c>
      <c r="M1999">
        <v>68.12</v>
      </c>
      <c r="O1999">
        <v>48.433254299999994</v>
      </c>
      <c r="U1999" t="s">
        <v>75</v>
      </c>
      <c r="V1999" s="7" t="s">
        <v>154</v>
      </c>
      <c r="W1999">
        <v>45566</v>
      </c>
      <c r="X1999">
        <v>45597</v>
      </c>
      <c r="Y1999" s="3">
        <v>41.34</v>
      </c>
      <c r="Z1999" s="3">
        <v>36.17</v>
      </c>
      <c r="AA1999" s="3" t="s">
        <v>151</v>
      </c>
      <c r="AB1999" s="3" t="s">
        <v>158</v>
      </c>
    </row>
    <row r="2000" spans="1:28" x14ac:dyDescent="0.2">
      <c r="A2000" t="s">
        <v>16</v>
      </c>
      <c r="B2000" t="s">
        <v>80</v>
      </c>
      <c r="C2000" s="1">
        <v>45566</v>
      </c>
      <c r="D2000" s="1">
        <v>45597</v>
      </c>
      <c r="E2000" s="3" t="s">
        <v>151</v>
      </c>
      <c r="F2000">
        <v>730.17</v>
      </c>
      <c r="G2000">
        <v>730.17</v>
      </c>
      <c r="I2000">
        <v>266.36999999999995</v>
      </c>
      <c r="K2000">
        <v>180.30314929999997</v>
      </c>
      <c r="M2000">
        <v>244.38999999999996</v>
      </c>
      <c r="O2000">
        <v>173.72864929999997</v>
      </c>
      <c r="U2000" t="s">
        <v>76</v>
      </c>
      <c r="V2000" s="7" t="s">
        <v>154</v>
      </c>
      <c r="W2000">
        <v>45566</v>
      </c>
      <c r="X2000">
        <v>45597</v>
      </c>
      <c r="Y2000" s="3">
        <v>99.92</v>
      </c>
      <c r="Z2000" s="3">
        <v>107.22</v>
      </c>
      <c r="AA2000" s="3" t="s">
        <v>151</v>
      </c>
      <c r="AB2000" s="3" t="s">
        <v>158</v>
      </c>
    </row>
    <row r="2001" spans="1:28" x14ac:dyDescent="0.2">
      <c r="A2001" t="s">
        <v>16</v>
      </c>
      <c r="B2001" t="s">
        <v>82</v>
      </c>
      <c r="C2001" s="1">
        <v>45566</v>
      </c>
      <c r="D2001" s="1">
        <v>45597</v>
      </c>
      <c r="E2001" s="3" t="s">
        <v>151</v>
      </c>
      <c r="F2001">
        <v>201.82999999999998</v>
      </c>
      <c r="G2001">
        <v>201.82999999999998</v>
      </c>
      <c r="I2001">
        <v>63.599999999999994</v>
      </c>
      <c r="K2001">
        <v>42.718530699999995</v>
      </c>
      <c r="M2001">
        <v>56.989999999999995</v>
      </c>
      <c r="O2001">
        <v>40.521430699999996</v>
      </c>
      <c r="U2001" t="s">
        <v>77</v>
      </c>
      <c r="V2001" s="7" t="s">
        <v>154</v>
      </c>
      <c r="W2001">
        <v>45566</v>
      </c>
      <c r="X2001">
        <v>45597</v>
      </c>
      <c r="Y2001" s="3">
        <v>50.79</v>
      </c>
      <c r="Z2001" s="3">
        <v>67.66</v>
      </c>
      <c r="AA2001" s="3" t="s">
        <v>151</v>
      </c>
      <c r="AB2001" s="3" t="s">
        <v>158</v>
      </c>
    </row>
    <row r="2002" spans="1:28" x14ac:dyDescent="0.2">
      <c r="A2002" t="s">
        <v>16</v>
      </c>
      <c r="B2002" t="s">
        <v>150</v>
      </c>
      <c r="C2002" s="1">
        <v>45566</v>
      </c>
      <c r="D2002" s="1">
        <v>45576</v>
      </c>
      <c r="E2002" s="3" t="s">
        <v>151</v>
      </c>
      <c r="F2002">
        <v>23.68</v>
      </c>
      <c r="G2002">
        <v>23.68</v>
      </c>
      <c r="I2002">
        <v>8.379999999999999</v>
      </c>
      <c r="K2002">
        <v>5.6684672000000003</v>
      </c>
      <c r="M2002">
        <v>7.4599999999999991</v>
      </c>
      <c r="O2002">
        <v>5.3034672</v>
      </c>
      <c r="U2002" t="s">
        <v>78</v>
      </c>
      <c r="V2002" s="7" t="s">
        <v>154</v>
      </c>
      <c r="W2002">
        <v>45566</v>
      </c>
      <c r="X2002">
        <v>45597</v>
      </c>
      <c r="Y2002" s="3">
        <v>54.38</v>
      </c>
      <c r="Z2002" s="3">
        <v>54.39</v>
      </c>
      <c r="AA2002" s="3" t="s">
        <v>151</v>
      </c>
      <c r="AB2002" s="3" t="s">
        <v>158</v>
      </c>
    </row>
    <row r="2003" spans="1:28" x14ac:dyDescent="0.2">
      <c r="A2003" t="s">
        <v>16</v>
      </c>
      <c r="B2003" t="s">
        <v>84</v>
      </c>
      <c r="C2003" s="1">
        <v>45566</v>
      </c>
      <c r="D2003" s="1">
        <v>45597</v>
      </c>
      <c r="E2003" s="3" t="s">
        <v>151</v>
      </c>
      <c r="F2003">
        <v>39.22</v>
      </c>
      <c r="G2003">
        <v>39.22</v>
      </c>
      <c r="I2003">
        <v>13.120000000000001</v>
      </c>
      <c r="K2003">
        <v>10.3978</v>
      </c>
      <c r="M2003">
        <v>11.25</v>
      </c>
      <c r="O2003">
        <v>7.9988738000000001</v>
      </c>
      <c r="U2003" t="s">
        <v>79</v>
      </c>
      <c r="V2003" s="7" t="s">
        <v>154</v>
      </c>
      <c r="W2003">
        <v>45566</v>
      </c>
      <c r="X2003">
        <v>45597</v>
      </c>
      <c r="Y2003" s="3">
        <v>62.56</v>
      </c>
      <c r="Z2003" s="3">
        <v>64.319999999999993</v>
      </c>
      <c r="AA2003" s="3" t="s">
        <v>151</v>
      </c>
      <c r="AB2003" s="3" t="s">
        <v>158</v>
      </c>
    </row>
    <row r="2004" spans="1:28" x14ac:dyDescent="0.2">
      <c r="A2004" t="s">
        <v>16</v>
      </c>
      <c r="B2004" t="s">
        <v>86</v>
      </c>
      <c r="C2004" s="1">
        <v>45566</v>
      </c>
      <c r="D2004" s="1">
        <v>45597</v>
      </c>
      <c r="E2004" s="3" t="s">
        <v>151</v>
      </c>
      <c r="F2004">
        <v>216.70999999999998</v>
      </c>
      <c r="G2004">
        <v>216.70999999999998</v>
      </c>
      <c r="I2004">
        <v>72.349999999999994</v>
      </c>
      <c r="K2004">
        <v>48.746545900000001</v>
      </c>
      <c r="M2004">
        <v>65.3</v>
      </c>
      <c r="O2004">
        <v>46.425845899999999</v>
      </c>
      <c r="U2004" t="s">
        <v>80</v>
      </c>
      <c r="V2004" s="7" t="s">
        <v>154</v>
      </c>
      <c r="W2004">
        <v>45566</v>
      </c>
      <c r="X2004">
        <v>45597</v>
      </c>
      <c r="Y2004" s="3">
        <v>159.27000000000001</v>
      </c>
      <c r="Z2004" s="3">
        <v>317.64999999999998</v>
      </c>
      <c r="AA2004" s="3" t="s">
        <v>151</v>
      </c>
      <c r="AB2004" s="3" t="s">
        <v>158</v>
      </c>
    </row>
    <row r="2005" spans="1:28" x14ac:dyDescent="0.2">
      <c r="A2005" t="s">
        <v>15</v>
      </c>
      <c r="B2005" t="s">
        <v>87</v>
      </c>
      <c r="C2005" s="1">
        <v>45566</v>
      </c>
      <c r="D2005" s="1">
        <v>45597</v>
      </c>
      <c r="E2005" s="3" t="s">
        <v>151</v>
      </c>
      <c r="F2005">
        <v>346.51</v>
      </c>
      <c r="G2005">
        <v>346.51</v>
      </c>
      <c r="I2005">
        <v>112.18</v>
      </c>
      <c r="K2005">
        <v>75.467587900000012</v>
      </c>
      <c r="M2005">
        <v>101.37</v>
      </c>
      <c r="O2005">
        <v>72.073187900000008</v>
      </c>
      <c r="U2005" t="s">
        <v>82</v>
      </c>
      <c r="V2005" s="7" t="s">
        <v>154</v>
      </c>
      <c r="W2005">
        <v>45566</v>
      </c>
      <c r="X2005">
        <v>45597</v>
      </c>
      <c r="Y2005" s="3">
        <v>41.64</v>
      </c>
      <c r="Z2005" s="3">
        <v>65.42</v>
      </c>
      <c r="AA2005" s="3" t="s">
        <v>151</v>
      </c>
      <c r="AB2005" s="3" t="s">
        <v>158</v>
      </c>
    </row>
    <row r="2006" spans="1:28" x14ac:dyDescent="0.2">
      <c r="A2006" t="s">
        <v>16</v>
      </c>
      <c r="B2006" t="s">
        <v>89</v>
      </c>
      <c r="C2006" s="1">
        <v>45566</v>
      </c>
      <c r="D2006" s="1">
        <v>45597</v>
      </c>
      <c r="E2006" s="3" t="s">
        <v>151</v>
      </c>
      <c r="F2006">
        <v>278.61</v>
      </c>
      <c r="G2006">
        <v>278.61</v>
      </c>
      <c r="I2006">
        <v>91.940000000000012</v>
      </c>
      <c r="K2006">
        <v>61.916596900000009</v>
      </c>
      <c r="M2006">
        <v>83.110000000000014</v>
      </c>
      <c r="O2006">
        <v>59.088896900000009</v>
      </c>
      <c r="U2006" t="s">
        <v>150</v>
      </c>
      <c r="V2006" s="7" t="s">
        <v>153</v>
      </c>
      <c r="W2006">
        <v>45566</v>
      </c>
      <c r="X2006">
        <v>45576</v>
      </c>
      <c r="Y2006" s="3">
        <v>9.8699999999999992</v>
      </c>
      <c r="Z2006" s="3">
        <v>6.8</v>
      </c>
      <c r="AA2006" s="3" t="s">
        <v>151</v>
      </c>
      <c r="AB2006" s="3" t="s">
        <v>158</v>
      </c>
    </row>
    <row r="2007" spans="1:28" x14ac:dyDescent="0.2">
      <c r="A2007" t="s">
        <v>16</v>
      </c>
      <c r="B2007" t="s">
        <v>90</v>
      </c>
      <c r="C2007" s="1">
        <v>45566</v>
      </c>
      <c r="D2007" s="1">
        <v>45597</v>
      </c>
      <c r="E2007" s="3" t="s">
        <v>151</v>
      </c>
      <c r="F2007">
        <v>233.08</v>
      </c>
      <c r="G2007">
        <v>233.08</v>
      </c>
      <c r="I2007">
        <v>75.790000000000006</v>
      </c>
      <c r="K2007">
        <v>50.9948932</v>
      </c>
      <c r="M2007">
        <v>68.27000000000001</v>
      </c>
      <c r="O2007">
        <v>48.539293200000003</v>
      </c>
      <c r="U2007" t="s">
        <v>84</v>
      </c>
      <c r="V2007" s="7" t="s">
        <v>154</v>
      </c>
      <c r="W2007">
        <v>45566</v>
      </c>
      <c r="X2007">
        <v>45597</v>
      </c>
      <c r="Y2007" s="3">
        <v>7.98</v>
      </c>
      <c r="Z2007" s="3">
        <v>18.23</v>
      </c>
      <c r="AA2007" s="3" t="s">
        <v>151</v>
      </c>
      <c r="AB2007" s="3" t="s">
        <v>158</v>
      </c>
    </row>
    <row r="2008" spans="1:28" x14ac:dyDescent="0.2">
      <c r="A2008" t="s">
        <v>15</v>
      </c>
      <c r="B2008" t="s">
        <v>91</v>
      </c>
      <c r="C2008" s="1">
        <v>45566</v>
      </c>
      <c r="D2008" s="1">
        <v>45597</v>
      </c>
      <c r="E2008" s="3" t="s">
        <v>151</v>
      </c>
      <c r="F2008">
        <v>270.14</v>
      </c>
      <c r="G2008">
        <v>270.14</v>
      </c>
      <c r="I2008">
        <v>86.829999999999984</v>
      </c>
      <c r="K2008">
        <v>58.385440599999995</v>
      </c>
      <c r="M2008">
        <v>78.22999999999999</v>
      </c>
      <c r="O2008">
        <v>55.621640599999999</v>
      </c>
      <c r="U2008" t="s">
        <v>86</v>
      </c>
      <c r="V2008" s="7" t="s">
        <v>154</v>
      </c>
      <c r="W2008">
        <v>45566</v>
      </c>
      <c r="X2008">
        <v>45597</v>
      </c>
      <c r="Y2008" s="3">
        <v>64.66</v>
      </c>
      <c r="Z2008" s="3">
        <v>94.44</v>
      </c>
      <c r="AA2008" s="3" t="s">
        <v>151</v>
      </c>
      <c r="AB2008" s="3" t="s">
        <v>158</v>
      </c>
    </row>
    <row r="2009" spans="1:28" x14ac:dyDescent="0.2">
      <c r="A2009" t="s">
        <v>16</v>
      </c>
      <c r="B2009" t="s">
        <v>92</v>
      </c>
      <c r="C2009" s="1">
        <v>45566</v>
      </c>
      <c r="D2009" s="1">
        <v>45597</v>
      </c>
      <c r="E2009" s="3" t="s">
        <v>151</v>
      </c>
      <c r="F2009">
        <v>99.34</v>
      </c>
      <c r="G2009">
        <v>99.34</v>
      </c>
      <c r="I2009">
        <v>32.330000000000005</v>
      </c>
      <c r="K2009">
        <v>21.749308599999999</v>
      </c>
      <c r="M2009">
        <v>28.700000000000003</v>
      </c>
      <c r="O2009">
        <v>20.4058086</v>
      </c>
      <c r="U2009" t="s">
        <v>87</v>
      </c>
      <c r="V2009" s="7" t="s">
        <v>154</v>
      </c>
      <c r="W2009">
        <v>45566</v>
      </c>
      <c r="X2009">
        <v>45597</v>
      </c>
      <c r="Y2009" s="3">
        <v>83.26</v>
      </c>
      <c r="Z2009" s="3">
        <v>156.80000000000001</v>
      </c>
      <c r="AA2009" s="3" t="s">
        <v>151</v>
      </c>
      <c r="AB2009" s="3" t="s">
        <v>158</v>
      </c>
    </row>
    <row r="2010" spans="1:28" x14ac:dyDescent="0.2">
      <c r="A2010" t="s">
        <v>15</v>
      </c>
      <c r="B2010" t="s">
        <v>94</v>
      </c>
      <c r="C2010" s="1">
        <v>45566</v>
      </c>
      <c r="D2010" s="1">
        <v>45597</v>
      </c>
      <c r="E2010" s="3" t="s">
        <v>151</v>
      </c>
      <c r="F2010">
        <v>779.62</v>
      </c>
      <c r="G2010">
        <v>779.62</v>
      </c>
      <c r="I2010">
        <v>291.33</v>
      </c>
      <c r="K2010">
        <v>197.42428979999997</v>
      </c>
      <c r="M2010">
        <v>267.91999999999996</v>
      </c>
      <c r="O2010">
        <v>190.44928979999997</v>
      </c>
      <c r="U2010" t="s">
        <v>89</v>
      </c>
      <c r="V2010" s="7" t="s">
        <v>154</v>
      </c>
      <c r="W2010">
        <v>45566</v>
      </c>
      <c r="X2010">
        <v>45597</v>
      </c>
      <c r="Y2010" s="3">
        <v>53.96</v>
      </c>
      <c r="Z2010" s="3">
        <v>107.87</v>
      </c>
      <c r="AA2010" s="3" t="s">
        <v>151</v>
      </c>
      <c r="AB2010" s="3" t="s">
        <v>158</v>
      </c>
    </row>
    <row r="2011" spans="1:28" x14ac:dyDescent="0.2">
      <c r="A2011" t="s">
        <v>15</v>
      </c>
      <c r="B2011" t="s">
        <v>95</v>
      </c>
      <c r="C2011" s="1">
        <v>45566</v>
      </c>
      <c r="D2011" s="1">
        <v>45597</v>
      </c>
      <c r="E2011" s="3" t="s">
        <v>151</v>
      </c>
      <c r="F2011">
        <v>348.68</v>
      </c>
      <c r="G2011">
        <v>348.68</v>
      </c>
      <c r="I2011">
        <v>117.86</v>
      </c>
      <c r="K2011">
        <v>79.465517200000022</v>
      </c>
      <c r="M2011">
        <v>106.98</v>
      </c>
      <c r="O2011">
        <v>76.056917200000015</v>
      </c>
      <c r="U2011" t="s">
        <v>90</v>
      </c>
      <c r="V2011" s="7" t="s">
        <v>154</v>
      </c>
      <c r="W2011">
        <v>45566</v>
      </c>
      <c r="X2011">
        <v>45597</v>
      </c>
      <c r="Y2011" s="3">
        <v>62.71</v>
      </c>
      <c r="Z2011" s="3">
        <v>77.78</v>
      </c>
      <c r="AA2011" s="3" t="s">
        <v>151</v>
      </c>
      <c r="AB2011" s="3" t="s">
        <v>158</v>
      </c>
    </row>
    <row r="2012" spans="1:28" x14ac:dyDescent="0.2">
      <c r="A2012" t="s">
        <v>16</v>
      </c>
      <c r="B2012" t="s">
        <v>96</v>
      </c>
      <c r="C2012" s="1">
        <v>45566</v>
      </c>
      <c r="D2012" s="1">
        <v>45597</v>
      </c>
      <c r="E2012" s="3" t="s">
        <v>151</v>
      </c>
      <c r="F2012">
        <v>105.36999999999999</v>
      </c>
      <c r="G2012">
        <v>105.36999999999999</v>
      </c>
      <c r="I2012">
        <v>33.759999999999991</v>
      </c>
      <c r="K2012">
        <v>22.695357299999998</v>
      </c>
      <c r="M2012">
        <v>29.959999999999994</v>
      </c>
      <c r="O2012">
        <v>21.302157299999998</v>
      </c>
      <c r="U2012" t="s">
        <v>91</v>
      </c>
      <c r="V2012" s="7" t="s">
        <v>154</v>
      </c>
      <c r="W2012">
        <v>45566</v>
      </c>
      <c r="X2012">
        <v>45597</v>
      </c>
      <c r="Y2012" s="3">
        <v>63.42</v>
      </c>
      <c r="Z2012" s="3">
        <v>107.07</v>
      </c>
      <c r="AA2012" s="3" t="s">
        <v>151</v>
      </c>
      <c r="AB2012" s="3" t="s">
        <v>158</v>
      </c>
    </row>
    <row r="2013" spans="1:28" x14ac:dyDescent="0.2">
      <c r="A2013" t="s">
        <v>16</v>
      </c>
      <c r="B2013" t="s">
        <v>97</v>
      </c>
      <c r="C2013" s="1">
        <v>45566</v>
      </c>
      <c r="D2013" s="1">
        <v>45597</v>
      </c>
      <c r="E2013" s="3" t="s">
        <v>151</v>
      </c>
      <c r="F2013">
        <v>146.70999999999998</v>
      </c>
      <c r="G2013">
        <v>146.70999999999998</v>
      </c>
      <c r="I2013">
        <v>47.11</v>
      </c>
      <c r="K2013">
        <v>31.677545900000005</v>
      </c>
      <c r="M2013">
        <v>42.11</v>
      </c>
      <c r="O2013">
        <v>29.940645900000003</v>
      </c>
      <c r="U2013" t="s">
        <v>92</v>
      </c>
      <c r="V2013" s="7" t="s">
        <v>154</v>
      </c>
      <c r="W2013">
        <v>45566</v>
      </c>
      <c r="X2013">
        <v>45597</v>
      </c>
      <c r="Y2013" s="3">
        <v>21.39</v>
      </c>
      <c r="Z2013" s="3">
        <v>46.28</v>
      </c>
      <c r="AA2013" s="3" t="s">
        <v>151</v>
      </c>
      <c r="AB2013" s="3" t="s">
        <v>158</v>
      </c>
    </row>
    <row r="2014" spans="1:28" x14ac:dyDescent="0.2">
      <c r="A2014" t="s">
        <v>16</v>
      </c>
      <c r="B2014" t="s">
        <v>99</v>
      </c>
      <c r="C2014" s="1">
        <v>45566</v>
      </c>
      <c r="D2014" s="1">
        <v>45597</v>
      </c>
      <c r="E2014" s="3" t="s">
        <v>151</v>
      </c>
      <c r="F2014">
        <v>124.77000000000001</v>
      </c>
      <c r="G2014">
        <v>124.77000000000001</v>
      </c>
      <c r="I2014">
        <v>40.64</v>
      </c>
      <c r="K2014">
        <v>27.354383300000006</v>
      </c>
      <c r="M2014">
        <v>36.270000000000003</v>
      </c>
      <c r="O2014">
        <v>25.787883300000004</v>
      </c>
      <c r="U2014" t="s">
        <v>94</v>
      </c>
      <c r="V2014" s="7" t="s">
        <v>153</v>
      </c>
      <c r="W2014">
        <v>45566</v>
      </c>
      <c r="X2014">
        <v>45597</v>
      </c>
      <c r="Y2014" s="3">
        <v>190.99</v>
      </c>
      <c r="Z2014" s="3">
        <v>373.13</v>
      </c>
      <c r="AA2014" s="3" t="s">
        <v>151</v>
      </c>
      <c r="AB2014" s="3" t="s">
        <v>158</v>
      </c>
    </row>
    <row r="2015" spans="1:28" x14ac:dyDescent="0.2">
      <c r="A2015" t="s">
        <v>15</v>
      </c>
      <c r="B2015" t="s">
        <v>101</v>
      </c>
      <c r="C2015" s="1">
        <v>45566</v>
      </c>
      <c r="D2015" s="1">
        <v>45597</v>
      </c>
      <c r="E2015" s="3" t="s">
        <v>151</v>
      </c>
      <c r="F2015">
        <v>390.39</v>
      </c>
      <c r="G2015">
        <v>390.39</v>
      </c>
      <c r="I2015">
        <v>128.63</v>
      </c>
      <c r="K2015">
        <v>86.6189131</v>
      </c>
      <c r="M2015">
        <v>116.54</v>
      </c>
      <c r="O2015">
        <v>82.856613100000004</v>
      </c>
      <c r="U2015" t="s">
        <v>95</v>
      </c>
      <c r="V2015" s="7" t="s">
        <v>154</v>
      </c>
      <c r="W2015">
        <v>45566</v>
      </c>
      <c r="X2015">
        <v>45597</v>
      </c>
      <c r="Y2015" s="3">
        <v>127.88</v>
      </c>
      <c r="Z2015" s="3">
        <v>97.26</v>
      </c>
      <c r="AA2015" s="3" t="s">
        <v>151</v>
      </c>
      <c r="AB2015" s="3" t="s">
        <v>158</v>
      </c>
    </row>
    <row r="2016" spans="1:28" x14ac:dyDescent="0.2">
      <c r="A2016" t="s">
        <v>16</v>
      </c>
      <c r="B2016" t="s">
        <v>102</v>
      </c>
      <c r="C2016" s="1">
        <v>45566</v>
      </c>
      <c r="D2016" s="1">
        <v>45597</v>
      </c>
      <c r="E2016" s="3" t="s">
        <v>151</v>
      </c>
      <c r="F2016">
        <v>351.18</v>
      </c>
      <c r="G2016">
        <v>351.18</v>
      </c>
      <c r="I2016">
        <v>113.82</v>
      </c>
      <c r="K2016">
        <v>76.572342199999994</v>
      </c>
      <c r="M2016">
        <v>102.86</v>
      </c>
      <c r="O2016">
        <v>73.1324422</v>
      </c>
      <c r="U2016" t="s">
        <v>96</v>
      </c>
      <c r="V2016" s="7" t="s">
        <v>153</v>
      </c>
      <c r="W2016">
        <v>45566</v>
      </c>
      <c r="X2016">
        <v>45597</v>
      </c>
      <c r="Y2016" s="3">
        <v>21.38</v>
      </c>
      <c r="Z2016" s="3">
        <v>41.41</v>
      </c>
      <c r="AA2016" s="3" t="s">
        <v>151</v>
      </c>
      <c r="AB2016" s="3" t="s">
        <v>158</v>
      </c>
    </row>
    <row r="2017" spans="1:28" x14ac:dyDescent="0.2">
      <c r="A2017" t="s">
        <v>16</v>
      </c>
      <c r="B2017" t="s">
        <v>103</v>
      </c>
      <c r="C2017" s="1">
        <v>45566</v>
      </c>
      <c r="D2017" s="1">
        <v>45597</v>
      </c>
      <c r="E2017" s="3" t="s">
        <v>151</v>
      </c>
      <c r="F2017">
        <v>232.87</v>
      </c>
      <c r="G2017">
        <v>232.87</v>
      </c>
      <c r="I2017">
        <v>77.11</v>
      </c>
      <c r="K2017">
        <v>51.932032299999996</v>
      </c>
      <c r="M2017">
        <v>69.59</v>
      </c>
      <c r="O2017">
        <v>49.476432299999999</v>
      </c>
      <c r="U2017" t="s">
        <v>97</v>
      </c>
      <c r="V2017" s="7" t="s">
        <v>154</v>
      </c>
      <c r="W2017">
        <v>45566</v>
      </c>
      <c r="X2017">
        <v>45597</v>
      </c>
      <c r="Y2017" s="3">
        <v>33.83</v>
      </c>
      <c r="Z2017" s="3">
        <v>50.87</v>
      </c>
      <c r="AA2017" s="3" t="s">
        <v>151</v>
      </c>
      <c r="AB2017" s="3" t="s">
        <v>158</v>
      </c>
    </row>
    <row r="2018" spans="1:28" x14ac:dyDescent="0.2">
      <c r="A2018" t="s">
        <v>16</v>
      </c>
      <c r="B2018" t="s">
        <v>105</v>
      </c>
      <c r="C2018" s="1">
        <v>45566</v>
      </c>
      <c r="D2018" s="1">
        <v>45597</v>
      </c>
      <c r="E2018" s="3" t="s">
        <v>151</v>
      </c>
      <c r="F2018">
        <v>380.37</v>
      </c>
      <c r="G2018">
        <v>380.37</v>
      </c>
      <c r="I2018">
        <v>126.5</v>
      </c>
      <c r="K2018">
        <v>85.221507299999999</v>
      </c>
      <c r="M2018">
        <v>114.7</v>
      </c>
      <c r="O2018">
        <v>81.5473073</v>
      </c>
      <c r="U2018" t="s">
        <v>99</v>
      </c>
      <c r="V2018" s="7" t="s">
        <v>153</v>
      </c>
      <c r="W2018">
        <v>45566</v>
      </c>
      <c r="X2018">
        <v>45597</v>
      </c>
      <c r="Y2018" s="3">
        <v>31.54</v>
      </c>
      <c r="Z2018" s="3">
        <v>43.11</v>
      </c>
      <c r="AA2018" s="3" t="s">
        <v>151</v>
      </c>
      <c r="AB2018" s="3" t="s">
        <v>158</v>
      </c>
    </row>
    <row r="2019" spans="1:28" x14ac:dyDescent="0.2">
      <c r="A2019" t="s">
        <v>16</v>
      </c>
      <c r="B2019" t="s">
        <v>106</v>
      </c>
      <c r="C2019" s="1">
        <v>45566</v>
      </c>
      <c r="D2019" s="1">
        <v>45597</v>
      </c>
      <c r="E2019" s="3" t="s">
        <v>151</v>
      </c>
      <c r="F2019">
        <v>310.33</v>
      </c>
      <c r="G2019">
        <v>310.33</v>
      </c>
      <c r="I2019">
        <v>100.58</v>
      </c>
      <c r="K2019">
        <v>67.665495700000008</v>
      </c>
      <c r="M2019">
        <v>90.82</v>
      </c>
      <c r="O2019">
        <v>64.572195700000009</v>
      </c>
      <c r="U2019" t="s">
        <v>101</v>
      </c>
      <c r="V2019" s="7" t="s">
        <v>154</v>
      </c>
      <c r="W2019">
        <v>45566</v>
      </c>
      <c r="X2019">
        <v>45597</v>
      </c>
      <c r="Y2019" s="3">
        <v>105.38</v>
      </c>
      <c r="Z2019" s="3">
        <v>133.91999999999999</v>
      </c>
      <c r="AA2019" s="3" t="s">
        <v>151</v>
      </c>
      <c r="AB2019" s="3" t="s">
        <v>158</v>
      </c>
    </row>
    <row r="2020" spans="1:28" x14ac:dyDescent="0.2">
      <c r="A2020" t="s">
        <v>16</v>
      </c>
      <c r="B2020" t="s">
        <v>107</v>
      </c>
      <c r="C2020" s="1">
        <v>45566</v>
      </c>
      <c r="D2020" s="1">
        <v>45597</v>
      </c>
      <c r="E2020" s="3" t="s">
        <v>151</v>
      </c>
      <c r="F2020">
        <v>309.44</v>
      </c>
      <c r="G2020">
        <v>309.44</v>
      </c>
      <c r="I2020">
        <v>113.21000000000001</v>
      </c>
      <c r="K2020">
        <v>76.639637599999986</v>
      </c>
      <c r="M2020">
        <v>87.31</v>
      </c>
      <c r="O2020">
        <v>62.079837599999991</v>
      </c>
      <c r="U2020" t="s">
        <v>102</v>
      </c>
      <c r="V2020" s="7" t="s">
        <v>154</v>
      </c>
      <c r="W2020">
        <v>45566</v>
      </c>
      <c r="X2020">
        <v>45597</v>
      </c>
      <c r="Y2020" s="3">
        <v>95.67</v>
      </c>
      <c r="Z2020" s="3">
        <v>112.15</v>
      </c>
      <c r="AA2020" s="3" t="s">
        <v>151</v>
      </c>
      <c r="AB2020" s="3" t="s">
        <v>158</v>
      </c>
    </row>
    <row r="2021" spans="1:28" x14ac:dyDescent="0.2">
      <c r="A2021" t="s">
        <v>16</v>
      </c>
      <c r="B2021" t="s">
        <v>110</v>
      </c>
      <c r="C2021" s="1">
        <v>45566</v>
      </c>
      <c r="D2021" s="1">
        <v>45576</v>
      </c>
      <c r="E2021" s="3" t="s">
        <v>151</v>
      </c>
      <c r="F2021">
        <v>93.93</v>
      </c>
      <c r="G2021">
        <v>93.93</v>
      </c>
      <c r="I2021">
        <v>29.759999999999998</v>
      </c>
      <c r="K2021">
        <v>19.994039699999998</v>
      </c>
      <c r="M2021">
        <v>26.779999999999998</v>
      </c>
      <c r="O2021">
        <v>19.041039699999999</v>
      </c>
      <c r="U2021" t="s">
        <v>103</v>
      </c>
      <c r="V2021" s="7" t="s">
        <v>153</v>
      </c>
      <c r="W2021">
        <v>45566</v>
      </c>
      <c r="X2021">
        <v>45597</v>
      </c>
      <c r="Y2021" s="3">
        <v>43.14</v>
      </c>
      <c r="Z2021" s="3">
        <v>102.42</v>
      </c>
      <c r="AA2021" s="3" t="s">
        <v>151</v>
      </c>
      <c r="AB2021" s="3" t="s">
        <v>158</v>
      </c>
    </row>
    <row r="2022" spans="1:28" x14ac:dyDescent="0.2">
      <c r="A2022" t="s">
        <v>15</v>
      </c>
      <c r="B2022" t="s">
        <v>111</v>
      </c>
      <c r="C2022" s="1">
        <v>45566</v>
      </c>
      <c r="D2022" s="1">
        <v>45597</v>
      </c>
      <c r="E2022" s="3" t="s">
        <v>151</v>
      </c>
      <c r="F2022">
        <v>320.42</v>
      </c>
      <c r="G2022">
        <v>320.42</v>
      </c>
      <c r="I2022">
        <v>103.9</v>
      </c>
      <c r="K2022">
        <v>69.900721799999999</v>
      </c>
      <c r="M2022">
        <v>93.84</v>
      </c>
      <c r="O2022">
        <v>66.719321800000003</v>
      </c>
      <c r="U2022" t="s">
        <v>105</v>
      </c>
      <c r="V2022" s="7" t="s">
        <v>154</v>
      </c>
      <c r="W2022">
        <v>45566</v>
      </c>
      <c r="X2022">
        <v>45597</v>
      </c>
      <c r="Y2022" s="3">
        <v>114.68</v>
      </c>
      <c r="Z2022" s="3">
        <v>132.61000000000001</v>
      </c>
      <c r="AA2022" s="3" t="s">
        <v>151</v>
      </c>
      <c r="AB2022" s="3" t="s">
        <v>158</v>
      </c>
    </row>
    <row r="2023" spans="1:28" x14ac:dyDescent="0.2">
      <c r="A2023" t="s">
        <v>16</v>
      </c>
      <c r="B2023" t="s">
        <v>112</v>
      </c>
      <c r="C2023" s="1">
        <v>45566</v>
      </c>
      <c r="D2023" s="1">
        <v>45576</v>
      </c>
      <c r="E2023" s="3" t="s">
        <v>151</v>
      </c>
      <c r="F2023">
        <v>163.04</v>
      </c>
      <c r="G2023">
        <v>163.04</v>
      </c>
      <c r="I2023">
        <v>59.589999999999996</v>
      </c>
      <c r="K2023">
        <v>40.340081600000005</v>
      </c>
      <c r="M2023">
        <v>54.61</v>
      </c>
      <c r="O2023">
        <v>38.820381600000005</v>
      </c>
      <c r="U2023" t="s">
        <v>106</v>
      </c>
      <c r="V2023" s="7" t="s">
        <v>153</v>
      </c>
      <c r="W2023">
        <v>45566</v>
      </c>
      <c r="X2023">
        <v>45597</v>
      </c>
      <c r="Y2023" s="3">
        <v>76.849999999999994</v>
      </c>
      <c r="Z2023" s="3">
        <v>131.57</v>
      </c>
      <c r="AA2023" s="3" t="s">
        <v>151</v>
      </c>
      <c r="AB2023" s="3" t="s">
        <v>158</v>
      </c>
    </row>
    <row r="2024" spans="1:28" x14ac:dyDescent="0.2">
      <c r="A2024" t="s">
        <v>16</v>
      </c>
      <c r="B2024" t="s">
        <v>113</v>
      </c>
      <c r="C2024" s="1">
        <v>45566</v>
      </c>
      <c r="D2024" s="1">
        <v>45597</v>
      </c>
      <c r="E2024" s="3" t="s">
        <v>151</v>
      </c>
      <c r="F2024">
        <v>311.79999999999995</v>
      </c>
      <c r="G2024">
        <v>311.79999999999995</v>
      </c>
      <c r="I2024">
        <v>98.31</v>
      </c>
      <c r="K2024">
        <v>66.032922000000013</v>
      </c>
      <c r="M2024">
        <v>88.5</v>
      </c>
      <c r="O2024">
        <v>62.925422000000012</v>
      </c>
      <c r="U2024" t="s">
        <v>107</v>
      </c>
      <c r="V2024" s="7" t="s">
        <v>154</v>
      </c>
      <c r="W2024">
        <v>45566</v>
      </c>
      <c r="X2024">
        <v>45597</v>
      </c>
      <c r="Y2024" s="3">
        <v>70.37</v>
      </c>
      <c r="Z2024" s="3">
        <v>120.58</v>
      </c>
      <c r="AA2024" s="3" t="s">
        <v>151</v>
      </c>
      <c r="AB2024" s="3" t="s">
        <v>158</v>
      </c>
    </row>
    <row r="2025" spans="1:28" x14ac:dyDescent="0.2">
      <c r="A2025" t="s">
        <v>16</v>
      </c>
      <c r="B2025" t="s">
        <v>114</v>
      </c>
      <c r="C2025" s="1">
        <v>45566</v>
      </c>
      <c r="D2025" s="1">
        <v>45597</v>
      </c>
      <c r="E2025" s="3" t="s">
        <v>151</v>
      </c>
      <c r="F2025">
        <v>275.86</v>
      </c>
      <c r="G2025">
        <v>275.86</v>
      </c>
      <c r="I2025">
        <v>90.77</v>
      </c>
      <c r="K2025">
        <v>61.113499399999995</v>
      </c>
      <c r="M2025">
        <v>82.009999999999991</v>
      </c>
      <c r="O2025">
        <v>58.307099399999998</v>
      </c>
      <c r="U2025" t="s">
        <v>110</v>
      </c>
      <c r="V2025" s="7" t="s">
        <v>154</v>
      </c>
      <c r="W2025">
        <v>45566</v>
      </c>
      <c r="X2025">
        <v>45576</v>
      </c>
      <c r="Y2025" s="3">
        <v>14.92</v>
      </c>
      <c r="Z2025" s="3">
        <v>28.99</v>
      </c>
      <c r="AA2025" s="3" t="s">
        <v>151</v>
      </c>
      <c r="AB2025" s="3" t="s">
        <v>158</v>
      </c>
    </row>
    <row r="2026" spans="1:28" x14ac:dyDescent="0.2">
      <c r="A2026" t="s">
        <v>16</v>
      </c>
      <c r="B2026" t="s">
        <v>115</v>
      </c>
      <c r="C2026" s="1">
        <v>45566</v>
      </c>
      <c r="D2026" s="1">
        <v>45597</v>
      </c>
      <c r="E2026" s="3" t="s">
        <v>151</v>
      </c>
      <c r="F2026">
        <v>189.10000000000002</v>
      </c>
      <c r="G2026">
        <v>189.10000000000002</v>
      </c>
      <c r="I2026">
        <v>64.039999999999992</v>
      </c>
      <c r="K2026">
        <v>43.183439000000007</v>
      </c>
      <c r="M2026">
        <v>57.79</v>
      </c>
      <c r="O2026">
        <v>41.085739000000004</v>
      </c>
      <c r="U2026" t="s">
        <v>111</v>
      </c>
      <c r="V2026" s="7" t="s">
        <v>154</v>
      </c>
      <c r="W2026">
        <v>45566</v>
      </c>
      <c r="X2026">
        <v>45597</v>
      </c>
      <c r="Y2026" s="3">
        <v>78.39</v>
      </c>
      <c r="Z2026" s="3">
        <v>141.4</v>
      </c>
      <c r="AA2026" s="3" t="s">
        <v>151</v>
      </c>
      <c r="AB2026" s="3" t="s">
        <v>158</v>
      </c>
    </row>
    <row r="2027" spans="1:28" x14ac:dyDescent="0.2">
      <c r="A2027" t="s">
        <v>16</v>
      </c>
      <c r="B2027" t="s">
        <v>116</v>
      </c>
      <c r="C2027" s="1">
        <v>45566</v>
      </c>
      <c r="D2027" s="1">
        <v>45597</v>
      </c>
      <c r="E2027" s="3" t="s">
        <v>151</v>
      </c>
      <c r="F2027">
        <v>278.97000000000003</v>
      </c>
      <c r="G2027">
        <v>278.97000000000003</v>
      </c>
      <c r="I2027">
        <v>91.32</v>
      </c>
      <c r="K2027">
        <v>61.469401300000001</v>
      </c>
      <c r="M2027">
        <v>82.47</v>
      </c>
      <c r="O2027">
        <v>58.6346013</v>
      </c>
      <c r="U2027" t="s">
        <v>112</v>
      </c>
      <c r="V2027" s="7" t="s">
        <v>154</v>
      </c>
      <c r="W2027">
        <v>45566</v>
      </c>
      <c r="X2027">
        <v>45576</v>
      </c>
      <c r="Y2027" s="3">
        <v>61.62</v>
      </c>
      <c r="Z2027" s="3">
        <v>50.3</v>
      </c>
      <c r="AA2027" s="3" t="s">
        <v>151</v>
      </c>
      <c r="AB2027" s="3" t="s">
        <v>158</v>
      </c>
    </row>
    <row r="2028" spans="1:28" x14ac:dyDescent="0.2">
      <c r="A2028" t="s">
        <v>16</v>
      </c>
      <c r="B2028" t="s">
        <v>118</v>
      </c>
      <c r="C2028" s="1">
        <v>45566</v>
      </c>
      <c r="D2028" s="1">
        <v>45597</v>
      </c>
      <c r="E2028" s="3" t="s">
        <v>151</v>
      </c>
      <c r="F2028">
        <v>520.05000000000007</v>
      </c>
      <c r="G2028">
        <v>520.05000000000007</v>
      </c>
      <c r="I2028">
        <v>181.07</v>
      </c>
      <c r="K2028">
        <v>122.2746145</v>
      </c>
      <c r="M2028">
        <v>165.2</v>
      </c>
      <c r="O2028">
        <v>117.4428145</v>
      </c>
      <c r="U2028" t="s">
        <v>113</v>
      </c>
      <c r="V2028" s="7" t="s">
        <v>154</v>
      </c>
      <c r="W2028">
        <v>45566</v>
      </c>
      <c r="X2028">
        <v>45597</v>
      </c>
      <c r="Y2028" s="3">
        <v>64.510000000000005</v>
      </c>
      <c r="Z2028" s="3">
        <v>112.5</v>
      </c>
      <c r="AA2028" s="3" t="s">
        <v>151</v>
      </c>
      <c r="AB2028" s="3" t="s">
        <v>158</v>
      </c>
    </row>
    <row r="2029" spans="1:28" x14ac:dyDescent="0.2">
      <c r="A2029" t="s">
        <v>16</v>
      </c>
      <c r="B2029" t="s">
        <v>119</v>
      </c>
      <c r="C2029" s="1">
        <v>45566</v>
      </c>
      <c r="D2029" s="1">
        <v>45597</v>
      </c>
      <c r="E2029" s="3" t="s">
        <v>151</v>
      </c>
      <c r="F2029">
        <v>709.62</v>
      </c>
      <c r="G2029">
        <v>709.62</v>
      </c>
      <c r="I2029">
        <v>265.19</v>
      </c>
      <c r="K2029">
        <v>179.71918979999998</v>
      </c>
      <c r="M2029">
        <v>243.82</v>
      </c>
      <c r="O2029">
        <v>173.31798979999999</v>
      </c>
      <c r="U2029" t="s">
        <v>114</v>
      </c>
      <c r="V2029" s="7" t="s">
        <v>154</v>
      </c>
      <c r="W2029">
        <v>45566</v>
      </c>
      <c r="X2029">
        <v>45597</v>
      </c>
      <c r="Y2029" s="3">
        <v>80.44</v>
      </c>
      <c r="Z2029" s="3">
        <v>97.5</v>
      </c>
      <c r="AA2029" s="3" t="s">
        <v>151</v>
      </c>
      <c r="AB2029" s="3" t="s">
        <v>158</v>
      </c>
    </row>
    <row r="2030" spans="1:28" x14ac:dyDescent="0.2">
      <c r="A2030" t="s">
        <v>16</v>
      </c>
      <c r="B2030" t="s">
        <v>147</v>
      </c>
      <c r="C2030" s="1">
        <v>45566</v>
      </c>
      <c r="D2030" s="1">
        <v>45597</v>
      </c>
      <c r="E2030" s="3" t="s">
        <v>151</v>
      </c>
      <c r="F2030">
        <v>329.25</v>
      </c>
      <c r="G2030">
        <v>329.25</v>
      </c>
      <c r="I2030">
        <v>107.12</v>
      </c>
      <c r="K2030">
        <v>72.075882500000006</v>
      </c>
      <c r="M2030">
        <v>96.800000000000011</v>
      </c>
      <c r="O2030">
        <v>68.823482500000011</v>
      </c>
      <c r="U2030" t="s">
        <v>115</v>
      </c>
      <c r="V2030" s="7" t="s">
        <v>153</v>
      </c>
      <c r="W2030">
        <v>45566</v>
      </c>
      <c r="X2030">
        <v>45597</v>
      </c>
      <c r="Y2030">
        <v>61.7</v>
      </c>
      <c r="Z2030">
        <v>80.66</v>
      </c>
      <c r="AA2030" s="3" t="s">
        <v>151</v>
      </c>
      <c r="AB2030" s="3" t="s">
        <v>158</v>
      </c>
    </row>
    <row r="2031" spans="1:28" x14ac:dyDescent="0.2">
      <c r="A2031" t="s">
        <v>16</v>
      </c>
      <c r="B2031" t="s">
        <v>120</v>
      </c>
      <c r="C2031" s="1">
        <v>45566</v>
      </c>
      <c r="D2031" s="1">
        <v>45597</v>
      </c>
      <c r="E2031" s="3" t="s">
        <v>151</v>
      </c>
      <c r="F2031">
        <v>225.8</v>
      </c>
      <c r="G2031">
        <v>225.8</v>
      </c>
      <c r="I2031">
        <v>72.3</v>
      </c>
      <c r="K2031">
        <v>48.607182000000002</v>
      </c>
      <c r="M2031">
        <v>64.989999999999995</v>
      </c>
      <c r="O2031">
        <v>46.208382</v>
      </c>
      <c r="U2031" t="s">
        <v>116</v>
      </c>
      <c r="V2031" s="7" t="s">
        <v>153</v>
      </c>
      <c r="W2031">
        <v>45566</v>
      </c>
      <c r="X2031">
        <v>45597</v>
      </c>
      <c r="Y2031">
        <v>73.84</v>
      </c>
      <c r="Z2031">
        <v>119.06</v>
      </c>
      <c r="AA2031" s="3" t="s">
        <v>151</v>
      </c>
      <c r="AB2031" s="3" t="s">
        <v>158</v>
      </c>
    </row>
    <row r="2032" spans="1:28" x14ac:dyDescent="0.2">
      <c r="A2032" t="s">
        <v>15</v>
      </c>
      <c r="B2032" t="s">
        <v>121</v>
      </c>
      <c r="C2032" s="1">
        <v>45566</v>
      </c>
      <c r="D2032" s="1">
        <v>45597</v>
      </c>
      <c r="E2032" s="3" t="s">
        <v>151</v>
      </c>
      <c r="F2032">
        <v>156.48000000000002</v>
      </c>
      <c r="G2032">
        <v>156.48000000000002</v>
      </c>
      <c r="I2032">
        <v>51.15</v>
      </c>
      <c r="K2032">
        <v>34.430979200000003</v>
      </c>
      <c r="M2032">
        <v>45.86</v>
      </c>
      <c r="O2032">
        <v>32.6059792</v>
      </c>
      <c r="U2032" t="s">
        <v>118</v>
      </c>
      <c r="V2032" s="7" t="s">
        <v>154</v>
      </c>
      <c r="W2032">
        <v>45566</v>
      </c>
      <c r="X2032">
        <v>45597</v>
      </c>
      <c r="Y2032">
        <v>126.79</v>
      </c>
      <c r="Z2032">
        <v>196.55</v>
      </c>
      <c r="AA2032" s="3" t="s">
        <v>151</v>
      </c>
      <c r="AB2032" s="3" t="s">
        <v>158</v>
      </c>
    </row>
    <row r="2033" spans="1:28" x14ac:dyDescent="0.2">
      <c r="A2033" t="s">
        <v>16</v>
      </c>
      <c r="B2033" t="s">
        <v>122</v>
      </c>
      <c r="C2033" s="1">
        <v>45566</v>
      </c>
      <c r="D2033" s="1">
        <v>45597</v>
      </c>
      <c r="E2033" s="3" t="s">
        <v>151</v>
      </c>
      <c r="F2033">
        <v>231.74</v>
      </c>
      <c r="G2033">
        <v>231.74</v>
      </c>
      <c r="I2033">
        <v>75.69</v>
      </c>
      <c r="K2033">
        <v>50.937704599999996</v>
      </c>
      <c r="M2033">
        <v>68.209999999999994</v>
      </c>
      <c r="O2033">
        <v>48.496304599999995</v>
      </c>
      <c r="U2033" t="s">
        <v>119</v>
      </c>
      <c r="V2033" s="7" t="s">
        <v>153</v>
      </c>
      <c r="W2033">
        <v>45566</v>
      </c>
      <c r="X2033">
        <v>45597</v>
      </c>
      <c r="Y2033">
        <v>204.99</v>
      </c>
      <c r="Z2033">
        <v>284.49</v>
      </c>
      <c r="AA2033" s="3" t="s">
        <v>151</v>
      </c>
      <c r="AB2033" s="3" t="s">
        <v>158</v>
      </c>
    </row>
    <row r="2034" spans="1:28" x14ac:dyDescent="0.2">
      <c r="A2034" t="s">
        <v>15</v>
      </c>
      <c r="B2034" t="s">
        <v>123</v>
      </c>
      <c r="C2034" s="1">
        <v>45566</v>
      </c>
      <c r="D2034" s="1">
        <v>45597</v>
      </c>
      <c r="E2034" s="3" t="s">
        <v>151</v>
      </c>
      <c r="F2034">
        <v>222.13</v>
      </c>
      <c r="G2034">
        <v>222.13</v>
      </c>
      <c r="I2034">
        <v>73.150000000000006</v>
      </c>
      <c r="K2034">
        <v>49.252217700000003</v>
      </c>
      <c r="M2034">
        <v>65.94</v>
      </c>
      <c r="O2034">
        <v>46.881817700000006</v>
      </c>
      <c r="U2034" t="s">
        <v>147</v>
      </c>
      <c r="V2034" s="7" t="s">
        <v>154</v>
      </c>
      <c r="W2034">
        <v>45566</v>
      </c>
      <c r="X2034">
        <v>45597</v>
      </c>
      <c r="Y2034">
        <v>76.010000000000005</v>
      </c>
      <c r="Z2034">
        <v>175.9</v>
      </c>
      <c r="AA2034" s="3" t="s">
        <v>151</v>
      </c>
      <c r="AB2034" s="3" t="s">
        <v>158</v>
      </c>
    </row>
    <row r="2035" spans="1:28" x14ac:dyDescent="0.2">
      <c r="A2035" t="s">
        <v>16</v>
      </c>
      <c r="B2035" t="s">
        <v>124</v>
      </c>
      <c r="C2035" s="1">
        <v>45566</v>
      </c>
      <c r="D2035" s="1">
        <v>45597</v>
      </c>
      <c r="E2035" s="3" t="s">
        <v>151</v>
      </c>
      <c r="F2035">
        <v>478.14</v>
      </c>
      <c r="G2035">
        <v>478.14</v>
      </c>
      <c r="I2035">
        <v>162.57</v>
      </c>
      <c r="K2035">
        <v>109.6470606</v>
      </c>
      <c r="M2035">
        <v>147.93</v>
      </c>
      <c r="O2035">
        <v>105.16896060000001</v>
      </c>
      <c r="U2035" t="s">
        <v>120</v>
      </c>
      <c r="V2035" s="7" t="s">
        <v>153</v>
      </c>
      <c r="W2035">
        <v>45566</v>
      </c>
      <c r="X2035">
        <v>45597</v>
      </c>
      <c r="Y2035">
        <v>52.17</v>
      </c>
      <c r="Z2035">
        <v>82.37</v>
      </c>
      <c r="AA2035" s="3" t="s">
        <v>151</v>
      </c>
      <c r="AB2035" s="3" t="s">
        <v>158</v>
      </c>
    </row>
    <row r="2036" spans="1:28" x14ac:dyDescent="0.2">
      <c r="A2036" t="s">
        <v>16</v>
      </c>
      <c r="B2036" t="s">
        <v>125</v>
      </c>
      <c r="C2036" s="1">
        <v>45566</v>
      </c>
      <c r="D2036" s="1">
        <v>45597</v>
      </c>
      <c r="E2036" s="3" t="s">
        <v>151</v>
      </c>
      <c r="F2036">
        <v>153.45000000000002</v>
      </c>
      <c r="G2036">
        <v>153.45000000000002</v>
      </c>
      <c r="I2036">
        <v>50.92</v>
      </c>
      <c r="K2036">
        <v>34.302300500000001</v>
      </c>
      <c r="M2036">
        <v>45.71</v>
      </c>
      <c r="O2036">
        <v>32.498600500000002</v>
      </c>
      <c r="U2036" t="s">
        <v>121</v>
      </c>
      <c r="V2036" s="7" t="s">
        <v>154</v>
      </c>
      <c r="W2036">
        <v>45566</v>
      </c>
      <c r="X2036">
        <v>45597</v>
      </c>
      <c r="Y2036">
        <v>40.75</v>
      </c>
      <c r="Z2036">
        <v>59.2</v>
      </c>
      <c r="AA2036" s="3" t="s">
        <v>151</v>
      </c>
      <c r="AB2036" s="3" t="s">
        <v>158</v>
      </c>
    </row>
    <row r="2037" spans="1:28" x14ac:dyDescent="0.2">
      <c r="A2037" t="s">
        <v>16</v>
      </c>
      <c r="B2037" t="s">
        <v>126</v>
      </c>
      <c r="C2037" s="1">
        <v>45566</v>
      </c>
      <c r="D2037" s="1">
        <v>45597</v>
      </c>
      <c r="E2037" s="3" t="s">
        <v>151</v>
      </c>
      <c r="F2037">
        <v>169.13</v>
      </c>
      <c r="G2037">
        <v>169.13</v>
      </c>
      <c r="I2037">
        <v>54.59</v>
      </c>
      <c r="K2037">
        <v>36.713747699999999</v>
      </c>
      <c r="M2037">
        <v>48.93</v>
      </c>
      <c r="O2037">
        <v>34.7893477</v>
      </c>
      <c r="U2037" t="s">
        <v>122</v>
      </c>
      <c r="V2037" s="7" t="s">
        <v>154</v>
      </c>
      <c r="W2037">
        <v>45566</v>
      </c>
      <c r="X2037">
        <v>45597</v>
      </c>
      <c r="Y2037">
        <v>63.14</v>
      </c>
      <c r="Z2037">
        <v>82.95</v>
      </c>
      <c r="AA2037" s="3" t="s">
        <v>151</v>
      </c>
      <c r="AB2037" s="3" t="s">
        <v>158</v>
      </c>
    </row>
    <row r="2038" spans="1:28" x14ac:dyDescent="0.2">
      <c r="A2038" t="s">
        <v>16</v>
      </c>
      <c r="B2038" t="s">
        <v>127</v>
      </c>
      <c r="C2038" s="1">
        <v>45566</v>
      </c>
      <c r="D2038" s="1">
        <v>45576</v>
      </c>
      <c r="E2038" s="3" t="s">
        <v>151</v>
      </c>
      <c r="F2038">
        <v>136.81</v>
      </c>
      <c r="G2038">
        <v>136.81</v>
      </c>
      <c r="I2038">
        <v>45.489999999999995</v>
      </c>
      <c r="K2038">
        <v>30.645174899999997</v>
      </c>
      <c r="M2038">
        <v>41.269999999999996</v>
      </c>
      <c r="O2038">
        <v>29.341374899999998</v>
      </c>
      <c r="U2038" t="s">
        <v>123</v>
      </c>
      <c r="V2038" s="7" t="s">
        <v>154</v>
      </c>
      <c r="W2038">
        <v>45566</v>
      </c>
      <c r="X2038">
        <v>45597</v>
      </c>
      <c r="Y2038">
        <v>61.54</v>
      </c>
      <c r="Z2038">
        <v>90.27</v>
      </c>
      <c r="AA2038" s="3" t="s">
        <v>151</v>
      </c>
      <c r="AB2038" s="3" t="s">
        <v>158</v>
      </c>
    </row>
    <row r="2039" spans="1:28" x14ac:dyDescent="0.2">
      <c r="A2039" t="s">
        <v>16</v>
      </c>
      <c r="B2039" t="s">
        <v>128</v>
      </c>
      <c r="C2039" s="1">
        <v>45566</v>
      </c>
      <c r="D2039" s="1">
        <v>45597</v>
      </c>
      <c r="E2039" s="3" t="s">
        <v>151</v>
      </c>
      <c r="F2039">
        <v>171.18</v>
      </c>
      <c r="G2039">
        <v>171.18</v>
      </c>
      <c r="I2039">
        <v>56.110000000000007</v>
      </c>
      <c r="K2039">
        <v>37.772242200000001</v>
      </c>
      <c r="M2039">
        <v>50.400000000000006</v>
      </c>
      <c r="O2039">
        <v>35.8336422</v>
      </c>
      <c r="U2039" t="s">
        <v>124</v>
      </c>
      <c r="V2039" s="7" t="s">
        <v>154</v>
      </c>
      <c r="W2039">
        <v>45566</v>
      </c>
      <c r="X2039">
        <v>45597</v>
      </c>
      <c r="Y2039">
        <v>109.09</v>
      </c>
      <c r="Z2039">
        <v>182.15</v>
      </c>
      <c r="AA2039" s="3" t="s">
        <v>151</v>
      </c>
      <c r="AB2039" s="3" t="s">
        <v>158</v>
      </c>
    </row>
    <row r="2040" spans="1:28" x14ac:dyDescent="0.2">
      <c r="A2040" t="s">
        <v>16</v>
      </c>
      <c r="B2040" t="s">
        <v>130</v>
      </c>
      <c r="C2040" s="1">
        <v>45566</v>
      </c>
      <c r="D2040" s="1">
        <v>45597</v>
      </c>
      <c r="E2040" s="3" t="s">
        <v>151</v>
      </c>
      <c r="F2040">
        <v>169.22</v>
      </c>
      <c r="G2040">
        <v>169.22</v>
      </c>
      <c r="I2040">
        <v>55.25</v>
      </c>
      <c r="K2040">
        <v>37.182373800000001</v>
      </c>
      <c r="M2040">
        <v>49.59</v>
      </c>
      <c r="O2040">
        <v>35.257973800000002</v>
      </c>
      <c r="U2040" t="s">
        <v>125</v>
      </c>
      <c r="V2040" s="7" t="s">
        <v>154</v>
      </c>
      <c r="W2040">
        <v>45566</v>
      </c>
      <c r="X2040">
        <v>45597</v>
      </c>
      <c r="Y2040">
        <v>45.54</v>
      </c>
      <c r="Z2040">
        <v>53.17</v>
      </c>
      <c r="AA2040" s="3" t="s">
        <v>151</v>
      </c>
      <c r="AB2040" s="3" t="s">
        <v>158</v>
      </c>
    </row>
    <row r="2041" spans="1:28" x14ac:dyDescent="0.2">
      <c r="A2041" t="s">
        <v>15</v>
      </c>
      <c r="B2041" t="s">
        <v>131</v>
      </c>
      <c r="C2041" s="1">
        <v>45566</v>
      </c>
      <c r="D2041" s="1">
        <v>45597</v>
      </c>
      <c r="E2041" s="3" t="s">
        <v>151</v>
      </c>
      <c r="F2041">
        <v>232.3</v>
      </c>
      <c r="G2041">
        <v>232.3</v>
      </c>
      <c r="I2041">
        <v>74.900000000000006</v>
      </c>
      <c r="K2041">
        <v>50.376967</v>
      </c>
      <c r="M2041">
        <v>67.400000000000006</v>
      </c>
      <c r="O2041">
        <v>47.921367000000004</v>
      </c>
      <c r="U2041" t="s">
        <v>126</v>
      </c>
      <c r="V2041" s="5" t="s">
        <v>153</v>
      </c>
      <c r="W2041">
        <v>45566</v>
      </c>
      <c r="X2041">
        <v>45597</v>
      </c>
      <c r="Y2041">
        <v>38.229999999999997</v>
      </c>
      <c r="Z2041">
        <v>71.94</v>
      </c>
      <c r="AA2041" s="3" t="s">
        <v>151</v>
      </c>
      <c r="AB2041" s="3" t="s">
        <v>158</v>
      </c>
    </row>
    <row r="2042" spans="1:28" x14ac:dyDescent="0.2">
      <c r="A2042" t="s">
        <v>16</v>
      </c>
      <c r="B2042" t="s">
        <v>133</v>
      </c>
      <c r="C2042" s="1">
        <v>45566</v>
      </c>
      <c r="D2042" s="1">
        <v>45597</v>
      </c>
      <c r="E2042" s="3" t="s">
        <v>151</v>
      </c>
      <c r="F2042">
        <v>161.42000000000002</v>
      </c>
      <c r="G2042">
        <v>161.42000000000002</v>
      </c>
      <c r="I2042">
        <v>53.6</v>
      </c>
      <c r="K2042">
        <v>36.108011800000007</v>
      </c>
      <c r="M2042">
        <v>48.160000000000004</v>
      </c>
      <c r="O2042">
        <v>34.240411800000004</v>
      </c>
      <c r="U2042" t="s">
        <v>127</v>
      </c>
      <c r="V2042" s="5" t="s">
        <v>154</v>
      </c>
      <c r="W2042">
        <v>45566</v>
      </c>
      <c r="X2042">
        <v>45576</v>
      </c>
      <c r="Y2042">
        <v>33.36</v>
      </c>
      <c r="Z2042">
        <v>48.36</v>
      </c>
      <c r="AA2042" s="3" t="s">
        <v>151</v>
      </c>
      <c r="AB2042" s="3" t="s">
        <v>158</v>
      </c>
    </row>
    <row r="2043" spans="1:28" x14ac:dyDescent="0.2">
      <c r="A2043" t="s">
        <v>16</v>
      </c>
      <c r="B2043" t="s">
        <v>135</v>
      </c>
      <c r="C2043" s="1">
        <v>45566</v>
      </c>
      <c r="D2043" s="1">
        <v>45597</v>
      </c>
      <c r="E2043" s="3" t="s">
        <v>151</v>
      </c>
      <c r="F2043">
        <v>151.94</v>
      </c>
      <c r="G2043">
        <v>151.94</v>
      </c>
      <c r="I2043">
        <v>50.55</v>
      </c>
      <c r="K2043">
        <v>34.053362600000007</v>
      </c>
      <c r="M2043">
        <v>45.39</v>
      </c>
      <c r="O2043">
        <v>32.270962600000004</v>
      </c>
      <c r="U2043" t="s">
        <v>128</v>
      </c>
      <c r="V2043" s="5" t="s">
        <v>154</v>
      </c>
      <c r="W2043">
        <v>45566</v>
      </c>
      <c r="X2043">
        <v>45597</v>
      </c>
      <c r="Y2043">
        <v>47.68</v>
      </c>
      <c r="Z2043">
        <v>56.93</v>
      </c>
      <c r="AA2043" s="3" t="s">
        <v>151</v>
      </c>
      <c r="AB2043" s="3" t="s">
        <v>158</v>
      </c>
    </row>
    <row r="2044" spans="1:28" x14ac:dyDescent="0.2">
      <c r="A2044" t="s">
        <v>16</v>
      </c>
      <c r="B2044" t="s">
        <v>136</v>
      </c>
      <c r="C2044" s="1">
        <v>45566</v>
      </c>
      <c r="D2044" s="1">
        <v>45597</v>
      </c>
      <c r="E2044" s="3" t="s">
        <v>151</v>
      </c>
      <c r="F2044">
        <v>273</v>
      </c>
      <c r="G2044">
        <v>273</v>
      </c>
      <c r="I2044">
        <v>87.999999999999986</v>
      </c>
      <c r="K2044">
        <v>59.188569999999991</v>
      </c>
      <c r="M2044">
        <v>79.329999999999984</v>
      </c>
      <c r="O2044">
        <v>56.403469999999992</v>
      </c>
      <c r="U2044" t="s">
        <v>130</v>
      </c>
      <c r="V2044" s="5" t="s">
        <v>154</v>
      </c>
      <c r="W2044">
        <v>45566</v>
      </c>
      <c r="X2044">
        <v>45597</v>
      </c>
      <c r="Y2044">
        <v>48</v>
      </c>
      <c r="Z2044">
        <v>45.97</v>
      </c>
      <c r="AA2044" s="3" t="s">
        <v>151</v>
      </c>
      <c r="AB2044" s="3" t="s">
        <v>158</v>
      </c>
    </row>
    <row r="2045" spans="1:28" x14ac:dyDescent="0.2">
      <c r="A2045" t="s">
        <v>15</v>
      </c>
      <c r="B2045" t="s">
        <v>138</v>
      </c>
      <c r="C2045" s="1">
        <v>45566</v>
      </c>
      <c r="D2045" s="1">
        <v>45597</v>
      </c>
      <c r="E2045" s="3" t="s">
        <v>151</v>
      </c>
      <c r="F2045">
        <v>313.77999999999997</v>
      </c>
      <c r="G2045">
        <v>313.77999999999997</v>
      </c>
      <c r="I2045">
        <v>101.44000000000001</v>
      </c>
      <c r="K2045">
        <v>68.234496200000009</v>
      </c>
      <c r="M2045">
        <v>91.580000000000013</v>
      </c>
      <c r="O2045">
        <v>65.112796200000005</v>
      </c>
      <c r="U2045" t="s">
        <v>131</v>
      </c>
      <c r="V2045" s="7" t="s">
        <v>153</v>
      </c>
      <c r="W2045">
        <v>45566</v>
      </c>
      <c r="X2045">
        <v>45597</v>
      </c>
      <c r="Y2045">
        <v>52.01</v>
      </c>
      <c r="Z2045">
        <v>106.73</v>
      </c>
      <c r="AA2045" s="3" t="s">
        <v>151</v>
      </c>
      <c r="AB2045" s="3" t="s">
        <v>158</v>
      </c>
    </row>
    <row r="2046" spans="1:28" x14ac:dyDescent="0.2">
      <c r="A2046" t="s">
        <v>16</v>
      </c>
      <c r="B2046" t="s">
        <v>139</v>
      </c>
      <c r="C2046" s="1">
        <v>45566</v>
      </c>
      <c r="D2046" s="1">
        <v>45597</v>
      </c>
      <c r="E2046" s="3" t="s">
        <v>151</v>
      </c>
      <c r="F2046">
        <v>173.8</v>
      </c>
      <c r="G2046">
        <v>173.8</v>
      </c>
      <c r="I2046">
        <v>56.149999999999991</v>
      </c>
      <c r="K2046">
        <v>37.758801999999996</v>
      </c>
      <c r="M2046">
        <v>50.349999999999994</v>
      </c>
      <c r="O2046">
        <v>35.798901999999998</v>
      </c>
      <c r="U2046" t="s">
        <v>133</v>
      </c>
      <c r="V2046" s="7" t="s">
        <v>153</v>
      </c>
      <c r="W2046">
        <v>45566</v>
      </c>
      <c r="X2046">
        <v>45597</v>
      </c>
      <c r="Y2046">
        <v>45.85</v>
      </c>
      <c r="Z2046">
        <v>67.260000000000005</v>
      </c>
      <c r="AA2046" s="3" t="s">
        <v>151</v>
      </c>
      <c r="AB2046" s="3" t="s">
        <v>158</v>
      </c>
    </row>
    <row r="2047" spans="1:28" x14ac:dyDescent="0.2">
      <c r="A2047" t="s">
        <v>16</v>
      </c>
      <c r="B2047" t="s">
        <v>140</v>
      </c>
      <c r="C2047" s="1">
        <v>45566</v>
      </c>
      <c r="D2047" s="1">
        <v>45597</v>
      </c>
      <c r="E2047" s="3" t="s">
        <v>151</v>
      </c>
      <c r="F2047">
        <v>140.32999999999998</v>
      </c>
      <c r="G2047">
        <v>140.32999999999998</v>
      </c>
      <c r="I2047">
        <v>45.419999999999995</v>
      </c>
      <c r="K2047">
        <v>30.553895699999998</v>
      </c>
      <c r="M2047">
        <v>40.599999999999994</v>
      </c>
      <c r="O2047">
        <v>28.866695699999998</v>
      </c>
      <c r="U2047" t="s">
        <v>135</v>
      </c>
      <c r="V2047" s="7" t="s">
        <v>154</v>
      </c>
      <c r="W2047">
        <v>45566</v>
      </c>
      <c r="X2047">
        <v>45597</v>
      </c>
      <c r="Y2047">
        <v>52.13</v>
      </c>
      <c r="Z2047">
        <v>24.84</v>
      </c>
      <c r="AA2047" s="3" t="s">
        <v>151</v>
      </c>
      <c r="AB2047" s="3" t="s">
        <v>158</v>
      </c>
    </row>
    <row r="2048" spans="1:28" x14ac:dyDescent="0.2">
      <c r="U2048" t="s">
        <v>136</v>
      </c>
      <c r="V2048" s="7" t="s">
        <v>154</v>
      </c>
      <c r="W2048">
        <v>45566</v>
      </c>
      <c r="X2048">
        <v>45597</v>
      </c>
      <c r="Y2048">
        <v>42.9</v>
      </c>
      <c r="Z2048">
        <v>115.29</v>
      </c>
      <c r="AA2048" s="3" t="s">
        <v>151</v>
      </c>
      <c r="AB2048" s="3" t="s">
        <v>158</v>
      </c>
    </row>
    <row r="2049" spans="21:28" x14ac:dyDescent="0.2">
      <c r="U2049" t="s">
        <v>138</v>
      </c>
      <c r="V2049" s="7" t="s">
        <v>154</v>
      </c>
      <c r="W2049">
        <v>45566</v>
      </c>
      <c r="X2049">
        <v>45597</v>
      </c>
      <c r="Y2049">
        <v>76.680000000000007</v>
      </c>
      <c r="Z2049">
        <v>130.53</v>
      </c>
      <c r="AA2049" s="3" t="s">
        <v>151</v>
      </c>
      <c r="AB2049" s="3" t="s">
        <v>158</v>
      </c>
    </row>
    <row r="2050" spans="21:28" x14ac:dyDescent="0.2">
      <c r="U2050" t="s">
        <v>139</v>
      </c>
      <c r="V2050" s="7" t="s">
        <v>153</v>
      </c>
      <c r="W2050">
        <v>45566</v>
      </c>
      <c r="X2050">
        <v>45597</v>
      </c>
      <c r="Y2050">
        <v>42.97</v>
      </c>
      <c r="Z2050">
        <v>59.58</v>
      </c>
      <c r="AA2050" s="3" t="s">
        <v>151</v>
      </c>
      <c r="AB2050" s="3" t="s">
        <v>158</v>
      </c>
    </row>
    <row r="2051" spans="21:28" x14ac:dyDescent="0.2">
      <c r="U2051" t="s">
        <v>140</v>
      </c>
      <c r="V2051" s="7" t="s">
        <v>154</v>
      </c>
      <c r="W2051">
        <v>45566</v>
      </c>
      <c r="X2051">
        <v>45597</v>
      </c>
      <c r="Y2051">
        <v>35.909999999999997</v>
      </c>
      <c r="Z2051">
        <v>41.09</v>
      </c>
      <c r="AA2051" s="3" t="s">
        <v>151</v>
      </c>
      <c r="AB2051" s="3" t="s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051"/>
  <sheetViews>
    <sheetView tabSelected="1" workbookViewId="0">
      <selection sqref="A1:R1048576"/>
    </sheetView>
  </sheetViews>
  <sheetFormatPr baseColWidth="10" defaultRowHeight="16" x14ac:dyDescent="0.2"/>
  <cols>
    <col min="1" max="1" width="12" bestFit="1" customWidth="1"/>
    <col min="2" max="2" width="30.5" bestFit="1" customWidth="1"/>
    <col min="3" max="4" width="7.83203125" bestFit="1" customWidth="1"/>
    <col min="5" max="5" width="10" bestFit="1" customWidth="1"/>
    <col min="6" max="6" width="14.6640625" bestFit="1" customWidth="1"/>
    <col min="7" max="7" width="12.83203125" bestFit="1" customWidth="1"/>
    <col min="8" max="8" width="12.1640625" bestFit="1" customWidth="1"/>
    <col min="9" max="9" width="17.6640625" bestFit="1" customWidth="1"/>
    <col min="10" max="10" width="15.83203125" bestFit="1" customWidth="1"/>
    <col min="11" max="11" width="13.5" bestFit="1" customWidth="1"/>
    <col min="12" max="12" width="12.1640625" bestFit="1" customWidth="1"/>
    <col min="13" max="13" width="24.33203125" bestFit="1" customWidth="1"/>
    <col min="14" max="14" width="22.6640625" bestFit="1" customWidth="1"/>
    <col min="15" max="15" width="20.1640625" bestFit="1" customWidth="1"/>
    <col min="16" max="16" width="18.5" bestFit="1" customWidth="1"/>
    <col min="26" max="26" width="30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152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155</v>
      </c>
      <c r="R1" t="s">
        <v>160</v>
      </c>
    </row>
    <row r="2" spans="1:34" x14ac:dyDescent="0.2">
      <c r="A2" t="s">
        <v>16</v>
      </c>
      <c r="B2" t="s">
        <v>17</v>
      </c>
      <c r="C2" s="1">
        <v>45352</v>
      </c>
      <c r="D2" s="1">
        <v>45383</v>
      </c>
      <c r="E2" s="3" t="s">
        <v>151</v>
      </c>
      <c r="F2">
        <v>333.78999999999996</v>
      </c>
      <c r="G2" cm="1">
        <f t="array" ref="G2">INDEX('20 NOV 24'!$G$2:$G$2047,MATCH(1,(B2='20 NOV 24'!$B$2:$B$2047)*(Sheet1!C2='20 NOV 24'!$C$2:$C$2047)*(Sheet1!D2='20 NOV 24'!$D$2:$D$2047)*('20 NOV 24'!$E$2:$E$2047="net_load")*1,0))</f>
        <v>-39.56</v>
      </c>
      <c r="H2" cm="1">
        <f t="array" ref="H2">INDEX('20 NOV 24'!$H$2:$H$2047,MATCH(1,(B2='20 NOV 24'!$B$2:$B$2047)*(Sheet1!C2='20 NOV 24'!$C$2:$C$2047)*(Sheet1!D2='20 NOV 24'!$D$2:$D$2047)*('20 NOV 24'!$E$2:$E$2047="net_load")*1,0))</f>
        <v>373.35</v>
      </c>
      <c r="I2">
        <v>113.54</v>
      </c>
      <c r="J2" cm="1">
        <f t="array" ref="J2">INDEX('20 NOV 24'!$I$2:$I$2047,MATCH(1,(B2='20 NOV 24'!$B$2:$B$2047)*(Sheet1!C2='20 NOV 24'!$C$2:$C$2047)*(Sheet1!D2='20 NOV 24'!$D$2:$D$2047)*('20 NOV 24'!$E$2:$E$2047="net_load")*1,0))</f>
        <v>12.36</v>
      </c>
      <c r="K2">
        <v>76.37209288999999</v>
      </c>
      <c r="L2" cm="1">
        <f t="array" ref="L2">INDEX('20 NOV 24'!$K$2:$K$2047,MATCH(1,(B2='20 NOV 24'!$B$2:$B$2047)*(Sheet1!C2='20 NOV 24'!$C$2:$C$2047)*(Sheet1!D2='20 NOV 24'!$D$2:$D$2047)*('20 NOV 24'!$E$2:$E$2047="net_load")*1,0))</f>
        <v>9.7988</v>
      </c>
      <c r="M2">
        <v>102.93</v>
      </c>
      <c r="N2" cm="1">
        <f t="array" ref="N2">INDEX('20 NOV 24'!$M$2:$M$2047,MATCH(1,(B2='20 NOV 24'!$B$2:$B$2047)*(Sheet1!C2='20 NOV 24'!$C$2:$C$2047)*(Sheet1!D2='20 NOV 24'!$D$2:$D$2047)*('20 NOV 24'!$E$2:$E$2047="net_load")*1,0))</f>
        <v>1.3200000000000007</v>
      </c>
      <c r="O2">
        <v>73.074502889999991</v>
      </c>
      <c r="P2" cm="1">
        <f t="array" ref="P2">INDEX('20 NOV 24'!$O$2:$O$2047,MATCH(1,(B2='20 NOV 24'!$B$2:$B$2047)*(Sheet1!C2='20 NOV 24'!$C$2:$C$2047)*(Sheet1!D2='20 NOV 24'!$D$2:$D$2047)*('20 NOV 24'!$E$2:$E$2047="net_load")*1,0))</f>
        <v>0.92436803999999961</v>
      </c>
      <c r="Q2" t="s">
        <v>153</v>
      </c>
      <c r="R2" cm="1">
        <f t="array" ref="R2">INDEX($AH$6:$AH$2051,MATCH(1,(B2=$Z$6:$Z$2051)*(C2=$AB$6:$AB$2051)*(D2=$AC$6:$AC$2051)*($AF$6:$AF$2051="gross_load")*1,0))-INDEX($AH$6:$AH$2051,MATCH(1,(B2=$Z$6:$Z$2051)*(C2=$AB$6:$AB$2051)*(D2=$AC$6:$AC$2051)*($AF$6:$AF$2051="net_load")*1,0))</f>
        <v>53.390000000000008</v>
      </c>
    </row>
    <row r="3" spans="1:34" x14ac:dyDescent="0.2">
      <c r="A3" t="s">
        <v>16</v>
      </c>
      <c r="B3" t="s">
        <v>17</v>
      </c>
      <c r="C3" s="1">
        <v>45383</v>
      </c>
      <c r="D3" s="1">
        <v>45413</v>
      </c>
      <c r="E3" s="3" t="s">
        <v>151</v>
      </c>
      <c r="F3">
        <v>305.42</v>
      </c>
      <c r="G3" cm="1">
        <f t="array" ref="G3">INDEX('20 NOV 24'!$G$2:$G$2047,MATCH(1,(B3='20 NOV 24'!$B$2:$B$2047)*(Sheet1!C3='20 NOV 24'!$C$2:$C$2047)*(Sheet1!D3='20 NOV 24'!$D$2:$D$2047)*('20 NOV 24'!$E$2:$E$2047="net_load")*1,0))</f>
        <v>-209.35999999999999</v>
      </c>
      <c r="H3" cm="1">
        <f t="array" ref="H3">INDEX('20 NOV 24'!$H$2:$H$2047,MATCH(1,(B3='20 NOV 24'!$B$2:$B$2047)*(Sheet1!C3='20 NOV 24'!$C$2:$C$2047)*(Sheet1!D3='20 NOV 24'!$D$2:$D$2047)*('20 NOV 24'!$E$2:$E$2047="net_load")*1,0))</f>
        <v>514.78</v>
      </c>
      <c r="I3">
        <v>101.62</v>
      </c>
      <c r="J3" cm="1">
        <f t="array" ref="J3">INDEX('20 NOV 24'!$I$2:$I$2047,MATCH(1,(B3='20 NOV 24'!$B$2:$B$2047)*(Sheet1!C3='20 NOV 24'!$C$2:$C$2047)*(Sheet1!D3='20 NOV 24'!$D$2:$D$2047)*('20 NOV 24'!$E$2:$E$2047="net_load")*1,0))</f>
        <v>11.690000000000001</v>
      </c>
      <c r="K3">
        <v>68.278327220000008</v>
      </c>
      <c r="L3" cm="1">
        <f t="array" ref="L3">INDEX('20 NOV 24'!$K$2:$K$2047,MATCH(1,(B3='20 NOV 24'!$B$2:$B$2047)*(Sheet1!C3='20 NOV 24'!$C$2:$C$2047)*(Sheet1!D3='20 NOV 24'!$D$2:$D$2047)*('20 NOV 24'!$E$2:$E$2047="net_load")*1,0))</f>
        <v>9.5943000000000005</v>
      </c>
      <c r="M3">
        <v>91.87</v>
      </c>
      <c r="N3" cm="1">
        <f t="array" ref="N3">INDEX('20 NOV 24'!$M$2:$M$2047,MATCH(1,(B3='20 NOV 24'!$B$2:$B$2047)*(Sheet1!C3='20 NOV 24'!$C$2:$C$2047)*(Sheet1!D3='20 NOV 24'!$D$2:$D$2047)*('20 NOV 24'!$E$2:$E$2047="net_load")*1,0))</f>
        <v>-48.930000000000007</v>
      </c>
      <c r="O3">
        <v>65.224707220000013</v>
      </c>
      <c r="P3" cm="1">
        <f t="array" ref="P3">INDEX('20 NOV 24'!$O$2:$O$2047,MATCH(1,(B3='20 NOV 24'!$B$2:$B$2047)*(Sheet1!C3='20 NOV 24'!$C$2:$C$2047)*(Sheet1!D3='20 NOV 24'!$D$2:$D$2047)*('20 NOV 24'!$E$2:$E$2047="net_load")*1,0))</f>
        <v>-34.752293760000001</v>
      </c>
      <c r="Q3" t="s">
        <v>153</v>
      </c>
      <c r="R3" cm="1">
        <f t="array" ref="R3">INDEX($AH$6:$AH$2051,MATCH(1,(B3=$Z$6:$Z$2051)*(C3=$AB$6:$AB$2051)*(D3=$AC$6:$AC$2051)*($AF$6:$AF$2051="gross_load")*1,0))-INDEX($AH$6:$AH$2051,MATCH(1,(B3=$Z$6:$Z$2051)*(C3=$AB$6:$AB$2051)*(D3=$AC$6:$AC$2051)*($AF$6:$AF$2051="net_load")*1,0))</f>
        <v>78.649999999999991</v>
      </c>
    </row>
    <row r="4" spans="1:34" x14ac:dyDescent="0.2">
      <c r="A4" t="s">
        <v>16</v>
      </c>
      <c r="B4" t="s">
        <v>17</v>
      </c>
      <c r="C4" s="1">
        <v>45413</v>
      </c>
      <c r="D4" s="1">
        <v>45444</v>
      </c>
      <c r="E4" s="3" t="s">
        <v>151</v>
      </c>
      <c r="F4">
        <v>344.46</v>
      </c>
      <c r="G4" cm="1">
        <f t="array" ref="G4">INDEX('20 NOV 24'!$G$2:$G$2047,MATCH(1,(B4='20 NOV 24'!$B$2:$B$2047)*(Sheet1!C4='20 NOV 24'!$C$2:$C$2047)*(Sheet1!D4='20 NOV 24'!$D$2:$D$2047)*('20 NOV 24'!$E$2:$E$2047="net_load")*1,0))</f>
        <v>-180.75</v>
      </c>
      <c r="H4" cm="1">
        <f t="array" ref="H4">INDEX('20 NOV 24'!$H$2:$H$2047,MATCH(1,(B4='20 NOV 24'!$B$2:$B$2047)*(Sheet1!C4='20 NOV 24'!$C$2:$C$2047)*(Sheet1!D4='20 NOV 24'!$D$2:$D$2047)*('20 NOV 24'!$E$2:$E$2047="net_load")*1,0))</f>
        <v>525.21</v>
      </c>
      <c r="I4">
        <v>114.88000000000002</v>
      </c>
      <c r="J4" cm="1">
        <f t="array" ref="J4">INDEX('20 NOV 24'!$I$2:$I$2047,MATCH(1,(B4='20 NOV 24'!$B$2:$B$2047)*(Sheet1!C4='20 NOV 24'!$C$2:$C$2047)*(Sheet1!D4='20 NOV 24'!$D$2:$D$2047)*('20 NOV 24'!$E$2:$E$2047="net_load")*1,0))</f>
        <v>12.09</v>
      </c>
      <c r="K4">
        <v>77.190547860000009</v>
      </c>
      <c r="L4" cm="1">
        <f t="array" ref="L4">INDEX('20 NOV 24'!$K$2:$K$2047,MATCH(1,(B4='20 NOV 24'!$B$2:$B$2047)*(Sheet1!C4='20 NOV 24'!$C$2:$C$2047)*(Sheet1!D4='20 NOV 24'!$D$2:$D$2047)*('20 NOV 24'!$E$2:$E$2047="net_load")*1,0))</f>
        <v>9.9152000000000005</v>
      </c>
      <c r="M4">
        <v>103.95000000000002</v>
      </c>
      <c r="N4" cm="1">
        <f t="array" ref="N4">INDEX('20 NOV 24'!$M$2:$M$2047,MATCH(1,(B4='20 NOV 24'!$B$2:$B$2047)*(Sheet1!C4='20 NOV 24'!$C$2:$C$2047)*(Sheet1!D4='20 NOV 24'!$D$2:$D$2047)*('20 NOV 24'!$E$2:$E$2047="net_load")*1,0))</f>
        <v>-37.550000000000004</v>
      </c>
      <c r="O4">
        <v>73.800787860000014</v>
      </c>
      <c r="P4" cm="1">
        <f t="array" ref="P4">INDEX('20 NOV 24'!$O$2:$O$2047,MATCH(1,(B4='20 NOV 24'!$B$2:$B$2047)*(Sheet1!C4='20 NOV 24'!$C$2:$C$2047)*(Sheet1!D4='20 NOV 24'!$D$2:$D$2047)*('20 NOV 24'!$E$2:$E$2047="net_load")*1,0))</f>
        <v>-26.675548250000006</v>
      </c>
      <c r="Q4" t="s">
        <v>153</v>
      </c>
      <c r="R4" cm="1">
        <f t="array" ref="R4">INDEX($AH$6:$AH$2051,MATCH(1,(B4=$Z$6:$Z$2051)*(C4=$AB$6:$AB$2051)*(D4=$AC$6:$AC$2051)*($AF$6:$AF$2051="gross_load")*1,0))-INDEX($AH$6:$AH$2051,MATCH(1,(B4=$Z$6:$Z$2051)*(C4=$AB$6:$AB$2051)*(D4=$AC$6:$AC$2051)*($AF$6:$AF$2051="net_load")*1,0))</f>
        <v>67.28</v>
      </c>
      <c r="X4" s="5"/>
    </row>
    <row r="5" spans="1:34" x14ac:dyDescent="0.2">
      <c r="A5" t="s">
        <v>16</v>
      </c>
      <c r="B5" t="s">
        <v>17</v>
      </c>
      <c r="C5" s="1">
        <v>45444</v>
      </c>
      <c r="D5" s="1">
        <v>45474</v>
      </c>
      <c r="E5" s="3" t="s">
        <v>151</v>
      </c>
      <c r="F5">
        <v>498.76</v>
      </c>
      <c r="G5" cm="1">
        <f t="array" ref="G5">INDEX('20 NOV 24'!$G$2:$G$2047,MATCH(1,(B5='20 NOV 24'!$B$2:$B$2047)*(Sheet1!C5='20 NOV 24'!$C$2:$C$2047)*(Sheet1!D5='20 NOV 24'!$D$2:$D$2047)*('20 NOV 24'!$E$2:$E$2047="net_load")*1,0))</f>
        <v>36.950000000000003</v>
      </c>
      <c r="H5" cm="1">
        <f t="array" ref="H5">INDEX('20 NOV 24'!$H$2:$H$2047,MATCH(1,(B5='20 NOV 24'!$B$2:$B$2047)*(Sheet1!C5='20 NOV 24'!$C$2:$C$2047)*(Sheet1!D5='20 NOV 24'!$D$2:$D$2047)*('20 NOV 24'!$E$2:$E$2047="net_load")*1,0))</f>
        <v>461.81</v>
      </c>
      <c r="I5">
        <v>162.98999999999998</v>
      </c>
      <c r="J5" cm="1">
        <f t="array" ref="J5">INDEX('20 NOV 24'!$I$2:$I$2047,MATCH(1,(B5='20 NOV 24'!$B$2:$B$2047)*(Sheet1!C5='20 NOV 24'!$C$2:$C$2047)*(Sheet1!D5='20 NOV 24'!$D$2:$D$2047)*('20 NOV 24'!$E$2:$E$2047="net_load")*1,0))</f>
        <v>29.290000000000003</v>
      </c>
      <c r="K5">
        <v>109.6062404</v>
      </c>
      <c r="L5" cm="1">
        <f t="array" ref="L5">INDEX('20 NOV 24'!$K$2:$K$2047,MATCH(1,(B5='20 NOV 24'!$B$2:$B$2047)*(Sheet1!C5='20 NOV 24'!$C$2:$C$2047)*(Sheet1!D5='20 NOV 24'!$D$2:$D$2047)*('20 NOV 24'!$E$2:$E$2047="net_load")*1,0))</f>
        <v>17.5151155</v>
      </c>
      <c r="M5">
        <v>147.63999999999999</v>
      </c>
      <c r="N5" cm="1">
        <f t="array" ref="N5">INDEX('20 NOV 24'!$M$2:$M$2047,MATCH(1,(B5='20 NOV 24'!$B$2:$B$2047)*(Sheet1!C5='20 NOV 24'!$C$2:$C$2047)*(Sheet1!D5='20 NOV 24'!$D$2:$D$2047)*('20 NOV 24'!$E$2:$E$2047="net_load")*1,0))</f>
        <v>20.990000000000002</v>
      </c>
      <c r="O5">
        <v>104.9690404</v>
      </c>
      <c r="P5" cm="1">
        <f t="array" ref="P5">INDEX('20 NOV 24'!$O$2:$O$2047,MATCH(1,(B5='20 NOV 24'!$B$2:$B$2047)*(Sheet1!C5='20 NOV 24'!$C$2:$C$2047)*(Sheet1!D5='20 NOV 24'!$D$2:$D$2047)*('20 NOV 24'!$E$2:$E$2047="net_load")*1,0))</f>
        <v>14.913615500000002</v>
      </c>
      <c r="Q5" t="s">
        <v>153</v>
      </c>
      <c r="R5" cm="1">
        <f t="array" ref="R5">INDEX($AH$6:$AH$2051,MATCH(1,(B5=$Z$6:$Z$2051)*(C5=$AB$6:$AB$2051)*(D5=$AC$6:$AC$2051)*($AF$6:$AF$2051="gross_load")*1,0))-INDEX($AH$6:$AH$2051,MATCH(1,(B5=$Z$6:$Z$2051)*(C5=$AB$6:$AB$2051)*(D5=$AC$6:$AC$2051)*($AF$6:$AF$2051="net_load")*1,0))</f>
        <v>51.2</v>
      </c>
      <c r="X5" s="5"/>
      <c r="AD5" s="8" t="s">
        <v>156</v>
      </c>
      <c r="AE5" s="8" t="s">
        <v>157</v>
      </c>
    </row>
    <row r="6" spans="1:34" x14ac:dyDescent="0.2">
      <c r="A6" t="s">
        <v>16</v>
      </c>
      <c r="B6" t="s">
        <v>17</v>
      </c>
      <c r="C6" s="1">
        <v>45474</v>
      </c>
      <c r="D6" s="1">
        <v>45505</v>
      </c>
      <c r="E6" s="3" t="s">
        <v>151</v>
      </c>
      <c r="F6">
        <v>650.04</v>
      </c>
      <c r="G6" cm="1">
        <f t="array" ref="G6">INDEX('20 NOV 24'!$G$2:$G$2047,MATCH(1,(B6='20 NOV 24'!$B$2:$B$2047)*(Sheet1!C6='20 NOV 24'!$C$2:$C$2047)*(Sheet1!D6='20 NOV 24'!$D$2:$D$2047)*('20 NOV 24'!$E$2:$E$2047="net_load")*1,0))</f>
        <v>203.76999999999998</v>
      </c>
      <c r="H6" cm="1">
        <f t="array" ref="H6">INDEX('20 NOV 24'!$H$2:$H$2047,MATCH(1,(B6='20 NOV 24'!$B$2:$B$2047)*(Sheet1!C6='20 NOV 24'!$C$2:$C$2047)*(Sheet1!D6='20 NOV 24'!$D$2:$D$2047)*('20 NOV 24'!$E$2:$E$2047="net_load")*1,0))</f>
        <v>446.27</v>
      </c>
      <c r="I6">
        <v>219.24</v>
      </c>
      <c r="J6" cm="1">
        <f t="array" ref="J6">INDEX('20 NOV 24'!$I$2:$I$2047,MATCH(1,(B6='20 NOV 24'!$B$2:$B$2047)*(Sheet1!C6='20 NOV 24'!$C$2:$C$2047)*(Sheet1!D6='20 NOV 24'!$D$2:$D$2047)*('20 NOV 24'!$E$2:$E$2047="net_load")*1,0))</f>
        <v>80.89</v>
      </c>
      <c r="K6">
        <v>147.69221159999998</v>
      </c>
      <c r="L6" cm="1">
        <f t="array" ref="L6">INDEX('20 NOV 24'!$K$2:$K$2047,MATCH(1,(B6='20 NOV 24'!$B$2:$B$2047)*(Sheet1!C6='20 NOV 24'!$C$2:$C$2047)*(Sheet1!D6='20 NOV 24'!$D$2:$D$2047)*('20 NOV 24'!$E$2:$E$2047="net_load")*1,0))</f>
        <v>53.163193300000003</v>
      </c>
      <c r="M6">
        <v>199.43</v>
      </c>
      <c r="N6" cm="1">
        <f t="array" ref="N6">INDEX('20 NOV 24'!$M$2:$M$2047,MATCH(1,(B6='20 NOV 24'!$B$2:$B$2047)*(Sheet1!C6='20 NOV 24'!$C$2:$C$2047)*(Sheet1!D6='20 NOV 24'!$D$2:$D$2047)*('20 NOV 24'!$E$2:$E$2047="net_load")*1,0))</f>
        <v>70.099999999999994</v>
      </c>
      <c r="O6">
        <v>141.78381159999998</v>
      </c>
      <c r="P6" cm="1">
        <f t="array" ref="P6">INDEX('20 NOV 24'!$O$2:$O$2047,MATCH(1,(B6='20 NOV 24'!$B$2:$B$2047)*(Sheet1!C6='20 NOV 24'!$C$2:$C$2047)*(Sheet1!D6='20 NOV 24'!$D$2:$D$2047)*('20 NOV 24'!$E$2:$E$2047="net_load")*1,0))</f>
        <v>49.830093300000001</v>
      </c>
      <c r="Q6" t="s">
        <v>153</v>
      </c>
      <c r="R6" cm="1">
        <f t="array" ref="R6">INDEX($AH$6:$AH$2051,MATCH(1,(B6=$Z$6:$Z$2051)*(C6=$AB$6:$AB$2051)*(D6=$AC$6:$AC$2051)*($AF$6:$AF$2051="gross_load")*1,0))-INDEX($AH$6:$AH$2051,MATCH(1,(B6=$Z$6:$Z$2051)*(C6=$AB$6:$AB$2051)*(D6=$AC$6:$AC$2051)*($AF$6:$AF$2051="net_load")*1,0))</f>
        <v>56.969999999999985</v>
      </c>
      <c r="X6" s="5"/>
      <c r="Z6" t="s">
        <v>17</v>
      </c>
      <c r="AA6" s="5" t="s">
        <v>153</v>
      </c>
      <c r="AB6">
        <v>45352</v>
      </c>
      <c r="AC6">
        <v>45383</v>
      </c>
      <c r="AD6" s="3">
        <v>33.729999999999997</v>
      </c>
      <c r="AE6" s="3">
        <v>142.81</v>
      </c>
      <c r="AF6" s="3" t="s">
        <v>5</v>
      </c>
      <c r="AG6" s="3" t="s">
        <v>158</v>
      </c>
      <c r="AH6">
        <f>IF(AG6="W",AD6,AD6+AE6)</f>
        <v>33.729999999999997</v>
      </c>
    </row>
    <row r="7" spans="1:34" x14ac:dyDescent="0.2">
      <c r="A7" t="s">
        <v>16</v>
      </c>
      <c r="B7" t="s">
        <v>18</v>
      </c>
      <c r="C7" s="1">
        <v>45292</v>
      </c>
      <c r="D7" s="1">
        <v>45323</v>
      </c>
      <c r="E7" s="3" t="s">
        <v>151</v>
      </c>
      <c r="F7">
        <v>389.71999999999997</v>
      </c>
      <c r="G7" cm="1">
        <f t="array" ref="G7">INDEX('20 NOV 24'!$G$2:$G$2047,MATCH(1,(B7='20 NOV 24'!$B$2:$B$2047)*(Sheet1!C7='20 NOV 24'!$C$2:$C$2047)*(Sheet1!D7='20 NOV 24'!$D$2:$D$2047)*('20 NOV 24'!$E$2:$E$2047="net_load")*1,0))</f>
        <v>179.87999999999994</v>
      </c>
      <c r="H7" cm="1">
        <f t="array" ref="H7">INDEX('20 NOV 24'!$H$2:$H$2047,MATCH(1,(B7='20 NOV 24'!$B$2:$B$2047)*(Sheet1!C7='20 NOV 24'!$C$2:$C$2047)*(Sheet1!D7='20 NOV 24'!$D$2:$D$2047)*('20 NOV 24'!$E$2:$E$2047="net_load")*1,0))</f>
        <v>209.84000000000009</v>
      </c>
      <c r="I7">
        <v>136.19999999999999</v>
      </c>
      <c r="J7" cm="1">
        <f t="array" ref="J7">INDEX('20 NOV 24'!$I$2:$I$2047,MATCH(1,(B7='20 NOV 24'!$B$2:$B$2047)*(Sheet1!C7='20 NOV 24'!$C$2:$C$2047)*(Sheet1!D7='20 NOV 24'!$D$2:$D$2047)*('20 NOV 24'!$E$2:$E$2047="net_load")*1,0))</f>
        <v>79.64</v>
      </c>
      <c r="K7">
        <v>91.922418800000003</v>
      </c>
      <c r="L7" cm="1">
        <f t="array" ref="L7">INDEX('20 NOV 24'!$K$2:$K$2047,MATCH(1,(B7='20 NOV 24'!$B$2:$B$2047)*(Sheet1!C7='20 NOV 24'!$C$2:$C$2047)*(Sheet1!D7='20 NOV 24'!$D$2:$D$2047)*('20 NOV 24'!$E$2:$E$2047="net_load")*1,0))</f>
        <v>52.784165200000004</v>
      </c>
      <c r="M7">
        <v>123.98999999999998</v>
      </c>
      <c r="N7" cm="1">
        <f t="array" ref="N7">INDEX('20 NOV 24'!$M$2:$M$2047,MATCH(1,(B7='20 NOV 24'!$B$2:$B$2047)*(Sheet1!C7='20 NOV 24'!$C$2:$C$2047)*(Sheet1!D7='20 NOV 24'!$D$2:$D$2047)*('20 NOV 24'!$E$2:$E$2047="net_load")*1,0))</f>
        <v>70.03</v>
      </c>
      <c r="O7">
        <v>88.145918800000004</v>
      </c>
      <c r="P7" cm="1">
        <f t="array" ref="P7">INDEX('20 NOV 24'!$O$2:$O$2047,MATCH(1,(B7='20 NOV 24'!$B$2:$B$2047)*(Sheet1!C7='20 NOV 24'!$C$2:$C$2047)*(Sheet1!D7='20 NOV 24'!$D$2:$D$2047)*('20 NOV 24'!$E$2:$E$2047="net_load")*1,0))</f>
        <v>49.773465200000004</v>
      </c>
      <c r="Q7" t="s">
        <v>154</v>
      </c>
      <c r="R7" cm="1">
        <f t="array" ref="R7">INDEX($AH$6:$AH$2051,MATCH(1,(B7=$Z$6:$Z$2051)*(C7=$AB$6:$AB$2051)*(D7=$AC$6:$AC$2051)*($AF$6:$AF$2051="gross_load")*1,0))-INDEX($AH$6:$AH$2051,MATCH(1,(B7=$Z$6:$Z$2051)*(C7=$AB$6:$AB$2051)*(D7=$AC$6:$AC$2051)*($AF$6:$AF$2051="net_load")*1,0))</f>
        <v>1.3100000000000023</v>
      </c>
      <c r="X7" s="5"/>
      <c r="Z7" t="s">
        <v>17</v>
      </c>
      <c r="AA7" s="5" t="s">
        <v>153</v>
      </c>
      <c r="AB7">
        <v>45383</v>
      </c>
      <c r="AC7">
        <v>45413</v>
      </c>
      <c r="AD7" s="3">
        <v>-13.88</v>
      </c>
      <c r="AE7" s="3">
        <v>136.72</v>
      </c>
      <c r="AF7" s="3" t="s">
        <v>5</v>
      </c>
      <c r="AG7" s="3" t="s">
        <v>158</v>
      </c>
      <c r="AH7">
        <f t="shared" ref="AH7:AH70" si="0">IF(AG7="W",AD7,AD7+AE7)</f>
        <v>-13.88</v>
      </c>
    </row>
    <row r="8" spans="1:34" x14ac:dyDescent="0.2">
      <c r="A8" t="s">
        <v>16</v>
      </c>
      <c r="B8" t="s">
        <v>18</v>
      </c>
      <c r="C8" s="1">
        <v>45323</v>
      </c>
      <c r="D8" s="1">
        <v>45352</v>
      </c>
      <c r="E8" s="3" t="s">
        <v>151</v>
      </c>
      <c r="F8">
        <v>286.90000000000003</v>
      </c>
      <c r="G8" cm="1">
        <f t="array" ref="G8">INDEX('20 NOV 24'!$G$2:$G$2047,MATCH(1,(B8='20 NOV 24'!$B$2:$B$2047)*(Sheet1!C8='20 NOV 24'!$C$2:$C$2047)*(Sheet1!D8='20 NOV 24'!$D$2:$D$2047)*('20 NOV 24'!$E$2:$E$2047="net_load")*1,0))</f>
        <v>46.349999999999994</v>
      </c>
      <c r="H8" cm="1">
        <f t="array" ref="H8">INDEX('20 NOV 24'!$H$2:$H$2047,MATCH(1,(B8='20 NOV 24'!$B$2:$B$2047)*(Sheet1!C8='20 NOV 24'!$C$2:$C$2047)*(Sheet1!D8='20 NOV 24'!$D$2:$D$2047)*('20 NOV 24'!$E$2:$E$2047="net_load")*1,0))</f>
        <v>240.54999999999998</v>
      </c>
      <c r="I8">
        <v>98.09</v>
      </c>
      <c r="J8" cm="1">
        <f t="array" ref="J8">INDEX('20 NOV 24'!$I$2:$I$2047,MATCH(1,(B8='20 NOV 24'!$B$2:$B$2047)*(Sheet1!C8='20 NOV 24'!$C$2:$C$2047)*(Sheet1!D8='20 NOV 24'!$D$2:$D$2047)*('20 NOV 24'!$E$2:$E$2047="net_load")*1,0))</f>
        <v>35.820000000000007</v>
      </c>
      <c r="K8">
        <v>66.125101000000001</v>
      </c>
      <c r="L8" cm="1">
        <f t="array" ref="L8">INDEX('20 NOV 24'!$K$2:$K$2047,MATCH(1,(B8='20 NOV 24'!$B$2:$B$2047)*(Sheet1!C8='20 NOV 24'!$C$2:$C$2047)*(Sheet1!D8='20 NOV 24'!$D$2:$D$2047)*('20 NOV 24'!$E$2:$E$2047="net_load")*1,0))</f>
        <v>22.828641500000003</v>
      </c>
      <c r="M8">
        <v>88.94</v>
      </c>
      <c r="N8" cm="1">
        <f t="array" ref="N8">INDEX('20 NOV 24'!$M$2:$M$2047,MATCH(1,(B8='20 NOV 24'!$B$2:$B$2047)*(Sheet1!C8='20 NOV 24'!$C$2:$C$2047)*(Sheet1!D8='20 NOV 24'!$D$2:$D$2047)*('20 NOV 24'!$E$2:$E$2047="net_load")*1,0))</f>
        <v>29.070000000000004</v>
      </c>
      <c r="O8">
        <v>63.230601</v>
      </c>
      <c r="P8" cm="1">
        <f t="array" ref="P8">INDEX('20 NOV 24'!$O$2:$O$2047,MATCH(1,(B8='20 NOV 24'!$B$2:$B$2047)*(Sheet1!C8='20 NOV 24'!$C$2:$C$2047)*(Sheet1!D8='20 NOV 24'!$D$2:$D$2047)*('20 NOV 24'!$E$2:$E$2047="net_load")*1,0))</f>
        <v>20.653141500000004</v>
      </c>
      <c r="Q8" t="s">
        <v>154</v>
      </c>
      <c r="R8" cm="1">
        <f t="array" ref="R8">INDEX($AH$6:$AH$2051,MATCH(1,(B8=$Z$6:$Z$2051)*(C8=$AB$6:$AB$2051)*(D8=$AC$6:$AC$2051)*($AF$6:$AF$2051="gross_load")*1,0))-INDEX($AH$6:$AH$2051,MATCH(1,(B8=$Z$6:$Z$2051)*(C8=$AB$6:$AB$2051)*(D8=$AC$6:$AC$2051)*($AF$6:$AF$2051="net_load")*1,0))</f>
        <v>3.2399999999999949</v>
      </c>
      <c r="X8" s="5"/>
      <c r="Z8" t="s">
        <v>17</v>
      </c>
      <c r="AA8" s="5" t="s">
        <v>153</v>
      </c>
      <c r="AB8">
        <v>45413</v>
      </c>
      <c r="AC8">
        <v>45444</v>
      </c>
      <c r="AD8" s="3">
        <v>12.11</v>
      </c>
      <c r="AE8" s="3">
        <v>134.87</v>
      </c>
      <c r="AF8" s="3" t="s">
        <v>5</v>
      </c>
      <c r="AG8" s="3" t="s">
        <v>158</v>
      </c>
      <c r="AH8">
        <f t="shared" si="0"/>
        <v>12.11</v>
      </c>
    </row>
    <row r="9" spans="1:34" x14ac:dyDescent="0.2">
      <c r="A9" t="s">
        <v>16</v>
      </c>
      <c r="B9" t="s">
        <v>19</v>
      </c>
      <c r="C9" s="1">
        <v>45474</v>
      </c>
      <c r="D9" s="1">
        <v>45505</v>
      </c>
      <c r="E9" s="3" t="s">
        <v>151</v>
      </c>
      <c r="F9">
        <v>344.21999999999997</v>
      </c>
      <c r="G9" cm="1">
        <f t="array" ref="G9">INDEX('20 NOV 24'!$G$2:$G$2047,MATCH(1,(B9='20 NOV 24'!$B$2:$B$2047)*(Sheet1!C9='20 NOV 24'!$C$2:$C$2047)*(Sheet1!D9='20 NOV 24'!$D$2:$D$2047)*('20 NOV 24'!$E$2:$E$2047="net_load")*1,0))</f>
        <v>-106.37</v>
      </c>
      <c r="H9" cm="1">
        <f t="array" ref="H9">INDEX('20 NOV 24'!$H$2:$H$2047,MATCH(1,(B9='20 NOV 24'!$B$2:$B$2047)*(Sheet1!C9='20 NOV 24'!$C$2:$C$2047)*(Sheet1!D9='20 NOV 24'!$D$2:$D$2047)*('20 NOV 24'!$E$2:$E$2047="net_load")*1,0))</f>
        <v>450.59000000000003</v>
      </c>
      <c r="I9">
        <v>115.64999999999999</v>
      </c>
      <c r="J9" cm="1">
        <f t="array" ref="J9">INDEX('20 NOV 24'!$I$2:$I$2047,MATCH(1,(B9='20 NOV 24'!$B$2:$B$2047)*(Sheet1!C9='20 NOV 24'!$C$2:$C$2047)*(Sheet1!D9='20 NOV 24'!$D$2:$D$2047)*('20 NOV 24'!$E$2:$E$2047="net_load")*1,0))</f>
        <v>11.920000000000002</v>
      </c>
      <c r="K9">
        <v>77.888023799999999</v>
      </c>
      <c r="L9" cm="1">
        <f t="array" ref="L9">INDEX('20 NOV 24'!$K$2:$K$2047,MATCH(1,(B9='20 NOV 24'!$B$2:$B$2047)*(Sheet1!C9='20 NOV 24'!$C$2:$C$2047)*(Sheet1!D9='20 NOV 24'!$D$2:$D$2047)*('20 NOV 24'!$E$2:$E$2047="net_load")*1,0))</f>
        <v>9.9962999999999997</v>
      </c>
      <c r="M9">
        <v>104.82</v>
      </c>
      <c r="N9" cm="1">
        <f t="array" ref="N9">INDEX('20 NOV 24'!$M$2:$M$2047,MATCH(1,(B9='20 NOV 24'!$B$2:$B$2047)*(Sheet1!C9='20 NOV 24'!$C$2:$C$2047)*(Sheet1!D9='20 NOV 24'!$D$2:$D$2047)*('20 NOV 24'!$E$2:$E$2047="net_load")*1,0))</f>
        <v>-15.480000000000004</v>
      </c>
      <c r="O9">
        <v>74.522023799999999</v>
      </c>
      <c r="P9" cm="1">
        <f t="array" ref="P9">INDEX('20 NOV 24'!$O$2:$O$2047,MATCH(1,(B9='20 NOV 24'!$B$2:$B$2047)*(Sheet1!C9='20 NOV 24'!$C$2:$C$2047)*(Sheet1!D9='20 NOV 24'!$D$2:$D$2047)*('20 NOV 24'!$E$2:$E$2047="net_load")*1,0))</f>
        <v>-11.021647300000003</v>
      </c>
      <c r="Q9" t="s">
        <v>154</v>
      </c>
      <c r="R9" cm="1">
        <f t="array" ref="R9">INDEX($AH$6:$AH$2051,MATCH(1,(B9=$Z$6:$Z$2051)*(C9=$AB$6:$AB$2051)*(D9=$AC$6:$AC$2051)*($AF$6:$AF$2051="gross_load")*1,0))-INDEX($AH$6:$AH$2051,MATCH(1,(B9=$Z$6:$Z$2051)*(C9=$AB$6:$AB$2051)*(D9=$AC$6:$AC$2051)*($AF$6:$AF$2051="net_load")*1,0))</f>
        <v>31.43</v>
      </c>
      <c r="X9" s="5"/>
      <c r="Z9" t="s">
        <v>17</v>
      </c>
      <c r="AA9" s="5" t="s">
        <v>153</v>
      </c>
      <c r="AB9">
        <v>45444</v>
      </c>
      <c r="AC9">
        <v>45474</v>
      </c>
      <c r="AD9" s="3">
        <v>42.95</v>
      </c>
      <c r="AE9" s="3">
        <v>16.75</v>
      </c>
      <c r="AF9" s="3" t="s">
        <v>5</v>
      </c>
      <c r="AG9" s="3" t="s">
        <v>159</v>
      </c>
      <c r="AH9">
        <f t="shared" si="0"/>
        <v>59.7</v>
      </c>
    </row>
    <row r="10" spans="1:34" x14ac:dyDescent="0.2">
      <c r="A10" t="s">
        <v>16</v>
      </c>
      <c r="B10" t="s">
        <v>20</v>
      </c>
      <c r="C10" s="1">
        <v>45292</v>
      </c>
      <c r="D10" s="1">
        <v>45323</v>
      </c>
      <c r="E10" s="3" t="s">
        <v>151</v>
      </c>
      <c r="F10">
        <v>278.92</v>
      </c>
      <c r="G10" cm="1">
        <f t="array" ref="G10">INDEX('20 NOV 24'!$G$2:$G$2047,MATCH(1,(B10='20 NOV 24'!$B$2:$B$2047)*(Sheet1!C10='20 NOV 24'!$C$2:$C$2047)*(Sheet1!D10='20 NOV 24'!$D$2:$D$2047)*('20 NOV 24'!$E$2:$E$2047="net_load")*1,0))</f>
        <v>20.200000000000017</v>
      </c>
      <c r="H10" cm="1">
        <f t="array" ref="H10">INDEX('20 NOV 24'!$H$2:$H$2047,MATCH(1,(B10='20 NOV 24'!$B$2:$B$2047)*(Sheet1!C10='20 NOV 24'!$C$2:$C$2047)*(Sheet1!D10='20 NOV 24'!$D$2:$D$2047)*('20 NOV 24'!$E$2:$E$2047="net_load")*1,0))</f>
        <v>258.72000000000003</v>
      </c>
      <c r="I10">
        <v>93.950000000000017</v>
      </c>
      <c r="J10" cm="1">
        <f t="array" ref="J10">INDEX('20 NOV 24'!$I$2:$I$2047,MATCH(1,(B10='20 NOV 24'!$B$2:$B$2047)*(Sheet1!C10='20 NOV 24'!$C$2:$C$2047)*(Sheet1!D10='20 NOV 24'!$D$2:$D$2047)*('20 NOV 24'!$E$2:$E$2047="net_load")*1,0))</f>
        <v>28.08</v>
      </c>
      <c r="K10">
        <v>63.286986800000015</v>
      </c>
      <c r="L10" cm="1">
        <f t="array" ref="L10">INDEX('20 NOV 24'!$K$2:$K$2047,MATCH(1,(B10='20 NOV 24'!$B$2:$B$2047)*(Sheet1!C10='20 NOV 24'!$C$2:$C$2047)*(Sheet1!D10='20 NOV 24'!$D$2:$D$2047)*('20 NOV 24'!$E$2:$E$2047="net_load")*1,0))</f>
        <v>17.247557999999998</v>
      </c>
      <c r="M10">
        <v>85.02000000000001</v>
      </c>
      <c r="N10" cm="1">
        <f t="array" ref="N10">INDEX('20 NOV 24'!$M$2:$M$2047,MATCH(1,(B10='20 NOV 24'!$B$2:$B$2047)*(Sheet1!C10='20 NOV 24'!$C$2:$C$2047)*(Sheet1!D10='20 NOV 24'!$D$2:$D$2047)*('20 NOV 24'!$E$2:$E$2047="net_load")*1,0))</f>
        <v>21.119999999999997</v>
      </c>
      <c r="O10">
        <v>60.445086800000013</v>
      </c>
      <c r="P10" cm="1">
        <f t="array" ref="P10">INDEX('20 NOV 24'!$O$2:$O$2047,MATCH(1,(B10='20 NOV 24'!$B$2:$B$2047)*(Sheet1!C10='20 NOV 24'!$C$2:$C$2047)*(Sheet1!D10='20 NOV 24'!$D$2:$D$2047)*('20 NOV 24'!$E$2:$E$2047="net_load")*1,0))</f>
        <v>15.001057999999997</v>
      </c>
      <c r="Q10" t="s">
        <v>154</v>
      </c>
      <c r="R10" cm="1">
        <f t="array" ref="R10">INDEX($AH$6:$AH$2051,MATCH(1,(B10=$Z$6:$Z$2051)*(C10=$AB$6:$AB$2051)*(D10=$AC$6:$AC$2051)*($AF$6:$AF$2051="gross_load")*1,0))-INDEX($AH$6:$AH$2051,MATCH(1,(B10=$Z$6:$Z$2051)*(C10=$AB$6:$AB$2051)*(D10=$AC$6:$AC$2051)*($AF$6:$AF$2051="net_load")*1,0))</f>
        <v>1.769999999999996</v>
      </c>
      <c r="X10" s="5"/>
      <c r="Z10" t="s">
        <v>17</v>
      </c>
      <c r="AA10" s="5" t="s">
        <v>153</v>
      </c>
      <c r="AB10">
        <v>45474</v>
      </c>
      <c r="AC10">
        <v>45505</v>
      </c>
      <c r="AD10" s="3">
        <v>69.25</v>
      </c>
      <c r="AE10" s="3">
        <v>24.49</v>
      </c>
      <c r="AF10" s="3" t="s">
        <v>5</v>
      </c>
      <c r="AG10" s="3" t="s">
        <v>159</v>
      </c>
      <c r="AH10">
        <f t="shared" si="0"/>
        <v>93.74</v>
      </c>
    </row>
    <row r="11" spans="1:34" x14ac:dyDescent="0.2">
      <c r="A11" t="s">
        <v>16</v>
      </c>
      <c r="B11" t="s">
        <v>20</v>
      </c>
      <c r="C11" s="1">
        <v>45323</v>
      </c>
      <c r="D11" s="1">
        <v>45352</v>
      </c>
      <c r="E11" s="3" t="s">
        <v>151</v>
      </c>
      <c r="F11">
        <v>489.24</v>
      </c>
      <c r="G11" cm="1">
        <f t="array" ref="G11">INDEX('20 NOV 24'!$G$2:$G$2047,MATCH(1,(B11='20 NOV 24'!$B$2:$B$2047)*(Sheet1!C11='20 NOV 24'!$C$2:$C$2047)*(Sheet1!D11='20 NOV 24'!$D$2:$D$2047)*('20 NOV 24'!$E$2:$E$2047="net_load")*1,0))</f>
        <v>194.99</v>
      </c>
      <c r="H11" cm="1">
        <f t="array" ref="H11">INDEX('20 NOV 24'!$H$2:$H$2047,MATCH(1,(B11='20 NOV 24'!$B$2:$B$2047)*(Sheet1!C11='20 NOV 24'!$C$2:$C$2047)*(Sheet1!D11='20 NOV 24'!$D$2:$D$2047)*('20 NOV 24'!$E$2:$E$2047="net_load")*1,0))</f>
        <v>294.25</v>
      </c>
      <c r="I11">
        <v>173.19000000000003</v>
      </c>
      <c r="J11" cm="1">
        <f t="array" ref="J11">INDEX('20 NOV 24'!$I$2:$I$2047,MATCH(1,(B11='20 NOV 24'!$B$2:$B$2047)*(Sheet1!C11='20 NOV 24'!$C$2:$C$2047)*(Sheet1!D11='20 NOV 24'!$D$2:$D$2047)*('20 NOV 24'!$E$2:$E$2047="net_load")*1,0))</f>
        <v>82.110000000000014</v>
      </c>
      <c r="K11">
        <v>116.96617960000002</v>
      </c>
      <c r="L11" cm="1">
        <f t="array" ref="L11">INDEX('20 NOV 24'!$K$2:$K$2047,MATCH(1,(B11='20 NOV 24'!$B$2:$B$2047)*(Sheet1!C11='20 NOV 24'!$C$2:$C$2047)*(Sheet1!D11='20 NOV 24'!$D$2:$D$2047)*('20 NOV 24'!$E$2:$E$2047="net_load")*1,0))</f>
        <v>53.984247100000005</v>
      </c>
      <c r="M11">
        <v>158.10000000000002</v>
      </c>
      <c r="N11" cm="1">
        <f t="array" ref="N11">INDEX('20 NOV 24'!$M$2:$M$2047,MATCH(1,(B11='20 NOV 24'!$B$2:$B$2047)*(Sheet1!C11='20 NOV 24'!$C$2:$C$2047)*(Sheet1!D11='20 NOV 24'!$D$2:$D$2047)*('20 NOV 24'!$E$2:$E$2047="net_load")*1,0))</f>
        <v>71.240000000000009</v>
      </c>
      <c r="O11">
        <v>112.39287960000001</v>
      </c>
      <c r="P11" cm="1">
        <f t="array" ref="P11">INDEX('20 NOV 24'!$O$2:$O$2047,MATCH(1,(B11='20 NOV 24'!$B$2:$B$2047)*(Sheet1!C11='20 NOV 24'!$C$2:$C$2047)*(Sheet1!D11='20 NOV 24'!$D$2:$D$2047)*('20 NOV 24'!$E$2:$E$2047="net_load")*1,0))</f>
        <v>50.636947100000008</v>
      </c>
      <c r="Q11" t="s">
        <v>154</v>
      </c>
      <c r="R11" cm="1">
        <f t="array" ref="R11">INDEX($AH$6:$AH$2051,MATCH(1,(B11=$Z$6:$Z$2051)*(C11=$AB$6:$AB$2051)*(D11=$AC$6:$AC$2051)*($AF$6:$AF$2051="gross_load")*1,0))-INDEX($AH$6:$AH$2051,MATCH(1,(B11=$Z$6:$Z$2051)*(C11=$AB$6:$AB$2051)*(D11=$AC$6:$AC$2051)*($AF$6:$AF$2051="net_load")*1,0))</f>
        <v>4.2099999999999795</v>
      </c>
      <c r="X11" s="5"/>
      <c r="Z11" t="s">
        <v>18</v>
      </c>
      <c r="AA11" s="5" t="s">
        <v>154</v>
      </c>
      <c r="AB11">
        <v>45292</v>
      </c>
      <c r="AC11">
        <v>45323</v>
      </c>
      <c r="AD11" s="3">
        <v>126.16</v>
      </c>
      <c r="AE11" s="3">
        <v>135.38999999999999</v>
      </c>
      <c r="AF11" s="3" t="s">
        <v>5</v>
      </c>
      <c r="AG11" s="3" t="s">
        <v>158</v>
      </c>
      <c r="AH11">
        <f t="shared" si="0"/>
        <v>126.16</v>
      </c>
    </row>
    <row r="12" spans="1:34" x14ac:dyDescent="0.2">
      <c r="A12" t="s">
        <v>16</v>
      </c>
      <c r="B12" t="s">
        <v>20</v>
      </c>
      <c r="C12" s="1">
        <v>45352</v>
      </c>
      <c r="D12" s="1">
        <v>45383</v>
      </c>
      <c r="E12" s="3" t="s">
        <v>151</v>
      </c>
      <c r="F12">
        <v>425.41999999999996</v>
      </c>
      <c r="G12" cm="1">
        <f t="array" ref="G12">INDEX('20 NOV 24'!$G$2:$G$2047,MATCH(1,(B12='20 NOV 24'!$B$2:$B$2047)*(Sheet1!C12='20 NOV 24'!$C$2:$C$2047)*(Sheet1!D12='20 NOV 24'!$D$2:$D$2047)*('20 NOV 24'!$E$2:$E$2047="net_load")*1,0))</f>
        <v>-31.450000000000003</v>
      </c>
      <c r="H12" cm="1">
        <f t="array" ref="H12">INDEX('20 NOV 24'!$H$2:$H$2047,MATCH(1,(B12='20 NOV 24'!$B$2:$B$2047)*(Sheet1!C12='20 NOV 24'!$C$2:$C$2047)*(Sheet1!D12='20 NOV 24'!$D$2:$D$2047)*('20 NOV 24'!$E$2:$E$2047="net_load")*1,0))</f>
        <v>456.87</v>
      </c>
      <c r="I12">
        <v>147.12</v>
      </c>
      <c r="J12" cm="1">
        <f t="array" ref="J12">INDEX('20 NOV 24'!$I$2:$I$2047,MATCH(1,(B12='20 NOV 24'!$B$2:$B$2047)*(Sheet1!C12='20 NOV 24'!$C$2:$C$2047)*(Sheet1!D12='20 NOV 24'!$D$2:$D$2047)*('20 NOV 24'!$E$2:$E$2047="net_load")*1,0))</f>
        <v>19.660000000000004</v>
      </c>
      <c r="K12">
        <v>99.045857220000002</v>
      </c>
      <c r="L12" cm="1">
        <f t="array" ref="L12">INDEX('20 NOV 24'!$K$2:$K$2047,MATCH(1,(B12='20 NOV 24'!$B$2:$B$2047)*(Sheet1!C12='20 NOV 24'!$C$2:$C$2047)*(Sheet1!D12='20 NOV 24'!$D$2:$D$2047)*('20 NOV 24'!$E$2:$E$2047="net_load")*1,0))</f>
        <v>10.654208049999999</v>
      </c>
      <c r="M12">
        <v>133.79</v>
      </c>
      <c r="N12" cm="1">
        <f t="array" ref="N12">INDEX('20 NOV 24'!$M$2:$M$2047,MATCH(1,(B12='20 NOV 24'!$B$2:$B$2047)*(Sheet1!C12='20 NOV 24'!$C$2:$C$2047)*(Sheet1!D12='20 NOV 24'!$D$2:$D$2047)*('20 NOV 24'!$E$2:$E$2047="net_load")*1,0))</f>
        <v>11.39</v>
      </c>
      <c r="O12">
        <v>94.980907220000006</v>
      </c>
      <c r="P12" cm="1">
        <f t="array" ref="P12">INDEX('20 NOV 24'!$O$2:$O$2047,MATCH(1,(B12='20 NOV 24'!$B$2:$B$2047)*(Sheet1!C12='20 NOV 24'!$C$2:$C$2047)*(Sheet1!D12='20 NOV 24'!$D$2:$D$2047)*('20 NOV 24'!$E$2:$E$2047="net_load")*1,0))</f>
        <v>8.0663580499999998</v>
      </c>
      <c r="Q12" t="s">
        <v>154</v>
      </c>
      <c r="R12" cm="1">
        <f t="array" ref="R12">INDEX($AH$6:$AH$2051,MATCH(1,(B12=$Z$6:$Z$2051)*(C12=$AB$6:$AB$2051)*(D12=$AC$6:$AC$2051)*($AF$6:$AF$2051="gross_load")*1,0))-INDEX($AH$6:$AH$2051,MATCH(1,(B12=$Z$6:$Z$2051)*(C12=$AB$6:$AB$2051)*(D12=$AC$6:$AC$2051)*($AF$6:$AF$2051="net_load")*1,0))</f>
        <v>16.649999999999991</v>
      </c>
      <c r="X12" s="5"/>
      <c r="Z12" t="s">
        <v>18</v>
      </c>
      <c r="AA12" s="5" t="s">
        <v>154</v>
      </c>
      <c r="AB12">
        <v>45323</v>
      </c>
      <c r="AC12">
        <v>45352</v>
      </c>
      <c r="AD12" s="3">
        <v>84.43</v>
      </c>
      <c r="AE12" s="3">
        <v>98.45</v>
      </c>
      <c r="AF12" s="3" t="s">
        <v>5</v>
      </c>
      <c r="AG12" s="3" t="s">
        <v>158</v>
      </c>
      <c r="AH12">
        <f t="shared" si="0"/>
        <v>84.43</v>
      </c>
    </row>
    <row r="13" spans="1:34" x14ac:dyDescent="0.2">
      <c r="A13" t="s">
        <v>16</v>
      </c>
      <c r="B13" t="s">
        <v>20</v>
      </c>
      <c r="C13" s="1">
        <v>45383</v>
      </c>
      <c r="D13" s="1">
        <v>45413</v>
      </c>
      <c r="E13" s="3" t="s">
        <v>151</v>
      </c>
      <c r="F13">
        <v>230.8</v>
      </c>
      <c r="G13" cm="1">
        <f t="array" ref="G13">INDEX('20 NOV 24'!$G$2:$G$2047,MATCH(1,(B13='20 NOV 24'!$B$2:$B$2047)*(Sheet1!C13='20 NOV 24'!$C$2:$C$2047)*(Sheet1!D13='20 NOV 24'!$D$2:$D$2047)*('20 NOV 24'!$E$2:$E$2047="net_load")*1,0))</f>
        <v>-335.7</v>
      </c>
      <c r="H13" cm="1">
        <f t="array" ref="H13">INDEX('20 NOV 24'!$H$2:$H$2047,MATCH(1,(B13='20 NOV 24'!$B$2:$B$2047)*(Sheet1!C13='20 NOV 24'!$C$2:$C$2047)*(Sheet1!D13='20 NOV 24'!$D$2:$D$2047)*('20 NOV 24'!$E$2:$E$2047="net_load")*1,0))</f>
        <v>566.5</v>
      </c>
      <c r="I13">
        <v>76.11</v>
      </c>
      <c r="J13" cm="1">
        <f t="array" ref="J13">INDEX('20 NOV 24'!$I$2:$I$2047,MATCH(1,(B13='20 NOV 24'!$B$2:$B$2047)*(Sheet1!C13='20 NOV 24'!$C$2:$C$2047)*(Sheet1!D13='20 NOV 24'!$D$2:$D$2047)*('20 NOV 24'!$E$2:$E$2047="net_load")*1,0))</f>
        <v>11.18</v>
      </c>
      <c r="K13">
        <v>51.114262800000006</v>
      </c>
      <c r="L13" cm="1">
        <f t="array" ref="L13">INDEX('20 NOV 24'!$K$2:$K$2047,MATCH(1,(B13='20 NOV 24'!$B$2:$B$2047)*(Sheet1!C13='20 NOV 24'!$C$2:$C$2047)*(Sheet1!D13='20 NOV 24'!$D$2:$D$2047)*('20 NOV 24'!$E$2:$E$2047="net_load")*1,0))</f>
        <v>9.8212799999999998</v>
      </c>
      <c r="M13">
        <v>68.569999999999993</v>
      </c>
      <c r="N13" cm="1">
        <f t="array" ref="N13">INDEX('20 NOV 24'!$M$2:$M$2047,MATCH(1,(B13='20 NOV 24'!$B$2:$B$2047)*(Sheet1!C13='20 NOV 24'!$C$2:$C$2047)*(Sheet1!D13='20 NOV 24'!$D$2:$D$2047)*('20 NOV 24'!$E$2:$E$2047="net_load")*1,0))</f>
        <v>-76.679999999999993</v>
      </c>
      <c r="O13">
        <v>48.683292800000004</v>
      </c>
      <c r="P13" cm="1">
        <f t="array" ref="P13">INDEX('20 NOV 24'!$O$2:$O$2047,MATCH(1,(B13='20 NOV 24'!$B$2:$B$2047)*(Sheet1!C13='20 NOV 24'!$C$2:$C$2047)*(Sheet1!D13='20 NOV 24'!$D$2:$D$2047)*('20 NOV 24'!$E$2:$E$2047="net_load")*1,0))</f>
        <v>-54.463808700000001</v>
      </c>
      <c r="Q13" t="s">
        <v>154</v>
      </c>
      <c r="R13" cm="1">
        <f t="array" ref="R13">INDEX($AH$6:$AH$2051,MATCH(1,(B13=$Z$6:$Z$2051)*(C13=$AB$6:$AB$2051)*(D13=$AC$6:$AC$2051)*($AF$6:$AF$2051="gross_load")*1,0))-INDEX($AH$6:$AH$2051,MATCH(1,(B13=$Z$6:$Z$2051)*(C13=$AB$6:$AB$2051)*(D13=$AC$6:$AC$2051)*($AF$6:$AF$2051="net_load")*1,0))</f>
        <v>22.009999999999998</v>
      </c>
      <c r="X13" s="5"/>
      <c r="Z13" t="s">
        <v>19</v>
      </c>
      <c r="AA13" s="5" t="s">
        <v>154</v>
      </c>
      <c r="AB13">
        <v>45474</v>
      </c>
      <c r="AC13">
        <v>45505</v>
      </c>
      <c r="AD13" s="3">
        <v>41.19</v>
      </c>
      <c r="AE13" s="3">
        <v>19.21</v>
      </c>
      <c r="AF13" s="3" t="s">
        <v>5</v>
      </c>
      <c r="AG13" s="3" t="s">
        <v>159</v>
      </c>
      <c r="AH13">
        <f t="shared" si="0"/>
        <v>60.4</v>
      </c>
    </row>
    <row r="14" spans="1:34" x14ac:dyDescent="0.2">
      <c r="A14" t="s">
        <v>16</v>
      </c>
      <c r="B14" t="s">
        <v>20</v>
      </c>
      <c r="C14" s="1">
        <v>45413</v>
      </c>
      <c r="D14" s="1">
        <v>45444</v>
      </c>
      <c r="E14" s="3" t="s">
        <v>151</v>
      </c>
      <c r="F14">
        <v>116.34</v>
      </c>
      <c r="G14" cm="1">
        <f t="array" ref="G14">INDEX('20 NOV 24'!$G$2:$G$2047,MATCH(1,(B14='20 NOV 24'!$B$2:$B$2047)*(Sheet1!C14='20 NOV 24'!$C$2:$C$2047)*(Sheet1!D14='20 NOV 24'!$D$2:$D$2047)*('20 NOV 24'!$E$2:$E$2047="net_load")*1,0))</f>
        <v>-494.26</v>
      </c>
      <c r="H14" cm="1">
        <f t="array" ref="H14">INDEX('20 NOV 24'!$H$2:$H$2047,MATCH(1,(B14='20 NOV 24'!$B$2:$B$2047)*(Sheet1!C14='20 NOV 24'!$C$2:$C$2047)*(Sheet1!D14='20 NOV 24'!$D$2:$D$2047)*('20 NOV 24'!$E$2:$E$2047="net_load")*1,0))</f>
        <v>610.6</v>
      </c>
      <c r="I14">
        <v>41.88</v>
      </c>
      <c r="J14" cm="1">
        <f t="array" ref="J14">INDEX('20 NOV 24'!$I$2:$I$2047,MATCH(1,(B14='20 NOV 24'!$B$2:$B$2047)*(Sheet1!C14='20 NOV 24'!$C$2:$C$2047)*(Sheet1!D14='20 NOV 24'!$D$2:$D$2047)*('20 NOV 24'!$E$2:$E$2047="net_load")*1,0))</f>
        <v>11.17</v>
      </c>
      <c r="K14">
        <v>28.253694939999999</v>
      </c>
      <c r="L14" cm="1">
        <f t="array" ref="L14">INDEX('20 NOV 24'!$K$2:$K$2047,MATCH(1,(B14='20 NOV 24'!$B$2:$B$2047)*(Sheet1!C14='20 NOV 24'!$C$2:$C$2047)*(Sheet1!D14='20 NOV 24'!$D$2:$D$2047)*('20 NOV 24'!$E$2:$E$2047="net_load")*1,0))</f>
        <v>10.31969</v>
      </c>
      <c r="M14">
        <v>37.700000000000003</v>
      </c>
      <c r="N14" cm="1">
        <f t="array" ref="N14">INDEX('20 NOV 24'!$M$2:$M$2047,MATCH(1,(B14='20 NOV 24'!$B$2:$B$2047)*(Sheet1!C14='20 NOV 24'!$C$2:$C$2047)*(Sheet1!D14='20 NOV 24'!$D$2:$D$2047)*('20 NOV 24'!$E$2:$E$2047="net_load")*1,0))</f>
        <v>-119.95000000000002</v>
      </c>
      <c r="O14">
        <v>26.76315494</v>
      </c>
      <c r="P14" cm="1">
        <f t="array" ref="P14">INDEX('20 NOV 24'!$O$2:$O$2047,MATCH(1,(B14='20 NOV 24'!$B$2:$B$2047)*(Sheet1!C14='20 NOV 24'!$C$2:$C$2047)*(Sheet1!D14='20 NOV 24'!$D$2:$D$2047)*('20 NOV 24'!$E$2:$E$2047="net_load")*1,0))</f>
        <v>-85.18837966000001</v>
      </c>
      <c r="Q14" t="s">
        <v>154</v>
      </c>
      <c r="R14" cm="1">
        <f t="array" ref="R14">INDEX($AH$6:$AH$2051,MATCH(1,(B14=$Z$6:$Z$2051)*(C14=$AB$6:$AB$2051)*(D14=$AC$6:$AC$2051)*($AF$6:$AF$2051="gross_load")*1,0))-INDEX($AH$6:$AH$2051,MATCH(1,(B14=$Z$6:$Z$2051)*(C14=$AB$6:$AB$2051)*(D14=$AC$6:$AC$2051)*($AF$6:$AF$2051="net_load")*1,0))</f>
        <v>28.699999999999996</v>
      </c>
      <c r="X14" s="5"/>
      <c r="Z14" t="s">
        <v>20</v>
      </c>
      <c r="AA14" s="5" t="s">
        <v>154</v>
      </c>
      <c r="AB14">
        <v>45292</v>
      </c>
      <c r="AC14">
        <v>45323</v>
      </c>
      <c r="AD14" s="3">
        <v>86.93</v>
      </c>
      <c r="AE14" s="3">
        <v>44.77</v>
      </c>
      <c r="AF14" s="3" t="s">
        <v>5</v>
      </c>
      <c r="AG14" s="3" t="s">
        <v>158</v>
      </c>
      <c r="AH14">
        <f t="shared" si="0"/>
        <v>86.93</v>
      </c>
    </row>
    <row r="15" spans="1:34" x14ac:dyDescent="0.2">
      <c r="A15" t="s">
        <v>16</v>
      </c>
      <c r="B15" t="s">
        <v>20</v>
      </c>
      <c r="C15" s="1">
        <v>45444</v>
      </c>
      <c r="D15" s="1">
        <v>45474</v>
      </c>
      <c r="E15" s="3" t="s">
        <v>151</v>
      </c>
      <c r="F15">
        <v>115.3</v>
      </c>
      <c r="G15" cm="1">
        <f t="array" ref="G15">INDEX('20 NOV 24'!$G$2:$G$2047,MATCH(1,(B15='20 NOV 24'!$B$2:$B$2047)*(Sheet1!C15='20 NOV 24'!$C$2:$C$2047)*(Sheet1!D15='20 NOV 24'!$D$2:$D$2047)*('20 NOV 24'!$E$2:$E$2047="net_load")*1,0))</f>
        <v>-453.24</v>
      </c>
      <c r="H15" cm="1">
        <f t="array" ref="H15">INDEX('20 NOV 24'!$H$2:$H$2047,MATCH(1,(B15='20 NOV 24'!$B$2:$B$2047)*(Sheet1!C15='20 NOV 24'!$C$2:$C$2047)*(Sheet1!D15='20 NOV 24'!$D$2:$D$2047)*('20 NOV 24'!$E$2:$E$2047="net_load")*1,0))</f>
        <v>568.54</v>
      </c>
      <c r="I15">
        <v>41.52</v>
      </c>
      <c r="J15" cm="1">
        <f t="array" ref="J15">INDEX('20 NOV 24'!$I$2:$I$2047,MATCH(1,(B15='20 NOV 24'!$B$2:$B$2047)*(Sheet1!C15='20 NOV 24'!$C$2:$C$2047)*(Sheet1!D15='20 NOV 24'!$D$2:$D$2047)*('20 NOV 24'!$E$2:$E$2047="net_load")*1,0))</f>
        <v>10.830000000000002</v>
      </c>
      <c r="K15">
        <v>28.058737000000004</v>
      </c>
      <c r="L15" cm="1">
        <f t="array" ref="L15">INDEX('20 NOV 24'!$K$2:$K$2047,MATCH(1,(B15='20 NOV 24'!$B$2:$B$2047)*(Sheet1!C15='20 NOV 24'!$C$2:$C$2047)*(Sheet1!D15='20 NOV 24'!$D$2:$D$2047)*('20 NOV 24'!$E$2:$E$2047="net_load")*1,0))</f>
        <v>9.9740000000000002</v>
      </c>
      <c r="M15">
        <v>37.42</v>
      </c>
      <c r="N15" cm="1">
        <f t="array" ref="N15">INDEX('20 NOV 24'!$M$2:$M$2047,MATCH(1,(B15='20 NOV 24'!$B$2:$B$2047)*(Sheet1!C15='20 NOV 24'!$C$2:$C$2047)*(Sheet1!D15='20 NOV 24'!$D$2:$D$2047)*('20 NOV 24'!$E$2:$E$2047="net_load")*1,0))</f>
        <v>-112.68</v>
      </c>
      <c r="O15">
        <v>26.601637000000004</v>
      </c>
      <c r="P15" cm="1">
        <f t="array" ref="P15">INDEX('20 NOV 24'!$O$2:$O$2047,MATCH(1,(B15='20 NOV 24'!$B$2:$B$2047)*(Sheet1!C15='20 NOV 24'!$C$2:$C$2047)*(Sheet1!D15='20 NOV 24'!$D$2:$D$2047)*('20 NOV 24'!$E$2:$E$2047="net_load")*1,0))</f>
        <v>-80.134239600000001</v>
      </c>
      <c r="Q15" t="s">
        <v>154</v>
      </c>
      <c r="R15" cm="1">
        <f t="array" ref="R15">INDEX($AH$6:$AH$2051,MATCH(1,(B15=$Z$6:$Z$2051)*(C15=$AB$6:$AB$2051)*(D15=$AC$6:$AC$2051)*($AF$6:$AF$2051="gross_load")*1,0))-INDEX($AH$6:$AH$2051,MATCH(1,(B15=$Z$6:$Z$2051)*(C15=$AB$6:$AB$2051)*(D15=$AC$6:$AC$2051)*($AF$6:$AF$2051="net_load")*1,0))</f>
        <v>31.669999999999998</v>
      </c>
      <c r="X15" s="5"/>
      <c r="Z15" t="s">
        <v>20</v>
      </c>
      <c r="AA15" s="5" t="s">
        <v>154</v>
      </c>
      <c r="AB15">
        <v>45323</v>
      </c>
      <c r="AC15">
        <v>45352</v>
      </c>
      <c r="AD15" s="3">
        <v>138.33000000000001</v>
      </c>
      <c r="AE15" s="3">
        <v>14.08</v>
      </c>
      <c r="AF15" s="3" t="s">
        <v>5</v>
      </c>
      <c r="AG15" s="3" t="s">
        <v>158</v>
      </c>
      <c r="AH15">
        <f t="shared" si="0"/>
        <v>138.33000000000001</v>
      </c>
    </row>
    <row r="16" spans="1:34" x14ac:dyDescent="0.2">
      <c r="A16" t="s">
        <v>16</v>
      </c>
      <c r="B16" t="s">
        <v>20</v>
      </c>
      <c r="C16" s="1">
        <v>45474</v>
      </c>
      <c r="D16" s="1">
        <v>45505</v>
      </c>
      <c r="E16" s="3" t="s">
        <v>151</v>
      </c>
      <c r="F16">
        <v>190.4</v>
      </c>
      <c r="G16" cm="1">
        <f t="array" ref="G16">INDEX('20 NOV 24'!$G$2:$G$2047,MATCH(1,(B16='20 NOV 24'!$B$2:$B$2047)*(Sheet1!C16='20 NOV 24'!$C$2:$C$2047)*(Sheet1!D16='20 NOV 24'!$D$2:$D$2047)*('20 NOV 24'!$E$2:$E$2047="net_load")*1,0))</f>
        <v>-346.4</v>
      </c>
      <c r="H16" cm="1">
        <f t="array" ref="H16">INDEX('20 NOV 24'!$H$2:$H$2047,MATCH(1,(B16='20 NOV 24'!$B$2:$B$2047)*(Sheet1!C16='20 NOV 24'!$C$2:$C$2047)*(Sheet1!D16='20 NOV 24'!$D$2:$D$2047)*('20 NOV 24'!$E$2:$E$2047="net_load")*1,0))</f>
        <v>536.79999999999995</v>
      </c>
      <c r="I16">
        <v>68.44</v>
      </c>
      <c r="J16" cm="1">
        <f t="array" ref="J16">INDEX('20 NOV 24'!$I$2:$I$2047,MATCH(1,(B16='20 NOV 24'!$B$2:$B$2047)*(Sheet1!C16='20 NOV 24'!$C$2:$C$2047)*(Sheet1!D16='20 NOV 24'!$D$2:$D$2047)*('20 NOV 24'!$E$2:$E$2047="net_load")*1,0))</f>
        <v>11.399999999999999</v>
      </c>
      <c r="K16">
        <v>46.258115999999994</v>
      </c>
      <c r="L16" cm="1">
        <f t="array" ref="L16">INDEX('20 NOV 24'!$K$2:$K$2047,MATCH(1,(B16='20 NOV 24'!$B$2:$B$2047)*(Sheet1!C16='20 NOV 24'!$C$2:$C$2047)*(Sheet1!D16='20 NOV 24'!$D$2:$D$2047)*('20 NOV 24'!$E$2:$E$2047="net_load")*1,0))</f>
        <v>10.228300000000001</v>
      </c>
      <c r="M16">
        <v>62.11</v>
      </c>
      <c r="N16" cm="1">
        <f t="array" ref="N16">INDEX('20 NOV 24'!$M$2:$M$2047,MATCH(1,(B16='20 NOV 24'!$B$2:$B$2047)*(Sheet1!C16='20 NOV 24'!$C$2:$C$2047)*(Sheet1!D16='20 NOV 24'!$D$2:$D$2047)*('20 NOV 24'!$E$2:$E$2047="net_load")*1,0))</f>
        <v>-80.300000000000011</v>
      </c>
      <c r="O16">
        <v>44.153315999999997</v>
      </c>
      <c r="P16" cm="1">
        <f t="array" ref="P16">INDEX('20 NOV 24'!$O$2:$O$2047,MATCH(1,(B16='20 NOV 24'!$B$2:$B$2047)*(Sheet1!C16='20 NOV 24'!$C$2:$C$2047)*(Sheet1!D16='20 NOV 24'!$D$2:$D$2047)*('20 NOV 24'!$E$2:$E$2047="net_load")*1,0))</f>
        <v>-57.113456000000006</v>
      </c>
      <c r="Q16" t="s">
        <v>154</v>
      </c>
      <c r="R16" cm="1">
        <f t="array" ref="R16">INDEX($AH$6:$AH$2051,MATCH(1,(B16=$Z$6:$Z$2051)*(C16=$AB$6:$AB$2051)*(D16=$AC$6:$AC$2051)*($AF$6:$AF$2051="gross_load")*1,0))-INDEX($AH$6:$AH$2051,MATCH(1,(B16=$Z$6:$Z$2051)*(C16=$AB$6:$AB$2051)*(D16=$AC$6:$AC$2051)*($AF$6:$AF$2051="net_load")*1,0))</f>
        <v>32.540000000000006</v>
      </c>
      <c r="X16" s="5"/>
      <c r="Z16" t="s">
        <v>20</v>
      </c>
      <c r="AA16" s="5" t="s">
        <v>154</v>
      </c>
      <c r="AB16">
        <v>45352</v>
      </c>
      <c r="AC16">
        <v>45383</v>
      </c>
      <c r="AD16" s="3">
        <v>110.81</v>
      </c>
      <c r="AE16" s="3">
        <v>11.92</v>
      </c>
      <c r="AF16" s="3" t="s">
        <v>5</v>
      </c>
      <c r="AG16" s="3" t="s">
        <v>158</v>
      </c>
      <c r="AH16">
        <f t="shared" si="0"/>
        <v>110.81</v>
      </c>
    </row>
    <row r="17" spans="1:34" x14ac:dyDescent="0.2">
      <c r="A17" t="s">
        <v>16</v>
      </c>
      <c r="B17" t="s">
        <v>21</v>
      </c>
      <c r="C17" s="1">
        <v>45292</v>
      </c>
      <c r="D17" s="1">
        <v>45323</v>
      </c>
      <c r="E17" s="3" t="s">
        <v>151</v>
      </c>
      <c r="F17">
        <v>331.49</v>
      </c>
      <c r="G17" cm="1">
        <f t="array" ref="G17">INDEX('20 NOV 24'!$G$2:$G$2047,MATCH(1,(B17='20 NOV 24'!$B$2:$B$2047)*(Sheet1!C17='20 NOV 24'!$C$2:$C$2047)*(Sheet1!D17='20 NOV 24'!$D$2:$D$2047)*('20 NOV 24'!$E$2:$E$2047="net_load")*1,0))</f>
        <v>68.169999999999987</v>
      </c>
      <c r="H17" cm="1">
        <f t="array" ref="H17">INDEX('20 NOV 24'!$H$2:$H$2047,MATCH(1,(B17='20 NOV 24'!$B$2:$B$2047)*(Sheet1!C17='20 NOV 24'!$C$2:$C$2047)*(Sheet1!D17='20 NOV 24'!$D$2:$D$2047)*('20 NOV 24'!$E$2:$E$2047="net_load")*1,0))</f>
        <v>263.32000000000005</v>
      </c>
      <c r="I17">
        <v>110.75999999999998</v>
      </c>
      <c r="J17" cm="1">
        <f t="array" ref="J17">INDEX('20 NOV 24'!$I$2:$I$2047,MATCH(1,(B17='20 NOV 24'!$B$2:$B$2047)*(Sheet1!C17='20 NOV 24'!$C$2:$C$2047)*(Sheet1!D17='20 NOV 24'!$D$2:$D$2047)*('20 NOV 24'!$E$2:$E$2047="net_load")*1,0))</f>
        <v>43.819999999999993</v>
      </c>
      <c r="K17">
        <v>74.575732099999982</v>
      </c>
      <c r="L17" cm="1">
        <f t="array" ref="L17">INDEX('20 NOV 24'!$K$2:$K$2047,MATCH(1,(B17='20 NOV 24'!$B$2:$B$2047)*(Sheet1!C17='20 NOV 24'!$C$2:$C$2047)*(Sheet1!D17='20 NOV 24'!$D$2:$D$2047)*('20 NOV 24'!$E$2:$E$2047="net_load")*1,0))</f>
        <v>27.758169299999995</v>
      </c>
      <c r="M17">
        <v>100.26999999999998</v>
      </c>
      <c r="N17" cm="1">
        <f t="array" ref="N17">INDEX('20 NOV 24'!$M$2:$M$2047,MATCH(1,(B17='20 NOV 24'!$B$2:$B$2047)*(Sheet1!C17='20 NOV 24'!$C$2:$C$2047)*(Sheet1!D17='20 NOV 24'!$D$2:$D$2047)*('20 NOV 24'!$E$2:$E$2047="net_load")*1,0))</f>
        <v>35.269999999999996</v>
      </c>
      <c r="O17">
        <v>71.287832099999989</v>
      </c>
      <c r="P17" cm="1">
        <f t="array" ref="P17">INDEX('20 NOV 24'!$O$2:$O$2047,MATCH(1,(B17='20 NOV 24'!$B$2:$B$2047)*(Sheet1!C17='20 NOV 24'!$C$2:$C$2047)*(Sheet1!D17='20 NOV 24'!$D$2:$D$2047)*('20 NOV 24'!$E$2:$E$2047="net_load")*1,0))</f>
        <v>25.061469299999995</v>
      </c>
      <c r="Q17" t="s">
        <v>153</v>
      </c>
      <c r="R17" cm="1">
        <f t="array" ref="R17">INDEX($AH$6:$AH$2051,MATCH(1,(B17=$Z$6:$Z$2051)*(C17=$AB$6:$AB$2051)*(D17=$AC$6:$AC$2051)*($AF$6:$AF$2051="gross_load")*1,0))-INDEX($AH$6:$AH$2051,MATCH(1,(B17=$Z$6:$Z$2051)*(C17=$AB$6:$AB$2051)*(D17=$AC$6:$AC$2051)*($AF$6:$AF$2051="net_load")*1,0))</f>
        <v>1.4699999999999989</v>
      </c>
      <c r="X17" s="5"/>
      <c r="Z17" t="s">
        <v>20</v>
      </c>
      <c r="AA17" s="5" t="s">
        <v>154</v>
      </c>
      <c r="AB17">
        <v>45383</v>
      </c>
      <c r="AC17">
        <v>45413</v>
      </c>
      <c r="AD17" s="3">
        <v>37.96</v>
      </c>
      <c r="AE17" s="3">
        <v>-3.03</v>
      </c>
      <c r="AF17" s="3" t="s">
        <v>5</v>
      </c>
      <c r="AG17" s="3" t="s">
        <v>158</v>
      </c>
      <c r="AH17">
        <f t="shared" si="0"/>
        <v>37.96</v>
      </c>
    </row>
    <row r="18" spans="1:34" x14ac:dyDescent="0.2">
      <c r="A18" t="s">
        <v>16</v>
      </c>
      <c r="B18" t="s">
        <v>21</v>
      </c>
      <c r="C18" s="1">
        <v>45323</v>
      </c>
      <c r="D18" s="1">
        <v>45352</v>
      </c>
      <c r="E18" s="3" t="s">
        <v>151</v>
      </c>
      <c r="F18">
        <v>285.35000000000002</v>
      </c>
      <c r="G18" cm="1">
        <f t="array" ref="G18">INDEX('20 NOV 24'!$G$2:$G$2047,MATCH(1,(B18='20 NOV 24'!$B$2:$B$2047)*(Sheet1!C18='20 NOV 24'!$C$2:$C$2047)*(Sheet1!D18='20 NOV 24'!$D$2:$D$2047)*('20 NOV 24'!$E$2:$E$2047="net_load")*1,0))</f>
        <v>-13.560000000000002</v>
      </c>
      <c r="H18" cm="1">
        <f t="array" ref="H18">INDEX('20 NOV 24'!$H$2:$H$2047,MATCH(1,(B18='20 NOV 24'!$B$2:$B$2047)*(Sheet1!C18='20 NOV 24'!$C$2:$C$2047)*(Sheet1!D18='20 NOV 24'!$D$2:$D$2047)*('20 NOV 24'!$E$2:$E$2047="net_load")*1,0))</f>
        <v>298.91000000000003</v>
      </c>
      <c r="I18">
        <v>94.99</v>
      </c>
      <c r="J18" cm="1">
        <f t="array" ref="J18">INDEX('20 NOV 24'!$I$2:$I$2047,MATCH(1,(B18='20 NOV 24'!$B$2:$B$2047)*(Sheet1!C18='20 NOV 24'!$C$2:$C$2047)*(Sheet1!D18='20 NOV 24'!$D$2:$D$2047)*('20 NOV 24'!$E$2:$E$2047="net_load")*1,0))</f>
        <v>18.790000000000003</v>
      </c>
      <c r="K18">
        <v>63.944951499999995</v>
      </c>
      <c r="L18" cm="1">
        <f t="array" ref="L18">INDEX('20 NOV 24'!$K$2:$K$2047,MATCH(1,(B18='20 NOV 24'!$B$2:$B$2047)*(Sheet1!C18='20 NOV 24'!$C$2:$C$2047)*(Sheet1!D18='20 NOV 24'!$D$2:$D$2047)*('20 NOV 24'!$E$2:$E$2047="net_load")*1,0))</f>
        <v>10.496967600000003</v>
      </c>
      <c r="M18">
        <v>85.89</v>
      </c>
      <c r="N18" cm="1">
        <f t="array" ref="N18">INDEX('20 NOV 24'!$M$2:$M$2047,MATCH(1,(B18='20 NOV 24'!$B$2:$B$2047)*(Sheet1!C18='20 NOV 24'!$C$2:$C$2047)*(Sheet1!D18='20 NOV 24'!$D$2:$D$2047)*('20 NOV 24'!$E$2:$E$2047="net_load")*1,0))</f>
        <v>11.560000000000004</v>
      </c>
      <c r="O18">
        <v>61.064651499999997</v>
      </c>
      <c r="P18" cm="1">
        <f t="array" ref="P18">INDEX('20 NOV 24'!$O$2:$O$2047,MATCH(1,(B18='20 NOV 24'!$B$2:$B$2047)*(Sheet1!C18='20 NOV 24'!$C$2:$C$2047)*(Sheet1!D18='20 NOV 24'!$D$2:$D$2047)*('20 NOV 24'!$E$2:$E$2047="net_load")*1,0))</f>
        <v>8.2036676000000028</v>
      </c>
      <c r="Q18" t="s">
        <v>153</v>
      </c>
      <c r="R18" cm="1">
        <f t="array" ref="R18">INDEX($AH$6:$AH$2051,MATCH(1,(B18=$Z$6:$Z$2051)*(C18=$AB$6:$AB$2051)*(D18=$AC$6:$AC$2051)*($AF$6:$AF$2051="gross_load")*1,0))-INDEX($AH$6:$AH$2051,MATCH(1,(B18=$Z$6:$Z$2051)*(C18=$AB$6:$AB$2051)*(D18=$AC$6:$AC$2051)*($AF$6:$AF$2051="net_load")*1,0))</f>
        <v>3.6700000000000017</v>
      </c>
      <c r="X18" s="5"/>
      <c r="Z18" t="s">
        <v>20</v>
      </c>
      <c r="AA18" s="5" t="s">
        <v>154</v>
      </c>
      <c r="AB18">
        <v>45413</v>
      </c>
      <c r="AC18">
        <v>45444</v>
      </c>
      <c r="AD18" s="3">
        <v>17.170000000000002</v>
      </c>
      <c r="AE18" s="3">
        <v>-17.809999999999999</v>
      </c>
      <c r="AF18" s="3" t="s">
        <v>5</v>
      </c>
      <c r="AG18" s="3" t="s">
        <v>158</v>
      </c>
      <c r="AH18">
        <f t="shared" si="0"/>
        <v>17.170000000000002</v>
      </c>
    </row>
    <row r="19" spans="1:34" x14ac:dyDescent="0.2">
      <c r="A19" t="s">
        <v>16</v>
      </c>
      <c r="B19" t="s">
        <v>21</v>
      </c>
      <c r="C19" s="1">
        <v>45352</v>
      </c>
      <c r="D19" s="1">
        <v>45383</v>
      </c>
      <c r="E19" s="3" t="s">
        <v>151</v>
      </c>
      <c r="F19">
        <v>293.08</v>
      </c>
      <c r="G19" cm="1">
        <f t="array" ref="G19">INDEX('20 NOV 24'!$G$2:$G$2047,MATCH(1,(B19='20 NOV 24'!$B$2:$B$2047)*(Sheet1!C19='20 NOV 24'!$C$2:$C$2047)*(Sheet1!D19='20 NOV 24'!$D$2:$D$2047)*('20 NOV 24'!$E$2:$E$2047="net_load")*1,0))</f>
        <v>-146.58999999999997</v>
      </c>
      <c r="H19" cm="1">
        <f t="array" ref="H19">INDEX('20 NOV 24'!$H$2:$H$2047,MATCH(1,(B19='20 NOV 24'!$B$2:$B$2047)*(Sheet1!C19='20 NOV 24'!$C$2:$C$2047)*(Sheet1!D19='20 NOV 24'!$D$2:$D$2047)*('20 NOV 24'!$E$2:$E$2047="net_load")*1,0))</f>
        <v>439.66999999999996</v>
      </c>
      <c r="I19">
        <v>97.029999999999973</v>
      </c>
      <c r="J19" cm="1">
        <f t="array" ref="J19">INDEX('20 NOV 24'!$I$2:$I$2047,MATCH(1,(B19='20 NOV 24'!$B$2:$B$2047)*(Sheet1!C19='20 NOV 24'!$C$2:$C$2047)*(Sheet1!D19='20 NOV 24'!$D$2:$D$2047)*('20 NOV 24'!$E$2:$E$2047="net_load")*1,0))</f>
        <v>12.170000000000002</v>
      </c>
      <c r="K19">
        <v>65.176406279999995</v>
      </c>
      <c r="L19" cm="1">
        <f t="array" ref="L19">INDEX('20 NOV 24'!$K$2:$K$2047,MATCH(1,(B19='20 NOV 24'!$B$2:$B$2047)*(Sheet1!C19='20 NOV 24'!$C$2:$C$2047)*(Sheet1!D19='20 NOV 24'!$D$2:$D$2047)*('20 NOV 24'!$E$2:$E$2047="net_load")*1,0))</f>
        <v>9.8773700000000009</v>
      </c>
      <c r="M19">
        <v>87.619999999999976</v>
      </c>
      <c r="N19" cm="1">
        <f t="array" ref="N19">INDEX('20 NOV 24'!$M$2:$M$2047,MATCH(1,(B19='20 NOV 24'!$B$2:$B$2047)*(Sheet1!C19='20 NOV 24'!$C$2:$C$2047)*(Sheet1!D19='20 NOV 24'!$D$2:$D$2047)*('20 NOV 24'!$E$2:$E$2047="net_load")*1,0))</f>
        <v>-24.58</v>
      </c>
      <c r="O19">
        <v>62.20786627999999</v>
      </c>
      <c r="P19" cm="1">
        <f t="array" ref="P19">INDEX('20 NOV 24'!$O$2:$O$2047,MATCH(1,(B19='20 NOV 24'!$B$2:$B$2047)*(Sheet1!C19='20 NOV 24'!$C$2:$C$2047)*(Sheet1!D19='20 NOV 24'!$D$2:$D$2047)*('20 NOV 24'!$E$2:$E$2047="net_load")*1,0))</f>
        <v>-17.469877689999997</v>
      </c>
      <c r="Q19" t="s">
        <v>153</v>
      </c>
      <c r="R19" cm="1">
        <f t="array" ref="R19">INDEX($AH$6:$AH$2051,MATCH(1,(B19=$Z$6:$Z$2051)*(C19=$AB$6:$AB$2051)*(D19=$AC$6:$AC$2051)*($AF$6:$AF$2051="gross_load")*1,0))-INDEX($AH$6:$AH$2051,MATCH(1,(B19=$Z$6:$Z$2051)*(C19=$AB$6:$AB$2051)*(D19=$AC$6:$AC$2051)*($AF$6:$AF$2051="net_load")*1,0))</f>
        <v>14.600000000000001</v>
      </c>
      <c r="X19" s="5"/>
      <c r="Z19" t="s">
        <v>20</v>
      </c>
      <c r="AA19" s="5" t="s">
        <v>154</v>
      </c>
      <c r="AB19">
        <v>45444</v>
      </c>
      <c r="AC19">
        <v>45474</v>
      </c>
      <c r="AD19" s="3">
        <v>7.44</v>
      </c>
      <c r="AE19" s="3">
        <v>4.8600000000000003</v>
      </c>
      <c r="AF19" s="3" t="s">
        <v>5</v>
      </c>
      <c r="AG19" s="3" t="s">
        <v>159</v>
      </c>
      <c r="AH19">
        <f t="shared" si="0"/>
        <v>12.3</v>
      </c>
    </row>
    <row r="20" spans="1:34" x14ac:dyDescent="0.2">
      <c r="A20" t="s">
        <v>16</v>
      </c>
      <c r="B20" t="s">
        <v>21</v>
      </c>
      <c r="C20" s="1">
        <v>45383</v>
      </c>
      <c r="D20" s="1">
        <v>45413</v>
      </c>
      <c r="E20" s="3" t="s">
        <v>151</v>
      </c>
      <c r="F20">
        <v>203.38</v>
      </c>
      <c r="G20" cm="1">
        <f t="array" ref="G20">INDEX('20 NOV 24'!$G$2:$G$2047,MATCH(1,(B20='20 NOV 24'!$B$2:$B$2047)*(Sheet1!C20='20 NOV 24'!$C$2:$C$2047)*(Sheet1!D20='20 NOV 24'!$D$2:$D$2047)*('20 NOV 24'!$E$2:$E$2047="net_load")*1,0))</f>
        <v>-324.47000000000003</v>
      </c>
      <c r="H20" cm="1">
        <f t="array" ref="H20">INDEX('20 NOV 24'!$H$2:$H$2047,MATCH(1,(B20='20 NOV 24'!$B$2:$B$2047)*(Sheet1!C20='20 NOV 24'!$C$2:$C$2047)*(Sheet1!D20='20 NOV 24'!$D$2:$D$2047)*('20 NOV 24'!$E$2:$E$2047="net_load")*1,0))</f>
        <v>527.85</v>
      </c>
      <c r="I20">
        <v>68.190000000000012</v>
      </c>
      <c r="J20" cm="1">
        <f t="array" ref="J20">INDEX('20 NOV 24'!$I$2:$I$2047,MATCH(1,(B20='20 NOV 24'!$B$2:$B$2047)*(Sheet1!C20='20 NOV 24'!$C$2:$C$2047)*(Sheet1!D20='20 NOV 24'!$D$2:$D$2047)*('20 NOV 24'!$E$2:$E$2047="net_load")*1,0))</f>
        <v>11.32</v>
      </c>
      <c r="K20">
        <v>45.835503580000008</v>
      </c>
      <c r="L20" cm="1">
        <f t="array" ref="L20">INDEX('20 NOV 24'!$K$2:$K$2047,MATCH(1,(B20='20 NOV 24'!$B$2:$B$2047)*(Sheet1!C20='20 NOV 24'!$C$2:$C$2047)*(Sheet1!D20='20 NOV 24'!$D$2:$D$2047)*('20 NOV 24'!$E$2:$E$2047="net_load")*1,0))</f>
        <v>9.7572600000000023</v>
      </c>
      <c r="M20">
        <v>61.460000000000008</v>
      </c>
      <c r="N20" cm="1">
        <f t="array" ref="N20">INDEX('20 NOV 24'!$M$2:$M$2047,MATCH(1,(B20='20 NOV 24'!$B$2:$B$2047)*(Sheet1!C20='20 NOV 24'!$C$2:$C$2047)*(Sheet1!D20='20 NOV 24'!$D$2:$D$2047)*('20 NOV 24'!$E$2:$E$2047="net_load")*1,0))</f>
        <v>-73.94</v>
      </c>
      <c r="O20">
        <v>43.634323580000007</v>
      </c>
      <c r="P20" cm="1">
        <f t="array" ref="P20">INDEX('20 NOV 24'!$O$2:$O$2047,MATCH(1,(B20='20 NOV 24'!$B$2:$B$2047)*(Sheet1!C20='20 NOV 24'!$C$2:$C$2047)*(Sheet1!D20='20 NOV 24'!$D$2:$D$2047)*('20 NOV 24'!$E$2:$E$2047="net_load")*1,0))</f>
        <v>-52.517880770000005</v>
      </c>
      <c r="Q20" t="s">
        <v>153</v>
      </c>
      <c r="R20" cm="1">
        <f t="array" ref="R20">INDEX($AH$6:$AH$2051,MATCH(1,(B20=$Z$6:$Z$2051)*(C20=$AB$6:$AB$2051)*(D20=$AC$6:$AC$2051)*($AF$6:$AF$2051="gross_load")*1,0))-INDEX($AH$6:$AH$2051,MATCH(1,(B20=$Z$6:$Z$2051)*(C20=$AB$6:$AB$2051)*(D20=$AC$6:$AC$2051)*($AF$6:$AF$2051="net_load")*1,0))</f>
        <v>23.28</v>
      </c>
      <c r="X20" s="5"/>
      <c r="Z20" t="s">
        <v>20</v>
      </c>
      <c r="AA20" s="5" t="s">
        <v>154</v>
      </c>
      <c r="AB20">
        <v>45474</v>
      </c>
      <c r="AC20">
        <v>45505</v>
      </c>
      <c r="AD20" s="3">
        <v>30.57</v>
      </c>
      <c r="AE20" s="3">
        <v>5.43</v>
      </c>
      <c r="AF20" s="3" t="s">
        <v>5</v>
      </c>
      <c r="AG20" s="3" t="s">
        <v>159</v>
      </c>
      <c r="AH20">
        <f t="shared" si="0"/>
        <v>36</v>
      </c>
    </row>
    <row r="21" spans="1:34" x14ac:dyDescent="0.2">
      <c r="A21" t="s">
        <v>16</v>
      </c>
      <c r="B21" t="s">
        <v>21</v>
      </c>
      <c r="C21" s="1">
        <v>45413</v>
      </c>
      <c r="D21" s="1">
        <v>45444</v>
      </c>
      <c r="E21" s="3" t="s">
        <v>151</v>
      </c>
      <c r="F21">
        <v>198.65000000000003</v>
      </c>
      <c r="G21" cm="1">
        <f t="array" ref="G21">INDEX('20 NOV 24'!$G$2:$G$2047,MATCH(1,(B21='20 NOV 24'!$B$2:$B$2047)*(Sheet1!C21='20 NOV 24'!$C$2:$C$2047)*(Sheet1!D21='20 NOV 24'!$D$2:$D$2047)*('20 NOV 24'!$E$2:$E$2047="net_load")*1,0))</f>
        <v>-337.56000000000006</v>
      </c>
      <c r="H21" cm="1">
        <f t="array" ref="H21">INDEX('20 NOV 24'!$H$2:$H$2047,MATCH(1,(B21='20 NOV 24'!$B$2:$B$2047)*(Sheet1!C21='20 NOV 24'!$C$2:$C$2047)*(Sheet1!D21='20 NOV 24'!$D$2:$D$2047)*('20 NOV 24'!$E$2:$E$2047="net_load")*1,0))</f>
        <v>536.21</v>
      </c>
      <c r="I21">
        <v>66.87</v>
      </c>
      <c r="J21" cm="1">
        <f t="array" ref="J21">INDEX('20 NOV 24'!$I$2:$I$2047,MATCH(1,(B21='20 NOV 24'!$B$2:$B$2047)*(Sheet1!C21='20 NOV 24'!$C$2:$C$2047)*(Sheet1!D21='20 NOV 24'!$D$2:$D$2047)*('20 NOV 24'!$E$2:$E$2047="net_load")*1,0))</f>
        <v>11.530000000000001</v>
      </c>
      <c r="K21">
        <v>44.96205715</v>
      </c>
      <c r="L21" cm="1">
        <f t="array" ref="L21">INDEX('20 NOV 24'!$K$2:$K$2047,MATCH(1,(B21='20 NOV 24'!$B$2:$B$2047)*(Sheet1!C21='20 NOV 24'!$C$2:$C$2047)*(Sheet1!D21='20 NOV 24'!$D$2:$D$2047)*('20 NOV 24'!$E$2:$E$2047="net_load")*1,0))</f>
        <v>10.162550000000001</v>
      </c>
      <c r="M21">
        <v>60.260000000000005</v>
      </c>
      <c r="N21" cm="1">
        <f t="array" ref="N21">INDEX('20 NOV 24'!$M$2:$M$2047,MATCH(1,(B21='20 NOV 24'!$B$2:$B$2047)*(Sheet1!C21='20 NOV 24'!$C$2:$C$2047)*(Sheet1!D21='20 NOV 24'!$D$2:$D$2047)*('20 NOV 24'!$E$2:$E$2047="net_load")*1,0))</f>
        <v>-78.47</v>
      </c>
      <c r="O21">
        <v>42.78214715</v>
      </c>
      <c r="P21" cm="1">
        <f t="array" ref="P21">INDEX('20 NOV 24'!$O$2:$O$2047,MATCH(1,(B21='20 NOV 24'!$B$2:$B$2047)*(Sheet1!C21='20 NOV 24'!$C$2:$C$2047)*(Sheet1!D21='20 NOV 24'!$D$2:$D$2047)*('20 NOV 24'!$E$2:$E$2047="net_load")*1,0))</f>
        <v>-55.733459960000005</v>
      </c>
      <c r="Q21" t="s">
        <v>153</v>
      </c>
      <c r="R21" cm="1">
        <f t="array" ref="R21">INDEX($AH$6:$AH$2051,MATCH(1,(B21=$Z$6:$Z$2051)*(C21=$AB$6:$AB$2051)*(D21=$AC$6:$AC$2051)*($AF$6:$AF$2051="gross_load")*1,0))-INDEX($AH$6:$AH$2051,MATCH(1,(B21=$Z$6:$Z$2051)*(C21=$AB$6:$AB$2051)*(D21=$AC$6:$AC$2051)*($AF$6:$AF$2051="net_load")*1,0))</f>
        <v>31.779999999999998</v>
      </c>
      <c r="X21" s="5"/>
      <c r="Z21" t="s">
        <v>21</v>
      </c>
      <c r="AA21" s="5" t="s">
        <v>153</v>
      </c>
      <c r="AB21">
        <v>45292</v>
      </c>
      <c r="AC21">
        <v>45323</v>
      </c>
      <c r="AD21" s="3">
        <v>70.41</v>
      </c>
      <c r="AE21" s="3">
        <v>184.06</v>
      </c>
      <c r="AF21" s="3" t="s">
        <v>5</v>
      </c>
      <c r="AG21" s="3" t="s">
        <v>158</v>
      </c>
      <c r="AH21">
        <f t="shared" si="0"/>
        <v>70.41</v>
      </c>
    </row>
    <row r="22" spans="1:34" x14ac:dyDescent="0.2">
      <c r="A22" t="s">
        <v>16</v>
      </c>
      <c r="B22" t="s">
        <v>21</v>
      </c>
      <c r="C22" s="1">
        <v>45444</v>
      </c>
      <c r="D22" s="1">
        <v>45474</v>
      </c>
      <c r="E22" s="3" t="s">
        <v>151</v>
      </c>
      <c r="F22">
        <v>319.02999999999997</v>
      </c>
      <c r="G22" cm="1">
        <f t="array" ref="G22">INDEX('20 NOV 24'!$G$2:$G$2047,MATCH(1,(B22='20 NOV 24'!$B$2:$B$2047)*(Sheet1!C22='20 NOV 24'!$C$2:$C$2047)*(Sheet1!D22='20 NOV 24'!$D$2:$D$2047)*('20 NOV 24'!$E$2:$E$2047="net_load")*1,0))</f>
        <v>-163.61000000000001</v>
      </c>
      <c r="H22" cm="1">
        <f t="array" ref="H22">INDEX('20 NOV 24'!$H$2:$H$2047,MATCH(1,(B22='20 NOV 24'!$B$2:$B$2047)*(Sheet1!C22='20 NOV 24'!$C$2:$C$2047)*(Sheet1!D22='20 NOV 24'!$D$2:$D$2047)*('20 NOV 24'!$E$2:$E$2047="net_load")*1,0))</f>
        <v>482.64</v>
      </c>
      <c r="I22">
        <v>108.39999999999999</v>
      </c>
      <c r="J22" cm="1">
        <f t="array" ref="J22">INDEX('20 NOV 24'!$I$2:$I$2047,MATCH(1,(B22='20 NOV 24'!$B$2:$B$2047)*(Sheet1!C22='20 NOV 24'!$C$2:$C$2047)*(Sheet1!D22='20 NOV 24'!$D$2:$D$2047)*('20 NOV 24'!$E$2:$E$2047="net_load")*1,0))</f>
        <v>12.030000000000001</v>
      </c>
      <c r="K22">
        <v>73.052718700000014</v>
      </c>
      <c r="L22" cm="1">
        <f t="array" ref="L22">INDEX('20 NOV 24'!$K$2:$K$2047,MATCH(1,(B22='20 NOV 24'!$B$2:$B$2047)*(Sheet1!C22='20 NOV 24'!$C$2:$C$2047)*(Sheet1!D22='20 NOV 24'!$D$2:$D$2047)*('20 NOV 24'!$E$2:$E$2047="net_load")*1,0))</f>
        <v>9.4549000000000003</v>
      </c>
      <c r="M22">
        <v>98.32</v>
      </c>
      <c r="N22" cm="1">
        <f t="array" ref="N22">INDEX('20 NOV 24'!$M$2:$M$2047,MATCH(1,(B22='20 NOV 24'!$B$2:$B$2047)*(Sheet1!C22='20 NOV 24'!$C$2:$C$2047)*(Sheet1!D22='20 NOV 24'!$D$2:$D$2047)*('20 NOV 24'!$E$2:$E$2047="net_load")*1,0))</f>
        <v>-29.980000000000004</v>
      </c>
      <c r="O22">
        <v>69.899718700000008</v>
      </c>
      <c r="P22" cm="1">
        <f t="array" ref="P22">INDEX('20 NOV 24'!$O$2:$O$2047,MATCH(1,(B22='20 NOV 24'!$B$2:$B$2047)*(Sheet1!C22='20 NOV 24'!$C$2:$C$2047)*(Sheet1!D22='20 NOV 24'!$D$2:$D$2047)*('20 NOV 24'!$E$2:$E$2047="net_load")*1,0))</f>
        <v>-21.333246900000002</v>
      </c>
      <c r="Q22" t="s">
        <v>153</v>
      </c>
      <c r="R22" cm="1">
        <f t="array" ref="R22">INDEX($AH$6:$AH$2051,MATCH(1,(B22=$Z$6:$Z$2051)*(C22=$AB$6:$AB$2051)*(D22=$AC$6:$AC$2051)*($AF$6:$AF$2051="gross_load")*1,0))-INDEX($AH$6:$AH$2051,MATCH(1,(B22=$Z$6:$Z$2051)*(C22=$AB$6:$AB$2051)*(D22=$AC$6:$AC$2051)*($AF$6:$AF$2051="net_load")*1,0))</f>
        <v>31.53</v>
      </c>
      <c r="X22" s="5"/>
      <c r="Z22" t="s">
        <v>21</v>
      </c>
      <c r="AA22" s="5" t="s">
        <v>153</v>
      </c>
      <c r="AB22">
        <v>45323</v>
      </c>
      <c r="AC22">
        <v>45352</v>
      </c>
      <c r="AD22" s="3">
        <v>55.89</v>
      </c>
      <c r="AE22" s="3">
        <v>148.06</v>
      </c>
      <c r="AF22" s="3" t="s">
        <v>5</v>
      </c>
      <c r="AG22" s="3" t="s">
        <v>158</v>
      </c>
      <c r="AH22">
        <f t="shared" si="0"/>
        <v>55.89</v>
      </c>
    </row>
    <row r="23" spans="1:34" x14ac:dyDescent="0.2">
      <c r="A23" t="s">
        <v>16</v>
      </c>
      <c r="B23" t="s">
        <v>21</v>
      </c>
      <c r="C23" s="1">
        <v>45474</v>
      </c>
      <c r="D23" s="1">
        <v>45505</v>
      </c>
      <c r="E23" s="3" t="s">
        <v>151</v>
      </c>
      <c r="F23">
        <v>480.32000000000005</v>
      </c>
      <c r="G23" cm="1">
        <f t="array" ref="G23">INDEX('20 NOV 24'!$G$2:$G$2047,MATCH(1,(B23='20 NOV 24'!$B$2:$B$2047)*(Sheet1!C23='20 NOV 24'!$C$2:$C$2047)*(Sheet1!D23='20 NOV 24'!$D$2:$D$2047)*('20 NOV 24'!$E$2:$E$2047="net_load")*1,0))</f>
        <v>10.920000000000002</v>
      </c>
      <c r="H23" cm="1">
        <f t="array" ref="H23">INDEX('20 NOV 24'!$H$2:$H$2047,MATCH(1,(B23='20 NOV 24'!$B$2:$B$2047)*(Sheet1!C23='20 NOV 24'!$C$2:$C$2047)*(Sheet1!D23='20 NOV 24'!$D$2:$D$2047)*('20 NOV 24'!$E$2:$E$2047="net_load")*1,0))</f>
        <v>469.4</v>
      </c>
      <c r="I23">
        <v>165.06</v>
      </c>
      <c r="J23" cm="1">
        <f t="array" ref="J23">INDEX('20 NOV 24'!$I$2:$I$2047,MATCH(1,(B23='20 NOV 24'!$B$2:$B$2047)*(Sheet1!C23='20 NOV 24'!$C$2:$C$2047)*(Sheet1!D23='20 NOV 24'!$D$2:$D$2047)*('20 NOV 24'!$E$2:$E$2047="net_load")*1,0))</f>
        <v>36.33</v>
      </c>
      <c r="K23">
        <v>111.30909280000002</v>
      </c>
      <c r="L23" cm="1">
        <f t="array" ref="L23">INDEX('20 NOV 24'!$K$2:$K$2047,MATCH(1,(B23='20 NOV 24'!$B$2:$B$2047)*(Sheet1!C23='20 NOV 24'!$C$2:$C$2047)*(Sheet1!D23='20 NOV 24'!$D$2:$D$2047)*('20 NOV 24'!$E$2:$E$2047="net_load")*1,0))</f>
        <v>21.161166799999993</v>
      </c>
      <c r="M23">
        <v>150.24</v>
      </c>
      <c r="N23" cm="1">
        <f t="array" ref="N23">INDEX('20 NOV 24'!$M$2:$M$2047,MATCH(1,(B23='20 NOV 24'!$B$2:$B$2047)*(Sheet1!C23='20 NOV 24'!$C$2:$C$2047)*(Sheet1!D23='20 NOV 24'!$D$2:$D$2047)*('20 NOV 24'!$E$2:$E$2047="net_load")*1,0))</f>
        <v>24.929999999999996</v>
      </c>
      <c r="O23">
        <v>106.80969280000002</v>
      </c>
      <c r="P23" cm="1">
        <f t="array" ref="P23">INDEX('20 NOV 24'!$O$2:$O$2047,MATCH(1,(B23='20 NOV 24'!$B$2:$B$2047)*(Sheet1!C23='20 NOV 24'!$C$2:$C$2047)*(Sheet1!D23='20 NOV 24'!$D$2:$D$2047)*('20 NOV 24'!$E$2:$E$2047="net_load")*1,0))</f>
        <v>17.703466799999994</v>
      </c>
      <c r="Q23" t="s">
        <v>153</v>
      </c>
      <c r="R23" cm="1">
        <f t="array" ref="R23">INDEX($AH$6:$AH$2051,MATCH(1,(B23=$Z$6:$Z$2051)*(C23=$AB$6:$AB$2051)*(D23=$AC$6:$AC$2051)*($AF$6:$AF$2051="gross_load")*1,0))-INDEX($AH$6:$AH$2051,MATCH(1,(B23=$Z$6:$Z$2051)*(C23=$AB$6:$AB$2051)*(D23=$AC$6:$AC$2051)*($AF$6:$AF$2051="net_load")*1,0))</f>
        <v>32.620000000000005</v>
      </c>
      <c r="X23" s="5"/>
      <c r="Z23" t="s">
        <v>21</v>
      </c>
      <c r="AA23" s="5" t="s">
        <v>153</v>
      </c>
      <c r="AB23">
        <v>45352</v>
      </c>
      <c r="AC23">
        <v>45383</v>
      </c>
      <c r="AD23" s="3">
        <v>38.22</v>
      </c>
      <c r="AE23" s="3">
        <v>137.53</v>
      </c>
      <c r="AF23" s="3" t="s">
        <v>5</v>
      </c>
      <c r="AG23" s="3" t="s">
        <v>158</v>
      </c>
      <c r="AH23">
        <f t="shared" si="0"/>
        <v>38.22</v>
      </c>
    </row>
    <row r="24" spans="1:34" x14ac:dyDescent="0.2">
      <c r="A24" t="s">
        <v>16</v>
      </c>
      <c r="B24" t="s">
        <v>22</v>
      </c>
      <c r="C24" s="1">
        <v>45352</v>
      </c>
      <c r="D24" s="1">
        <v>45383</v>
      </c>
      <c r="E24" s="3" t="s">
        <v>151</v>
      </c>
      <c r="F24">
        <v>265.83999999999997</v>
      </c>
      <c r="G24" cm="1">
        <f t="array" ref="G24">INDEX('20 NOV 24'!$G$2:$G$2047,MATCH(1,(B24='20 NOV 24'!$B$2:$B$2047)*(Sheet1!C24='20 NOV 24'!$C$2:$C$2047)*(Sheet1!D24='20 NOV 24'!$D$2:$D$2047)*('20 NOV 24'!$E$2:$E$2047="net_load")*1,0))</f>
        <v>-57.69</v>
      </c>
      <c r="H24" cm="1">
        <f t="array" ref="H24">INDEX('20 NOV 24'!$H$2:$H$2047,MATCH(1,(B24='20 NOV 24'!$B$2:$B$2047)*(Sheet1!C24='20 NOV 24'!$C$2:$C$2047)*(Sheet1!D24='20 NOV 24'!$D$2:$D$2047)*('20 NOV 24'!$E$2:$E$2047="net_load")*1,0))</f>
        <v>323.52999999999997</v>
      </c>
      <c r="I24">
        <v>87.93</v>
      </c>
      <c r="J24" cm="1">
        <f t="array" ref="J24">INDEX('20 NOV 24'!$I$2:$I$2047,MATCH(1,(B24='20 NOV 24'!$B$2:$B$2047)*(Sheet1!C24='20 NOV 24'!$C$2:$C$2047)*(Sheet1!D24='20 NOV 24'!$D$2:$D$2047)*('20 NOV 24'!$E$2:$E$2047="net_load")*1,0))</f>
        <v>12.16</v>
      </c>
      <c r="K24">
        <v>59.053989440000002</v>
      </c>
      <c r="L24" cm="1">
        <f t="array" ref="L24">INDEX('20 NOV 24'!$K$2:$K$2047,MATCH(1,(B24='20 NOV 24'!$B$2:$B$2047)*(Sheet1!C24='20 NOV 24'!$C$2:$C$2047)*(Sheet1!D24='20 NOV 24'!$D$2:$D$2047)*('20 NOV 24'!$E$2:$E$2047="net_load")*1,0))</f>
        <v>9.8890100000000007</v>
      </c>
      <c r="M24">
        <v>79.330000000000013</v>
      </c>
      <c r="N24" cm="1">
        <f t="array" ref="N24">INDEX('20 NOV 24'!$M$2:$M$2047,MATCH(1,(B24='20 NOV 24'!$B$2:$B$2047)*(Sheet1!C24='20 NOV 24'!$C$2:$C$2047)*(Sheet1!D24='20 NOV 24'!$D$2:$D$2047)*('20 NOV 24'!$E$2:$E$2047="net_load")*1,0))</f>
        <v>-3.2900000000000036</v>
      </c>
      <c r="O24">
        <v>56.322329440000004</v>
      </c>
      <c r="P24" cm="1">
        <f t="array" ref="P24">INDEX('20 NOV 24'!$O$2:$O$2047,MATCH(1,(B24='20 NOV 24'!$B$2:$B$2047)*(Sheet1!C24='20 NOV 24'!$C$2:$C$2047)*(Sheet1!D24='20 NOV 24'!$D$2:$D$2047)*('20 NOV 24'!$E$2:$E$2047="net_load")*1,0))</f>
        <v>-2.3493977900000029</v>
      </c>
      <c r="Q24" t="s">
        <v>154</v>
      </c>
      <c r="R24" cm="1">
        <f t="array" ref="R24">INDEX($AH$6:$AH$2051,MATCH(1,(B24=$Z$6:$Z$2051)*(C24=$AB$6:$AB$2051)*(D24=$AC$6:$AC$2051)*($AF$6:$AF$2051="gross_load")*1,0))-INDEX($AH$6:$AH$2051,MATCH(1,(B24=$Z$6:$Z$2051)*(C24=$AB$6:$AB$2051)*(D24=$AC$6:$AC$2051)*($AF$6:$AF$2051="net_load")*1,0))</f>
        <v>13.530000000000001</v>
      </c>
      <c r="X24" s="5"/>
      <c r="Z24" t="s">
        <v>21</v>
      </c>
      <c r="AA24" s="5" t="s">
        <v>153</v>
      </c>
      <c r="AB24">
        <v>45383</v>
      </c>
      <c r="AC24">
        <v>45413</v>
      </c>
      <c r="AD24" s="3">
        <v>18.75</v>
      </c>
      <c r="AE24" s="3">
        <v>82.15</v>
      </c>
      <c r="AF24" s="3" t="s">
        <v>5</v>
      </c>
      <c r="AG24" s="3" t="s">
        <v>158</v>
      </c>
      <c r="AH24">
        <f t="shared" si="0"/>
        <v>18.75</v>
      </c>
    </row>
    <row r="25" spans="1:34" x14ac:dyDescent="0.2">
      <c r="A25" t="s">
        <v>16</v>
      </c>
      <c r="B25" t="s">
        <v>22</v>
      </c>
      <c r="C25" s="1">
        <v>45383</v>
      </c>
      <c r="D25" s="1">
        <v>45413</v>
      </c>
      <c r="E25" s="3" t="s">
        <v>151</v>
      </c>
      <c r="F25">
        <v>139.44999999999999</v>
      </c>
      <c r="G25" cm="1">
        <f t="array" ref="G25">INDEX('20 NOV 24'!$G$2:$G$2047,MATCH(1,(B25='20 NOV 24'!$B$2:$B$2047)*(Sheet1!C25='20 NOV 24'!$C$2:$C$2047)*(Sheet1!D25='20 NOV 24'!$D$2:$D$2047)*('20 NOV 24'!$E$2:$E$2047="net_load")*1,0))</f>
        <v>-412.3</v>
      </c>
      <c r="H25" cm="1">
        <f t="array" ref="H25">INDEX('20 NOV 24'!$H$2:$H$2047,MATCH(1,(B25='20 NOV 24'!$B$2:$B$2047)*(Sheet1!C25='20 NOV 24'!$C$2:$C$2047)*(Sheet1!D25='20 NOV 24'!$D$2:$D$2047)*('20 NOV 24'!$E$2:$E$2047="net_load")*1,0))</f>
        <v>551.75</v>
      </c>
      <c r="I25">
        <v>46.870000000000005</v>
      </c>
      <c r="J25" cm="1">
        <f t="array" ref="J25">INDEX('20 NOV 24'!$I$2:$I$2047,MATCH(1,(B25='20 NOV 24'!$B$2:$B$2047)*(Sheet1!C25='20 NOV 24'!$C$2:$C$2047)*(Sheet1!D25='20 NOV 24'!$D$2:$D$2047)*('20 NOV 24'!$E$2:$E$2047="net_load")*1,0))</f>
        <v>10.89</v>
      </c>
      <c r="K25">
        <v>31.510549950000001</v>
      </c>
      <c r="L25" cm="1">
        <f t="array" ref="L25">INDEX('20 NOV 24'!$K$2:$K$2047,MATCH(1,(B25='20 NOV 24'!$B$2:$B$2047)*(Sheet1!C25='20 NOV 24'!$C$2:$C$2047)*(Sheet1!D25='20 NOV 24'!$D$2:$D$2047)*('20 NOV 24'!$E$2:$E$2047="net_load")*1,0))</f>
        <v>9.9493200000000002</v>
      </c>
      <c r="M25">
        <v>42.03</v>
      </c>
      <c r="N25" cm="1">
        <f t="array" ref="N25">INDEX('20 NOV 24'!$M$2:$M$2047,MATCH(1,(B25='20 NOV 24'!$B$2:$B$2047)*(Sheet1!C25='20 NOV 24'!$C$2:$C$2047)*(Sheet1!D25='20 NOV 24'!$D$2:$D$2047)*('20 NOV 24'!$E$2:$E$2047="net_load")*1,0))</f>
        <v>-99.259999999999991</v>
      </c>
      <c r="O25">
        <v>29.839849950000001</v>
      </c>
      <c r="P25" cm="1">
        <f t="array" ref="P25">INDEX('20 NOV 24'!$O$2:$O$2047,MATCH(1,(B25='20 NOV 24'!$B$2:$B$2047)*(Sheet1!C25='20 NOV 24'!$C$2:$C$2047)*(Sheet1!D25='20 NOV 24'!$D$2:$D$2047)*('20 NOV 24'!$E$2:$E$2047="net_load")*1,0))</f>
        <v>-70.495319299999991</v>
      </c>
      <c r="Q25" t="s">
        <v>154</v>
      </c>
      <c r="R25" cm="1">
        <f t="array" ref="R25">INDEX($AH$6:$AH$2051,MATCH(1,(B25=$Z$6:$Z$2051)*(C25=$AB$6:$AB$2051)*(D25=$AC$6:$AC$2051)*($AF$6:$AF$2051="gross_load")*1,0))-INDEX($AH$6:$AH$2051,MATCH(1,(B25=$Z$6:$Z$2051)*(C25=$AB$6:$AB$2051)*(D25=$AC$6:$AC$2051)*($AF$6:$AF$2051="net_load")*1,0))</f>
        <v>21.95</v>
      </c>
      <c r="X25" s="5"/>
      <c r="Z25" t="s">
        <v>21</v>
      </c>
      <c r="AA25" s="5" t="s">
        <v>153</v>
      </c>
      <c r="AB25">
        <v>45413</v>
      </c>
      <c r="AC25">
        <v>45444</v>
      </c>
      <c r="AD25" s="3">
        <v>15.02</v>
      </c>
      <c r="AE25" s="3">
        <v>64.64</v>
      </c>
      <c r="AF25" s="3" t="s">
        <v>5</v>
      </c>
      <c r="AG25" s="3" t="s">
        <v>158</v>
      </c>
      <c r="AH25">
        <f t="shared" si="0"/>
        <v>15.02</v>
      </c>
    </row>
    <row r="26" spans="1:34" x14ac:dyDescent="0.2">
      <c r="A26" t="s">
        <v>16</v>
      </c>
      <c r="B26" t="s">
        <v>22</v>
      </c>
      <c r="C26" s="1">
        <v>45413</v>
      </c>
      <c r="D26" s="1">
        <v>45444</v>
      </c>
      <c r="E26" s="3" t="s">
        <v>151</v>
      </c>
      <c r="F26">
        <v>201.57</v>
      </c>
      <c r="G26" cm="1">
        <f t="array" ref="G26">INDEX('20 NOV 24'!$G$2:$G$2047,MATCH(1,(B26='20 NOV 24'!$B$2:$B$2047)*(Sheet1!C26='20 NOV 24'!$C$2:$C$2047)*(Sheet1!D26='20 NOV 24'!$D$2:$D$2047)*('20 NOV 24'!$E$2:$E$2047="net_load")*1,0))</f>
        <v>-368.90999999999997</v>
      </c>
      <c r="H26" cm="1">
        <f t="array" ref="H26">INDEX('20 NOV 24'!$H$2:$H$2047,MATCH(1,(B26='20 NOV 24'!$B$2:$B$2047)*(Sheet1!C26='20 NOV 24'!$C$2:$C$2047)*(Sheet1!D26='20 NOV 24'!$D$2:$D$2047)*('20 NOV 24'!$E$2:$E$2047="net_load")*1,0))</f>
        <v>570.48</v>
      </c>
      <c r="I26">
        <v>68.589999999999989</v>
      </c>
      <c r="J26" cm="1">
        <f t="array" ref="J26">INDEX('20 NOV 24'!$I$2:$I$2047,MATCH(1,(B26='20 NOV 24'!$B$2:$B$2047)*(Sheet1!C26='20 NOV 24'!$C$2:$C$2047)*(Sheet1!D26='20 NOV 24'!$D$2:$D$2047)*('20 NOV 24'!$E$2:$E$2047="net_load")*1,0))</f>
        <v>11.36</v>
      </c>
      <c r="K26">
        <v>46.139846869999992</v>
      </c>
      <c r="L26" cm="1">
        <f t="array" ref="L26">INDEX('20 NOV 24'!$K$2:$K$2047,MATCH(1,(B26='20 NOV 24'!$B$2:$B$2047)*(Sheet1!C26='20 NOV 24'!$C$2:$C$2047)*(Sheet1!D26='20 NOV 24'!$D$2:$D$2047)*('20 NOV 24'!$E$2:$E$2047="net_load")*1,0))</f>
        <v>10.23821</v>
      </c>
      <c r="M26">
        <v>61.889999999999993</v>
      </c>
      <c r="N26" cm="1">
        <f t="array" ref="N26">INDEX('20 NOV 24'!$M$2:$M$2047,MATCH(1,(B26='20 NOV 24'!$B$2:$B$2047)*(Sheet1!C26='20 NOV 24'!$C$2:$C$2047)*(Sheet1!D26='20 NOV 24'!$D$2:$D$2047)*('20 NOV 24'!$E$2:$E$2047="net_load")*1,0))</f>
        <v>-85.59</v>
      </c>
      <c r="O26">
        <v>43.938666869999992</v>
      </c>
      <c r="P26" cm="1">
        <f t="array" ref="P26">INDEX('20 NOV 24'!$O$2:$O$2047,MATCH(1,(B26='20 NOV 24'!$B$2:$B$2047)*(Sheet1!C26='20 NOV 24'!$C$2:$C$2047)*(Sheet1!D26='20 NOV 24'!$D$2:$D$2047)*('20 NOV 24'!$E$2:$E$2047="net_load")*1,0))</f>
        <v>-60.790662810000001</v>
      </c>
      <c r="Q26" t="s">
        <v>154</v>
      </c>
      <c r="R26" cm="1">
        <f t="array" ref="R26">INDEX($AH$6:$AH$2051,MATCH(1,(B26=$Z$6:$Z$2051)*(C26=$AB$6:$AB$2051)*(D26=$AC$6:$AC$2051)*($AF$6:$AF$2051="gross_load")*1,0))-INDEX($AH$6:$AH$2051,MATCH(1,(B26=$Z$6:$Z$2051)*(C26=$AB$6:$AB$2051)*(D26=$AC$6:$AC$2051)*($AF$6:$AF$2051="net_load")*1,0))</f>
        <v>31.519999999999996</v>
      </c>
      <c r="X26" s="5"/>
      <c r="Z26" t="s">
        <v>21</v>
      </c>
      <c r="AA26" s="5" t="s">
        <v>153</v>
      </c>
      <c r="AB26">
        <v>45444</v>
      </c>
      <c r="AC26">
        <v>45474</v>
      </c>
      <c r="AD26" s="3">
        <v>45.47</v>
      </c>
      <c r="AE26" s="3">
        <v>10.75</v>
      </c>
      <c r="AF26" s="3" t="s">
        <v>5</v>
      </c>
      <c r="AG26" s="3" t="s">
        <v>159</v>
      </c>
      <c r="AH26">
        <f t="shared" si="0"/>
        <v>56.22</v>
      </c>
    </row>
    <row r="27" spans="1:34" x14ac:dyDescent="0.2">
      <c r="A27" t="s">
        <v>16</v>
      </c>
      <c r="B27" t="s">
        <v>22</v>
      </c>
      <c r="C27" s="1">
        <v>45444</v>
      </c>
      <c r="D27" s="1">
        <v>45474</v>
      </c>
      <c r="E27" s="3" t="s">
        <v>151</v>
      </c>
      <c r="F27">
        <v>326.36</v>
      </c>
      <c r="G27" cm="1">
        <f t="array" ref="G27">INDEX('20 NOV 24'!$G$2:$G$2047,MATCH(1,(B27='20 NOV 24'!$B$2:$B$2047)*(Sheet1!C27='20 NOV 24'!$C$2:$C$2047)*(Sheet1!D27='20 NOV 24'!$D$2:$D$2047)*('20 NOV 24'!$E$2:$E$2047="net_load")*1,0))</f>
        <v>-197.51999999999998</v>
      </c>
      <c r="H27" cm="1">
        <f t="array" ref="H27">INDEX('20 NOV 24'!$H$2:$H$2047,MATCH(1,(B27='20 NOV 24'!$B$2:$B$2047)*(Sheet1!C27='20 NOV 24'!$C$2:$C$2047)*(Sheet1!D27='20 NOV 24'!$D$2:$D$2047)*('20 NOV 24'!$E$2:$E$2047="net_load")*1,0))</f>
        <v>523.88</v>
      </c>
      <c r="I27">
        <v>110.13</v>
      </c>
      <c r="J27" cm="1">
        <f t="array" ref="J27">INDEX('20 NOV 24'!$I$2:$I$2047,MATCH(1,(B27='20 NOV 24'!$B$2:$B$2047)*(Sheet1!C27='20 NOV 24'!$C$2:$C$2047)*(Sheet1!D27='20 NOV 24'!$D$2:$D$2047)*('20 NOV 24'!$E$2:$E$2047="net_load")*1,0))</f>
        <v>11.52</v>
      </c>
      <c r="K27">
        <v>74.197944399999997</v>
      </c>
      <c r="L27" cm="1">
        <f t="array" ref="L27">INDEX('20 NOV 24'!$K$2:$K$2047,MATCH(1,(B27='20 NOV 24'!$B$2:$B$2047)*(Sheet1!C27='20 NOV 24'!$C$2:$C$2047)*(Sheet1!D27='20 NOV 24'!$D$2:$D$2047)*('20 NOV 24'!$E$2:$E$2047="net_load")*1,0))</f>
        <v>9.6753</v>
      </c>
      <c r="M27">
        <v>99.84</v>
      </c>
      <c r="N27" cm="1">
        <f t="array" ref="N27">INDEX('20 NOV 24'!$M$2:$M$2047,MATCH(1,(B27='20 NOV 24'!$B$2:$B$2047)*(Sheet1!C27='20 NOV 24'!$C$2:$C$2047)*(Sheet1!D27='20 NOV 24'!$D$2:$D$2047)*('20 NOV 24'!$E$2:$E$2047="net_load")*1,0))</f>
        <v>-39.35</v>
      </c>
      <c r="O27">
        <v>70.981044400000002</v>
      </c>
      <c r="P27" cm="1">
        <f t="array" ref="P27">INDEX('20 NOV 24'!$O$2:$O$2047,MATCH(1,(B27='20 NOV 24'!$B$2:$B$2047)*(Sheet1!C27='20 NOV 24'!$C$2:$C$2047)*(Sheet1!D27='20 NOV 24'!$D$2:$D$2047)*('20 NOV 24'!$E$2:$E$2047="net_load")*1,0))</f>
        <v>-27.995780799999999</v>
      </c>
      <c r="Q27" t="s">
        <v>154</v>
      </c>
      <c r="R27" cm="1">
        <f t="array" ref="R27">INDEX($AH$6:$AH$2051,MATCH(1,(B27=$Z$6:$Z$2051)*(C27=$AB$6:$AB$2051)*(D27=$AC$6:$AC$2051)*($AF$6:$AF$2051="gross_load")*1,0))-INDEX($AH$6:$AH$2051,MATCH(1,(B27=$Z$6:$Z$2051)*(C27=$AB$6:$AB$2051)*(D27=$AC$6:$AC$2051)*($AF$6:$AF$2051="net_load")*1,0))</f>
        <v>33.850000000000009</v>
      </c>
      <c r="X27" s="5"/>
      <c r="Z27" t="s">
        <v>21</v>
      </c>
      <c r="AA27" s="5" t="s">
        <v>153</v>
      </c>
      <c r="AB27">
        <v>45474</v>
      </c>
      <c r="AC27">
        <v>45505</v>
      </c>
      <c r="AD27" s="3">
        <v>86.11</v>
      </c>
      <c r="AE27" s="3">
        <v>23.8</v>
      </c>
      <c r="AF27" s="3" t="s">
        <v>5</v>
      </c>
      <c r="AG27" s="3" t="s">
        <v>159</v>
      </c>
      <c r="AH27">
        <f t="shared" si="0"/>
        <v>109.91</v>
      </c>
    </row>
    <row r="28" spans="1:34" x14ac:dyDescent="0.2">
      <c r="A28" t="s">
        <v>16</v>
      </c>
      <c r="B28" t="s">
        <v>22</v>
      </c>
      <c r="C28" s="1">
        <v>45474</v>
      </c>
      <c r="D28" s="1">
        <v>45505</v>
      </c>
      <c r="E28" s="3" t="s">
        <v>151</v>
      </c>
      <c r="F28">
        <v>372.62</v>
      </c>
      <c r="G28" cm="1">
        <f t="array" ref="G28">INDEX('20 NOV 24'!$G$2:$G$2047,MATCH(1,(B28='20 NOV 24'!$B$2:$B$2047)*(Sheet1!C28='20 NOV 24'!$C$2:$C$2047)*(Sheet1!D28='20 NOV 24'!$D$2:$D$2047)*('20 NOV 24'!$E$2:$E$2047="net_load")*1,0))</f>
        <v>-136.72</v>
      </c>
      <c r="H28" cm="1">
        <f t="array" ref="H28">INDEX('20 NOV 24'!$H$2:$H$2047,MATCH(1,(B28='20 NOV 24'!$B$2:$B$2047)*(Sheet1!C28='20 NOV 24'!$C$2:$C$2047)*(Sheet1!D28='20 NOV 24'!$D$2:$D$2047)*('20 NOV 24'!$E$2:$E$2047="net_load")*1,0))</f>
        <v>509.34000000000003</v>
      </c>
      <c r="I28">
        <v>126.84</v>
      </c>
      <c r="J28" cm="1">
        <f t="array" ref="J28">INDEX('20 NOV 24'!$I$2:$I$2047,MATCH(1,(B28='20 NOV 24'!$B$2:$B$2047)*(Sheet1!C28='20 NOV 24'!$C$2:$C$2047)*(Sheet1!D28='20 NOV 24'!$D$2:$D$2047)*('20 NOV 24'!$E$2:$E$2047="net_load")*1,0))</f>
        <v>12.09</v>
      </c>
      <c r="K28">
        <v>85.489059799999993</v>
      </c>
      <c r="L28" cm="1">
        <f t="array" ref="L28">INDEX('20 NOV 24'!$K$2:$K$2047,MATCH(1,(B28='20 NOV 24'!$B$2:$B$2047)*(Sheet1!C28='20 NOV 24'!$C$2:$C$2047)*(Sheet1!D28='20 NOV 24'!$D$2:$D$2047)*('20 NOV 24'!$E$2:$E$2047="net_load")*1,0))</f>
        <v>9.9208999999999996</v>
      </c>
      <c r="M28">
        <v>115.17</v>
      </c>
      <c r="N28" cm="1">
        <f t="array" ref="N28">INDEX('20 NOV 24'!$M$2:$M$2047,MATCH(1,(B28='20 NOV 24'!$B$2:$B$2047)*(Sheet1!C28='20 NOV 24'!$C$2:$C$2047)*(Sheet1!D28='20 NOV 24'!$D$2:$D$2047)*('20 NOV 24'!$E$2:$E$2047="net_load")*1,0))</f>
        <v>-20.700000000000003</v>
      </c>
      <c r="O28">
        <v>81.878759799999997</v>
      </c>
      <c r="P28" cm="1">
        <f t="array" ref="P28">INDEX('20 NOV 24'!$O$2:$O$2047,MATCH(1,(B28='20 NOV 24'!$B$2:$B$2047)*(Sheet1!C28='20 NOV 24'!$C$2:$C$2047)*(Sheet1!D28='20 NOV 24'!$D$2:$D$2047)*('20 NOV 24'!$E$2:$E$2047="net_load")*1,0))</f>
        <v>-14.736648800000003</v>
      </c>
      <c r="Q28" t="s">
        <v>154</v>
      </c>
      <c r="R28" cm="1">
        <f t="array" ref="R28">INDEX($AH$6:$AH$2051,MATCH(1,(B28=$Z$6:$Z$2051)*(C28=$AB$6:$AB$2051)*(D28=$AC$6:$AC$2051)*($AF$6:$AF$2051="gross_load")*1,0))-INDEX($AH$6:$AH$2051,MATCH(1,(B28=$Z$6:$Z$2051)*(C28=$AB$6:$AB$2051)*(D28=$AC$6:$AC$2051)*($AF$6:$AF$2051="net_load")*1,0))</f>
        <v>34.919999999999987</v>
      </c>
      <c r="X28" s="5"/>
      <c r="Z28" t="s">
        <v>22</v>
      </c>
      <c r="AA28" s="5" t="s">
        <v>154</v>
      </c>
      <c r="AB28">
        <v>45352</v>
      </c>
      <c r="AC28">
        <v>45383</v>
      </c>
      <c r="AD28" s="3">
        <v>39.26</v>
      </c>
      <c r="AE28" s="3">
        <v>114.68</v>
      </c>
      <c r="AF28" s="3" t="s">
        <v>5</v>
      </c>
      <c r="AG28" s="3" t="s">
        <v>158</v>
      </c>
      <c r="AH28">
        <f t="shared" si="0"/>
        <v>39.26</v>
      </c>
    </row>
    <row r="29" spans="1:34" x14ac:dyDescent="0.2">
      <c r="A29" t="s">
        <v>16</v>
      </c>
      <c r="B29" t="s">
        <v>23</v>
      </c>
      <c r="C29" s="1">
        <v>45292</v>
      </c>
      <c r="D29" s="1">
        <v>45323</v>
      </c>
      <c r="E29" s="3" t="s">
        <v>151</v>
      </c>
      <c r="F29">
        <v>102.94999999999999</v>
      </c>
      <c r="G29" cm="1">
        <f t="array" ref="G29">INDEX('20 NOV 24'!$G$2:$G$2047,MATCH(1,(B29='20 NOV 24'!$B$2:$B$2047)*(Sheet1!C29='20 NOV 24'!$C$2:$C$2047)*(Sheet1!D29='20 NOV 24'!$D$2:$D$2047)*('20 NOV 24'!$E$2:$E$2047="net_load")*1,0))</f>
        <v>-9.6300000000000097</v>
      </c>
      <c r="H29" cm="1">
        <f t="array" ref="H29">INDEX('20 NOV 24'!$H$2:$H$2047,MATCH(1,(B29='20 NOV 24'!$B$2:$B$2047)*(Sheet1!C29='20 NOV 24'!$C$2:$C$2047)*(Sheet1!D29='20 NOV 24'!$D$2:$D$2047)*('20 NOV 24'!$E$2:$E$2047="net_load")*1,0))</f>
        <v>112.58000000000001</v>
      </c>
      <c r="I29">
        <v>34.129999999999995</v>
      </c>
      <c r="J29" cm="1">
        <f t="array" ref="J29">INDEX('20 NOV 24'!$I$2:$I$2047,MATCH(1,(B29='20 NOV 24'!$B$2:$B$2047)*(Sheet1!C29='20 NOV 24'!$C$2:$C$2047)*(Sheet1!D29='20 NOV 24'!$D$2:$D$2047)*('20 NOV 24'!$E$2:$E$2047="net_load")*1,0))</f>
        <v>11.25</v>
      </c>
      <c r="K29">
        <v>22.971555499999994</v>
      </c>
      <c r="L29" cm="1">
        <f t="array" ref="L29">INDEX('20 NOV 24'!$K$2:$K$2047,MATCH(1,(B29='20 NOV 24'!$B$2:$B$2047)*(Sheet1!C29='20 NOV 24'!$C$2:$C$2047)*(Sheet1!D29='20 NOV 24'!$D$2:$D$2047)*('20 NOV 24'!$E$2:$E$2047="net_load")*1,0))</f>
        <v>10.289199999999999</v>
      </c>
      <c r="M29">
        <v>30.359999999999996</v>
      </c>
      <c r="N29" cm="1">
        <f t="array" ref="N29">INDEX('20 NOV 24'!$M$2:$M$2047,MATCH(1,(B29='20 NOV 24'!$B$2:$B$2047)*(Sheet1!C29='20 NOV 24'!$C$2:$C$2047)*(Sheet1!D29='20 NOV 24'!$D$2:$D$2047)*('20 NOV 24'!$E$2:$E$2047="net_load")*1,0))</f>
        <v>2.4400000000000017</v>
      </c>
      <c r="O29">
        <v>21.585455499999995</v>
      </c>
      <c r="P29" cm="1">
        <f t="array" ref="P29">INDEX('20 NOV 24'!$O$2:$O$2047,MATCH(1,(B29='20 NOV 24'!$B$2:$B$2047)*(Sheet1!C29='20 NOV 24'!$C$2:$C$2047)*(Sheet1!D29='20 NOV 24'!$D$2:$D$2047)*('20 NOV 24'!$E$2:$E$2047="net_load")*1,0))</f>
        <v>1.7296073000000014</v>
      </c>
      <c r="Q29" t="s">
        <v>154</v>
      </c>
      <c r="R29" cm="1">
        <f t="array" ref="R29">INDEX($AH$6:$AH$2051,MATCH(1,(B29=$Z$6:$Z$2051)*(C29=$AB$6:$AB$2051)*(D29=$AC$6:$AC$2051)*($AF$6:$AF$2051="gross_load")*1,0))-INDEX($AH$6:$AH$2051,MATCH(1,(B29=$Z$6:$Z$2051)*(C29=$AB$6:$AB$2051)*(D29=$AC$6:$AC$2051)*($AF$6:$AF$2051="net_load")*1,0))</f>
        <v>2.2199999999999989</v>
      </c>
      <c r="X29" s="5"/>
      <c r="Z29" t="s">
        <v>22</v>
      </c>
      <c r="AA29" s="5" t="s">
        <v>154</v>
      </c>
      <c r="AB29">
        <v>45383</v>
      </c>
      <c r="AC29">
        <v>45413</v>
      </c>
      <c r="AD29" s="3">
        <v>8.43</v>
      </c>
      <c r="AE29" s="3">
        <v>32.83</v>
      </c>
      <c r="AF29" s="3" t="s">
        <v>5</v>
      </c>
      <c r="AG29" s="3" t="s">
        <v>158</v>
      </c>
      <c r="AH29">
        <f t="shared" si="0"/>
        <v>8.43</v>
      </c>
    </row>
    <row r="30" spans="1:34" x14ac:dyDescent="0.2">
      <c r="A30" t="s">
        <v>16</v>
      </c>
      <c r="B30" t="s">
        <v>23</v>
      </c>
      <c r="C30" s="1">
        <v>45323</v>
      </c>
      <c r="D30" s="1">
        <v>45352</v>
      </c>
      <c r="E30" s="3" t="s">
        <v>151</v>
      </c>
      <c r="F30">
        <v>91.830000000000013</v>
      </c>
      <c r="G30" cm="1">
        <f t="array" ref="G30">INDEX('20 NOV 24'!$G$2:$G$2047,MATCH(1,(B30='20 NOV 24'!$B$2:$B$2047)*(Sheet1!C30='20 NOV 24'!$C$2:$C$2047)*(Sheet1!D30='20 NOV 24'!$D$2:$D$2047)*('20 NOV 24'!$E$2:$E$2047="net_load")*1,0))</f>
        <v>-78.360000000000014</v>
      </c>
      <c r="H30" cm="1">
        <f t="array" ref="H30">INDEX('20 NOV 24'!$H$2:$H$2047,MATCH(1,(B30='20 NOV 24'!$B$2:$B$2047)*(Sheet1!C30='20 NOV 24'!$C$2:$C$2047)*(Sheet1!D30='20 NOV 24'!$D$2:$D$2047)*('20 NOV 24'!$E$2:$E$2047="net_load")*1,0))</f>
        <v>170.19</v>
      </c>
      <c r="I30">
        <v>30.610000000000003</v>
      </c>
      <c r="J30" cm="1">
        <f t="array" ref="J30">INDEX('20 NOV 24'!$I$2:$I$2047,MATCH(1,(B30='20 NOV 24'!$B$2:$B$2047)*(Sheet1!C30='20 NOV 24'!$C$2:$C$2047)*(Sheet1!D30='20 NOV 24'!$D$2:$D$2047)*('20 NOV 24'!$E$2:$E$2047="net_load")*1,0))</f>
        <v>10.43</v>
      </c>
      <c r="K30">
        <v>20.604030700000003</v>
      </c>
      <c r="L30" cm="1">
        <f t="array" ref="L30">INDEX('20 NOV 24'!$K$2:$K$2047,MATCH(1,(B30='20 NOV 24'!$B$2:$B$2047)*(Sheet1!C30='20 NOV 24'!$C$2:$C$2047)*(Sheet1!D30='20 NOV 24'!$D$2:$D$2047)*('20 NOV 24'!$E$2:$E$2047="net_load")*1,0))</f>
        <v>9.6530000000000005</v>
      </c>
      <c r="M30">
        <v>27.200000000000003</v>
      </c>
      <c r="N30" cm="1">
        <f t="array" ref="N30">INDEX('20 NOV 24'!$M$2:$M$2047,MATCH(1,(B30='20 NOV 24'!$B$2:$B$2047)*(Sheet1!C30='20 NOV 24'!$C$2:$C$2047)*(Sheet1!D30='20 NOV 24'!$D$2:$D$2047)*('20 NOV 24'!$E$2:$E$2047="net_load")*1,0))</f>
        <v>-15.569999999999997</v>
      </c>
      <c r="O30">
        <v>19.338630700000003</v>
      </c>
      <c r="P30" cm="1">
        <f t="array" ref="P30">INDEX('20 NOV 24'!$O$2:$O$2047,MATCH(1,(B30='20 NOV 24'!$B$2:$B$2047)*(Sheet1!C30='20 NOV 24'!$C$2:$C$2047)*(Sheet1!D30='20 NOV 24'!$D$2:$D$2047)*('20 NOV 24'!$E$2:$E$2047="net_load")*1,0))</f>
        <v>-11.077424399999998</v>
      </c>
      <c r="Q30" t="s">
        <v>154</v>
      </c>
      <c r="R30" cm="1">
        <f t="array" ref="R30">INDEX($AH$6:$AH$2051,MATCH(1,(B30=$Z$6:$Z$2051)*(C30=$AB$6:$AB$2051)*(D30=$AC$6:$AC$2051)*($AF$6:$AF$2051="gross_load")*1,0))-INDEX($AH$6:$AH$2051,MATCH(1,(B30=$Z$6:$Z$2051)*(C30=$AB$6:$AB$2051)*(D30=$AC$6:$AC$2051)*($AF$6:$AF$2051="net_load")*1,0))</f>
        <v>6.5499999999999989</v>
      </c>
      <c r="X30" s="5"/>
      <c r="Z30" t="s">
        <v>22</v>
      </c>
      <c r="AA30" s="5" t="s">
        <v>154</v>
      </c>
      <c r="AB30">
        <v>45413</v>
      </c>
      <c r="AC30">
        <v>45444</v>
      </c>
      <c r="AD30" s="3">
        <v>27.14</v>
      </c>
      <c r="AE30" s="3">
        <v>27.03</v>
      </c>
      <c r="AF30" s="3" t="s">
        <v>5</v>
      </c>
      <c r="AG30" s="3" t="s">
        <v>158</v>
      </c>
      <c r="AH30">
        <f t="shared" si="0"/>
        <v>27.14</v>
      </c>
    </row>
    <row r="31" spans="1:34" x14ac:dyDescent="0.2">
      <c r="A31" t="s">
        <v>16</v>
      </c>
      <c r="B31" t="s">
        <v>23</v>
      </c>
      <c r="C31" s="1">
        <v>45352</v>
      </c>
      <c r="D31" s="1">
        <v>45383</v>
      </c>
      <c r="E31" s="3" t="s">
        <v>151</v>
      </c>
      <c r="F31">
        <v>99.37</v>
      </c>
      <c r="G31" cm="1">
        <f t="array" ref="G31">INDEX('20 NOV 24'!$G$2:$G$2047,MATCH(1,(B31='20 NOV 24'!$B$2:$B$2047)*(Sheet1!C31='20 NOV 24'!$C$2:$C$2047)*(Sheet1!D31='20 NOV 24'!$D$2:$D$2047)*('20 NOV 24'!$E$2:$E$2047="net_load")*1,0))</f>
        <v>-214.13</v>
      </c>
      <c r="H31" cm="1">
        <f t="array" ref="H31">INDEX('20 NOV 24'!$H$2:$H$2047,MATCH(1,(B31='20 NOV 24'!$B$2:$B$2047)*(Sheet1!C31='20 NOV 24'!$C$2:$C$2047)*(Sheet1!D31='20 NOV 24'!$D$2:$D$2047)*('20 NOV 24'!$E$2:$E$2047="net_load")*1,0))</f>
        <v>313.5</v>
      </c>
      <c r="I31">
        <v>33.51</v>
      </c>
      <c r="J31" cm="1">
        <f t="array" ref="J31">INDEX('20 NOV 24'!$I$2:$I$2047,MATCH(1,(B31='20 NOV 24'!$B$2:$B$2047)*(Sheet1!C31='20 NOV 24'!$C$2:$C$2047)*(Sheet1!D31='20 NOV 24'!$D$2:$D$2047)*('20 NOV 24'!$E$2:$E$2047="net_load")*1,0))</f>
        <v>11.120000000000001</v>
      </c>
      <c r="K31">
        <v>22.527126670000005</v>
      </c>
      <c r="L31" cm="1">
        <f t="array" ref="L31">INDEX('20 NOV 24'!$K$2:$K$2047,MATCH(1,(B31='20 NOV 24'!$B$2:$B$2047)*(Sheet1!C31='20 NOV 24'!$C$2:$C$2047)*(Sheet1!D31='20 NOV 24'!$D$2:$D$2047)*('20 NOV 24'!$E$2:$E$2047="net_load")*1,0))</f>
        <v>10.342970000000001</v>
      </c>
      <c r="M31">
        <v>29.82</v>
      </c>
      <c r="N31" cm="1">
        <f t="array" ref="N31">INDEX('20 NOV 24'!$M$2:$M$2047,MATCH(1,(B31='20 NOV 24'!$B$2:$B$2047)*(Sheet1!C31='20 NOV 24'!$C$2:$C$2047)*(Sheet1!D31='20 NOV 24'!$D$2:$D$2047)*('20 NOV 24'!$E$2:$E$2047="net_load")*1,0))</f>
        <v>-53.370000000000005</v>
      </c>
      <c r="O31">
        <v>21.171296670000004</v>
      </c>
      <c r="P31" cm="1">
        <f t="array" ref="P31">INDEX('20 NOV 24'!$O$2:$O$2047,MATCH(1,(B31='20 NOV 24'!$B$2:$B$2047)*(Sheet1!C31='20 NOV 24'!$C$2:$C$2047)*(Sheet1!D31='20 NOV 24'!$D$2:$D$2047)*('20 NOV 24'!$E$2:$E$2047="net_load")*1,0))</f>
        <v>-37.901641830000003</v>
      </c>
      <c r="Q31" t="s">
        <v>154</v>
      </c>
      <c r="R31" cm="1">
        <f t="array" ref="R31">INDEX($AH$6:$AH$2051,MATCH(1,(B31=$Z$6:$Z$2051)*(C31=$AB$6:$AB$2051)*(D31=$AC$6:$AC$2051)*($AF$6:$AF$2051="gross_load")*1,0))-INDEX($AH$6:$AH$2051,MATCH(1,(B31=$Z$6:$Z$2051)*(C31=$AB$6:$AB$2051)*(D31=$AC$6:$AC$2051)*($AF$6:$AF$2051="net_load")*1,0))</f>
        <v>32.61</v>
      </c>
      <c r="X31" s="5"/>
      <c r="Z31" t="s">
        <v>22</v>
      </c>
      <c r="AA31" s="5" t="s">
        <v>154</v>
      </c>
      <c r="AB31">
        <v>45444</v>
      </c>
      <c r="AC31">
        <v>45474</v>
      </c>
      <c r="AD31" s="3">
        <v>38.92</v>
      </c>
      <c r="AE31" s="3">
        <v>17.13</v>
      </c>
      <c r="AF31" s="3" t="s">
        <v>5</v>
      </c>
      <c r="AG31" s="3" t="s">
        <v>159</v>
      </c>
      <c r="AH31">
        <f t="shared" si="0"/>
        <v>56.05</v>
      </c>
    </row>
    <row r="32" spans="1:34" x14ac:dyDescent="0.2">
      <c r="A32" t="s">
        <v>16</v>
      </c>
      <c r="B32" t="s">
        <v>23</v>
      </c>
      <c r="C32" s="1">
        <v>45383</v>
      </c>
      <c r="D32" s="1">
        <v>45413</v>
      </c>
      <c r="E32" s="3" t="s">
        <v>151</v>
      </c>
      <c r="F32">
        <v>101.77000000000001</v>
      </c>
      <c r="G32" cm="1">
        <f t="array" ref="G32">INDEX('20 NOV 24'!$G$2:$G$2047,MATCH(1,(B32='20 NOV 24'!$B$2:$B$2047)*(Sheet1!C32='20 NOV 24'!$C$2:$C$2047)*(Sheet1!D32='20 NOV 24'!$D$2:$D$2047)*('20 NOV 24'!$E$2:$E$2047="net_load")*1,0))</f>
        <v>-407.51</v>
      </c>
      <c r="H32" cm="1">
        <f t="array" ref="H32">INDEX('20 NOV 24'!$H$2:$H$2047,MATCH(1,(B32='20 NOV 24'!$B$2:$B$2047)*(Sheet1!C32='20 NOV 24'!$C$2:$C$2047)*(Sheet1!D32='20 NOV 24'!$D$2:$D$2047)*('20 NOV 24'!$E$2:$E$2047="net_load")*1,0))</f>
        <v>509.28</v>
      </c>
      <c r="I32">
        <v>34.160000000000004</v>
      </c>
      <c r="J32" cm="1">
        <f t="array" ref="J32">INDEX('20 NOV 24'!$I$2:$I$2047,MATCH(1,(B32='20 NOV 24'!$B$2:$B$2047)*(Sheet1!C32='20 NOV 24'!$C$2:$C$2047)*(Sheet1!D32='20 NOV 24'!$D$2:$D$2047)*('20 NOV 24'!$E$2:$E$2047="net_load")*1,0))</f>
        <v>10.740000000000002</v>
      </c>
      <c r="K32">
        <v>22.960315070000004</v>
      </c>
      <c r="L32" cm="1">
        <f t="array" ref="L32">INDEX('20 NOV 24'!$K$2:$K$2047,MATCH(1,(B32='20 NOV 24'!$B$2:$B$2047)*(Sheet1!C32='20 NOV 24'!$C$2:$C$2047)*(Sheet1!D32='20 NOV 24'!$D$2:$D$2047)*('20 NOV 24'!$E$2:$E$2047="net_load")*1,0))</f>
        <v>10.010430000000001</v>
      </c>
      <c r="M32">
        <v>30.430000000000003</v>
      </c>
      <c r="N32" cm="1">
        <f t="array" ref="N32">INDEX('20 NOV 24'!$M$2:$M$2047,MATCH(1,(B32='20 NOV 24'!$B$2:$B$2047)*(Sheet1!C32='20 NOV 24'!$C$2:$C$2047)*(Sheet1!D32='20 NOV 24'!$D$2:$D$2047)*('20 NOV 24'!$E$2:$E$2047="net_load")*1,0))</f>
        <v>-107.53</v>
      </c>
      <c r="O32">
        <v>21.604485070000003</v>
      </c>
      <c r="P32" cm="1">
        <f t="array" ref="P32">INDEX('20 NOV 24'!$O$2:$O$2047,MATCH(1,(B32='20 NOV 24'!$B$2:$B$2047)*(Sheet1!C32='20 NOV 24'!$C$2:$C$2047)*(Sheet1!D32='20 NOV 24'!$D$2:$D$2047)*('20 NOV 24'!$E$2:$E$2047="net_load")*1,0))</f>
        <v>-76.357355409999997</v>
      </c>
      <c r="Q32" t="s">
        <v>154</v>
      </c>
      <c r="R32" cm="1">
        <f t="array" ref="R32">INDEX($AH$6:$AH$2051,MATCH(1,(B32=$Z$6:$Z$2051)*(C32=$AB$6:$AB$2051)*(D32=$AC$6:$AC$2051)*($AF$6:$AF$2051="gross_load")*1,0))-INDEX($AH$6:$AH$2051,MATCH(1,(B32=$Z$6:$Z$2051)*(C32=$AB$6:$AB$2051)*(D32=$AC$6:$AC$2051)*($AF$6:$AF$2051="net_load")*1,0))</f>
        <v>68.069999999999993</v>
      </c>
      <c r="X32" s="5"/>
      <c r="Z32" t="s">
        <v>22</v>
      </c>
      <c r="AA32" s="5" t="s">
        <v>154</v>
      </c>
      <c r="AB32">
        <v>45474</v>
      </c>
      <c r="AC32">
        <v>45505</v>
      </c>
      <c r="AD32" s="3">
        <v>51.14</v>
      </c>
      <c r="AE32" s="3">
        <v>21.17</v>
      </c>
      <c r="AF32" s="3" t="s">
        <v>5</v>
      </c>
      <c r="AG32" s="3" t="s">
        <v>159</v>
      </c>
      <c r="AH32">
        <f t="shared" si="0"/>
        <v>72.31</v>
      </c>
    </row>
    <row r="33" spans="1:34" x14ac:dyDescent="0.2">
      <c r="A33" t="s">
        <v>16</v>
      </c>
      <c r="B33" t="s">
        <v>23</v>
      </c>
      <c r="C33" s="1">
        <v>45413</v>
      </c>
      <c r="D33" s="1">
        <v>45444</v>
      </c>
      <c r="E33" s="3" t="s">
        <v>151</v>
      </c>
      <c r="F33">
        <v>108.97</v>
      </c>
      <c r="G33" cm="1">
        <f t="array" ref="G33">INDEX('20 NOV 24'!$G$2:$G$2047,MATCH(1,(B33='20 NOV 24'!$B$2:$B$2047)*(Sheet1!C33='20 NOV 24'!$C$2:$C$2047)*(Sheet1!D33='20 NOV 24'!$D$2:$D$2047)*('20 NOV 24'!$E$2:$E$2047="net_load")*1,0))</f>
        <v>-504.09</v>
      </c>
      <c r="H33" cm="1">
        <f t="array" ref="H33">INDEX('20 NOV 24'!$H$2:$H$2047,MATCH(1,(B33='20 NOV 24'!$B$2:$B$2047)*(Sheet1!C33='20 NOV 24'!$C$2:$C$2047)*(Sheet1!D33='20 NOV 24'!$D$2:$D$2047)*('20 NOV 24'!$E$2:$E$2047="net_load")*1,0))</f>
        <v>613.05999999999995</v>
      </c>
      <c r="I33">
        <v>36.650000000000006</v>
      </c>
      <c r="J33" cm="1">
        <f t="array" ref="J33">INDEX('20 NOV 24'!$I$2:$I$2047,MATCH(1,(B33='20 NOV 24'!$B$2:$B$2047)*(Sheet1!C33='20 NOV 24'!$C$2:$C$2047)*(Sheet1!D33='20 NOV 24'!$D$2:$D$2047)*('20 NOV 24'!$E$2:$E$2047="net_load")*1,0))</f>
        <v>11.080000000000002</v>
      </c>
      <c r="K33">
        <v>24.642740270000001</v>
      </c>
      <c r="L33" cm="1">
        <f t="array" ref="L33">INDEX('20 NOV 24'!$K$2:$K$2047,MATCH(1,(B33='20 NOV 24'!$B$2:$B$2047)*(Sheet1!C33='20 NOV 24'!$C$2:$C$2047)*(Sheet1!D33='20 NOV 24'!$D$2:$D$2047)*('20 NOV 24'!$E$2:$E$2047="net_load")*1,0))</f>
        <v>10.360430000000001</v>
      </c>
      <c r="M33">
        <v>32.700000000000003</v>
      </c>
      <c r="N33" cm="1">
        <f t="array" ref="N33">INDEX('20 NOV 24'!$M$2:$M$2047,MATCH(1,(B33='20 NOV 24'!$B$2:$B$2047)*(Sheet1!C33='20 NOV 24'!$C$2:$C$2047)*(Sheet1!D33='20 NOV 24'!$D$2:$D$2047)*('20 NOV 24'!$E$2:$E$2047="net_load")*1,0))</f>
        <v>-136.61000000000001</v>
      </c>
      <c r="O33">
        <v>23.216010270000002</v>
      </c>
      <c r="P33" cm="1">
        <f t="array" ref="P33">INDEX('20 NOV 24'!$O$2:$O$2047,MATCH(1,(B33='20 NOV 24'!$B$2:$B$2047)*(Sheet1!C33='20 NOV 24'!$C$2:$C$2047)*(Sheet1!D33='20 NOV 24'!$D$2:$D$2047)*('20 NOV 24'!$E$2:$E$2047="net_load")*1,0))</f>
        <v>-97.003180189999995</v>
      </c>
      <c r="Q33" t="s">
        <v>154</v>
      </c>
      <c r="R33" cm="1">
        <f t="array" ref="R33">INDEX($AH$6:$AH$2051,MATCH(1,(B33=$Z$6:$Z$2051)*(C33=$AB$6:$AB$2051)*(D33=$AC$6:$AC$2051)*($AF$6:$AF$2051="gross_load")*1,0))-INDEX($AH$6:$AH$2051,MATCH(1,(B33=$Z$6:$Z$2051)*(C33=$AB$6:$AB$2051)*(D33=$AC$6:$AC$2051)*($AF$6:$AF$2051="net_load")*1,0))</f>
        <v>98.81</v>
      </c>
      <c r="X33" s="5"/>
      <c r="Z33" t="s">
        <v>23</v>
      </c>
      <c r="AA33" s="5" t="s">
        <v>154</v>
      </c>
      <c r="AB33">
        <v>45292</v>
      </c>
      <c r="AC33">
        <v>45323</v>
      </c>
      <c r="AD33" s="3">
        <v>17.39</v>
      </c>
      <c r="AE33" s="3">
        <v>50.43</v>
      </c>
      <c r="AF33" s="3" t="s">
        <v>5</v>
      </c>
      <c r="AG33" s="3" t="s">
        <v>158</v>
      </c>
      <c r="AH33">
        <f t="shared" si="0"/>
        <v>17.39</v>
      </c>
    </row>
    <row r="34" spans="1:34" x14ac:dyDescent="0.2">
      <c r="A34" t="s">
        <v>16</v>
      </c>
      <c r="B34" t="s">
        <v>23</v>
      </c>
      <c r="C34" s="1">
        <v>45444</v>
      </c>
      <c r="D34" s="1">
        <v>45474</v>
      </c>
      <c r="E34" s="3" t="s">
        <v>151</v>
      </c>
      <c r="F34">
        <v>92.420000000000016</v>
      </c>
      <c r="G34" cm="1">
        <f t="array" ref="G34">INDEX('20 NOV 24'!$G$2:$G$2047,MATCH(1,(B34='20 NOV 24'!$B$2:$B$2047)*(Sheet1!C34='20 NOV 24'!$C$2:$C$2047)*(Sheet1!D34='20 NOV 24'!$D$2:$D$2047)*('20 NOV 24'!$E$2:$E$2047="net_load")*1,0))</f>
        <v>-505.33</v>
      </c>
      <c r="H34" cm="1">
        <f t="array" ref="H34">INDEX('20 NOV 24'!$H$2:$H$2047,MATCH(1,(B34='20 NOV 24'!$B$2:$B$2047)*(Sheet1!C34='20 NOV 24'!$C$2:$C$2047)*(Sheet1!D34='20 NOV 24'!$D$2:$D$2047)*('20 NOV 24'!$E$2:$E$2047="net_load")*1,0))</f>
        <v>597.75</v>
      </c>
      <c r="I34">
        <v>29.93</v>
      </c>
      <c r="J34" cm="1">
        <f t="array" ref="J34">INDEX('20 NOV 24'!$I$2:$I$2047,MATCH(1,(B34='20 NOV 24'!$B$2:$B$2047)*(Sheet1!C34='20 NOV 24'!$C$2:$C$2047)*(Sheet1!D34='20 NOV 24'!$D$2:$D$2047)*('20 NOV 24'!$E$2:$E$2047="net_load")*1,0))</f>
        <v>10.620000000000001</v>
      </c>
      <c r="K34">
        <v>20.121401800000005</v>
      </c>
      <c r="L34" cm="1">
        <f t="array" ref="L34">INDEX('20 NOV 24'!$K$2:$K$2047,MATCH(1,(B34='20 NOV 24'!$B$2:$B$2047)*(Sheet1!C34='20 NOV 24'!$C$2:$C$2047)*(Sheet1!D34='20 NOV 24'!$D$2:$D$2047)*('20 NOV 24'!$E$2:$E$2047="net_load")*1,0))</f>
        <v>10.069700000000001</v>
      </c>
      <c r="M34">
        <v>26.5</v>
      </c>
      <c r="N34" cm="1">
        <f t="array" ref="N34">INDEX('20 NOV 24'!$M$2:$M$2047,MATCH(1,(B34='20 NOV 24'!$B$2:$B$2047)*(Sheet1!C34='20 NOV 24'!$C$2:$C$2047)*(Sheet1!D34='20 NOV 24'!$D$2:$D$2047)*('20 NOV 24'!$E$2:$E$2047="net_load")*1,0))</f>
        <v>-145.07999999999998</v>
      </c>
      <c r="O34">
        <v>18.841801800000006</v>
      </c>
      <c r="P34" cm="1">
        <f t="array" ref="P34">INDEX('20 NOV 24'!$O$2:$O$2047,MATCH(1,(B34='20 NOV 24'!$B$2:$B$2047)*(Sheet1!C34='20 NOV 24'!$C$2:$C$2047)*(Sheet1!D34='20 NOV 24'!$D$2:$D$2047)*('20 NOV 24'!$E$2:$E$2047="net_load")*1,0))</f>
        <v>-103.1533457</v>
      </c>
      <c r="Q34" t="s">
        <v>154</v>
      </c>
      <c r="R34" cm="1">
        <f t="array" ref="R34">INDEX($AH$6:$AH$2051,MATCH(1,(B34=$Z$6:$Z$2051)*(C34=$AB$6:$AB$2051)*(D34=$AC$6:$AC$2051)*($AF$6:$AF$2051="gross_load")*1,0))-INDEX($AH$6:$AH$2051,MATCH(1,(B34=$Z$6:$Z$2051)*(C34=$AB$6:$AB$2051)*(D34=$AC$6:$AC$2051)*($AF$6:$AF$2051="net_load")*1,0))</f>
        <v>106.82</v>
      </c>
      <c r="X34" s="5"/>
      <c r="Z34" t="s">
        <v>23</v>
      </c>
      <c r="AA34" s="5" t="s">
        <v>154</v>
      </c>
      <c r="AB34">
        <v>45323</v>
      </c>
      <c r="AC34">
        <v>45352</v>
      </c>
      <c r="AD34" s="3">
        <v>12.69</v>
      </c>
      <c r="AE34" s="3">
        <v>38.6</v>
      </c>
      <c r="AF34" s="3" t="s">
        <v>5</v>
      </c>
      <c r="AG34" s="3" t="s">
        <v>158</v>
      </c>
      <c r="AH34">
        <f t="shared" si="0"/>
        <v>12.69</v>
      </c>
    </row>
    <row r="35" spans="1:34" x14ac:dyDescent="0.2">
      <c r="A35" t="s">
        <v>16</v>
      </c>
      <c r="B35" t="s">
        <v>23</v>
      </c>
      <c r="C35" s="1">
        <v>45474</v>
      </c>
      <c r="D35" s="1">
        <v>45505</v>
      </c>
      <c r="E35" s="3" t="s">
        <v>151</v>
      </c>
      <c r="F35">
        <v>347.01</v>
      </c>
      <c r="G35" cm="1">
        <f t="array" ref="G35">INDEX('20 NOV 24'!$G$2:$G$2047,MATCH(1,(B35='20 NOV 24'!$B$2:$B$2047)*(Sheet1!C35='20 NOV 24'!$C$2:$C$2047)*(Sheet1!D35='20 NOV 24'!$D$2:$D$2047)*('20 NOV 24'!$E$2:$E$2047="net_load")*1,0))</f>
        <v>-210.23000000000002</v>
      </c>
      <c r="H35" cm="1">
        <f t="array" ref="H35">INDEX('20 NOV 24'!$H$2:$H$2047,MATCH(1,(B35='20 NOV 24'!$B$2:$B$2047)*(Sheet1!C35='20 NOV 24'!$C$2:$C$2047)*(Sheet1!D35='20 NOV 24'!$D$2:$D$2047)*('20 NOV 24'!$E$2:$E$2047="net_load")*1,0))</f>
        <v>557.24</v>
      </c>
      <c r="I35">
        <v>115.18</v>
      </c>
      <c r="J35" cm="1">
        <f t="array" ref="J35">INDEX('20 NOV 24'!$I$2:$I$2047,MATCH(1,(B35='20 NOV 24'!$B$2:$B$2047)*(Sheet1!C35='20 NOV 24'!$C$2:$C$2047)*(Sheet1!D35='20 NOV 24'!$D$2:$D$2047)*('20 NOV 24'!$E$2:$E$2047="net_load")*1,0))</f>
        <v>11.780000000000001</v>
      </c>
      <c r="K35">
        <v>77.526732899999999</v>
      </c>
      <c r="L35" cm="1">
        <f t="array" ref="L35">INDEX('20 NOV 24'!$K$2:$K$2047,MATCH(1,(B35='20 NOV 24'!$B$2:$B$2047)*(Sheet1!C35='20 NOV 24'!$C$2:$C$2047)*(Sheet1!D35='20 NOV 24'!$D$2:$D$2047)*('20 NOV 24'!$E$2:$E$2047="net_load")*1,0))</f>
        <v>10.0572</v>
      </c>
      <c r="M35">
        <v>104.27000000000001</v>
      </c>
      <c r="N35" cm="1">
        <f t="array" ref="N35">INDEX('20 NOV 24'!$M$2:$M$2047,MATCH(1,(B35='20 NOV 24'!$B$2:$B$2047)*(Sheet1!C35='20 NOV 24'!$C$2:$C$2047)*(Sheet1!D35='20 NOV 24'!$D$2:$D$2047)*('20 NOV 24'!$E$2:$E$2047="net_load")*1,0))</f>
        <v>-55.58</v>
      </c>
      <c r="O35">
        <v>74.132332899999994</v>
      </c>
      <c r="P35" cm="1">
        <f t="array" ref="P35">INDEX('20 NOV 24'!$O$2:$O$2047,MATCH(1,(B35='20 NOV 24'!$B$2:$B$2047)*(Sheet1!C35='20 NOV 24'!$C$2:$C$2047)*(Sheet1!D35='20 NOV 24'!$D$2:$D$2047)*('20 NOV 24'!$E$2:$E$2047="net_load")*1,0))</f>
        <v>-39.522766700000005</v>
      </c>
      <c r="Q35" t="s">
        <v>154</v>
      </c>
      <c r="R35" cm="1">
        <f t="array" ref="R35">INDEX($AH$6:$AH$2051,MATCH(1,(B35=$Z$6:$Z$2051)*(C35=$AB$6:$AB$2051)*(D35=$AC$6:$AC$2051)*($AF$6:$AF$2051="gross_load")*1,0))-INDEX($AH$6:$AH$2051,MATCH(1,(B35=$Z$6:$Z$2051)*(C35=$AB$6:$AB$2051)*(D35=$AC$6:$AC$2051)*($AF$6:$AF$2051="net_load")*1,0))</f>
        <v>97.13000000000001</v>
      </c>
      <c r="X35" s="5"/>
      <c r="Z35" t="s">
        <v>23</v>
      </c>
      <c r="AA35" s="5" t="s">
        <v>154</v>
      </c>
      <c r="AB35">
        <v>45352</v>
      </c>
      <c r="AC35">
        <v>45383</v>
      </c>
      <c r="AD35" s="3">
        <v>-11.4</v>
      </c>
      <c r="AE35" s="3">
        <v>39.4</v>
      </c>
      <c r="AF35" s="3" t="s">
        <v>5</v>
      </c>
      <c r="AG35" s="3" t="s">
        <v>158</v>
      </c>
      <c r="AH35">
        <f t="shared" si="0"/>
        <v>-11.4</v>
      </c>
    </row>
    <row r="36" spans="1:34" x14ac:dyDescent="0.2">
      <c r="A36" t="s">
        <v>16</v>
      </c>
      <c r="B36" t="s">
        <v>24</v>
      </c>
      <c r="C36" s="1">
        <v>45352</v>
      </c>
      <c r="D36" s="1">
        <v>45383</v>
      </c>
      <c r="E36" s="3" t="s">
        <v>151</v>
      </c>
      <c r="F36">
        <v>247.14000000000004</v>
      </c>
      <c r="G36" cm="1">
        <f t="array" ref="G36">INDEX('20 NOV 24'!$G$2:$G$2047,MATCH(1,(B36='20 NOV 24'!$B$2:$B$2047)*(Sheet1!C36='20 NOV 24'!$C$2:$C$2047)*(Sheet1!D36='20 NOV 24'!$D$2:$D$2047)*('20 NOV 24'!$E$2:$E$2047="net_load")*1,0))</f>
        <v>-43.699999999999989</v>
      </c>
      <c r="H36" cm="1">
        <f t="array" ref="H36">INDEX('20 NOV 24'!$H$2:$H$2047,MATCH(1,(B36='20 NOV 24'!$B$2:$B$2047)*(Sheet1!C36='20 NOV 24'!$C$2:$C$2047)*(Sheet1!D36='20 NOV 24'!$D$2:$D$2047)*('20 NOV 24'!$E$2:$E$2047="net_load")*1,0))</f>
        <v>290.83999999999997</v>
      </c>
      <c r="I36">
        <v>80.679999999999993</v>
      </c>
      <c r="J36" cm="1">
        <f t="array" ref="J36">INDEX('20 NOV 24'!$I$2:$I$2047,MATCH(1,(B36='20 NOV 24'!$B$2:$B$2047)*(Sheet1!C36='20 NOV 24'!$C$2:$C$2047)*(Sheet1!D36='20 NOV 24'!$D$2:$D$2047)*('20 NOV 24'!$E$2:$E$2047="net_load")*1,0))</f>
        <v>11.92</v>
      </c>
      <c r="K36">
        <v>54.146447739999992</v>
      </c>
      <c r="L36" cm="1">
        <f t="array" ref="L36">INDEX('20 NOV 24'!$K$2:$K$2047,MATCH(1,(B36='20 NOV 24'!$B$2:$B$2047)*(Sheet1!C36='20 NOV 24'!$C$2:$C$2047)*(Sheet1!D36='20 NOV 24'!$D$2:$D$2047)*('20 NOV 24'!$E$2:$E$2047="net_load")*1,0))</f>
        <v>9.9937699999999996</v>
      </c>
      <c r="M36">
        <v>72.63</v>
      </c>
      <c r="N36" cm="1">
        <f t="array" ref="N36">INDEX('20 NOV 24'!$M$2:$M$2047,MATCH(1,(B36='20 NOV 24'!$B$2:$B$2047)*(Sheet1!C36='20 NOV 24'!$C$2:$C$2047)*(Sheet1!D36='20 NOV 24'!$D$2:$D$2047)*('20 NOV 24'!$E$2:$E$2047="net_load")*1,0))</f>
        <v>-1.67</v>
      </c>
      <c r="O36">
        <v>51.566587739999996</v>
      </c>
      <c r="P36" cm="1">
        <f t="array" ref="P36">INDEX('20 NOV 24'!$O$2:$O$2047,MATCH(1,(B36='20 NOV 24'!$B$2:$B$2047)*(Sheet1!C36='20 NOV 24'!$C$2:$C$2047)*(Sheet1!D36='20 NOV 24'!$D$2:$D$2047)*('20 NOV 24'!$E$2:$E$2047="net_load")*1,0))</f>
        <v>-1.1967466999999994</v>
      </c>
      <c r="Q36" t="s">
        <v>154</v>
      </c>
      <c r="R36" cm="1">
        <f t="array" ref="R36">INDEX($AH$6:$AH$2051,MATCH(1,(B36=$Z$6:$Z$2051)*(C36=$AB$6:$AB$2051)*(D36=$AC$6:$AC$2051)*($AF$6:$AF$2051="gross_load")*1,0))-INDEX($AH$6:$AH$2051,MATCH(1,(B36=$Z$6:$Z$2051)*(C36=$AB$6:$AB$2051)*(D36=$AC$6:$AC$2051)*($AF$6:$AF$2051="net_load")*1,0))</f>
        <v>12.759999999999998</v>
      </c>
      <c r="X36" s="5"/>
      <c r="Z36" t="s">
        <v>23</v>
      </c>
      <c r="AA36" s="5" t="s">
        <v>154</v>
      </c>
      <c r="AB36">
        <v>45383</v>
      </c>
      <c r="AC36">
        <v>45413</v>
      </c>
      <c r="AD36" s="3">
        <v>-47.12</v>
      </c>
      <c r="AE36" s="3">
        <v>30.84</v>
      </c>
      <c r="AF36" s="3" t="s">
        <v>5</v>
      </c>
      <c r="AG36" s="3" t="s">
        <v>158</v>
      </c>
      <c r="AH36">
        <f t="shared" si="0"/>
        <v>-47.12</v>
      </c>
    </row>
    <row r="37" spans="1:34" x14ac:dyDescent="0.2">
      <c r="A37" t="s">
        <v>16</v>
      </c>
      <c r="B37" t="s">
        <v>24</v>
      </c>
      <c r="C37" s="1">
        <v>45383</v>
      </c>
      <c r="D37" s="1">
        <v>45413</v>
      </c>
      <c r="E37" s="3" t="s">
        <v>151</v>
      </c>
      <c r="F37">
        <v>203.99</v>
      </c>
      <c r="G37" cm="1">
        <f t="array" ref="G37">INDEX('20 NOV 24'!$G$2:$G$2047,MATCH(1,(B37='20 NOV 24'!$B$2:$B$2047)*(Sheet1!C37='20 NOV 24'!$C$2:$C$2047)*(Sheet1!D37='20 NOV 24'!$D$2:$D$2047)*('20 NOV 24'!$E$2:$E$2047="net_load")*1,0))</f>
        <v>-192.73000000000002</v>
      </c>
      <c r="H37" cm="1">
        <f t="array" ref="H37">INDEX('20 NOV 24'!$H$2:$H$2047,MATCH(1,(B37='20 NOV 24'!$B$2:$B$2047)*(Sheet1!C37='20 NOV 24'!$C$2:$C$2047)*(Sheet1!D37='20 NOV 24'!$D$2:$D$2047)*('20 NOV 24'!$E$2:$E$2047="net_load")*1,0))</f>
        <v>396.72</v>
      </c>
      <c r="I37">
        <v>66.69</v>
      </c>
      <c r="J37" cm="1">
        <f t="array" ref="J37">INDEX('20 NOV 24'!$I$2:$I$2047,MATCH(1,(B37='20 NOV 24'!$B$2:$B$2047)*(Sheet1!C37='20 NOV 24'!$C$2:$C$2047)*(Sheet1!D37='20 NOV 24'!$D$2:$D$2047)*('20 NOV 24'!$E$2:$E$2047="net_load")*1,0))</f>
        <v>11.2</v>
      </c>
      <c r="K37">
        <v>44.765091090000006</v>
      </c>
      <c r="L37" cm="1">
        <f t="array" ref="L37">INDEX('20 NOV 24'!$K$2:$K$2047,MATCH(1,(B37='20 NOV 24'!$B$2:$B$2047)*(Sheet1!C37='20 NOV 24'!$C$2:$C$2047)*(Sheet1!D37='20 NOV 24'!$D$2:$D$2047)*('20 NOV 24'!$E$2:$E$2047="net_load")*1,0))</f>
        <v>9.8096399999999999</v>
      </c>
      <c r="M37">
        <v>59.95</v>
      </c>
      <c r="N37" cm="1">
        <f t="array" ref="N37">INDEX('20 NOV 24'!$M$2:$M$2047,MATCH(1,(B37='20 NOV 24'!$B$2:$B$2047)*(Sheet1!C37='20 NOV 24'!$C$2:$C$2047)*(Sheet1!D37='20 NOV 24'!$D$2:$D$2047)*('20 NOV 24'!$E$2:$E$2047="net_load")*1,0))</f>
        <v>-40.78</v>
      </c>
      <c r="O37">
        <v>42.563911090000005</v>
      </c>
      <c r="P37" cm="1">
        <f t="array" ref="P37">INDEX('20 NOV 24'!$O$2:$O$2047,MATCH(1,(B37='20 NOV 24'!$B$2:$B$2047)*(Sheet1!C37='20 NOV 24'!$C$2:$C$2047)*(Sheet1!D37='20 NOV 24'!$D$2:$D$2047)*('20 NOV 24'!$E$2:$E$2047="net_load")*1,0))</f>
        <v>-28.969104430000002</v>
      </c>
      <c r="Q37" t="s">
        <v>154</v>
      </c>
      <c r="R37" cm="1">
        <f t="array" ref="R37">INDEX($AH$6:$AH$2051,MATCH(1,(B37=$Z$6:$Z$2051)*(C37=$AB$6:$AB$2051)*(D37=$AC$6:$AC$2051)*($AF$6:$AF$2051="gross_load")*1,0))-INDEX($AH$6:$AH$2051,MATCH(1,(B37=$Z$6:$Z$2051)*(C37=$AB$6:$AB$2051)*(D37=$AC$6:$AC$2051)*($AF$6:$AF$2051="net_load")*1,0))</f>
        <v>11.71</v>
      </c>
      <c r="X37" s="5"/>
      <c r="Z37" t="s">
        <v>23</v>
      </c>
      <c r="AA37" s="5" t="s">
        <v>154</v>
      </c>
      <c r="AB37">
        <v>45413</v>
      </c>
      <c r="AC37">
        <v>45444</v>
      </c>
      <c r="AD37" s="3">
        <v>-75.73</v>
      </c>
      <c r="AE37" s="3">
        <v>21.15</v>
      </c>
      <c r="AF37" s="3" t="s">
        <v>5</v>
      </c>
      <c r="AG37" s="3" t="s">
        <v>158</v>
      </c>
      <c r="AH37">
        <f t="shared" si="0"/>
        <v>-75.73</v>
      </c>
    </row>
    <row r="38" spans="1:34" x14ac:dyDescent="0.2">
      <c r="A38" t="s">
        <v>16</v>
      </c>
      <c r="B38" t="s">
        <v>24</v>
      </c>
      <c r="C38" s="1">
        <v>45413</v>
      </c>
      <c r="D38" s="1">
        <v>45444</v>
      </c>
      <c r="E38" s="3" t="s">
        <v>151</v>
      </c>
      <c r="F38">
        <v>191.79000000000002</v>
      </c>
      <c r="G38" cm="1">
        <f t="array" ref="G38">INDEX('20 NOV 24'!$G$2:$G$2047,MATCH(1,(B38='20 NOV 24'!$B$2:$B$2047)*(Sheet1!C38='20 NOV 24'!$C$2:$C$2047)*(Sheet1!D38='20 NOV 24'!$D$2:$D$2047)*('20 NOV 24'!$E$2:$E$2047="net_load")*1,0))</f>
        <v>-267.11</v>
      </c>
      <c r="H38" cm="1">
        <f t="array" ref="H38">INDEX('20 NOV 24'!$H$2:$H$2047,MATCH(1,(B38='20 NOV 24'!$B$2:$B$2047)*(Sheet1!C38='20 NOV 24'!$C$2:$C$2047)*(Sheet1!D38='20 NOV 24'!$D$2:$D$2047)*('20 NOV 24'!$E$2:$E$2047="net_load")*1,0))</f>
        <v>458.9</v>
      </c>
      <c r="I38">
        <v>62.480000000000004</v>
      </c>
      <c r="J38" cm="1">
        <f t="array" ref="J38">INDEX('20 NOV 24'!$I$2:$I$2047,MATCH(1,(B38='20 NOV 24'!$B$2:$B$2047)*(Sheet1!C38='20 NOV 24'!$C$2:$C$2047)*(Sheet1!D38='20 NOV 24'!$D$2:$D$2047)*('20 NOV 24'!$E$2:$E$2047="net_load")*1,0))</f>
        <v>11.380000000000003</v>
      </c>
      <c r="K38">
        <v>41.925540890000001</v>
      </c>
      <c r="L38" cm="1">
        <f t="array" ref="L38">INDEX('20 NOV 24'!$K$2:$K$2047,MATCH(1,(B38='20 NOV 24'!$B$2:$B$2047)*(Sheet1!C38='20 NOV 24'!$C$2:$C$2047)*(Sheet1!D38='20 NOV 24'!$D$2:$D$2047)*('20 NOV 24'!$E$2:$E$2047="net_load")*1,0))</f>
        <v>10.229480000000002</v>
      </c>
      <c r="M38">
        <v>56.06</v>
      </c>
      <c r="N38" cm="1">
        <f t="array" ref="N38">INDEX('20 NOV 24'!$M$2:$M$2047,MATCH(1,(B38='20 NOV 24'!$B$2:$B$2047)*(Sheet1!C38='20 NOV 24'!$C$2:$C$2047)*(Sheet1!D38='20 NOV 24'!$D$2:$D$2047)*('20 NOV 24'!$E$2:$E$2047="net_load")*1,0))</f>
        <v>-61.06</v>
      </c>
      <c r="O38">
        <v>39.80235089</v>
      </c>
      <c r="P38" cm="1">
        <f t="array" ref="P38">INDEX('20 NOV 24'!$O$2:$O$2047,MATCH(1,(B38='20 NOV 24'!$B$2:$B$2047)*(Sheet1!C38='20 NOV 24'!$C$2:$C$2047)*(Sheet1!D38='20 NOV 24'!$D$2:$D$2047)*('20 NOV 24'!$E$2:$E$2047="net_load")*1,0))</f>
        <v>-43.369269010000004</v>
      </c>
      <c r="Q38" t="s">
        <v>154</v>
      </c>
      <c r="R38" cm="1">
        <f t="array" ref="R38">INDEX($AH$6:$AH$2051,MATCH(1,(B38=$Z$6:$Z$2051)*(C38=$AB$6:$AB$2051)*(D38=$AC$6:$AC$2051)*($AF$6:$AF$2051="gross_load")*1,0))-INDEX($AH$6:$AH$2051,MATCH(1,(B38=$Z$6:$Z$2051)*(C38=$AB$6:$AB$2051)*(D38=$AC$6:$AC$2051)*($AF$6:$AF$2051="net_load")*1,0))</f>
        <v>14.010000000000002</v>
      </c>
      <c r="X38" s="5"/>
      <c r="Z38" t="s">
        <v>23</v>
      </c>
      <c r="AA38" s="5" t="s">
        <v>154</v>
      </c>
      <c r="AB38">
        <v>45444</v>
      </c>
      <c r="AC38">
        <v>45474</v>
      </c>
      <c r="AD38" s="3">
        <v>-60.98</v>
      </c>
      <c r="AE38" s="3">
        <v>-28.21</v>
      </c>
      <c r="AF38" s="3" t="s">
        <v>5</v>
      </c>
      <c r="AG38" s="3" t="s">
        <v>159</v>
      </c>
      <c r="AH38">
        <f t="shared" si="0"/>
        <v>-89.19</v>
      </c>
    </row>
    <row r="39" spans="1:34" x14ac:dyDescent="0.2">
      <c r="A39" t="s">
        <v>16</v>
      </c>
      <c r="B39" t="s">
        <v>24</v>
      </c>
      <c r="C39" s="1">
        <v>45444</v>
      </c>
      <c r="D39" s="1">
        <v>45474</v>
      </c>
      <c r="E39" s="3" t="s">
        <v>151</v>
      </c>
      <c r="F39">
        <v>231.97</v>
      </c>
      <c r="G39" cm="1">
        <f t="array" ref="G39">INDEX('20 NOV 24'!$G$2:$G$2047,MATCH(1,(B39='20 NOV 24'!$B$2:$B$2047)*(Sheet1!C39='20 NOV 24'!$C$2:$C$2047)*(Sheet1!D39='20 NOV 24'!$D$2:$D$2047)*('20 NOV 24'!$E$2:$E$2047="net_load")*1,0))</f>
        <v>-202.41000000000003</v>
      </c>
      <c r="H39" cm="1">
        <f t="array" ref="H39">INDEX('20 NOV 24'!$H$2:$H$2047,MATCH(1,(B39='20 NOV 24'!$B$2:$B$2047)*(Sheet1!C39='20 NOV 24'!$C$2:$C$2047)*(Sheet1!D39='20 NOV 24'!$D$2:$D$2047)*('20 NOV 24'!$E$2:$E$2047="net_load")*1,0))</f>
        <v>434.38</v>
      </c>
      <c r="I39">
        <v>73.67</v>
      </c>
      <c r="J39" cm="1">
        <f t="array" ref="J39">INDEX('20 NOV 24'!$I$2:$I$2047,MATCH(1,(B39='20 NOV 24'!$B$2:$B$2047)*(Sheet1!C39='20 NOV 24'!$C$2:$C$2047)*(Sheet1!D39='20 NOV 24'!$D$2:$D$2047)*('20 NOV 24'!$E$2:$E$2047="net_load")*1,0))</f>
        <v>11.21</v>
      </c>
      <c r="K39">
        <v>49.460971300000004</v>
      </c>
      <c r="L39" cm="1">
        <f t="array" ref="L39">INDEX('20 NOV 24'!$K$2:$K$2047,MATCH(1,(B39='20 NOV 24'!$B$2:$B$2047)*(Sheet1!C39='20 NOV 24'!$C$2:$C$2047)*(Sheet1!D39='20 NOV 24'!$D$2:$D$2047)*('20 NOV 24'!$E$2:$E$2047="net_load")*1,0))</f>
        <v>9.8087</v>
      </c>
      <c r="M39">
        <v>66.14</v>
      </c>
      <c r="N39" cm="1">
        <f t="array" ref="N39">INDEX('20 NOV 24'!$M$2:$M$2047,MATCH(1,(B39='20 NOV 24'!$B$2:$B$2047)*(Sheet1!C39='20 NOV 24'!$C$2:$C$2047)*(Sheet1!D39='20 NOV 24'!$D$2:$D$2047)*('20 NOV 24'!$E$2:$E$2047="net_load")*1,0))</f>
        <v>-46.22</v>
      </c>
      <c r="O39">
        <v>47.026671300000004</v>
      </c>
      <c r="P39" cm="1">
        <f t="array" ref="P39">INDEX('20 NOV 24'!$O$2:$O$2047,MATCH(1,(B39='20 NOV 24'!$B$2:$B$2047)*(Sheet1!C39='20 NOV 24'!$C$2:$C$2047)*(Sheet1!D39='20 NOV 24'!$D$2:$D$2047)*('20 NOV 24'!$E$2:$E$2047="net_load")*1,0))</f>
        <v>-32.874898900000005</v>
      </c>
      <c r="Q39" t="s">
        <v>154</v>
      </c>
      <c r="R39" cm="1">
        <f t="array" ref="R39">INDEX($AH$6:$AH$2051,MATCH(1,(B39=$Z$6:$Z$2051)*(C39=$AB$6:$AB$2051)*(D39=$AC$6:$AC$2051)*($AF$6:$AF$2051="gross_load")*1,0))-INDEX($AH$6:$AH$2051,MATCH(1,(B39=$Z$6:$Z$2051)*(C39=$AB$6:$AB$2051)*(D39=$AC$6:$AC$2051)*($AF$6:$AF$2051="net_load")*1,0))</f>
        <v>11.79</v>
      </c>
      <c r="X39" s="5"/>
      <c r="Z39" t="s">
        <v>23</v>
      </c>
      <c r="AA39" s="5" t="s">
        <v>154</v>
      </c>
      <c r="AB39">
        <v>45474</v>
      </c>
      <c r="AC39">
        <v>45505</v>
      </c>
      <c r="AD39" s="3">
        <v>-5.18</v>
      </c>
      <c r="AE39" s="3">
        <v>-9.9700000000000006</v>
      </c>
      <c r="AF39" s="3" t="s">
        <v>5</v>
      </c>
      <c r="AG39" s="3" t="s">
        <v>159</v>
      </c>
      <c r="AH39">
        <f t="shared" si="0"/>
        <v>-15.15</v>
      </c>
    </row>
    <row r="40" spans="1:34" x14ac:dyDescent="0.2">
      <c r="A40" t="s">
        <v>16</v>
      </c>
      <c r="B40" t="s">
        <v>24</v>
      </c>
      <c r="C40" s="1">
        <v>45474</v>
      </c>
      <c r="D40" s="1">
        <v>45505</v>
      </c>
      <c r="E40" s="3" t="s">
        <v>151</v>
      </c>
      <c r="F40">
        <v>276.42</v>
      </c>
      <c r="G40" cm="1">
        <f t="array" ref="G40">INDEX('20 NOV 24'!$G$2:$G$2047,MATCH(1,(B40='20 NOV 24'!$B$2:$B$2047)*(Sheet1!C40='20 NOV 24'!$C$2:$C$2047)*(Sheet1!D40='20 NOV 24'!$D$2:$D$2047)*('20 NOV 24'!$E$2:$E$2047="net_load")*1,0))</f>
        <v>-124.96000000000001</v>
      </c>
      <c r="H40" cm="1">
        <f t="array" ref="H40">INDEX('20 NOV 24'!$H$2:$H$2047,MATCH(1,(B40='20 NOV 24'!$B$2:$B$2047)*(Sheet1!C40='20 NOV 24'!$C$2:$C$2047)*(Sheet1!D40='20 NOV 24'!$D$2:$D$2047)*('20 NOV 24'!$E$2:$E$2047="net_load")*1,0))</f>
        <v>401.38</v>
      </c>
      <c r="I40">
        <v>88.69</v>
      </c>
      <c r="J40" cm="1">
        <f t="array" ref="J40">INDEX('20 NOV 24'!$I$2:$I$2047,MATCH(1,(B40='20 NOV 24'!$B$2:$B$2047)*(Sheet1!C40='20 NOV 24'!$C$2:$C$2047)*(Sheet1!D40='20 NOV 24'!$D$2:$D$2047)*('20 NOV 24'!$E$2:$E$2047="net_load")*1,0))</f>
        <v>11.8</v>
      </c>
      <c r="K40">
        <v>59.580061799999996</v>
      </c>
      <c r="L40" cm="1">
        <f t="array" ref="L40">INDEX('20 NOV 24'!$K$2:$K$2047,MATCH(1,(B40='20 NOV 24'!$B$2:$B$2047)*(Sheet1!C40='20 NOV 24'!$C$2:$C$2047)*(Sheet1!D40='20 NOV 24'!$D$2:$D$2047)*('20 NOV 24'!$E$2:$E$2047="net_load")*1,0))</f>
        <v>10.051400000000001</v>
      </c>
      <c r="M40">
        <v>79.849999999999994</v>
      </c>
      <c r="N40" cm="1">
        <f t="array" ref="N40">INDEX('20 NOV 24'!$M$2:$M$2047,MATCH(1,(B40='20 NOV 24'!$B$2:$B$2047)*(Sheet1!C40='20 NOV 24'!$C$2:$C$2047)*(Sheet1!D40='20 NOV 24'!$D$2:$D$2047)*('20 NOV 24'!$E$2:$E$2047="net_load")*1,0))</f>
        <v>-24.659999999999997</v>
      </c>
      <c r="O40">
        <v>56.773661799999999</v>
      </c>
      <c r="P40" cm="1">
        <f t="array" ref="P40">INDEX('20 NOV 24'!$O$2:$O$2047,MATCH(1,(B40='20 NOV 24'!$B$2:$B$2047)*(Sheet1!C40='20 NOV 24'!$C$2:$C$2047)*(Sheet1!D40='20 NOV 24'!$D$2:$D$2047)*('20 NOV 24'!$E$2:$E$2047="net_load")*1,0))</f>
        <v>-17.544838400000003</v>
      </c>
      <c r="Q40" t="s">
        <v>154</v>
      </c>
      <c r="R40" cm="1">
        <f t="array" ref="R40">INDEX($AH$6:$AH$2051,MATCH(1,(B40=$Z$6:$Z$2051)*(C40=$AB$6:$AB$2051)*(D40=$AC$6:$AC$2051)*($AF$6:$AF$2051="gross_load")*1,0))-INDEX($AH$6:$AH$2051,MATCH(1,(B40=$Z$6:$Z$2051)*(C40=$AB$6:$AB$2051)*(D40=$AC$6:$AC$2051)*($AF$6:$AF$2051="net_load")*1,0))</f>
        <v>13.850000000000001</v>
      </c>
      <c r="X40" s="5"/>
      <c r="Z40" t="s">
        <v>24</v>
      </c>
      <c r="AA40" s="5" t="s">
        <v>154</v>
      </c>
      <c r="AB40">
        <v>45352</v>
      </c>
      <c r="AC40">
        <v>45383</v>
      </c>
      <c r="AD40" s="3">
        <v>26.1</v>
      </c>
      <c r="AE40" s="3">
        <v>125.29</v>
      </c>
      <c r="AF40" s="3" t="s">
        <v>5</v>
      </c>
      <c r="AG40" s="3" t="s">
        <v>158</v>
      </c>
      <c r="AH40">
        <f t="shared" si="0"/>
        <v>26.1</v>
      </c>
    </row>
    <row r="41" spans="1:34" x14ac:dyDescent="0.2">
      <c r="A41" t="s">
        <v>16</v>
      </c>
      <c r="B41" t="s">
        <v>25</v>
      </c>
      <c r="C41" s="1">
        <v>45292</v>
      </c>
      <c r="D41" s="1">
        <v>45323</v>
      </c>
      <c r="E41" s="3" t="s">
        <v>151</v>
      </c>
      <c r="F41">
        <v>384.84</v>
      </c>
      <c r="G41" cm="1">
        <f t="array" ref="G41">INDEX('20 NOV 24'!$G$2:$G$2047,MATCH(1,(B41='20 NOV 24'!$B$2:$B$2047)*(Sheet1!C41='20 NOV 24'!$C$2:$C$2047)*(Sheet1!D41='20 NOV 24'!$D$2:$D$2047)*('20 NOV 24'!$E$2:$E$2047="net_load")*1,0))</f>
        <v>261.09999999999997</v>
      </c>
      <c r="H41" cm="1">
        <f t="array" ref="H41">INDEX('20 NOV 24'!$H$2:$H$2047,MATCH(1,(B41='20 NOV 24'!$B$2:$B$2047)*(Sheet1!C41='20 NOV 24'!$C$2:$C$2047)*(Sheet1!D41='20 NOV 24'!$D$2:$D$2047)*('20 NOV 24'!$E$2:$E$2047="net_load")*1,0))</f>
        <v>123.74000000000001</v>
      </c>
      <c r="I41">
        <v>125</v>
      </c>
      <c r="J41" cm="1">
        <f t="array" ref="J41">INDEX('20 NOV 24'!$I$2:$I$2047,MATCH(1,(B41='20 NOV 24'!$B$2:$B$2047)*(Sheet1!C41='20 NOV 24'!$C$2:$C$2047)*(Sheet1!D41='20 NOV 24'!$D$2:$D$2047)*('20 NOV 24'!$E$2:$E$2047="net_load")*1,0))</f>
        <v>90.009999999999991</v>
      </c>
      <c r="K41">
        <v>84.032903599999997</v>
      </c>
      <c r="L41" cm="1">
        <f t="array" ref="L41">INDEX('20 NOV 24'!$K$2:$K$2047,MATCH(1,(B41='20 NOV 24'!$B$2:$B$2047)*(Sheet1!C41='20 NOV 24'!$C$2:$C$2047)*(Sheet1!D41='20 NOV 24'!$D$2:$D$2047)*('20 NOV 24'!$E$2:$E$2047="net_load")*1,0))</f>
        <v>60.299819000000006</v>
      </c>
      <c r="M41">
        <v>112.94</v>
      </c>
      <c r="N41" cm="1">
        <f t="array" ref="N41">INDEX('20 NOV 24'!$M$2:$M$2047,MATCH(1,(B41='20 NOV 24'!$B$2:$B$2047)*(Sheet1!C41='20 NOV 24'!$C$2:$C$2047)*(Sheet1!D41='20 NOV 24'!$D$2:$D$2047)*('20 NOV 24'!$E$2:$E$2047="net_load")*1,0))</f>
        <v>80.66</v>
      </c>
      <c r="O41">
        <v>80.299003599999992</v>
      </c>
      <c r="P41" cm="1">
        <f t="array" ref="P41">INDEX('20 NOV 24'!$O$2:$O$2047,MATCH(1,(B41='20 NOV 24'!$B$2:$B$2047)*(Sheet1!C41='20 NOV 24'!$C$2:$C$2047)*(Sheet1!D41='20 NOV 24'!$D$2:$D$2047)*('20 NOV 24'!$E$2:$E$2047="net_load")*1,0))</f>
        <v>57.344319000000006</v>
      </c>
      <c r="Q41" t="s">
        <v>153</v>
      </c>
      <c r="R41" cm="1">
        <f t="array" ref="R41">INDEX($AH$6:$AH$2051,MATCH(1,(B41=$Z$6:$Z$2051)*(C41=$AB$6:$AB$2051)*(D41=$AC$6:$AC$2051)*($AF$6:$AF$2051="gross_load")*1,0))-INDEX($AH$6:$AH$2051,MATCH(1,(B41=$Z$6:$Z$2051)*(C41=$AB$6:$AB$2051)*(D41=$AC$6:$AC$2051)*($AF$6:$AF$2051="net_load")*1,0))</f>
        <v>1.8800000000000097</v>
      </c>
      <c r="X41" s="5"/>
      <c r="Z41" t="s">
        <v>24</v>
      </c>
      <c r="AA41" s="5" t="s">
        <v>154</v>
      </c>
      <c r="AB41">
        <v>45383</v>
      </c>
      <c r="AC41">
        <v>45413</v>
      </c>
      <c r="AD41" s="3">
        <v>22.92</v>
      </c>
      <c r="AE41" s="3">
        <v>79.209999999999994</v>
      </c>
      <c r="AF41" s="3" t="s">
        <v>5</v>
      </c>
      <c r="AG41" s="3" t="s">
        <v>158</v>
      </c>
      <c r="AH41">
        <f t="shared" si="0"/>
        <v>22.92</v>
      </c>
    </row>
    <row r="42" spans="1:34" x14ac:dyDescent="0.2">
      <c r="A42" t="s">
        <v>16</v>
      </c>
      <c r="B42" t="s">
        <v>25</v>
      </c>
      <c r="C42" s="1">
        <v>45323</v>
      </c>
      <c r="D42" s="1">
        <v>45352</v>
      </c>
      <c r="E42" s="3" t="s">
        <v>151</v>
      </c>
      <c r="F42">
        <v>360.37</v>
      </c>
      <c r="G42" cm="1">
        <f t="array" ref="G42">INDEX('20 NOV 24'!$G$2:$G$2047,MATCH(1,(B42='20 NOV 24'!$B$2:$B$2047)*(Sheet1!C42='20 NOV 24'!$C$2:$C$2047)*(Sheet1!D42='20 NOV 24'!$D$2:$D$2047)*('20 NOV 24'!$E$2:$E$2047="net_load")*1,0))</f>
        <v>164.52999999999997</v>
      </c>
      <c r="H42" cm="1">
        <f t="array" ref="H42">INDEX('20 NOV 24'!$H$2:$H$2047,MATCH(1,(B42='20 NOV 24'!$B$2:$B$2047)*(Sheet1!C42='20 NOV 24'!$C$2:$C$2047)*(Sheet1!D42='20 NOV 24'!$D$2:$D$2047)*('20 NOV 24'!$E$2:$E$2047="net_load")*1,0))</f>
        <v>195.84000000000003</v>
      </c>
      <c r="I42">
        <v>116.64</v>
      </c>
      <c r="J42" cm="1">
        <f t="array" ref="J42">INDEX('20 NOV 24'!$I$2:$I$2047,MATCH(1,(B42='20 NOV 24'!$B$2:$B$2047)*(Sheet1!C42='20 NOV 24'!$C$2:$C$2047)*(Sheet1!D42='20 NOV 24'!$D$2:$D$2047)*('20 NOV 24'!$E$2:$E$2047="net_load")*1,0))</f>
        <v>62.810000000000009</v>
      </c>
      <c r="K42">
        <v>78.392607300000009</v>
      </c>
      <c r="L42" cm="1">
        <f t="array" ref="L42">INDEX('20 NOV 24'!$K$2:$K$2047,MATCH(1,(B42='20 NOV 24'!$B$2:$B$2047)*(Sheet1!C42='20 NOV 24'!$C$2:$C$2047)*(Sheet1!D42='20 NOV 24'!$D$2:$D$2047)*('20 NOV 24'!$E$2:$E$2047="net_load")*1,0))</f>
        <v>41.611413700000007</v>
      </c>
      <c r="M42">
        <v>105.34</v>
      </c>
      <c r="N42" cm="1">
        <f t="array" ref="N42">INDEX('20 NOV 24'!$M$2:$M$2047,MATCH(1,(B42='20 NOV 24'!$B$2:$B$2047)*(Sheet1!C42='20 NOV 24'!$C$2:$C$2047)*(Sheet1!D42='20 NOV 24'!$D$2:$D$2047)*('20 NOV 24'!$E$2:$E$2047="net_load")*1,0))</f>
        <v>55.040000000000006</v>
      </c>
      <c r="O42">
        <v>74.895907300000005</v>
      </c>
      <c r="P42" cm="1">
        <f t="array" ref="P42">INDEX('20 NOV 24'!$O$2:$O$2047,MATCH(1,(B42='20 NOV 24'!$B$2:$B$2047)*(Sheet1!C42='20 NOV 24'!$C$2:$C$2047)*(Sheet1!D42='20 NOV 24'!$D$2:$D$2047)*('20 NOV 24'!$E$2:$E$2047="net_load")*1,0))</f>
        <v>39.126113700000005</v>
      </c>
      <c r="Q42" t="s">
        <v>153</v>
      </c>
      <c r="R42" cm="1">
        <f t="array" ref="R42">INDEX($AH$6:$AH$2051,MATCH(1,(B42=$Z$6:$Z$2051)*(C42=$AB$6:$AB$2051)*(D42=$AC$6:$AC$2051)*($AF$6:$AF$2051="gross_load")*1,0))-INDEX($AH$6:$AH$2051,MATCH(1,(B42=$Z$6:$Z$2051)*(C42=$AB$6:$AB$2051)*(D42=$AC$6:$AC$2051)*($AF$6:$AF$2051="net_load")*1,0))</f>
        <v>5</v>
      </c>
      <c r="X42" s="5"/>
      <c r="Z42" t="s">
        <v>24</v>
      </c>
      <c r="AA42" s="5" t="s">
        <v>154</v>
      </c>
      <c r="AB42">
        <v>45413</v>
      </c>
      <c r="AC42">
        <v>45444</v>
      </c>
      <c r="AD42" s="3">
        <v>18.98</v>
      </c>
      <c r="AE42" s="3">
        <v>46.54</v>
      </c>
      <c r="AF42" s="3" t="s">
        <v>5</v>
      </c>
      <c r="AG42" s="3" t="s">
        <v>158</v>
      </c>
      <c r="AH42">
        <f t="shared" si="0"/>
        <v>18.98</v>
      </c>
    </row>
    <row r="43" spans="1:34" x14ac:dyDescent="0.2">
      <c r="A43" t="s">
        <v>16</v>
      </c>
      <c r="B43" t="s">
        <v>25</v>
      </c>
      <c r="C43" s="1">
        <v>45352</v>
      </c>
      <c r="D43" s="1">
        <v>45383</v>
      </c>
      <c r="E43" s="3" t="s">
        <v>151</v>
      </c>
      <c r="F43">
        <v>344.79999999999995</v>
      </c>
      <c r="G43" cm="1">
        <f t="array" ref="G43">INDEX('20 NOV 24'!$G$2:$G$2047,MATCH(1,(B43='20 NOV 24'!$B$2:$B$2047)*(Sheet1!C43='20 NOV 24'!$C$2:$C$2047)*(Sheet1!D43='20 NOV 24'!$D$2:$D$2047)*('20 NOV 24'!$E$2:$E$2047="net_load")*1,0))</f>
        <v>1.2399999999999807</v>
      </c>
      <c r="H43" cm="1">
        <f t="array" ref="H43">INDEX('20 NOV 24'!$H$2:$H$2047,MATCH(1,(B43='20 NOV 24'!$B$2:$B$2047)*(Sheet1!C43='20 NOV 24'!$C$2:$C$2047)*(Sheet1!D43='20 NOV 24'!$D$2:$D$2047)*('20 NOV 24'!$E$2:$E$2047="net_load")*1,0))</f>
        <v>343.56000000000006</v>
      </c>
      <c r="I43">
        <v>110.87</v>
      </c>
      <c r="J43" cm="1">
        <f t="array" ref="J43">INDEX('20 NOV 24'!$I$2:$I$2047,MATCH(1,(B43='20 NOV 24'!$B$2:$B$2047)*(Sheet1!C43='20 NOV 24'!$C$2:$C$2047)*(Sheet1!D43='20 NOV 24'!$D$2:$D$2047)*('20 NOV 24'!$E$2:$E$2047="net_load")*1,0))</f>
        <v>16.419999999999998</v>
      </c>
      <c r="K43">
        <v>74.347556799999992</v>
      </c>
      <c r="L43" cm="1">
        <f t="array" ref="L43">INDEX('20 NOV 24'!$K$2:$K$2047,MATCH(1,(B43='20 NOV 24'!$B$2:$B$2047)*(Sheet1!C43='20 NOV 24'!$C$2:$C$2047)*(Sheet1!D43='20 NOV 24'!$D$2:$D$2047)*('20 NOV 24'!$E$2:$E$2047="net_load")*1,0))</f>
        <v>9.8686399999999992</v>
      </c>
      <c r="M43">
        <v>99.94</v>
      </c>
      <c r="N43" cm="1">
        <f t="array" ref="N43">INDEX('20 NOV 24'!$M$2:$M$2047,MATCH(1,(B43='20 NOV 24'!$B$2:$B$2047)*(Sheet1!C43='20 NOV 24'!$C$2:$C$2047)*(Sheet1!D43='20 NOV 24'!$D$2:$D$2047)*('20 NOV 24'!$E$2:$E$2047="net_load")*1,0))</f>
        <v>9.9399999999999977</v>
      </c>
      <c r="O43">
        <v>70.957796799999997</v>
      </c>
      <c r="P43" cm="1">
        <f t="array" ref="P43">INDEX('20 NOV 24'!$O$2:$O$2047,MATCH(1,(B43='20 NOV 24'!$B$2:$B$2047)*(Sheet1!C43='20 NOV 24'!$C$2:$C$2047)*(Sheet1!D43='20 NOV 24'!$D$2:$D$2047)*('20 NOV 24'!$E$2:$E$2047="net_load")*1,0))</f>
        <v>7.0478208399999982</v>
      </c>
      <c r="Q43" t="s">
        <v>153</v>
      </c>
      <c r="R43" cm="1">
        <f t="array" ref="R43">INDEX($AH$6:$AH$2051,MATCH(1,(B43=$Z$6:$Z$2051)*(C43=$AB$6:$AB$2051)*(D43=$AC$6:$AC$2051)*($AF$6:$AF$2051="gross_load")*1,0))-INDEX($AH$6:$AH$2051,MATCH(1,(B43=$Z$6:$Z$2051)*(C43=$AB$6:$AB$2051)*(D43=$AC$6:$AC$2051)*($AF$6:$AF$2051="net_load")*1,0))</f>
        <v>26.900000000000002</v>
      </c>
      <c r="X43" s="5"/>
      <c r="Z43" t="s">
        <v>24</v>
      </c>
      <c r="AA43" s="5" t="s">
        <v>154</v>
      </c>
      <c r="AB43">
        <v>45444</v>
      </c>
      <c r="AC43">
        <v>45474</v>
      </c>
      <c r="AD43" s="3">
        <v>17.57</v>
      </c>
      <c r="AE43" s="3">
        <v>10.01</v>
      </c>
      <c r="AF43" s="3" t="s">
        <v>5</v>
      </c>
      <c r="AG43" s="3" t="s">
        <v>159</v>
      </c>
      <c r="AH43">
        <f t="shared" si="0"/>
        <v>27.58</v>
      </c>
    </row>
    <row r="44" spans="1:34" x14ac:dyDescent="0.2">
      <c r="A44" t="s">
        <v>16</v>
      </c>
      <c r="B44" t="s">
        <v>25</v>
      </c>
      <c r="C44" s="1">
        <v>45383</v>
      </c>
      <c r="D44" s="1">
        <v>45413</v>
      </c>
      <c r="E44" s="3" t="s">
        <v>151</v>
      </c>
      <c r="F44">
        <v>240.91</v>
      </c>
      <c r="G44" cm="1">
        <f t="array" ref="G44">INDEX('20 NOV 24'!$G$2:$G$2047,MATCH(1,(B44='20 NOV 24'!$B$2:$B$2047)*(Sheet1!C44='20 NOV 24'!$C$2:$C$2047)*(Sheet1!D44='20 NOV 24'!$D$2:$D$2047)*('20 NOV 24'!$E$2:$E$2047="net_load")*1,0))</f>
        <v>-260.8</v>
      </c>
      <c r="H44" cm="1">
        <f t="array" ref="H44">INDEX('20 NOV 24'!$H$2:$H$2047,MATCH(1,(B44='20 NOV 24'!$B$2:$B$2047)*(Sheet1!C44='20 NOV 24'!$C$2:$C$2047)*(Sheet1!D44='20 NOV 24'!$D$2:$D$2047)*('20 NOV 24'!$E$2:$E$2047="net_load")*1,0))</f>
        <v>501.71000000000004</v>
      </c>
      <c r="I44">
        <v>78.78</v>
      </c>
      <c r="J44" cm="1">
        <f t="array" ref="J44">INDEX('20 NOV 24'!$I$2:$I$2047,MATCH(1,(B44='20 NOV 24'!$B$2:$B$2047)*(Sheet1!C44='20 NOV 24'!$C$2:$C$2047)*(Sheet1!D44='20 NOV 24'!$D$2:$D$2047)*('20 NOV 24'!$E$2:$E$2047="net_load")*1,0))</f>
        <v>11.14</v>
      </c>
      <c r="K44">
        <v>52.882614810000007</v>
      </c>
      <c r="L44" cm="1">
        <f t="array" ref="L44">INDEX('20 NOV 24'!$K$2:$K$2047,MATCH(1,(B44='20 NOV 24'!$B$2:$B$2047)*(Sheet1!C44='20 NOV 24'!$C$2:$C$2047)*(Sheet1!D44='20 NOV 24'!$D$2:$D$2047)*('20 NOV 24'!$E$2:$E$2047="net_load")*1,0))</f>
        <v>9.8358300000000014</v>
      </c>
      <c r="M44">
        <v>70.94</v>
      </c>
      <c r="N44" cm="1">
        <f t="array" ref="N44">INDEX('20 NOV 24'!$M$2:$M$2047,MATCH(1,(B44='20 NOV 24'!$B$2:$B$2047)*(Sheet1!C44='20 NOV 24'!$C$2:$C$2047)*(Sheet1!D44='20 NOV 24'!$D$2:$D$2047)*('20 NOV 24'!$E$2:$E$2047="net_load")*1,0))</f>
        <v>-62.860000000000007</v>
      </c>
      <c r="O44">
        <v>50.366564810000007</v>
      </c>
      <c r="P44" cm="1">
        <f t="array" ref="P44">INDEX('20 NOV 24'!$O$2:$O$2047,MATCH(1,(B44='20 NOV 24'!$B$2:$B$2047)*(Sheet1!C44='20 NOV 24'!$C$2:$C$2047)*(Sheet1!D44='20 NOV 24'!$D$2:$D$2047)*('20 NOV 24'!$E$2:$E$2047="net_load")*1,0))</f>
        <v>-44.643632800000006</v>
      </c>
      <c r="Q44" t="s">
        <v>153</v>
      </c>
      <c r="R44" cm="1">
        <f t="array" ref="R44">INDEX($AH$6:$AH$2051,MATCH(1,(B44=$Z$6:$Z$2051)*(C44=$AB$6:$AB$2051)*(D44=$AC$6:$AC$2051)*($AF$6:$AF$2051="gross_load")*1,0))-INDEX($AH$6:$AH$2051,MATCH(1,(B44=$Z$6:$Z$2051)*(C44=$AB$6:$AB$2051)*(D44=$AC$6:$AC$2051)*($AF$6:$AF$2051="net_load")*1,0))</f>
        <v>52.989999999999995</v>
      </c>
      <c r="X44" s="5"/>
      <c r="Z44" t="s">
        <v>24</v>
      </c>
      <c r="AA44" s="5" t="s">
        <v>154</v>
      </c>
      <c r="AB44">
        <v>45474</v>
      </c>
      <c r="AC44">
        <v>45505</v>
      </c>
      <c r="AD44" s="3">
        <v>25.14</v>
      </c>
      <c r="AE44" s="3">
        <v>11.87</v>
      </c>
      <c r="AF44" s="3" t="s">
        <v>5</v>
      </c>
      <c r="AG44" s="3" t="s">
        <v>159</v>
      </c>
      <c r="AH44">
        <f t="shared" si="0"/>
        <v>37.01</v>
      </c>
    </row>
    <row r="45" spans="1:34" x14ac:dyDescent="0.2">
      <c r="A45" t="s">
        <v>16</v>
      </c>
      <c r="B45" t="s">
        <v>25</v>
      </c>
      <c r="C45" s="1">
        <v>45413</v>
      </c>
      <c r="D45" s="1">
        <v>45444</v>
      </c>
      <c r="E45" s="3" t="s">
        <v>151</v>
      </c>
      <c r="F45">
        <v>204.01</v>
      </c>
      <c r="G45" cm="1">
        <f t="array" ref="G45">INDEX('20 NOV 24'!$G$2:$G$2047,MATCH(1,(B45='20 NOV 24'!$B$2:$B$2047)*(Sheet1!C45='20 NOV 24'!$C$2:$C$2047)*(Sheet1!D45='20 NOV 24'!$D$2:$D$2047)*('20 NOV 24'!$E$2:$E$2047="net_load")*1,0))</f>
        <v>-391.92</v>
      </c>
      <c r="H45" cm="1">
        <f t="array" ref="H45">INDEX('20 NOV 24'!$H$2:$H$2047,MATCH(1,(B45='20 NOV 24'!$B$2:$B$2047)*(Sheet1!C45='20 NOV 24'!$C$2:$C$2047)*(Sheet1!D45='20 NOV 24'!$D$2:$D$2047)*('20 NOV 24'!$E$2:$E$2047="net_load")*1,0))</f>
        <v>595.93000000000006</v>
      </c>
      <c r="I45">
        <v>66.87</v>
      </c>
      <c r="J45" cm="1">
        <f t="array" ref="J45">INDEX('20 NOV 24'!$I$2:$I$2047,MATCH(1,(B45='20 NOV 24'!$B$2:$B$2047)*(Sheet1!C45='20 NOV 24'!$C$2:$C$2047)*(Sheet1!D45='20 NOV 24'!$D$2:$D$2047)*('20 NOV 24'!$E$2:$E$2047="net_load")*1,0))</f>
        <v>11.290000000000003</v>
      </c>
      <c r="K45">
        <v>44.892716910000011</v>
      </c>
      <c r="L45" cm="1">
        <f t="array" ref="L45">INDEX('20 NOV 24'!$K$2:$K$2047,MATCH(1,(B45='20 NOV 24'!$B$2:$B$2047)*(Sheet1!C45='20 NOV 24'!$C$2:$C$2047)*(Sheet1!D45='20 NOV 24'!$D$2:$D$2047)*('20 NOV 24'!$E$2:$E$2047="net_load")*1,0))</f>
        <v>10.26731</v>
      </c>
      <c r="M45">
        <v>60.100000000000009</v>
      </c>
      <c r="N45" cm="1">
        <f t="array" ref="N45">INDEX('20 NOV 24'!$M$2:$M$2047,MATCH(1,(B45='20 NOV 24'!$B$2:$B$2047)*(Sheet1!C45='20 NOV 24'!$C$2:$C$2047)*(Sheet1!D45='20 NOV 24'!$D$2:$D$2047)*('20 NOV 24'!$E$2:$E$2047="net_load")*1,0))</f>
        <v>-101.68</v>
      </c>
      <c r="O45">
        <v>42.670266910000009</v>
      </c>
      <c r="P45" cm="1">
        <f t="array" ref="P45">INDEX('20 NOV 24'!$O$2:$O$2047,MATCH(1,(B45='20 NOV 24'!$B$2:$B$2047)*(Sheet1!C45='20 NOV 24'!$C$2:$C$2047)*(Sheet1!D45='20 NOV 24'!$D$2:$D$2047)*('20 NOV 24'!$E$2:$E$2047="net_load")*1,0))</f>
        <v>-72.205168720000003</v>
      </c>
      <c r="Q45" t="s">
        <v>153</v>
      </c>
      <c r="R45" cm="1">
        <f t="array" ref="R45">INDEX($AH$6:$AH$2051,MATCH(1,(B45=$Z$6:$Z$2051)*(C45=$AB$6:$AB$2051)*(D45=$AC$6:$AC$2051)*($AF$6:$AF$2051="gross_load")*1,0))-INDEX($AH$6:$AH$2051,MATCH(1,(B45=$Z$6:$Z$2051)*(C45=$AB$6:$AB$2051)*(D45=$AC$6:$AC$2051)*($AF$6:$AF$2051="net_load")*1,0))</f>
        <v>77.680000000000007</v>
      </c>
      <c r="X45" s="5"/>
      <c r="Z45" t="s">
        <v>25</v>
      </c>
      <c r="AA45" s="5" t="s">
        <v>153</v>
      </c>
      <c r="AB45">
        <v>45292</v>
      </c>
      <c r="AC45">
        <v>45323</v>
      </c>
      <c r="AD45" s="3">
        <v>72.91</v>
      </c>
      <c r="AE45" s="3">
        <v>126.98</v>
      </c>
      <c r="AF45" s="3" t="s">
        <v>5</v>
      </c>
      <c r="AG45" s="3" t="s">
        <v>158</v>
      </c>
      <c r="AH45">
        <f t="shared" si="0"/>
        <v>72.91</v>
      </c>
    </row>
    <row r="46" spans="1:34" x14ac:dyDescent="0.2">
      <c r="A46" t="s">
        <v>16</v>
      </c>
      <c r="B46" t="s">
        <v>25</v>
      </c>
      <c r="C46" s="1">
        <v>45444</v>
      </c>
      <c r="D46" s="1">
        <v>45474</v>
      </c>
      <c r="E46" s="3" t="s">
        <v>151</v>
      </c>
      <c r="F46">
        <v>327.27999999999997</v>
      </c>
      <c r="G46" cm="1">
        <f t="array" ref="G46">INDEX('20 NOV 24'!$G$2:$G$2047,MATCH(1,(B46='20 NOV 24'!$B$2:$B$2047)*(Sheet1!C46='20 NOV 24'!$C$2:$C$2047)*(Sheet1!D46='20 NOV 24'!$D$2:$D$2047)*('20 NOV 24'!$E$2:$E$2047="net_load")*1,0))</f>
        <v>-257.77</v>
      </c>
      <c r="H46" cm="1">
        <f t="array" ref="H46">INDEX('20 NOV 24'!$H$2:$H$2047,MATCH(1,(B46='20 NOV 24'!$B$2:$B$2047)*(Sheet1!C46='20 NOV 24'!$C$2:$C$2047)*(Sheet1!D46='20 NOV 24'!$D$2:$D$2047)*('20 NOV 24'!$E$2:$E$2047="net_load")*1,0))</f>
        <v>585.04999999999995</v>
      </c>
      <c r="I46">
        <v>107.89999999999999</v>
      </c>
      <c r="J46" cm="1">
        <f t="array" ref="J46">INDEX('20 NOV 24'!$I$2:$I$2047,MATCH(1,(B46='20 NOV 24'!$B$2:$B$2047)*(Sheet1!C46='20 NOV 24'!$C$2:$C$2047)*(Sheet1!D46='20 NOV 24'!$D$2:$D$2047)*('20 NOV 24'!$E$2:$E$2047="net_load")*1,0))</f>
        <v>11.330000000000002</v>
      </c>
      <c r="K46">
        <v>72.593611200000012</v>
      </c>
      <c r="L46" cm="1">
        <f t="array" ref="L46">INDEX('20 NOV 24'!$K$2:$K$2047,MATCH(1,(B46='20 NOV 24'!$B$2:$B$2047)*(Sheet1!C46='20 NOV 24'!$C$2:$C$2047)*(Sheet1!D46='20 NOV 24'!$D$2:$D$2047)*('20 NOV 24'!$E$2:$E$2047="net_load")*1,0))</f>
        <v>9.7536000000000005</v>
      </c>
      <c r="M46">
        <v>97.57</v>
      </c>
      <c r="N46" cm="1">
        <f t="array" ref="N46">INDEX('20 NOV 24'!$M$2:$M$2047,MATCH(1,(B46='20 NOV 24'!$B$2:$B$2047)*(Sheet1!C46='20 NOV 24'!$C$2:$C$2047)*(Sheet1!D46='20 NOV 24'!$D$2:$D$2047)*('20 NOV 24'!$E$2:$E$2047="net_load")*1,0))</f>
        <v>-67.260000000000005</v>
      </c>
      <c r="O46">
        <v>69.369611200000008</v>
      </c>
      <c r="P46" cm="1">
        <f t="array" ref="P46">INDEX('20 NOV 24'!$O$2:$O$2047,MATCH(1,(B46='20 NOV 24'!$B$2:$B$2047)*(Sheet1!C46='20 NOV 24'!$C$2:$C$2047)*(Sheet1!D46='20 NOV 24'!$D$2:$D$2047)*('20 NOV 24'!$E$2:$E$2047="net_load")*1,0))</f>
        <v>-47.829353299999994</v>
      </c>
      <c r="Q46" t="s">
        <v>153</v>
      </c>
      <c r="R46" cm="1">
        <f t="array" ref="R46">INDEX($AH$6:$AH$2051,MATCH(1,(B46=$Z$6:$Z$2051)*(C46=$AB$6:$AB$2051)*(D46=$AC$6:$AC$2051)*($AF$6:$AF$2051="gross_load")*1,0))-INDEX($AH$6:$AH$2051,MATCH(1,(B46=$Z$6:$Z$2051)*(C46=$AB$6:$AB$2051)*(D46=$AC$6:$AC$2051)*($AF$6:$AF$2051="net_load")*1,0))</f>
        <v>87.92</v>
      </c>
      <c r="X46" s="5"/>
      <c r="Z46" t="s">
        <v>25</v>
      </c>
      <c r="AA46" s="5" t="s">
        <v>153</v>
      </c>
      <c r="AB46">
        <v>45323</v>
      </c>
      <c r="AC46">
        <v>45352</v>
      </c>
      <c r="AD46" s="3">
        <v>61.81</v>
      </c>
      <c r="AE46" s="3">
        <v>121.58</v>
      </c>
      <c r="AF46" s="3" t="s">
        <v>5</v>
      </c>
      <c r="AG46" s="3" t="s">
        <v>158</v>
      </c>
      <c r="AH46">
        <f t="shared" si="0"/>
        <v>61.81</v>
      </c>
    </row>
    <row r="47" spans="1:34" x14ac:dyDescent="0.2">
      <c r="A47" t="s">
        <v>16</v>
      </c>
      <c r="B47" t="s">
        <v>25</v>
      </c>
      <c r="C47" s="1">
        <v>45474</v>
      </c>
      <c r="D47" s="1">
        <v>45505</v>
      </c>
      <c r="E47" s="3" t="s">
        <v>151</v>
      </c>
      <c r="F47">
        <v>483.36</v>
      </c>
      <c r="G47" cm="1">
        <f t="array" ref="G47">INDEX('20 NOV 24'!$G$2:$G$2047,MATCH(1,(B47='20 NOV 24'!$B$2:$B$2047)*(Sheet1!C47='20 NOV 24'!$C$2:$C$2047)*(Sheet1!D47='20 NOV 24'!$D$2:$D$2047)*('20 NOV 24'!$E$2:$E$2047="net_load")*1,0))</f>
        <v>-63.440000000000005</v>
      </c>
      <c r="H47" cm="1">
        <f t="array" ref="H47">INDEX('20 NOV 24'!$H$2:$H$2047,MATCH(1,(B47='20 NOV 24'!$B$2:$B$2047)*(Sheet1!C47='20 NOV 24'!$C$2:$C$2047)*(Sheet1!D47='20 NOV 24'!$D$2:$D$2047)*('20 NOV 24'!$E$2:$E$2047="net_load")*1,0))</f>
        <v>546.80000000000007</v>
      </c>
      <c r="I47">
        <v>163.39999999999998</v>
      </c>
      <c r="J47" cm="1">
        <f t="array" ref="J47">INDEX('20 NOV 24'!$I$2:$I$2047,MATCH(1,(B47='20 NOV 24'!$B$2:$B$2047)*(Sheet1!C47='20 NOV 24'!$C$2:$C$2047)*(Sheet1!D47='20 NOV 24'!$D$2:$D$2047)*('20 NOV 24'!$E$2:$E$2047="net_load")*1,0))</f>
        <v>12.040000000000001</v>
      </c>
      <c r="K47">
        <v>110.0916744</v>
      </c>
      <c r="L47" cm="1">
        <f t="array" ref="L47">INDEX('20 NOV 24'!$K$2:$K$2047,MATCH(1,(B47='20 NOV 24'!$B$2:$B$2047)*(Sheet1!C47='20 NOV 24'!$C$2:$C$2047)*(Sheet1!D47='20 NOV 24'!$D$2:$D$2047)*('20 NOV 24'!$E$2:$E$2047="net_load")*1,0))</f>
        <v>9.947000000000001</v>
      </c>
      <c r="M47">
        <v>148.47999999999999</v>
      </c>
      <c r="N47" cm="1">
        <f t="array" ref="N47">INDEX('20 NOV 24'!$M$2:$M$2047,MATCH(1,(B47='20 NOV 24'!$B$2:$B$2047)*(Sheet1!C47='20 NOV 24'!$C$2:$C$2047)*(Sheet1!D47='20 NOV 24'!$D$2:$D$2047)*('20 NOV 24'!$E$2:$E$2047="net_load")*1,0))</f>
        <v>-5.7000000000000028</v>
      </c>
      <c r="O47">
        <v>105.56097440000001</v>
      </c>
      <c r="P47" cm="1">
        <f t="array" ref="P47">INDEX('20 NOV 24'!$O$2:$O$2047,MATCH(1,(B47='20 NOV 24'!$B$2:$B$2047)*(Sheet1!C47='20 NOV 24'!$C$2:$C$2047)*(Sheet1!D47='20 NOV 24'!$D$2:$D$2047)*('20 NOV 24'!$E$2:$E$2047="net_load")*1,0))</f>
        <v>-4.0653976000000007</v>
      </c>
      <c r="Q47" t="s">
        <v>153</v>
      </c>
      <c r="R47" cm="1">
        <f t="array" ref="R47">INDEX($AH$6:$AH$2051,MATCH(1,(B47=$Z$6:$Z$2051)*(C47=$AB$6:$AB$2051)*(D47=$AC$6:$AC$2051)*($AF$6:$AF$2051="gross_load")*1,0))-INDEX($AH$6:$AH$2051,MATCH(1,(B47=$Z$6:$Z$2051)*(C47=$AB$6:$AB$2051)*(D47=$AC$6:$AC$2051)*($AF$6:$AF$2051="net_load")*1,0))</f>
        <v>81.210000000000008</v>
      </c>
      <c r="X47" s="5"/>
      <c r="Z47" t="s">
        <v>25</v>
      </c>
      <c r="AA47" s="5" t="s">
        <v>153</v>
      </c>
      <c r="AB47">
        <v>45352</v>
      </c>
      <c r="AC47">
        <v>45383</v>
      </c>
      <c r="AD47" s="3">
        <v>28.74</v>
      </c>
      <c r="AE47" s="3">
        <v>126.58</v>
      </c>
      <c r="AF47" s="3" t="s">
        <v>5</v>
      </c>
      <c r="AG47" s="3" t="s">
        <v>158</v>
      </c>
      <c r="AH47">
        <f t="shared" si="0"/>
        <v>28.74</v>
      </c>
    </row>
    <row r="48" spans="1:34" x14ac:dyDescent="0.2">
      <c r="A48" t="s">
        <v>16</v>
      </c>
      <c r="B48" t="s">
        <v>26</v>
      </c>
      <c r="C48" s="1">
        <v>45292</v>
      </c>
      <c r="D48" s="1">
        <v>45323</v>
      </c>
      <c r="E48" s="3" t="s">
        <v>151</v>
      </c>
      <c r="F48">
        <v>439.48</v>
      </c>
      <c r="G48" cm="1">
        <f t="array" ref="G48">INDEX('20 NOV 24'!$G$2:$G$2047,MATCH(1,(B48='20 NOV 24'!$B$2:$B$2047)*(Sheet1!C48='20 NOV 24'!$C$2:$C$2047)*(Sheet1!D48='20 NOV 24'!$D$2:$D$2047)*('20 NOV 24'!$E$2:$E$2047="net_load")*1,0))</f>
        <v>318.38</v>
      </c>
      <c r="H48" cm="1">
        <f t="array" ref="H48">INDEX('20 NOV 24'!$H$2:$H$2047,MATCH(1,(B48='20 NOV 24'!$B$2:$B$2047)*(Sheet1!C48='20 NOV 24'!$C$2:$C$2047)*(Sheet1!D48='20 NOV 24'!$D$2:$D$2047)*('20 NOV 24'!$E$2:$E$2047="net_load")*1,0))</f>
        <v>121.10000000000002</v>
      </c>
      <c r="I48">
        <v>151.06</v>
      </c>
      <c r="J48" cm="1">
        <f t="array" ref="J48">INDEX('20 NOV 24'!$I$2:$I$2047,MATCH(1,(B48='20 NOV 24'!$B$2:$B$2047)*(Sheet1!C48='20 NOV 24'!$C$2:$C$2047)*(Sheet1!D48='20 NOV 24'!$D$2:$D$2047)*('20 NOV 24'!$E$2:$E$2047="net_load")*1,0))</f>
        <v>111.72</v>
      </c>
      <c r="K48">
        <v>101.8513492</v>
      </c>
      <c r="L48" cm="1">
        <f t="array" ref="L48">INDEX('20 NOV 24'!$K$2:$K$2047,MATCH(1,(B48='20 NOV 24'!$B$2:$B$2047)*(Sheet1!C48='20 NOV 24'!$C$2:$C$2047)*(Sheet1!D48='20 NOV 24'!$D$2:$D$2047)*('20 NOV 24'!$E$2:$E$2047="net_load")*1,0))</f>
        <v>75.005030200000007</v>
      </c>
      <c r="M48">
        <v>137.38</v>
      </c>
      <c r="N48" cm="1">
        <f t="array" ref="N48">INDEX('20 NOV 24'!$M$2:$M$2047,MATCH(1,(B48='20 NOV 24'!$B$2:$B$2047)*(Sheet1!C48='20 NOV 24'!$C$2:$C$2047)*(Sheet1!D48='20 NOV 24'!$D$2:$D$2047)*('20 NOV 24'!$E$2:$E$2047="net_load")*1,0))</f>
        <v>100.66</v>
      </c>
      <c r="O48">
        <v>97.667249200000001</v>
      </c>
      <c r="P48" cm="1">
        <f t="array" ref="P48">INDEX('20 NOV 24'!$O$2:$O$2047,MATCH(1,(B48='20 NOV 24'!$B$2:$B$2047)*(Sheet1!C48='20 NOV 24'!$C$2:$C$2047)*(Sheet1!D48='20 NOV 24'!$D$2:$D$2047)*('20 NOV 24'!$E$2:$E$2047="net_load")*1,0))</f>
        <v>71.560930200000001</v>
      </c>
      <c r="Q48" t="s">
        <v>154</v>
      </c>
      <c r="R48" cm="1">
        <f t="array" ref="R48">INDEX($AH$6:$AH$2051,MATCH(1,(B48=$Z$6:$Z$2051)*(C48=$AB$6:$AB$2051)*(D48=$AC$6:$AC$2051)*($AF$6:$AF$2051="gross_load")*1,0))-INDEX($AH$6:$AH$2051,MATCH(1,(B48=$Z$6:$Z$2051)*(C48=$AB$6:$AB$2051)*(D48=$AC$6:$AC$2051)*($AF$6:$AF$2051="net_load")*1,0))</f>
        <v>1.6499999999999915</v>
      </c>
      <c r="X48" s="5"/>
      <c r="Z48" t="s">
        <v>25</v>
      </c>
      <c r="AA48" s="5" t="s">
        <v>153</v>
      </c>
      <c r="AB48">
        <v>45383</v>
      </c>
      <c r="AC48">
        <v>45413</v>
      </c>
      <c r="AD48" s="3">
        <v>-5.27</v>
      </c>
      <c r="AE48" s="3">
        <v>66.209999999999994</v>
      </c>
      <c r="AF48" s="3" t="s">
        <v>5</v>
      </c>
      <c r="AG48" s="3" t="s">
        <v>158</v>
      </c>
      <c r="AH48">
        <f t="shared" si="0"/>
        <v>-5.27</v>
      </c>
    </row>
    <row r="49" spans="1:34" x14ac:dyDescent="0.2">
      <c r="A49" t="s">
        <v>16</v>
      </c>
      <c r="B49" t="s">
        <v>26</v>
      </c>
      <c r="C49" s="1">
        <v>45323</v>
      </c>
      <c r="D49" s="1">
        <v>45352</v>
      </c>
      <c r="E49" s="3" t="s">
        <v>151</v>
      </c>
      <c r="F49">
        <v>396.69</v>
      </c>
      <c r="G49" cm="1">
        <f t="array" ref="G49">INDEX('20 NOV 24'!$G$2:$G$2047,MATCH(1,(B49='20 NOV 24'!$B$2:$B$2047)*(Sheet1!C49='20 NOV 24'!$C$2:$C$2047)*(Sheet1!D49='20 NOV 24'!$D$2:$D$2047)*('20 NOV 24'!$E$2:$E$2047="net_load")*1,0))</f>
        <v>213.37</v>
      </c>
      <c r="H49" cm="1">
        <f t="array" ref="H49">INDEX('20 NOV 24'!$H$2:$H$2047,MATCH(1,(B49='20 NOV 24'!$B$2:$B$2047)*(Sheet1!C49='20 NOV 24'!$C$2:$C$2047)*(Sheet1!D49='20 NOV 24'!$D$2:$D$2047)*('20 NOV 24'!$E$2:$E$2047="net_load")*1,0))</f>
        <v>183.32</v>
      </c>
      <c r="I49">
        <v>137.16</v>
      </c>
      <c r="J49" cm="1">
        <f t="array" ref="J49">INDEX('20 NOV 24'!$I$2:$I$2047,MATCH(1,(B49='20 NOV 24'!$B$2:$B$2047)*(Sheet1!C49='20 NOV 24'!$C$2:$C$2047)*(Sheet1!D49='20 NOV 24'!$D$2:$D$2047)*('20 NOV 24'!$E$2:$E$2047="net_load")*1,0))</f>
        <v>83.29</v>
      </c>
      <c r="K49">
        <v>92.513740100000007</v>
      </c>
      <c r="L49" cm="1">
        <f t="array" ref="L49">INDEX('20 NOV 24'!$K$2:$K$2047,MATCH(1,(B49='20 NOV 24'!$B$2:$B$2047)*(Sheet1!C49='20 NOV 24'!$C$2:$C$2047)*(Sheet1!D49='20 NOV 24'!$D$2:$D$2047)*('20 NOV 24'!$E$2:$E$2047="net_load")*1,0))</f>
        <v>55.601277300000007</v>
      </c>
      <c r="M49">
        <v>124.78</v>
      </c>
      <c r="N49" cm="1">
        <f t="array" ref="N49">INDEX('20 NOV 24'!$M$2:$M$2047,MATCH(1,(B49='20 NOV 24'!$B$2:$B$2047)*(Sheet1!C49='20 NOV 24'!$C$2:$C$2047)*(Sheet1!D49='20 NOV 24'!$D$2:$D$2047)*('20 NOV 24'!$E$2:$E$2047="net_load")*1,0))</f>
        <v>74.210000000000008</v>
      </c>
      <c r="O49">
        <v>88.708840100000003</v>
      </c>
      <c r="P49" cm="1">
        <f t="array" ref="P49">INDEX('20 NOV 24'!$O$2:$O$2047,MATCH(1,(B49='20 NOV 24'!$B$2:$B$2047)*(Sheet1!C49='20 NOV 24'!$C$2:$C$2047)*(Sheet1!D49='20 NOV 24'!$D$2:$D$2047)*('20 NOV 24'!$E$2:$E$2047="net_load")*1,0))</f>
        <v>52.75097730000001</v>
      </c>
      <c r="Q49" t="s">
        <v>154</v>
      </c>
      <c r="R49" cm="1">
        <f t="array" ref="R49">INDEX($AH$6:$AH$2051,MATCH(1,(B49=$Z$6:$Z$2051)*(C49=$AB$6:$AB$2051)*(D49=$AC$6:$AC$2051)*($AF$6:$AF$2051="gross_load")*1,0))-INDEX($AH$6:$AH$2051,MATCH(1,(B49=$Z$6:$Z$2051)*(C49=$AB$6:$AB$2051)*(D49=$AC$6:$AC$2051)*($AF$6:$AF$2051="net_load")*1,0))</f>
        <v>4</v>
      </c>
      <c r="X49" s="5"/>
      <c r="Z49" t="s">
        <v>25</v>
      </c>
      <c r="AA49" s="5" t="s">
        <v>153</v>
      </c>
      <c r="AB49">
        <v>45413</v>
      </c>
      <c r="AC49">
        <v>45444</v>
      </c>
      <c r="AD49" s="3">
        <v>-35.79</v>
      </c>
      <c r="AE49" s="3">
        <v>32.93</v>
      </c>
      <c r="AF49" s="3" t="s">
        <v>5</v>
      </c>
      <c r="AG49" s="3" t="s">
        <v>158</v>
      </c>
      <c r="AH49">
        <f t="shared" si="0"/>
        <v>-35.79</v>
      </c>
    </row>
    <row r="50" spans="1:34" x14ac:dyDescent="0.2">
      <c r="A50" t="s">
        <v>16</v>
      </c>
      <c r="B50" t="s">
        <v>26</v>
      </c>
      <c r="C50" s="1">
        <v>45352</v>
      </c>
      <c r="D50" s="1">
        <v>45383</v>
      </c>
      <c r="E50" s="3" t="s">
        <v>151</v>
      </c>
      <c r="F50">
        <v>373.33</v>
      </c>
      <c r="G50" cm="1">
        <f t="array" ref="G50">INDEX('20 NOV 24'!$G$2:$G$2047,MATCH(1,(B50='20 NOV 24'!$B$2:$B$2047)*(Sheet1!C50='20 NOV 24'!$C$2:$C$2047)*(Sheet1!D50='20 NOV 24'!$D$2:$D$2047)*('20 NOV 24'!$E$2:$E$2047="net_load")*1,0))</f>
        <v>65.599999999999994</v>
      </c>
      <c r="H50" cm="1">
        <f t="array" ref="H50">INDEX('20 NOV 24'!$H$2:$H$2047,MATCH(1,(B50='20 NOV 24'!$B$2:$B$2047)*(Sheet1!C50='20 NOV 24'!$C$2:$C$2047)*(Sheet1!D50='20 NOV 24'!$D$2:$D$2047)*('20 NOV 24'!$E$2:$E$2047="net_load")*1,0))</f>
        <v>307.73</v>
      </c>
      <c r="I50">
        <v>124.37999999999998</v>
      </c>
      <c r="J50" cm="1">
        <f t="array" ref="J50">INDEX('20 NOV 24'!$I$2:$I$2047,MATCH(1,(B50='20 NOV 24'!$B$2:$B$2047)*(Sheet1!C50='20 NOV 24'!$C$2:$C$2047)*(Sheet1!D50='20 NOV 24'!$D$2:$D$2047)*('20 NOV 24'!$E$2:$E$2047="net_load")*1,0))</f>
        <v>41.17</v>
      </c>
      <c r="K50">
        <v>83.575769029999989</v>
      </c>
      <c r="L50" cm="1">
        <f t="array" ref="L50">INDEX('20 NOV 24'!$K$2:$K$2047,MATCH(1,(B50='20 NOV 24'!$B$2:$B$2047)*(Sheet1!C50='20 NOV 24'!$C$2:$C$2047)*(Sheet1!D50='20 NOV 24'!$D$2:$D$2047)*('20 NOV 24'!$E$2:$E$2047="net_load")*1,0))</f>
        <v>26.215369600000002</v>
      </c>
      <c r="M50">
        <v>112.60999999999999</v>
      </c>
      <c r="N50" cm="1">
        <f t="array" ref="N50">INDEX('20 NOV 24'!$M$2:$M$2047,MATCH(1,(B50='20 NOV 24'!$B$2:$B$2047)*(Sheet1!C50='20 NOV 24'!$C$2:$C$2047)*(Sheet1!D50='20 NOV 24'!$D$2:$D$2047)*('20 NOV 24'!$E$2:$E$2047="net_load")*1,0))</f>
        <v>33.520000000000003</v>
      </c>
      <c r="O50">
        <v>79.949129029999995</v>
      </c>
      <c r="P50" cm="1">
        <f t="array" ref="P50">INDEX('20 NOV 24'!$O$2:$O$2047,MATCH(1,(B50='20 NOV 24'!$B$2:$B$2047)*(Sheet1!C50='20 NOV 24'!$C$2:$C$2047)*(Sheet1!D50='20 NOV 24'!$D$2:$D$2047)*('20 NOV 24'!$E$2:$E$2047="net_load")*1,0))</f>
        <v>23.784769600000004</v>
      </c>
      <c r="Q50" t="s">
        <v>154</v>
      </c>
      <c r="R50" cm="1">
        <f t="array" ref="R50">INDEX($AH$6:$AH$2051,MATCH(1,(B50=$Z$6:$Z$2051)*(C50=$AB$6:$AB$2051)*(D50=$AC$6:$AC$2051)*($AF$6:$AF$2051="gross_load")*1,0))-INDEX($AH$6:$AH$2051,MATCH(1,(B50=$Z$6:$Z$2051)*(C50=$AB$6:$AB$2051)*(D50=$AC$6:$AC$2051)*($AF$6:$AF$2051="net_load")*1,0))</f>
        <v>13.920000000000002</v>
      </c>
      <c r="X50" s="5"/>
      <c r="Z50" t="s">
        <v>25</v>
      </c>
      <c r="AA50" s="5" t="s">
        <v>153</v>
      </c>
      <c r="AB50">
        <v>45444</v>
      </c>
      <c r="AC50">
        <v>45474</v>
      </c>
      <c r="AD50" s="3">
        <v>-10.199999999999999</v>
      </c>
      <c r="AE50" s="3">
        <v>3.5</v>
      </c>
      <c r="AF50" s="3" t="s">
        <v>5</v>
      </c>
      <c r="AG50" s="3" t="s">
        <v>159</v>
      </c>
      <c r="AH50">
        <f t="shared" si="0"/>
        <v>-6.6999999999999993</v>
      </c>
    </row>
    <row r="51" spans="1:34" x14ac:dyDescent="0.2">
      <c r="A51" t="s">
        <v>16</v>
      </c>
      <c r="B51" t="s">
        <v>26</v>
      </c>
      <c r="C51" s="1">
        <v>45383</v>
      </c>
      <c r="D51" s="1">
        <v>45413</v>
      </c>
      <c r="E51" s="3" t="s">
        <v>151</v>
      </c>
      <c r="F51">
        <v>254.43</v>
      </c>
      <c r="G51" cm="1">
        <f t="array" ref="G51">INDEX('20 NOV 24'!$G$2:$G$2047,MATCH(1,(B51='20 NOV 24'!$B$2:$B$2047)*(Sheet1!C51='20 NOV 24'!$C$2:$C$2047)*(Sheet1!D51='20 NOV 24'!$D$2:$D$2047)*('20 NOV 24'!$E$2:$E$2047="net_load")*1,0))</f>
        <v>-179.51999999999998</v>
      </c>
      <c r="H51" cm="1">
        <f t="array" ref="H51">INDEX('20 NOV 24'!$H$2:$H$2047,MATCH(1,(B51='20 NOV 24'!$B$2:$B$2047)*(Sheet1!C51='20 NOV 24'!$C$2:$C$2047)*(Sheet1!D51='20 NOV 24'!$D$2:$D$2047)*('20 NOV 24'!$E$2:$E$2047="net_load")*1,0))</f>
        <v>433.95</v>
      </c>
      <c r="I51">
        <v>84.29</v>
      </c>
      <c r="J51" cm="1">
        <f t="array" ref="J51">INDEX('20 NOV 24'!$I$2:$I$2047,MATCH(1,(B51='20 NOV 24'!$B$2:$B$2047)*(Sheet1!C51='20 NOV 24'!$C$2:$C$2047)*(Sheet1!D51='20 NOV 24'!$D$2:$D$2047)*('20 NOV 24'!$E$2:$E$2047="net_load")*1,0))</f>
        <v>11.370000000000001</v>
      </c>
      <c r="K51">
        <v>56.611709130000008</v>
      </c>
      <c r="L51" cm="1">
        <f t="array" ref="L51">INDEX('20 NOV 24'!$K$2:$K$2047,MATCH(1,(B51='20 NOV 24'!$B$2:$B$2047)*(Sheet1!C51='20 NOV 24'!$C$2:$C$2047)*(Sheet1!D51='20 NOV 24'!$D$2:$D$2047)*('20 NOV 24'!$E$2:$E$2047="net_load")*1,0))</f>
        <v>9.7368900000000025</v>
      </c>
      <c r="M51">
        <v>76.040000000000006</v>
      </c>
      <c r="N51" cm="1">
        <f t="array" ref="N51">INDEX('20 NOV 24'!$M$2:$M$2047,MATCH(1,(B51='20 NOV 24'!$B$2:$B$2047)*(Sheet1!C51='20 NOV 24'!$C$2:$C$2047)*(Sheet1!D51='20 NOV 24'!$D$2:$D$2047)*('20 NOV 24'!$E$2:$E$2047="net_load")*1,0))</f>
        <v>-34.290000000000006</v>
      </c>
      <c r="O51">
        <v>53.986399130000009</v>
      </c>
      <c r="P51" cm="1">
        <f t="array" ref="P51">INDEX('20 NOV 24'!$O$2:$O$2047,MATCH(1,(B51='20 NOV 24'!$B$2:$B$2047)*(Sheet1!C51='20 NOV 24'!$C$2:$C$2047)*(Sheet1!D51='20 NOV 24'!$D$2:$D$2047)*('20 NOV 24'!$E$2:$E$2047="net_load")*1,0))</f>
        <v>-24.363850320000005</v>
      </c>
      <c r="Q51" t="s">
        <v>154</v>
      </c>
      <c r="R51" cm="1">
        <f t="array" ref="R51">INDEX($AH$6:$AH$2051,MATCH(1,(B51=$Z$6:$Z$2051)*(C51=$AB$6:$AB$2051)*(D51=$AC$6:$AC$2051)*($AF$6:$AF$2051="gross_load")*1,0))-INDEX($AH$6:$AH$2051,MATCH(1,(B51=$Z$6:$Z$2051)*(C51=$AB$6:$AB$2051)*(D51=$AC$6:$AC$2051)*($AF$6:$AF$2051="net_load")*1,0))</f>
        <v>13.899999999999999</v>
      </c>
      <c r="X51" s="5"/>
      <c r="Z51" t="s">
        <v>25</v>
      </c>
      <c r="AA51" s="5" t="s">
        <v>153</v>
      </c>
      <c r="AB51">
        <v>45474</v>
      </c>
      <c r="AC51">
        <v>45505</v>
      </c>
      <c r="AD51" s="3">
        <v>36.4</v>
      </c>
      <c r="AE51" s="3">
        <v>19</v>
      </c>
      <c r="AF51" s="3" t="s">
        <v>5</v>
      </c>
      <c r="AG51" s="3" t="s">
        <v>159</v>
      </c>
      <c r="AH51">
        <f t="shared" si="0"/>
        <v>55.4</v>
      </c>
    </row>
    <row r="52" spans="1:34" x14ac:dyDescent="0.2">
      <c r="A52" t="s">
        <v>16</v>
      </c>
      <c r="B52" t="s">
        <v>26</v>
      </c>
      <c r="C52" s="1">
        <v>45413</v>
      </c>
      <c r="D52" s="1">
        <v>45444</v>
      </c>
      <c r="E52" s="3" t="s">
        <v>151</v>
      </c>
      <c r="F52">
        <v>242.58</v>
      </c>
      <c r="G52" cm="1">
        <f t="array" ref="G52">INDEX('20 NOV 24'!$G$2:$G$2047,MATCH(1,(B52='20 NOV 24'!$B$2:$B$2047)*(Sheet1!C52='20 NOV 24'!$C$2:$C$2047)*(Sheet1!D52='20 NOV 24'!$D$2:$D$2047)*('20 NOV 24'!$E$2:$E$2047="net_load")*1,0))</f>
        <v>-284.80999999999995</v>
      </c>
      <c r="H52" cm="1">
        <f t="array" ref="H52">INDEX('20 NOV 24'!$H$2:$H$2047,MATCH(1,(B52='20 NOV 24'!$B$2:$B$2047)*(Sheet1!C52='20 NOV 24'!$C$2:$C$2047)*(Sheet1!D52='20 NOV 24'!$D$2:$D$2047)*('20 NOV 24'!$E$2:$E$2047="net_load")*1,0))</f>
        <v>527.39</v>
      </c>
      <c r="I52">
        <v>81.39</v>
      </c>
      <c r="J52" cm="1">
        <f t="array" ref="J52">INDEX('20 NOV 24'!$I$2:$I$2047,MATCH(1,(B52='20 NOV 24'!$B$2:$B$2047)*(Sheet1!C52='20 NOV 24'!$C$2:$C$2047)*(Sheet1!D52='20 NOV 24'!$D$2:$D$2047)*('20 NOV 24'!$E$2:$E$2047="net_load")*1,0))</f>
        <v>11.54</v>
      </c>
      <c r="K52">
        <v>54.705230780000008</v>
      </c>
      <c r="L52" cm="1">
        <f t="array" ref="L52">INDEX('20 NOV 24'!$K$2:$K$2047,MATCH(1,(B52='20 NOV 24'!$B$2:$B$2047)*(Sheet1!C52='20 NOV 24'!$C$2:$C$2047)*(Sheet1!D52='20 NOV 24'!$D$2:$D$2047)*('20 NOV 24'!$E$2:$E$2047="net_load")*1,0))</f>
        <v>10.15673</v>
      </c>
      <c r="M52">
        <v>73.47</v>
      </c>
      <c r="N52" cm="1">
        <f t="array" ref="N52">INDEX('20 NOV 24'!$M$2:$M$2047,MATCH(1,(B52='20 NOV 24'!$B$2:$B$2047)*(Sheet1!C52='20 NOV 24'!$C$2:$C$2047)*(Sheet1!D52='20 NOV 24'!$D$2:$D$2047)*('20 NOV 24'!$E$2:$E$2047="net_load")*1,0))</f>
        <v>-62.53</v>
      </c>
      <c r="O52">
        <v>52.160820780000009</v>
      </c>
      <c r="P52" cm="1">
        <f t="array" ref="P52">INDEX('20 NOV 24'!$O$2:$O$2047,MATCH(1,(B52='20 NOV 24'!$B$2:$B$2047)*(Sheet1!C52='20 NOV 24'!$C$2:$C$2047)*(Sheet1!D52='20 NOV 24'!$D$2:$D$2047)*('20 NOV 24'!$E$2:$E$2047="net_load")*1,0))</f>
        <v>-44.416649710000002</v>
      </c>
      <c r="Q52" t="s">
        <v>154</v>
      </c>
      <c r="R52" cm="1">
        <f t="array" ref="R52">INDEX($AH$6:$AH$2051,MATCH(1,(B52=$Z$6:$Z$2051)*(C52=$AB$6:$AB$2051)*(D52=$AC$6:$AC$2051)*($AF$6:$AF$2051="gross_load")*1,0))-INDEX($AH$6:$AH$2051,MATCH(1,(B52=$Z$6:$Z$2051)*(C52=$AB$6:$AB$2051)*(D52=$AC$6:$AC$2051)*($AF$6:$AF$2051="net_load")*1,0))</f>
        <v>25.42</v>
      </c>
      <c r="X52" s="5"/>
      <c r="Z52" t="s">
        <v>26</v>
      </c>
      <c r="AA52" s="5" t="s">
        <v>154</v>
      </c>
      <c r="AB52">
        <v>45292</v>
      </c>
      <c r="AC52">
        <v>45323</v>
      </c>
      <c r="AD52" s="3">
        <v>104.65</v>
      </c>
      <c r="AE52" s="3">
        <v>146.15</v>
      </c>
      <c r="AF52" s="3" t="s">
        <v>5</v>
      </c>
      <c r="AG52" s="3" t="s">
        <v>158</v>
      </c>
      <c r="AH52">
        <f t="shared" si="0"/>
        <v>104.65</v>
      </c>
    </row>
    <row r="53" spans="1:34" x14ac:dyDescent="0.2">
      <c r="A53" t="s">
        <v>16</v>
      </c>
      <c r="B53" t="s">
        <v>26</v>
      </c>
      <c r="C53" s="1">
        <v>45444</v>
      </c>
      <c r="D53" s="1">
        <v>45474</v>
      </c>
      <c r="E53" s="3" t="s">
        <v>151</v>
      </c>
      <c r="F53">
        <v>380.1</v>
      </c>
      <c r="G53" cm="1">
        <f t="array" ref="G53">INDEX('20 NOV 24'!$G$2:$G$2047,MATCH(1,(B53='20 NOV 24'!$B$2:$B$2047)*(Sheet1!C53='20 NOV 24'!$C$2:$C$2047)*(Sheet1!D53='20 NOV 24'!$D$2:$D$2047)*('20 NOV 24'!$E$2:$E$2047="net_load")*1,0))</f>
        <v>-135.24</v>
      </c>
      <c r="H53" cm="1">
        <f t="array" ref="H53">INDEX('20 NOV 24'!$H$2:$H$2047,MATCH(1,(B53='20 NOV 24'!$B$2:$B$2047)*(Sheet1!C53='20 NOV 24'!$C$2:$C$2047)*(Sheet1!D53='20 NOV 24'!$D$2:$D$2047)*('20 NOV 24'!$E$2:$E$2047="net_load")*1,0))</f>
        <v>515.34</v>
      </c>
      <c r="I53">
        <v>128.99</v>
      </c>
      <c r="J53" cm="1">
        <f t="array" ref="J53">INDEX('20 NOV 24'!$I$2:$I$2047,MATCH(1,(B53='20 NOV 24'!$B$2:$B$2047)*(Sheet1!C53='20 NOV 24'!$C$2:$C$2047)*(Sheet1!D53='20 NOV 24'!$D$2:$D$2047)*('20 NOV 24'!$E$2:$E$2047="net_load")*1,0))</f>
        <v>11.57</v>
      </c>
      <c r="K53">
        <v>86.925428999999994</v>
      </c>
      <c r="L53" cm="1">
        <f t="array" ref="L53">INDEX('20 NOV 24'!$K$2:$K$2047,MATCH(1,(B53='20 NOV 24'!$B$2:$B$2047)*(Sheet1!C53='20 NOV 24'!$C$2:$C$2047)*(Sheet1!D53='20 NOV 24'!$D$2:$D$2047)*('20 NOV 24'!$E$2:$E$2047="net_load")*1,0))</f>
        <v>9.6579000000000015</v>
      </c>
      <c r="M53">
        <v>117.13</v>
      </c>
      <c r="N53" cm="1">
        <f t="array" ref="N53">INDEX('20 NOV 24'!$M$2:$M$2047,MATCH(1,(B53='20 NOV 24'!$B$2:$B$2047)*(Sheet1!C53='20 NOV 24'!$C$2:$C$2047)*(Sheet1!D53='20 NOV 24'!$D$2:$D$2047)*('20 NOV 24'!$E$2:$E$2047="net_load")*1,0))</f>
        <v>-19.329999999999998</v>
      </c>
      <c r="O53">
        <v>83.272528999999992</v>
      </c>
      <c r="P53" cm="1">
        <f t="array" ref="P53">INDEX('20 NOV 24'!$O$2:$O$2047,MATCH(1,(B53='20 NOV 24'!$B$2:$B$2047)*(Sheet1!C53='20 NOV 24'!$C$2:$C$2047)*(Sheet1!D53='20 NOV 24'!$D$2:$D$2047)*('20 NOV 24'!$E$2:$E$2047="net_load")*1,0))</f>
        <v>-13.763519599999999</v>
      </c>
      <c r="Q53" t="s">
        <v>154</v>
      </c>
      <c r="R53" cm="1">
        <f t="array" ref="R53">INDEX($AH$6:$AH$2051,MATCH(1,(B53=$Z$6:$Z$2051)*(C53=$AB$6:$AB$2051)*(D53=$AC$6:$AC$2051)*($AF$6:$AF$2051="gross_load")*1,0))-INDEX($AH$6:$AH$2051,MATCH(1,(B53=$Z$6:$Z$2051)*(C53=$AB$6:$AB$2051)*(D53=$AC$6:$AC$2051)*($AF$6:$AF$2051="net_load")*1,0))</f>
        <v>30.980000000000004</v>
      </c>
      <c r="X53" s="5"/>
      <c r="Z53" t="s">
        <v>26</v>
      </c>
      <c r="AA53" s="5" t="s">
        <v>154</v>
      </c>
      <c r="AB53">
        <v>45323</v>
      </c>
      <c r="AC53">
        <v>45352</v>
      </c>
      <c r="AD53" s="3">
        <v>108.98</v>
      </c>
      <c r="AE53" s="3">
        <v>104.5</v>
      </c>
      <c r="AF53" s="3" t="s">
        <v>5</v>
      </c>
      <c r="AG53" s="3" t="s">
        <v>158</v>
      </c>
      <c r="AH53">
        <f t="shared" si="0"/>
        <v>108.98</v>
      </c>
    </row>
    <row r="54" spans="1:34" x14ac:dyDescent="0.2">
      <c r="A54" t="s">
        <v>16</v>
      </c>
      <c r="B54" t="s">
        <v>26</v>
      </c>
      <c r="C54" s="1">
        <v>45474</v>
      </c>
      <c r="D54" s="1">
        <v>45505</v>
      </c>
      <c r="E54" s="3" t="s">
        <v>151</v>
      </c>
      <c r="F54">
        <v>545.07000000000005</v>
      </c>
      <c r="G54" cm="1">
        <f t="array" ref="G54">INDEX('20 NOV 24'!$G$2:$G$2047,MATCH(1,(B54='20 NOV 24'!$B$2:$B$2047)*(Sheet1!C54='20 NOV 24'!$C$2:$C$2047)*(Sheet1!D54='20 NOV 24'!$D$2:$D$2047)*('20 NOV 24'!$E$2:$E$2047="net_load")*1,0))</f>
        <v>68.569999999999993</v>
      </c>
      <c r="H54" cm="1">
        <f t="array" ref="H54">INDEX('20 NOV 24'!$H$2:$H$2047,MATCH(1,(B54='20 NOV 24'!$B$2:$B$2047)*(Sheet1!C54='20 NOV 24'!$C$2:$C$2047)*(Sheet1!D54='20 NOV 24'!$D$2:$D$2047)*('20 NOV 24'!$E$2:$E$2047="net_load")*1,0))</f>
        <v>476.50000000000006</v>
      </c>
      <c r="I54">
        <v>183.27999999999997</v>
      </c>
      <c r="J54" cm="1">
        <f t="array" ref="J54">INDEX('20 NOV 24'!$I$2:$I$2047,MATCH(1,(B54='20 NOV 24'!$B$2:$B$2047)*(Sheet1!C54='20 NOV 24'!$C$2:$C$2047)*(Sheet1!D54='20 NOV 24'!$D$2:$D$2047)*('20 NOV 24'!$E$2:$E$2047="net_load")*1,0))</f>
        <v>47.800000000000004</v>
      </c>
      <c r="K54">
        <v>123.45337029999999</v>
      </c>
      <c r="L54" cm="1">
        <f t="array" ref="L54">INDEX('20 NOV 24'!$K$2:$K$2047,MATCH(1,(B54='20 NOV 24'!$B$2:$B$2047)*(Sheet1!C54='20 NOV 24'!$C$2:$C$2047)*(Sheet1!D54='20 NOV 24'!$D$2:$D$2047)*('20 NOV 24'!$E$2:$E$2047="net_load")*1,0))</f>
        <v>30.811285300000002</v>
      </c>
      <c r="M54">
        <v>166.55999999999997</v>
      </c>
      <c r="N54" cm="1">
        <f t="array" ref="N54">INDEX('20 NOV 24'!$M$2:$M$2047,MATCH(1,(B54='20 NOV 24'!$B$2:$B$2047)*(Sheet1!C54='20 NOV 24'!$C$2:$C$2047)*(Sheet1!D54='20 NOV 24'!$D$2:$D$2047)*('20 NOV 24'!$E$2:$E$2047="net_load")*1,0))</f>
        <v>39.790000000000006</v>
      </c>
      <c r="O54">
        <v>118.41567029999999</v>
      </c>
      <c r="P54" cm="1">
        <f t="array" ref="P54">INDEX('20 NOV 24'!$O$2:$O$2047,MATCH(1,(B54='20 NOV 24'!$B$2:$B$2047)*(Sheet1!C54='20 NOV 24'!$C$2:$C$2047)*(Sheet1!D54='20 NOV 24'!$D$2:$D$2047)*('20 NOV 24'!$E$2:$E$2047="net_load")*1,0))</f>
        <v>28.2707853</v>
      </c>
      <c r="Q54" t="s">
        <v>154</v>
      </c>
      <c r="R54" cm="1">
        <f t="array" ref="R54">INDEX($AH$6:$AH$2051,MATCH(1,(B54=$Z$6:$Z$2051)*(C54=$AB$6:$AB$2051)*(D54=$AC$6:$AC$2051)*($AF$6:$AF$2051="gross_load")*1,0))-INDEX($AH$6:$AH$2051,MATCH(1,(B54=$Z$6:$Z$2051)*(C54=$AB$6:$AB$2051)*(D54=$AC$6:$AC$2051)*($AF$6:$AF$2051="net_load")*1,0))</f>
        <v>30.620000000000005</v>
      </c>
      <c r="X54" s="5"/>
      <c r="Z54" t="s">
        <v>26</v>
      </c>
      <c r="AA54" s="5" t="s">
        <v>154</v>
      </c>
      <c r="AB54">
        <v>45352</v>
      </c>
      <c r="AC54">
        <v>45383</v>
      </c>
      <c r="AD54" s="3">
        <v>75.58</v>
      </c>
      <c r="AE54" s="3">
        <v>120.2</v>
      </c>
      <c r="AF54" s="3" t="s">
        <v>5</v>
      </c>
      <c r="AG54" s="3" t="s">
        <v>158</v>
      </c>
      <c r="AH54">
        <f t="shared" si="0"/>
        <v>75.58</v>
      </c>
    </row>
    <row r="55" spans="1:34" x14ac:dyDescent="0.2">
      <c r="A55" t="s">
        <v>16</v>
      </c>
      <c r="B55" t="s">
        <v>27</v>
      </c>
      <c r="C55" s="1">
        <v>45292</v>
      </c>
      <c r="D55" s="1">
        <v>45323</v>
      </c>
      <c r="E55" s="3" t="s">
        <v>151</v>
      </c>
      <c r="F55">
        <v>199.56</v>
      </c>
      <c r="G55" cm="1">
        <f t="array" ref="G55">INDEX('20 NOV 24'!$G$2:$G$2047,MATCH(1,(B55='20 NOV 24'!$B$2:$B$2047)*(Sheet1!C55='20 NOV 24'!$C$2:$C$2047)*(Sheet1!D55='20 NOV 24'!$D$2:$D$2047)*('20 NOV 24'!$E$2:$E$2047="net_load")*1,0))</f>
        <v>-42.27000000000001</v>
      </c>
      <c r="H55" cm="1">
        <f t="array" ref="H55">INDEX('20 NOV 24'!$H$2:$H$2047,MATCH(1,(B55='20 NOV 24'!$B$2:$B$2047)*(Sheet1!C55='20 NOV 24'!$C$2:$C$2047)*(Sheet1!D55='20 NOV 24'!$D$2:$D$2047)*('20 NOV 24'!$E$2:$E$2047="net_load")*1,0))</f>
        <v>241.83</v>
      </c>
      <c r="I55">
        <v>67.430000000000007</v>
      </c>
      <c r="J55" cm="1">
        <f t="array" ref="J55">INDEX('20 NOV 24'!$I$2:$I$2047,MATCH(1,(B55='20 NOV 24'!$B$2:$B$2047)*(Sheet1!C55='20 NOV 24'!$C$2:$C$2047)*(Sheet1!D55='20 NOV 24'!$D$2:$D$2047)*('20 NOV 24'!$E$2:$E$2047="net_load")*1,0))</f>
        <v>11.780000000000001</v>
      </c>
      <c r="K55">
        <v>45.422972399999999</v>
      </c>
      <c r="L55" cm="1">
        <f t="array" ref="L55">INDEX('20 NOV 24'!$K$2:$K$2047,MATCH(1,(B55='20 NOV 24'!$B$2:$B$2047)*(Sheet1!C55='20 NOV 24'!$C$2:$C$2047)*(Sheet1!D55='20 NOV 24'!$D$2:$D$2047)*('20 NOV 24'!$E$2:$E$2047="net_load")*1,0))</f>
        <v>10.0572</v>
      </c>
      <c r="M55">
        <v>60.81</v>
      </c>
      <c r="N55" cm="1">
        <f t="array" ref="N55">INDEX('20 NOV 24'!$M$2:$M$2047,MATCH(1,(B55='20 NOV 24'!$B$2:$B$2047)*(Sheet1!C55='20 NOV 24'!$C$2:$C$2047)*(Sheet1!D55='20 NOV 24'!$D$2:$D$2047)*('20 NOV 24'!$E$2:$E$2047="net_load")*1,0))</f>
        <v>0.80999999999999162</v>
      </c>
      <c r="O55">
        <v>43.232972400000001</v>
      </c>
      <c r="P55" cm="1">
        <f t="array" ref="P55">INDEX('20 NOV 24'!$O$2:$O$2047,MATCH(1,(B55='20 NOV 24'!$B$2:$B$2047)*(Sheet1!C55='20 NOV 24'!$C$2:$C$2047)*(Sheet1!D55='20 NOV 24'!$D$2:$D$2047)*('20 NOV 24'!$E$2:$E$2047="net_load")*1,0))</f>
        <v>0.56284169999999412</v>
      </c>
      <c r="Q55" t="s">
        <v>154</v>
      </c>
      <c r="R55" cm="1">
        <f t="array" ref="R55">INDEX($AH$6:$AH$2051,MATCH(1,(B55=$Z$6:$Z$2051)*(C55=$AB$6:$AB$2051)*(D55=$AC$6:$AC$2051)*($AF$6:$AF$2051="gross_load")*1,0))-INDEX($AH$6:$AH$2051,MATCH(1,(B55=$Z$6:$Z$2051)*(C55=$AB$6:$AB$2051)*(D55=$AC$6:$AC$2051)*($AF$6:$AF$2051="net_load")*1,0))</f>
        <v>5.220000000000006</v>
      </c>
      <c r="X55" s="5"/>
      <c r="Z55" t="s">
        <v>26</v>
      </c>
      <c r="AA55" s="5" t="s">
        <v>154</v>
      </c>
      <c r="AB55">
        <v>45383</v>
      </c>
      <c r="AC55">
        <v>45413</v>
      </c>
      <c r="AD55" s="3">
        <v>43.31</v>
      </c>
      <c r="AE55" s="3">
        <v>73.42</v>
      </c>
      <c r="AF55" s="3" t="s">
        <v>5</v>
      </c>
      <c r="AG55" s="3" t="s">
        <v>158</v>
      </c>
      <c r="AH55">
        <f t="shared" si="0"/>
        <v>43.31</v>
      </c>
    </row>
    <row r="56" spans="1:34" x14ac:dyDescent="0.2">
      <c r="A56" t="s">
        <v>16</v>
      </c>
      <c r="B56" t="s">
        <v>27</v>
      </c>
      <c r="C56" s="1">
        <v>45323</v>
      </c>
      <c r="D56" s="1">
        <v>45352</v>
      </c>
      <c r="E56" s="3" t="s">
        <v>151</v>
      </c>
      <c r="F56">
        <v>195.45</v>
      </c>
      <c r="G56" cm="1">
        <f t="array" ref="G56">INDEX('20 NOV 24'!$G$2:$G$2047,MATCH(1,(B56='20 NOV 24'!$B$2:$B$2047)*(Sheet1!C56='20 NOV 24'!$C$2:$C$2047)*(Sheet1!D56='20 NOV 24'!$D$2:$D$2047)*('20 NOV 24'!$E$2:$E$2047="net_load")*1,0))</f>
        <v>-95.920000000000016</v>
      </c>
      <c r="H56" cm="1">
        <f t="array" ref="H56">INDEX('20 NOV 24'!$H$2:$H$2047,MATCH(1,(B56='20 NOV 24'!$B$2:$B$2047)*(Sheet1!C56='20 NOV 24'!$C$2:$C$2047)*(Sheet1!D56='20 NOV 24'!$D$2:$D$2047)*('20 NOV 24'!$E$2:$E$2047="net_load")*1,0))</f>
        <v>291.37</v>
      </c>
      <c r="I56">
        <v>63.82</v>
      </c>
      <c r="J56" cm="1">
        <f t="array" ref="J56">INDEX('20 NOV 24'!$I$2:$I$2047,MATCH(1,(B56='20 NOV 24'!$B$2:$B$2047)*(Sheet1!C56='20 NOV 24'!$C$2:$C$2047)*(Sheet1!D56='20 NOV 24'!$D$2:$D$2047)*('20 NOV 24'!$E$2:$E$2047="net_load")*1,0))</f>
        <v>10.83</v>
      </c>
      <c r="K56">
        <v>42.908380500000007</v>
      </c>
      <c r="L56" cm="1">
        <f t="array" ref="L56">INDEX('20 NOV 24'!$K$2:$K$2047,MATCH(1,(B56='20 NOV 24'!$B$2:$B$2047)*(Sheet1!C56='20 NOV 24'!$C$2:$C$2047)*(Sheet1!D56='20 NOV 24'!$D$2:$D$2047)*('20 NOV 24'!$E$2:$E$2047="net_load")*1,0))</f>
        <v>9.4760999999999989</v>
      </c>
      <c r="M56">
        <v>57.36</v>
      </c>
      <c r="N56" cm="1">
        <f t="array" ref="N56">INDEX('20 NOV 24'!$M$2:$M$2047,MATCH(1,(B56='20 NOV 24'!$B$2:$B$2047)*(Sheet1!C56='20 NOV 24'!$C$2:$C$2047)*(Sheet1!D56='20 NOV 24'!$D$2:$D$2047)*('20 NOV 24'!$E$2:$E$2047="net_load")*1,0))</f>
        <v>-16.170000000000002</v>
      </c>
      <c r="O56">
        <v>40.782280500000006</v>
      </c>
      <c r="P56" cm="1">
        <f t="array" ref="P56">INDEX('20 NOV 24'!$O$2:$O$2047,MATCH(1,(B56='20 NOV 24'!$B$2:$B$2047)*(Sheet1!C56='20 NOV 24'!$C$2:$C$2047)*(Sheet1!D56='20 NOV 24'!$D$2:$D$2047)*('20 NOV 24'!$E$2:$E$2047="net_load")*1,0))</f>
        <v>-11.508516799999999</v>
      </c>
      <c r="Q56" t="s">
        <v>154</v>
      </c>
      <c r="R56" cm="1">
        <f t="array" ref="R56">INDEX($AH$6:$AH$2051,MATCH(1,(B56=$Z$6:$Z$2051)*(C56=$AB$6:$AB$2051)*(D56=$AC$6:$AC$2051)*($AF$6:$AF$2051="gross_load")*1,0))-INDEX($AH$6:$AH$2051,MATCH(1,(B56=$Z$6:$Z$2051)*(C56=$AB$6:$AB$2051)*(D56=$AC$6:$AC$2051)*($AF$6:$AF$2051="net_load")*1,0))</f>
        <v>13.18</v>
      </c>
      <c r="X56" s="5"/>
      <c r="Z56" t="s">
        <v>26</v>
      </c>
      <c r="AA56" s="5" t="s">
        <v>154</v>
      </c>
      <c r="AB56">
        <v>45413</v>
      </c>
      <c r="AC56">
        <v>45444</v>
      </c>
      <c r="AD56" s="3">
        <v>35.21</v>
      </c>
      <c r="AE56" s="3">
        <v>51.01</v>
      </c>
      <c r="AF56" s="3" t="s">
        <v>5</v>
      </c>
      <c r="AG56" s="3" t="s">
        <v>158</v>
      </c>
      <c r="AH56">
        <f t="shared" si="0"/>
        <v>35.21</v>
      </c>
    </row>
    <row r="57" spans="1:34" x14ac:dyDescent="0.2">
      <c r="A57" t="s">
        <v>16</v>
      </c>
      <c r="B57" t="s">
        <v>27</v>
      </c>
      <c r="C57" s="1">
        <v>45352</v>
      </c>
      <c r="D57" s="1">
        <v>45383</v>
      </c>
      <c r="E57" s="3" t="s">
        <v>151</v>
      </c>
      <c r="F57">
        <v>118.96</v>
      </c>
      <c r="G57" cm="1">
        <f t="array" ref="G57">INDEX('20 NOV 24'!$G$2:$G$2047,MATCH(1,(B57='20 NOV 24'!$B$2:$B$2047)*(Sheet1!C57='20 NOV 24'!$C$2:$C$2047)*(Sheet1!D57='20 NOV 24'!$D$2:$D$2047)*('20 NOV 24'!$E$2:$E$2047="net_load")*1,0))</f>
        <v>-320.82000000000005</v>
      </c>
      <c r="H57" cm="1">
        <f t="array" ref="H57">INDEX('20 NOV 24'!$H$2:$H$2047,MATCH(1,(B57='20 NOV 24'!$B$2:$B$2047)*(Sheet1!C57='20 NOV 24'!$C$2:$C$2047)*(Sheet1!D57='20 NOV 24'!$D$2:$D$2047)*('20 NOV 24'!$E$2:$E$2047="net_load")*1,0))</f>
        <v>439.78000000000003</v>
      </c>
      <c r="I57">
        <v>41.71</v>
      </c>
      <c r="J57" cm="1">
        <f t="array" ref="J57">INDEX('20 NOV 24'!$I$2:$I$2047,MATCH(1,(B57='20 NOV 24'!$B$2:$B$2047)*(Sheet1!C57='20 NOV 24'!$C$2:$C$2047)*(Sheet1!D57='20 NOV 24'!$D$2:$D$2047)*('20 NOV 24'!$E$2:$E$2047="net_load")*1,0))</f>
        <v>11.05</v>
      </c>
      <c r="K57">
        <v>28.10138736</v>
      </c>
      <c r="L57" cm="1">
        <f t="array" ref="L57">INDEX('20 NOV 24'!$K$2:$K$2047,MATCH(1,(B57='20 NOV 24'!$B$2:$B$2047)*(Sheet1!C57='20 NOV 24'!$C$2:$C$2047)*(Sheet1!D57='20 NOV 24'!$D$2:$D$2047)*('20 NOV 24'!$E$2:$E$2047="net_load")*1,0))</f>
        <v>10.372070000000001</v>
      </c>
      <c r="M57">
        <v>37.450000000000003</v>
      </c>
      <c r="N57" cm="1">
        <f t="array" ref="N57">INDEX('20 NOV 24'!$M$2:$M$2047,MATCH(1,(B57='20 NOV 24'!$B$2:$B$2047)*(Sheet1!C57='20 NOV 24'!$C$2:$C$2047)*(Sheet1!D57='20 NOV 24'!$D$2:$D$2047)*('20 NOV 24'!$E$2:$E$2047="net_load")*1,0))</f>
        <v>-78.800000000000011</v>
      </c>
      <c r="O57">
        <v>26.58666736</v>
      </c>
      <c r="P57" cm="1">
        <f t="array" ref="P57">INDEX('20 NOV 24'!$O$2:$O$2047,MATCH(1,(B57='20 NOV 24'!$B$2:$B$2047)*(Sheet1!C57='20 NOV 24'!$C$2:$C$2047)*(Sheet1!D57='20 NOV 24'!$D$2:$D$2047)*('20 NOV 24'!$E$2:$E$2047="net_load")*1,0))</f>
        <v>-55.96255862000001</v>
      </c>
      <c r="Q57" t="s">
        <v>154</v>
      </c>
      <c r="R57" cm="1">
        <f t="array" ref="R57">INDEX($AH$6:$AH$2051,MATCH(1,(B57=$Z$6:$Z$2051)*(C57=$AB$6:$AB$2051)*(D57=$AC$6:$AC$2051)*($AF$6:$AF$2051="gross_load")*1,0))-INDEX($AH$6:$AH$2051,MATCH(1,(B57=$Z$6:$Z$2051)*(C57=$AB$6:$AB$2051)*(D57=$AC$6:$AC$2051)*($AF$6:$AF$2051="net_load")*1,0))</f>
        <v>43.72</v>
      </c>
      <c r="X57" s="5"/>
      <c r="Z57" t="s">
        <v>26</v>
      </c>
      <c r="AA57" s="5" t="s">
        <v>154</v>
      </c>
      <c r="AB57">
        <v>45444</v>
      </c>
      <c r="AC57">
        <v>45474</v>
      </c>
      <c r="AD57" s="3">
        <v>53.78</v>
      </c>
      <c r="AE57" s="3">
        <v>24.67</v>
      </c>
      <c r="AF57" s="3" t="s">
        <v>5</v>
      </c>
      <c r="AG57" s="3" t="s">
        <v>159</v>
      </c>
      <c r="AH57">
        <f t="shared" si="0"/>
        <v>78.45</v>
      </c>
    </row>
    <row r="58" spans="1:34" x14ac:dyDescent="0.2">
      <c r="A58" t="s">
        <v>16</v>
      </c>
      <c r="B58" t="s">
        <v>27</v>
      </c>
      <c r="C58" s="1">
        <v>45383</v>
      </c>
      <c r="D58" s="1">
        <v>45413</v>
      </c>
      <c r="E58" s="3" t="s">
        <v>151</v>
      </c>
      <c r="F58">
        <v>119.02000000000001</v>
      </c>
      <c r="G58" cm="1">
        <f t="array" ref="G58">INDEX('20 NOV 24'!$G$2:$G$2047,MATCH(1,(B58='20 NOV 24'!$B$2:$B$2047)*(Sheet1!C58='20 NOV 24'!$C$2:$C$2047)*(Sheet1!D58='20 NOV 24'!$D$2:$D$2047)*('20 NOV 24'!$E$2:$E$2047="net_load")*1,0))</f>
        <v>-435.81</v>
      </c>
      <c r="H58" cm="1">
        <f t="array" ref="H58">INDEX('20 NOV 24'!$H$2:$H$2047,MATCH(1,(B58='20 NOV 24'!$B$2:$B$2047)*(Sheet1!C58='20 NOV 24'!$C$2:$C$2047)*(Sheet1!D58='20 NOV 24'!$D$2:$D$2047)*('20 NOV 24'!$E$2:$E$2047="net_load")*1,0))</f>
        <v>554.83000000000004</v>
      </c>
      <c r="I58">
        <v>41.370000000000005</v>
      </c>
      <c r="J58" cm="1">
        <f t="array" ref="J58">INDEX('20 NOV 24'!$I$2:$I$2047,MATCH(1,(B58='20 NOV 24'!$B$2:$B$2047)*(Sheet1!C58='20 NOV 24'!$C$2:$C$2047)*(Sheet1!D58='20 NOV 24'!$D$2:$D$2047)*('20 NOV 24'!$E$2:$E$2047="net_load")*1,0))</f>
        <v>10.660000000000002</v>
      </c>
      <c r="K58">
        <v>27.860344820000005</v>
      </c>
      <c r="L58" cm="1">
        <f t="array" ref="L58">INDEX('20 NOV 24'!$K$2:$K$2047,MATCH(1,(B58='20 NOV 24'!$B$2:$B$2047)*(Sheet1!C58='20 NOV 24'!$C$2:$C$2047)*(Sheet1!D58='20 NOV 24'!$D$2:$D$2047)*('20 NOV 24'!$E$2:$E$2047="net_load")*1,0))</f>
        <v>10.045350000000001</v>
      </c>
      <c r="M58">
        <v>37.130000000000003</v>
      </c>
      <c r="N58" cm="1">
        <f t="array" ref="N58">INDEX('20 NOV 24'!$M$2:$M$2047,MATCH(1,(B58='20 NOV 24'!$B$2:$B$2047)*(Sheet1!C58='20 NOV 24'!$C$2:$C$2047)*(Sheet1!D58='20 NOV 24'!$D$2:$D$2047)*('20 NOV 24'!$E$2:$E$2047="net_load")*1,0))</f>
        <v>-112.38</v>
      </c>
      <c r="O58">
        <v>26.359804820000004</v>
      </c>
      <c r="P58" cm="1">
        <f t="array" ref="P58">INDEX('20 NOV 24'!$O$2:$O$2047,MATCH(1,(B58='20 NOV 24'!$B$2:$B$2047)*(Sheet1!C58='20 NOV 24'!$C$2:$C$2047)*(Sheet1!D58='20 NOV 24'!$D$2:$D$2047)*('20 NOV 24'!$E$2:$E$2047="net_load")*1,0))</f>
        <v>-79.804240710000016</v>
      </c>
      <c r="Q58" t="s">
        <v>154</v>
      </c>
      <c r="R58" cm="1">
        <f t="array" ref="R58">INDEX($AH$6:$AH$2051,MATCH(1,(B58=$Z$6:$Z$2051)*(C58=$AB$6:$AB$2051)*(D58=$AC$6:$AC$2051)*($AF$6:$AF$2051="gross_load")*1,0))-INDEX($AH$6:$AH$2051,MATCH(1,(B58=$Z$6:$Z$2051)*(C58=$AB$6:$AB$2051)*(D58=$AC$6:$AC$2051)*($AF$6:$AF$2051="net_load")*1,0))</f>
        <v>72.12</v>
      </c>
      <c r="X58" s="5"/>
      <c r="Z58" t="s">
        <v>26</v>
      </c>
      <c r="AA58" s="5" t="s">
        <v>154</v>
      </c>
      <c r="AB58">
        <v>45474</v>
      </c>
      <c r="AC58">
        <v>45505</v>
      </c>
      <c r="AD58" s="3">
        <v>81.95</v>
      </c>
      <c r="AE58" s="3">
        <v>34.39</v>
      </c>
      <c r="AF58" s="3" t="s">
        <v>5</v>
      </c>
      <c r="AG58" s="3" t="s">
        <v>159</v>
      </c>
      <c r="AH58">
        <f t="shared" si="0"/>
        <v>116.34</v>
      </c>
    </row>
    <row r="59" spans="1:34" x14ac:dyDescent="0.2">
      <c r="A59" t="s">
        <v>16</v>
      </c>
      <c r="B59" t="s">
        <v>27</v>
      </c>
      <c r="C59" s="1">
        <v>45413</v>
      </c>
      <c r="D59" s="1">
        <v>45444</v>
      </c>
      <c r="E59" s="3" t="s">
        <v>151</v>
      </c>
      <c r="F59">
        <v>119.68</v>
      </c>
      <c r="G59" cm="1">
        <f t="array" ref="G59">INDEX('20 NOV 24'!$G$2:$G$2047,MATCH(1,(B59='20 NOV 24'!$B$2:$B$2047)*(Sheet1!C59='20 NOV 24'!$C$2:$C$2047)*(Sheet1!D59='20 NOV 24'!$D$2:$D$2047)*('20 NOV 24'!$E$2:$E$2047="net_load")*1,0))</f>
        <v>-474.65999999999997</v>
      </c>
      <c r="H59" cm="1">
        <f t="array" ref="H59">INDEX('20 NOV 24'!$H$2:$H$2047,MATCH(1,(B59='20 NOV 24'!$B$2:$B$2047)*(Sheet1!C59='20 NOV 24'!$C$2:$C$2047)*(Sheet1!D59='20 NOV 24'!$D$2:$D$2047)*('20 NOV 24'!$E$2:$E$2047="net_load")*1,0))</f>
        <v>594.33999999999992</v>
      </c>
      <c r="I59">
        <v>42.39</v>
      </c>
      <c r="J59" cm="1">
        <f t="array" ref="J59">INDEX('20 NOV 24'!$I$2:$I$2047,MATCH(1,(B59='20 NOV 24'!$B$2:$B$2047)*(Sheet1!C59='20 NOV 24'!$C$2:$C$2047)*(Sheet1!D59='20 NOV 24'!$D$2:$D$2047)*('20 NOV 24'!$E$2:$E$2047="net_load")*1,0))</f>
        <v>11.02</v>
      </c>
      <c r="K59">
        <v>28.583716879999997</v>
      </c>
      <c r="L59" cm="1">
        <f t="array" ref="L59">INDEX('20 NOV 24'!$K$2:$K$2047,MATCH(1,(B59='20 NOV 24'!$B$2:$B$2047)*(Sheet1!C59='20 NOV 24'!$C$2:$C$2047)*(Sheet1!D59='20 NOV 24'!$D$2:$D$2047)*('20 NOV 24'!$E$2:$E$2047="net_load")*1,0))</f>
        <v>10.386620000000001</v>
      </c>
      <c r="M59">
        <v>38.11</v>
      </c>
      <c r="N59" cm="1">
        <f t="array" ref="N59">INDEX('20 NOV 24'!$M$2:$M$2047,MATCH(1,(B59='20 NOV 24'!$B$2:$B$2047)*(Sheet1!C59='20 NOV 24'!$C$2:$C$2047)*(Sheet1!D59='20 NOV 24'!$D$2:$D$2047)*('20 NOV 24'!$E$2:$E$2047="net_load")*1,0))</f>
        <v>-122.3</v>
      </c>
      <c r="O59">
        <v>27.054816879999997</v>
      </c>
      <c r="P59" cm="1">
        <f t="array" ref="P59">INDEX('20 NOV 24'!$O$2:$O$2047,MATCH(1,(B59='20 NOV 24'!$B$2:$B$2047)*(Sheet1!C59='20 NOV 24'!$C$2:$C$2047)*(Sheet1!D59='20 NOV 24'!$D$2:$D$2047)*('20 NOV 24'!$E$2:$E$2047="net_load")*1,0))</f>
        <v>-86.848826059999993</v>
      </c>
      <c r="Q59" t="s">
        <v>154</v>
      </c>
      <c r="R59" cm="1">
        <f t="array" ref="R59">INDEX($AH$6:$AH$2051,MATCH(1,(B59=$Z$6:$Z$2051)*(C59=$AB$6:$AB$2051)*(D59=$AC$6:$AC$2051)*($AF$6:$AF$2051="gross_load")*1,0))-INDEX($AH$6:$AH$2051,MATCH(1,(B59=$Z$6:$Z$2051)*(C59=$AB$6:$AB$2051)*(D59=$AC$6:$AC$2051)*($AF$6:$AF$2051="net_load")*1,0))</f>
        <v>77.210000000000008</v>
      </c>
      <c r="X59" s="5"/>
      <c r="Z59" t="s">
        <v>27</v>
      </c>
      <c r="AA59" s="5" t="s">
        <v>154</v>
      </c>
      <c r="AB59">
        <v>45292</v>
      </c>
      <c r="AC59">
        <v>45323</v>
      </c>
      <c r="AD59" s="3">
        <v>48.98</v>
      </c>
      <c r="AE59" s="3">
        <v>79</v>
      </c>
      <c r="AF59" s="3" t="s">
        <v>5</v>
      </c>
      <c r="AG59" s="3" t="s">
        <v>158</v>
      </c>
      <c r="AH59">
        <f t="shared" si="0"/>
        <v>48.98</v>
      </c>
    </row>
    <row r="60" spans="1:34" x14ac:dyDescent="0.2">
      <c r="A60" t="s">
        <v>16</v>
      </c>
      <c r="B60" t="s">
        <v>27</v>
      </c>
      <c r="C60" s="1">
        <v>45444</v>
      </c>
      <c r="D60" s="1">
        <v>45474</v>
      </c>
      <c r="E60" s="3" t="s">
        <v>151</v>
      </c>
      <c r="F60">
        <v>119.32</v>
      </c>
      <c r="G60" cm="1">
        <f t="array" ref="G60">INDEX('20 NOV 24'!$G$2:$G$2047,MATCH(1,(B60='20 NOV 24'!$B$2:$B$2047)*(Sheet1!C60='20 NOV 24'!$C$2:$C$2047)*(Sheet1!D60='20 NOV 24'!$D$2:$D$2047)*('20 NOV 24'!$E$2:$E$2047="net_load")*1,0))</f>
        <v>-449.62</v>
      </c>
      <c r="H60" cm="1">
        <f t="array" ref="H60">INDEX('20 NOV 24'!$H$2:$H$2047,MATCH(1,(B60='20 NOV 24'!$B$2:$B$2047)*(Sheet1!C60='20 NOV 24'!$C$2:$C$2047)*(Sheet1!D60='20 NOV 24'!$D$2:$D$2047)*('20 NOV 24'!$E$2:$E$2047="net_load")*1,0))</f>
        <v>568.94000000000005</v>
      </c>
      <c r="I60">
        <v>41.18</v>
      </c>
      <c r="J60" cm="1">
        <f t="array" ref="J60">INDEX('20 NOV 24'!$I$2:$I$2047,MATCH(1,(B60='20 NOV 24'!$B$2:$B$2047)*(Sheet1!C60='20 NOV 24'!$C$2:$C$2047)*(Sheet1!D60='20 NOV 24'!$D$2:$D$2047)*('20 NOV 24'!$E$2:$E$2047="net_load")*1,0))</f>
        <v>10.67</v>
      </c>
      <c r="K60">
        <v>27.778802800000005</v>
      </c>
      <c r="L60" cm="1">
        <f t="array" ref="L60">INDEX('20 NOV 24'!$K$2:$K$2047,MATCH(1,(B60='20 NOV 24'!$B$2:$B$2047)*(Sheet1!C60='20 NOV 24'!$C$2:$C$2047)*(Sheet1!D60='20 NOV 24'!$D$2:$D$2047)*('20 NOV 24'!$E$2:$E$2047="net_load")*1,0))</f>
        <v>10.043600000000001</v>
      </c>
      <c r="M60">
        <v>36.96</v>
      </c>
      <c r="N60" cm="1">
        <f t="array" ref="N60">INDEX('20 NOV 24'!$M$2:$M$2047,MATCH(1,(B60='20 NOV 24'!$B$2:$B$2047)*(Sheet1!C60='20 NOV 24'!$C$2:$C$2047)*(Sheet1!D60='20 NOV 24'!$D$2:$D$2047)*('20 NOV 24'!$E$2:$E$2047="net_load")*1,0))</f>
        <v>-122.16</v>
      </c>
      <c r="O60">
        <v>26.276202800000004</v>
      </c>
      <c r="P60" cm="1">
        <f t="array" ref="P60">INDEX('20 NOV 24'!$O$2:$O$2047,MATCH(1,(B60='20 NOV 24'!$B$2:$B$2047)*(Sheet1!C60='20 NOV 24'!$C$2:$C$2047)*(Sheet1!D60='20 NOV 24'!$D$2:$D$2047)*('20 NOV 24'!$E$2:$E$2047="net_load")*1,0))</f>
        <v>-86.863989799999999</v>
      </c>
      <c r="Q60" t="s">
        <v>154</v>
      </c>
      <c r="R60" cm="1">
        <f t="array" ref="R60">INDEX($AH$6:$AH$2051,MATCH(1,(B60=$Z$6:$Z$2051)*(C60=$AB$6:$AB$2051)*(D60=$AC$6:$AC$2051)*($AF$6:$AF$2051="gross_load")*1,0))-INDEX($AH$6:$AH$2051,MATCH(1,(B60=$Z$6:$Z$2051)*(C60=$AB$6:$AB$2051)*(D60=$AC$6:$AC$2051)*($AF$6:$AF$2051="net_load")*1,0))</f>
        <v>79.38</v>
      </c>
      <c r="X60" s="5"/>
      <c r="Z60" t="s">
        <v>27</v>
      </c>
      <c r="AA60" s="5" t="s">
        <v>154</v>
      </c>
      <c r="AB60">
        <v>45323</v>
      </c>
      <c r="AC60">
        <v>45352</v>
      </c>
      <c r="AD60" s="3">
        <v>31.15</v>
      </c>
      <c r="AE60" s="3">
        <v>54.86</v>
      </c>
      <c r="AF60" s="3" t="s">
        <v>5</v>
      </c>
      <c r="AG60" s="3" t="s">
        <v>158</v>
      </c>
      <c r="AH60">
        <f t="shared" si="0"/>
        <v>31.15</v>
      </c>
    </row>
    <row r="61" spans="1:34" x14ac:dyDescent="0.2">
      <c r="A61" t="s">
        <v>16</v>
      </c>
      <c r="B61" t="s">
        <v>27</v>
      </c>
      <c r="C61" s="1">
        <v>45474</v>
      </c>
      <c r="D61" s="1">
        <v>45505</v>
      </c>
      <c r="E61" s="3" t="s">
        <v>151</v>
      </c>
      <c r="F61">
        <v>163.69</v>
      </c>
      <c r="G61" cm="1">
        <f t="array" ref="G61">INDEX('20 NOV 24'!$G$2:$G$2047,MATCH(1,(B61='20 NOV 24'!$B$2:$B$2047)*(Sheet1!C61='20 NOV 24'!$C$2:$C$2047)*(Sheet1!D61='20 NOV 24'!$D$2:$D$2047)*('20 NOV 24'!$E$2:$E$2047="net_load")*1,0))</f>
        <v>-383.55</v>
      </c>
      <c r="H61" cm="1">
        <f t="array" ref="H61">INDEX('20 NOV 24'!$H$2:$H$2047,MATCH(1,(B61='20 NOV 24'!$B$2:$B$2047)*(Sheet1!C61='20 NOV 24'!$C$2:$C$2047)*(Sheet1!D61='20 NOV 24'!$D$2:$D$2047)*('20 NOV 24'!$E$2:$E$2047="net_load")*1,0))</f>
        <v>547.24</v>
      </c>
      <c r="I61">
        <v>55.569999999999993</v>
      </c>
      <c r="J61" cm="1">
        <f t="array" ref="J61">INDEX('20 NOV 24'!$I$2:$I$2047,MATCH(1,(B61='20 NOV 24'!$B$2:$B$2047)*(Sheet1!C61='20 NOV 24'!$C$2:$C$2047)*(Sheet1!D61='20 NOV 24'!$D$2:$D$2047)*('20 NOV 24'!$E$2:$E$2047="net_load")*1,0))</f>
        <v>11.04</v>
      </c>
      <c r="K61">
        <v>37.443470099999999</v>
      </c>
      <c r="L61" cm="1">
        <f t="array" ref="L61">INDEX('20 NOV 24'!$K$2:$K$2047,MATCH(1,(B61='20 NOV 24'!$B$2:$B$2047)*(Sheet1!C61='20 NOV 24'!$C$2:$C$2047)*(Sheet1!D61='20 NOV 24'!$D$2:$D$2047)*('20 NOV 24'!$E$2:$E$2047="net_load")*1,0))</f>
        <v>10.379099999999999</v>
      </c>
      <c r="M61">
        <v>50.019999999999996</v>
      </c>
      <c r="N61" cm="1">
        <f t="array" ref="N61">INDEX('20 NOV 24'!$M$2:$M$2047,MATCH(1,(B61='20 NOV 24'!$B$2:$B$2047)*(Sheet1!C61='20 NOV 24'!$C$2:$C$2047)*(Sheet1!D61='20 NOV 24'!$D$2:$D$2047)*('20 NOV 24'!$E$2:$E$2047="net_load")*1,0))</f>
        <v>-103.58000000000001</v>
      </c>
      <c r="O61">
        <v>35.561670100000001</v>
      </c>
      <c r="P61" cm="1">
        <f t="array" ref="P61">INDEX('20 NOV 24'!$O$2:$O$2047,MATCH(1,(B61='20 NOV 24'!$B$2:$B$2047)*(Sheet1!C61='20 NOV 24'!$C$2:$C$2047)*(Sheet1!D61='20 NOV 24'!$D$2:$D$2047)*('20 NOV 24'!$E$2:$E$2047="net_load")*1,0))</f>
        <v>-73.653029500000002</v>
      </c>
      <c r="Q61" t="s">
        <v>154</v>
      </c>
      <c r="R61" cm="1">
        <f t="array" ref="R61">INDEX($AH$6:$AH$2051,MATCH(1,(B61=$Z$6:$Z$2051)*(C61=$AB$6:$AB$2051)*(D61=$AC$6:$AC$2051)*($AF$6:$AF$2051="gross_load")*1,0))-INDEX($AH$6:$AH$2051,MATCH(1,(B61=$Z$6:$Z$2051)*(C61=$AB$6:$AB$2051)*(D61=$AC$6:$AC$2051)*($AF$6:$AF$2051="net_load")*1,0))</f>
        <v>77.740000000000009</v>
      </c>
      <c r="X61" s="5"/>
      <c r="Z61" t="s">
        <v>27</v>
      </c>
      <c r="AA61" s="5" t="s">
        <v>154</v>
      </c>
      <c r="AB61">
        <v>45352</v>
      </c>
      <c r="AC61">
        <v>45383</v>
      </c>
      <c r="AD61" s="3">
        <v>-1.55</v>
      </c>
      <c r="AE61" s="3">
        <v>20.329999999999998</v>
      </c>
      <c r="AF61" s="3" t="s">
        <v>5</v>
      </c>
      <c r="AG61" s="3" t="s">
        <v>158</v>
      </c>
      <c r="AH61">
        <f t="shared" si="0"/>
        <v>-1.55</v>
      </c>
    </row>
    <row r="62" spans="1:34" x14ac:dyDescent="0.2">
      <c r="A62" t="s">
        <v>15</v>
      </c>
      <c r="B62" t="s">
        <v>28</v>
      </c>
      <c r="C62" s="1">
        <v>45292</v>
      </c>
      <c r="D62" s="1">
        <v>45323</v>
      </c>
      <c r="E62" s="3" t="s">
        <v>151</v>
      </c>
      <c r="F62">
        <v>218.9</v>
      </c>
      <c r="G62" cm="1">
        <f t="array" ref="G62">INDEX('20 NOV 24'!$G$2:$G$2047,MATCH(1,(B62='20 NOV 24'!$B$2:$B$2047)*(Sheet1!C62='20 NOV 24'!$C$2:$C$2047)*(Sheet1!D62='20 NOV 24'!$D$2:$D$2047)*('20 NOV 24'!$E$2:$E$2047="net_load")*1,0))</f>
        <v>97.759999999999991</v>
      </c>
      <c r="H62" cm="1">
        <f t="array" ref="H62">INDEX('20 NOV 24'!$H$2:$H$2047,MATCH(1,(B62='20 NOV 24'!$B$2:$B$2047)*(Sheet1!C62='20 NOV 24'!$C$2:$C$2047)*(Sheet1!D62='20 NOV 24'!$D$2:$D$2047)*('20 NOV 24'!$E$2:$E$2047="net_load")*1,0))</f>
        <v>121.14000000000001</v>
      </c>
      <c r="I62">
        <v>68.56</v>
      </c>
      <c r="J62" cm="1">
        <f t="array" ref="J62">INDEX('20 NOV 24'!$I$2:$I$2047,MATCH(1,(B62='20 NOV 24'!$B$2:$B$2047)*(Sheet1!C62='20 NOV 24'!$C$2:$C$2047)*(Sheet1!D62='20 NOV 24'!$D$2:$D$2047)*('20 NOV 24'!$E$2:$E$2047="net_load")*1,0))</f>
        <v>33.369999999999997</v>
      </c>
      <c r="K62">
        <v>45.992381000000002</v>
      </c>
      <c r="L62" cm="1">
        <f t="array" ref="L62">INDEX('20 NOV 24'!$K$2:$K$2047,MATCH(1,(B62='20 NOV 24'!$B$2:$B$2047)*(Sheet1!C62='20 NOV 24'!$C$2:$C$2047)*(Sheet1!D62='20 NOV 24'!$D$2:$D$2047)*('20 NOV 24'!$E$2:$E$2047="net_load")*1,0))</f>
        <v>22.061250400000002</v>
      </c>
      <c r="M62">
        <v>61.38</v>
      </c>
      <c r="N62" cm="1">
        <f t="array" ref="N62">INDEX('20 NOV 24'!$M$2:$M$2047,MATCH(1,(B62='20 NOV 24'!$B$2:$B$2047)*(Sheet1!C62='20 NOV 24'!$C$2:$C$2047)*(Sheet1!D62='20 NOV 24'!$D$2:$D$2047)*('20 NOV 24'!$E$2:$E$2047="net_load")*1,0))</f>
        <v>28.759999999999998</v>
      </c>
      <c r="O62">
        <v>43.643281000000002</v>
      </c>
      <c r="P62" cm="1">
        <f t="array" ref="P62">INDEX('20 NOV 24'!$O$2:$O$2047,MATCH(1,(B62='20 NOV 24'!$B$2:$B$2047)*(Sheet1!C62='20 NOV 24'!$C$2:$C$2047)*(Sheet1!D62='20 NOV 24'!$D$2:$D$2047)*('20 NOV 24'!$E$2:$E$2047="net_load")*1,0))</f>
        <v>20.447950400000003</v>
      </c>
      <c r="Q62" t="s">
        <v>154</v>
      </c>
      <c r="R62" cm="1">
        <f t="array" ref="R62">INDEX($AH$6:$AH$2051,MATCH(1,(B62=$Z$6:$Z$2051)*(C62=$AB$6:$AB$2051)*(D62=$AC$6:$AC$2051)*($AF$6:$AF$2051="gross_load")*1,0))-INDEX($AH$6:$AH$2051,MATCH(1,(B62=$Z$6:$Z$2051)*(C62=$AB$6:$AB$2051)*(D62=$AC$6:$AC$2051)*($AF$6:$AF$2051="net_load")*1,0))</f>
        <v>17.880000000000003</v>
      </c>
      <c r="X62" s="5"/>
      <c r="Z62" t="s">
        <v>27</v>
      </c>
      <c r="AA62" s="5" t="s">
        <v>154</v>
      </c>
      <c r="AB62">
        <v>45383</v>
      </c>
      <c r="AC62">
        <v>45413</v>
      </c>
      <c r="AD62" s="3">
        <v>-32.53</v>
      </c>
      <c r="AE62" s="3">
        <v>22.08</v>
      </c>
      <c r="AF62" s="3" t="s">
        <v>5</v>
      </c>
      <c r="AG62" s="3" t="s">
        <v>158</v>
      </c>
      <c r="AH62">
        <f t="shared" si="0"/>
        <v>-32.53</v>
      </c>
    </row>
    <row r="63" spans="1:34" x14ac:dyDescent="0.2">
      <c r="A63" t="s">
        <v>15</v>
      </c>
      <c r="B63" t="s">
        <v>28</v>
      </c>
      <c r="C63" s="1">
        <v>45323</v>
      </c>
      <c r="D63" s="1">
        <v>45352</v>
      </c>
      <c r="E63" s="3" t="s">
        <v>151</v>
      </c>
      <c r="F63">
        <v>220.11</v>
      </c>
      <c r="G63" cm="1">
        <f t="array" ref="G63">INDEX('20 NOV 24'!$G$2:$G$2047,MATCH(1,(B63='20 NOV 24'!$B$2:$B$2047)*(Sheet1!C63='20 NOV 24'!$C$2:$C$2047)*(Sheet1!D63='20 NOV 24'!$D$2:$D$2047)*('20 NOV 24'!$E$2:$E$2047="net_load")*1,0))</f>
        <v>70.86</v>
      </c>
      <c r="H63" cm="1">
        <f t="array" ref="H63">INDEX('20 NOV 24'!$H$2:$H$2047,MATCH(1,(B63='20 NOV 24'!$B$2:$B$2047)*(Sheet1!C63='20 NOV 24'!$C$2:$C$2047)*(Sheet1!D63='20 NOV 24'!$D$2:$D$2047)*('20 NOV 24'!$E$2:$E$2047="net_load")*1,0))</f>
        <v>149.25</v>
      </c>
      <c r="I63">
        <v>73.560000000000016</v>
      </c>
      <c r="J63" cm="1">
        <f t="array" ref="J63">INDEX('20 NOV 24'!$I$2:$I$2047,MATCH(1,(B63='20 NOV 24'!$B$2:$B$2047)*(Sheet1!C63='20 NOV 24'!$C$2:$C$2047)*(Sheet1!D63='20 NOV 24'!$D$2:$D$2047)*('20 NOV 24'!$E$2:$E$2047="net_load")*1,0))</f>
        <v>25.909999999999997</v>
      </c>
      <c r="K63">
        <v>49.535631900000006</v>
      </c>
      <c r="L63" cm="1">
        <f t="array" ref="L63">INDEX('20 NOV 24'!$K$2:$K$2047,MATCH(1,(B63='20 NOV 24'!$B$2:$B$2047)*(Sheet1!C63='20 NOV 24'!$C$2:$C$2047)*(Sheet1!D63='20 NOV 24'!$D$2:$D$2047)*('20 NOV 24'!$E$2:$E$2047="net_load")*1,0))</f>
        <v>16.590649399999997</v>
      </c>
      <c r="M63">
        <v>66.390000000000015</v>
      </c>
      <c r="N63" cm="1">
        <f t="array" ref="N63">INDEX('20 NOV 24'!$M$2:$M$2047,MATCH(1,(B63='20 NOV 24'!$B$2:$B$2047)*(Sheet1!C63='20 NOV 24'!$C$2:$C$2047)*(Sheet1!D63='20 NOV 24'!$D$2:$D$2047)*('20 NOV 24'!$E$2:$E$2047="net_load")*1,0))</f>
        <v>20.979999999999997</v>
      </c>
      <c r="O63">
        <v>47.200731900000008</v>
      </c>
      <c r="P63" cm="1">
        <f t="array" ref="P63">INDEX('20 NOV 24'!$O$2:$O$2047,MATCH(1,(B63='20 NOV 24'!$B$2:$B$2047)*(Sheet1!C63='20 NOV 24'!$C$2:$C$2047)*(Sheet1!D63='20 NOV 24'!$D$2:$D$2047)*('20 NOV 24'!$E$2:$E$2047="net_load")*1,0))</f>
        <v>14.916349399999998</v>
      </c>
      <c r="Q63" t="s">
        <v>154</v>
      </c>
      <c r="R63" cm="1">
        <f t="array" ref="R63">INDEX($AH$6:$AH$2051,MATCH(1,(B63=$Z$6:$Z$2051)*(C63=$AB$6:$AB$2051)*(D63=$AC$6:$AC$2051)*($AF$6:$AF$2051="gross_load")*1,0))-INDEX($AH$6:$AH$2051,MATCH(1,(B63=$Z$6:$Z$2051)*(C63=$AB$6:$AB$2051)*(D63=$AC$6:$AC$2051)*($AF$6:$AF$2051="net_load")*1,0))</f>
        <v>53.13000000000001</v>
      </c>
      <c r="X63" s="5"/>
      <c r="Z63" t="s">
        <v>27</v>
      </c>
      <c r="AA63" s="5" t="s">
        <v>154</v>
      </c>
      <c r="AB63">
        <v>45413</v>
      </c>
      <c r="AC63">
        <v>45444</v>
      </c>
      <c r="AD63" s="3">
        <v>-33.42</v>
      </c>
      <c r="AE63" s="3">
        <v>18.53</v>
      </c>
      <c r="AF63" s="3" t="s">
        <v>5</v>
      </c>
      <c r="AG63" s="3" t="s">
        <v>158</v>
      </c>
      <c r="AH63">
        <f t="shared" si="0"/>
        <v>-33.42</v>
      </c>
    </row>
    <row r="64" spans="1:34" x14ac:dyDescent="0.2">
      <c r="A64" t="s">
        <v>15</v>
      </c>
      <c r="B64" t="s">
        <v>28</v>
      </c>
      <c r="C64" s="1">
        <v>45352</v>
      </c>
      <c r="D64" s="1">
        <v>45383</v>
      </c>
      <c r="E64" s="3" t="s">
        <v>151</v>
      </c>
      <c r="F64">
        <v>241.43</v>
      </c>
      <c r="G64" cm="1">
        <f t="array" ref="G64">INDEX('20 NOV 24'!$G$2:$G$2047,MATCH(1,(B64='20 NOV 24'!$B$2:$B$2047)*(Sheet1!C64='20 NOV 24'!$C$2:$C$2047)*(Sheet1!D64='20 NOV 24'!$D$2:$D$2047)*('20 NOV 24'!$E$2:$E$2047="net_load")*1,0))</f>
        <v>-65.7</v>
      </c>
      <c r="H64" cm="1">
        <f t="array" ref="H64">INDEX('20 NOV 24'!$H$2:$H$2047,MATCH(1,(B64='20 NOV 24'!$B$2:$B$2047)*(Sheet1!C64='20 NOV 24'!$C$2:$C$2047)*(Sheet1!D64='20 NOV 24'!$D$2:$D$2047)*('20 NOV 24'!$E$2:$E$2047="net_load")*1,0))</f>
        <v>307.13</v>
      </c>
      <c r="I64">
        <v>74.040000000000006</v>
      </c>
      <c r="J64" cm="1">
        <f t="array" ref="J64">INDEX('20 NOV 24'!$I$2:$I$2047,MATCH(1,(B64='20 NOV 24'!$B$2:$B$2047)*(Sheet1!C64='20 NOV 24'!$C$2:$C$2047)*(Sheet1!D64='20 NOV 24'!$D$2:$D$2047)*('20 NOV 24'!$E$2:$E$2047="net_load")*1,0))</f>
        <v>11.52</v>
      </c>
      <c r="K64">
        <v>49.515016130000006</v>
      </c>
      <c r="L64" cm="1">
        <f t="array" ref="L64">INDEX('20 NOV 24'!$K$2:$K$2047,MATCH(1,(B64='20 NOV 24'!$B$2:$B$2047)*(Sheet1!C64='20 NOV 24'!$C$2:$C$2047)*(Sheet1!D64='20 NOV 24'!$D$2:$D$2047)*('20 NOV 24'!$E$2:$E$2047="net_load")*1,0))</f>
        <v>10.171279999999999</v>
      </c>
      <c r="M64">
        <v>66.17</v>
      </c>
      <c r="N64" cm="1">
        <f t="array" ref="N64">INDEX('20 NOV 24'!$M$2:$M$2047,MATCH(1,(B64='20 NOV 24'!$B$2:$B$2047)*(Sheet1!C64='20 NOV 24'!$C$2:$C$2047)*(Sheet1!D64='20 NOV 24'!$D$2:$D$2047)*('20 NOV 24'!$E$2:$E$2047="net_load")*1,0))</f>
        <v>-24.090000000000003</v>
      </c>
      <c r="O64">
        <v>46.984786130000003</v>
      </c>
      <c r="P64" cm="1">
        <f t="array" ref="P64">INDEX('20 NOV 24'!$O$2:$O$2047,MATCH(1,(B64='20 NOV 24'!$B$2:$B$2047)*(Sheet1!C64='20 NOV 24'!$C$2:$C$2047)*(Sheet1!D64='20 NOV 24'!$D$2:$D$2047)*('20 NOV 24'!$E$2:$E$2047="net_load")*1,0))</f>
        <v>-17.098928700000002</v>
      </c>
      <c r="Q64" t="s">
        <v>154</v>
      </c>
      <c r="R64" cm="1">
        <f t="array" ref="R64">INDEX($AH$6:$AH$2051,MATCH(1,(B64=$Z$6:$Z$2051)*(C64=$AB$6:$AB$2051)*(D64=$AC$6:$AC$2051)*($AF$6:$AF$2051="gross_load")*1,0))-INDEX($AH$6:$AH$2051,MATCH(1,(B64=$Z$6:$Z$2051)*(C64=$AB$6:$AB$2051)*(D64=$AC$6:$AC$2051)*($AF$6:$AF$2051="net_load")*1,0))</f>
        <v>82.3</v>
      </c>
      <c r="X64" s="5"/>
      <c r="Z64" t="s">
        <v>27</v>
      </c>
      <c r="AA64" s="5" t="s">
        <v>154</v>
      </c>
      <c r="AB64">
        <v>45444</v>
      </c>
      <c r="AC64">
        <v>45474</v>
      </c>
      <c r="AD64" s="3">
        <v>-28.82</v>
      </c>
      <c r="AE64" s="3">
        <v>-14.76</v>
      </c>
      <c r="AF64" s="3" t="s">
        <v>5</v>
      </c>
      <c r="AG64" s="3" t="s">
        <v>159</v>
      </c>
      <c r="AH64">
        <f t="shared" si="0"/>
        <v>-43.58</v>
      </c>
    </row>
    <row r="65" spans="1:34" x14ac:dyDescent="0.2">
      <c r="A65" t="s">
        <v>15</v>
      </c>
      <c r="B65" t="s">
        <v>28</v>
      </c>
      <c r="C65" s="1">
        <v>45383</v>
      </c>
      <c r="D65" s="1">
        <v>45413</v>
      </c>
      <c r="E65" s="3" t="s">
        <v>151</v>
      </c>
      <c r="F65">
        <v>210.17000000000002</v>
      </c>
      <c r="G65" cm="1">
        <f t="array" ref="G65">INDEX('20 NOV 24'!$G$2:$G$2047,MATCH(1,(B65='20 NOV 24'!$B$2:$B$2047)*(Sheet1!C65='20 NOV 24'!$C$2:$C$2047)*(Sheet1!D65='20 NOV 24'!$D$2:$D$2047)*('20 NOV 24'!$E$2:$E$2047="net_load")*1,0))</f>
        <v>-228.83999999999997</v>
      </c>
      <c r="H65" cm="1">
        <f t="array" ref="H65">INDEX('20 NOV 24'!$H$2:$H$2047,MATCH(1,(B65='20 NOV 24'!$B$2:$B$2047)*(Sheet1!C65='20 NOV 24'!$C$2:$C$2047)*(Sheet1!D65='20 NOV 24'!$D$2:$D$2047)*('20 NOV 24'!$E$2:$E$2047="net_load")*1,0))</f>
        <v>439.01</v>
      </c>
      <c r="I65">
        <v>67.320000000000007</v>
      </c>
      <c r="J65" cm="1">
        <f t="array" ref="J65">INDEX('20 NOV 24'!$I$2:$I$2047,MATCH(1,(B65='20 NOV 24'!$B$2:$B$2047)*(Sheet1!C65='20 NOV 24'!$C$2:$C$2047)*(Sheet1!D65='20 NOV 24'!$D$2:$D$2047)*('20 NOV 24'!$E$2:$E$2047="net_load")*1,0))</f>
        <v>10.97</v>
      </c>
      <c r="K65">
        <v>45.128479470000009</v>
      </c>
      <c r="L65" cm="1">
        <f t="array" ref="L65">INDEX('20 NOV 24'!$K$2:$K$2047,MATCH(1,(B65='20 NOV 24'!$B$2:$B$2047)*(Sheet1!C65='20 NOV 24'!$C$2:$C$2047)*(Sheet1!D65='20 NOV 24'!$D$2:$D$2047)*('20 NOV 24'!$E$2:$E$2047="net_load")*1,0))</f>
        <v>9.9144000000000005</v>
      </c>
      <c r="M65">
        <v>60.38000000000001</v>
      </c>
      <c r="N65" cm="1">
        <f t="array" ref="N65">INDEX('20 NOV 24'!$M$2:$M$2047,MATCH(1,(B65='20 NOV 24'!$B$2:$B$2047)*(Sheet1!C65='20 NOV 24'!$C$2:$C$2047)*(Sheet1!D65='20 NOV 24'!$D$2:$D$2047)*('20 NOV 24'!$E$2:$E$2047="net_load")*1,0))</f>
        <v>-66.05</v>
      </c>
      <c r="O65">
        <v>42.87057947000001</v>
      </c>
      <c r="P65" cm="1">
        <f t="array" ref="P65">INDEX('20 NOV 24'!$O$2:$O$2047,MATCH(1,(B65='20 NOV 24'!$B$2:$B$2047)*(Sheet1!C65='20 NOV 24'!$C$2:$C$2047)*(Sheet1!D65='20 NOV 24'!$D$2:$D$2047)*('20 NOV 24'!$E$2:$E$2047="net_load")*1,0))</f>
        <v>-46.896042440000002</v>
      </c>
      <c r="Q65" t="s">
        <v>154</v>
      </c>
      <c r="R65" cm="1">
        <f t="array" ref="R65">INDEX($AH$6:$AH$2051,MATCH(1,(B65=$Z$6:$Z$2051)*(C65=$AB$6:$AB$2051)*(D65=$AC$6:$AC$2051)*($AF$6:$AF$2051="gross_load")*1,0))-INDEX($AH$6:$AH$2051,MATCH(1,(B65=$Z$6:$Z$2051)*(C65=$AB$6:$AB$2051)*(D65=$AC$6:$AC$2051)*($AF$6:$AF$2051="net_load")*1,0))</f>
        <v>105.66999999999999</v>
      </c>
      <c r="X65" s="5"/>
      <c r="Z65" t="s">
        <v>27</v>
      </c>
      <c r="AA65" s="5" t="s">
        <v>154</v>
      </c>
      <c r="AB65">
        <v>45474</v>
      </c>
      <c r="AC65">
        <v>45505</v>
      </c>
      <c r="AD65" s="3">
        <v>-22.32</v>
      </c>
      <c r="AE65" s="3">
        <v>-11.55</v>
      </c>
      <c r="AF65" s="3" t="s">
        <v>5</v>
      </c>
      <c r="AG65" s="3" t="s">
        <v>159</v>
      </c>
      <c r="AH65">
        <f t="shared" si="0"/>
        <v>-33.870000000000005</v>
      </c>
    </row>
    <row r="66" spans="1:34" x14ac:dyDescent="0.2">
      <c r="A66" t="s">
        <v>15</v>
      </c>
      <c r="B66" t="s">
        <v>28</v>
      </c>
      <c r="C66" s="1">
        <v>45413</v>
      </c>
      <c r="D66" s="1">
        <v>45444</v>
      </c>
      <c r="E66" s="3" t="s">
        <v>151</v>
      </c>
      <c r="F66">
        <v>335.55999999999995</v>
      </c>
      <c r="G66" cm="1">
        <f t="array" ref="G66">INDEX('20 NOV 24'!$G$2:$G$2047,MATCH(1,(B66='20 NOV 24'!$B$2:$B$2047)*(Sheet1!C66='20 NOV 24'!$C$2:$C$2047)*(Sheet1!D66='20 NOV 24'!$D$2:$D$2047)*('20 NOV 24'!$E$2:$E$2047="net_load")*1,0))</f>
        <v>-119.47000000000001</v>
      </c>
      <c r="H66" cm="1">
        <f t="array" ref="H66">INDEX('20 NOV 24'!$H$2:$H$2047,MATCH(1,(B66='20 NOV 24'!$B$2:$B$2047)*(Sheet1!C66='20 NOV 24'!$C$2:$C$2047)*(Sheet1!D66='20 NOV 24'!$D$2:$D$2047)*('20 NOV 24'!$E$2:$E$2047="net_load")*1,0))</f>
        <v>455.03000000000003</v>
      </c>
      <c r="I66">
        <v>122.57999999999998</v>
      </c>
      <c r="J66" cm="1">
        <f t="array" ref="J66">INDEX('20 NOV 24'!$I$2:$I$2047,MATCH(1,(B66='20 NOV 24'!$B$2:$B$2047)*(Sheet1!C66='20 NOV 24'!$C$2:$C$2047)*(Sheet1!D66='20 NOV 24'!$D$2:$D$2047)*('20 NOV 24'!$E$2:$E$2047="net_load")*1,0))</f>
        <v>11.120000000000001</v>
      </c>
      <c r="K66">
        <v>82.760697959999987</v>
      </c>
      <c r="L66" cm="1">
        <f t="array" ref="L66">INDEX('20 NOV 24'!$K$2:$K$2047,MATCH(1,(B66='20 NOV 24'!$B$2:$B$2047)*(Sheet1!C66='20 NOV 24'!$C$2:$C$2047)*(Sheet1!D66='20 NOV 24'!$D$2:$D$2047)*('20 NOV 24'!$E$2:$E$2047="net_load")*1,0))</f>
        <v>10.345880000000001</v>
      </c>
      <c r="M66">
        <v>111.91999999999999</v>
      </c>
      <c r="N66" cm="1">
        <f t="array" ref="N66">INDEX('20 NOV 24'!$M$2:$M$2047,MATCH(1,(B66='20 NOV 24'!$B$2:$B$2047)*(Sheet1!C66='20 NOV 24'!$C$2:$C$2047)*(Sheet1!D66='20 NOV 24'!$D$2:$D$2047)*('20 NOV 24'!$E$2:$E$2047="net_load")*1,0))</f>
        <v>-46.019999999999996</v>
      </c>
      <c r="O66">
        <v>79.448927959999992</v>
      </c>
      <c r="P66" cm="1">
        <f t="array" ref="P66">INDEX('20 NOV 24'!$O$2:$O$2047,MATCH(1,(B66='20 NOV 24'!$B$2:$B$2047)*(Sheet1!C66='20 NOV 24'!$C$2:$C$2047)*(Sheet1!D66='20 NOV 24'!$D$2:$D$2047)*('20 NOV 24'!$E$2:$E$2047="net_load")*1,0))</f>
        <v>-32.662945769999993</v>
      </c>
      <c r="Q66" t="s">
        <v>154</v>
      </c>
      <c r="R66" cm="1">
        <f t="array" ref="R66">INDEX($AH$6:$AH$2051,MATCH(1,(B66=$Z$6:$Z$2051)*(C66=$AB$6:$AB$2051)*(D66=$AC$6:$AC$2051)*($AF$6:$AF$2051="gross_load")*1,0))-INDEX($AH$6:$AH$2051,MATCH(1,(B66=$Z$6:$Z$2051)*(C66=$AB$6:$AB$2051)*(D66=$AC$6:$AC$2051)*($AF$6:$AF$2051="net_load")*1,0))</f>
        <v>268.35000000000002</v>
      </c>
      <c r="X66" s="5"/>
      <c r="Z66" t="s">
        <v>28</v>
      </c>
      <c r="AA66" s="5" t="s">
        <v>154</v>
      </c>
      <c r="AB66">
        <v>45292</v>
      </c>
      <c r="AC66">
        <v>45323</v>
      </c>
      <c r="AD66" s="3">
        <v>22.36</v>
      </c>
      <c r="AE66" s="3">
        <v>31.02</v>
      </c>
      <c r="AF66" s="3" t="s">
        <v>5</v>
      </c>
      <c r="AG66" s="3" t="s">
        <v>158</v>
      </c>
      <c r="AH66">
        <f t="shared" si="0"/>
        <v>22.36</v>
      </c>
    </row>
    <row r="67" spans="1:34" x14ac:dyDescent="0.2">
      <c r="A67" t="s">
        <v>15</v>
      </c>
      <c r="B67" t="s">
        <v>28</v>
      </c>
      <c r="C67" s="1">
        <v>45444</v>
      </c>
      <c r="D67" s="1">
        <v>45474</v>
      </c>
      <c r="E67" s="3" t="s">
        <v>151</v>
      </c>
      <c r="F67">
        <v>336.66999999999996</v>
      </c>
      <c r="G67" cm="1">
        <f t="array" ref="G67">INDEX('20 NOV 24'!$G$2:$G$2047,MATCH(1,(B67='20 NOV 24'!$B$2:$B$2047)*(Sheet1!C67='20 NOV 24'!$C$2:$C$2047)*(Sheet1!D67='20 NOV 24'!$D$2:$D$2047)*('20 NOV 24'!$E$2:$E$2047="net_load")*1,0))</f>
        <v>-70.170000000000016</v>
      </c>
      <c r="H67" cm="1">
        <f t="array" ref="H67">INDEX('20 NOV 24'!$H$2:$H$2047,MATCH(1,(B67='20 NOV 24'!$B$2:$B$2047)*(Sheet1!C67='20 NOV 24'!$C$2:$C$2047)*(Sheet1!D67='20 NOV 24'!$D$2:$D$2047)*('20 NOV 24'!$E$2:$E$2047="net_load")*1,0))</f>
        <v>406.84000000000003</v>
      </c>
      <c r="I67">
        <v>109.28</v>
      </c>
      <c r="J67" cm="1">
        <f t="array" ref="J67">INDEX('20 NOV 24'!$I$2:$I$2047,MATCH(1,(B67='20 NOV 24'!$B$2:$B$2047)*(Sheet1!C67='20 NOV 24'!$C$2:$C$2047)*(Sheet1!D67='20 NOV 24'!$D$2:$D$2047)*('20 NOV 24'!$E$2:$E$2047="net_load")*1,0))</f>
        <v>11.870000000000001</v>
      </c>
      <c r="K67">
        <v>73.462534300000016</v>
      </c>
      <c r="L67" cm="1">
        <f t="array" ref="L67">INDEX('20 NOV 24'!$K$2:$K$2047,MATCH(1,(B67='20 NOV 24'!$B$2:$B$2047)*(Sheet1!C67='20 NOV 24'!$C$2:$C$2047)*(Sheet1!D67='20 NOV 24'!$D$2:$D$2047)*('20 NOV 24'!$E$2:$E$2047="net_load")*1,0))</f>
        <v>9.5187000000000008</v>
      </c>
      <c r="M67">
        <v>98.69</v>
      </c>
      <c r="N67" cm="1">
        <f t="array" ref="N67">INDEX('20 NOV 24'!$M$2:$M$2047,MATCH(1,(B67='20 NOV 24'!$B$2:$B$2047)*(Sheet1!C67='20 NOV 24'!$C$2:$C$2047)*(Sheet1!D67='20 NOV 24'!$D$2:$D$2047)*('20 NOV 24'!$E$2:$E$2047="net_load")*1,0))</f>
        <v>-63.339999999999989</v>
      </c>
      <c r="O67">
        <v>70.167534300000014</v>
      </c>
      <c r="P67" cm="1">
        <f t="array" ref="P67">INDEX('20 NOV 24'!$O$2:$O$2047,MATCH(1,(B67='20 NOV 24'!$B$2:$B$2047)*(Sheet1!C67='20 NOV 24'!$C$2:$C$2047)*(Sheet1!D67='20 NOV 24'!$D$2:$D$2047)*('20 NOV 24'!$E$2:$E$2047="net_load")*1,0))</f>
        <v>-44.991749300000009</v>
      </c>
      <c r="Q67" t="s">
        <v>154</v>
      </c>
      <c r="R67" cm="1">
        <f t="array" ref="R67">INDEX($AH$6:$AH$2051,MATCH(1,(B67=$Z$6:$Z$2051)*(C67=$AB$6:$AB$2051)*(D67=$AC$6:$AC$2051)*($AF$6:$AF$2051="gross_load")*1,0))-INDEX($AH$6:$AH$2051,MATCH(1,(B67=$Z$6:$Z$2051)*(C67=$AB$6:$AB$2051)*(D67=$AC$6:$AC$2051)*($AF$6:$AF$2051="net_load")*1,0))</f>
        <v>309.62</v>
      </c>
      <c r="X67" s="5"/>
      <c r="Z67" t="s">
        <v>28</v>
      </c>
      <c r="AA67" s="5" t="s">
        <v>154</v>
      </c>
      <c r="AB67">
        <v>45323</v>
      </c>
      <c r="AC67">
        <v>45352</v>
      </c>
      <c r="AD67" s="3">
        <v>12.3</v>
      </c>
      <c r="AE67" s="3">
        <v>43.61</v>
      </c>
      <c r="AF67" s="3" t="s">
        <v>5</v>
      </c>
      <c r="AG67" s="3" t="s">
        <v>158</v>
      </c>
      <c r="AH67">
        <f t="shared" si="0"/>
        <v>12.3</v>
      </c>
    </row>
    <row r="68" spans="1:34" x14ac:dyDescent="0.2">
      <c r="A68" t="s">
        <v>15</v>
      </c>
      <c r="B68" t="s">
        <v>28</v>
      </c>
      <c r="C68" s="1">
        <v>45474</v>
      </c>
      <c r="D68" s="1">
        <v>45505</v>
      </c>
      <c r="E68" s="3" t="s">
        <v>151</v>
      </c>
      <c r="F68">
        <v>455.33</v>
      </c>
      <c r="G68" cm="1">
        <f t="array" ref="G68">INDEX('20 NOV 24'!$G$2:$G$2047,MATCH(1,(B68='20 NOV 24'!$B$2:$B$2047)*(Sheet1!C68='20 NOV 24'!$C$2:$C$2047)*(Sheet1!D68='20 NOV 24'!$D$2:$D$2047)*('20 NOV 24'!$E$2:$E$2047="net_load")*1,0))</f>
        <v>60.569999999999993</v>
      </c>
      <c r="H68" cm="1">
        <f t="array" ref="H68">INDEX('20 NOV 24'!$H$2:$H$2047,MATCH(1,(B68='20 NOV 24'!$B$2:$B$2047)*(Sheet1!C68='20 NOV 24'!$C$2:$C$2047)*(Sheet1!D68='20 NOV 24'!$D$2:$D$2047)*('20 NOV 24'!$E$2:$E$2047="net_load")*1,0))</f>
        <v>394.76</v>
      </c>
      <c r="I68">
        <v>143.41999999999999</v>
      </c>
      <c r="J68" cm="1">
        <f t="array" ref="J68">INDEX('20 NOV 24'!$I$2:$I$2047,MATCH(1,(B68='20 NOV 24'!$B$2:$B$2047)*(Sheet1!C68='20 NOV 24'!$C$2:$C$2047)*(Sheet1!D68='20 NOV 24'!$D$2:$D$2047)*('20 NOV 24'!$E$2:$E$2047="net_load")*1,0))</f>
        <v>13.059999999999999</v>
      </c>
      <c r="K68">
        <v>96.249845700000009</v>
      </c>
      <c r="L68" cm="1">
        <f t="array" ref="L68">INDEX('20 NOV 24'!$K$2:$K$2047,MATCH(1,(B68='20 NOV 24'!$B$2:$B$2047)*(Sheet1!C68='20 NOV 24'!$C$2:$C$2047)*(Sheet1!D68='20 NOV 24'!$D$2:$D$2047)*('20 NOV 24'!$E$2:$E$2047="net_load")*1,0))</f>
        <v>9.532</v>
      </c>
      <c r="M68">
        <v>129.32</v>
      </c>
      <c r="N68" cm="1">
        <f t="array" ref="N68">INDEX('20 NOV 24'!$M$2:$M$2047,MATCH(1,(B68='20 NOV 24'!$B$2:$B$2047)*(Sheet1!C68='20 NOV 24'!$C$2:$C$2047)*(Sheet1!D68='20 NOV 24'!$D$2:$D$2047)*('20 NOV 24'!$E$2:$E$2047="net_load")*1,0))</f>
        <v>-27.900000000000006</v>
      </c>
      <c r="O68">
        <v>91.949245700000006</v>
      </c>
      <c r="P68" cm="1">
        <f t="array" ref="P68">INDEX('20 NOV 24'!$O$2:$O$2047,MATCH(1,(B68='20 NOV 24'!$B$2:$B$2047)*(Sheet1!C68='20 NOV 24'!$C$2:$C$2047)*(Sheet1!D68='20 NOV 24'!$D$2:$D$2047)*('20 NOV 24'!$E$2:$E$2047="net_load")*1,0))</f>
        <v>-19.791434700000003</v>
      </c>
      <c r="Q68" t="s">
        <v>154</v>
      </c>
      <c r="R68" cm="1">
        <f t="array" ref="R68">INDEX($AH$6:$AH$2051,MATCH(1,(B68=$Z$6:$Z$2051)*(C68=$AB$6:$AB$2051)*(D68=$AC$6:$AC$2051)*($AF$6:$AF$2051="gross_load")*1,0))-INDEX($AH$6:$AH$2051,MATCH(1,(B68=$Z$6:$Z$2051)*(C68=$AB$6:$AB$2051)*(D68=$AC$6:$AC$2051)*($AF$6:$AF$2051="net_load")*1,0))</f>
        <v>298.41000000000003</v>
      </c>
      <c r="X68" s="5"/>
      <c r="Z68" t="s">
        <v>28</v>
      </c>
      <c r="AA68" s="5" t="s">
        <v>154</v>
      </c>
      <c r="AB68">
        <v>45352</v>
      </c>
      <c r="AC68">
        <v>45383</v>
      </c>
      <c r="AD68" s="3">
        <v>-52.04</v>
      </c>
      <c r="AE68" s="3">
        <v>24.8</v>
      </c>
      <c r="AF68" s="3" t="s">
        <v>5</v>
      </c>
      <c r="AG68" s="3" t="s">
        <v>158</v>
      </c>
      <c r="AH68">
        <f t="shared" si="0"/>
        <v>-52.04</v>
      </c>
    </row>
    <row r="69" spans="1:34" x14ac:dyDescent="0.2">
      <c r="A69" t="s">
        <v>16</v>
      </c>
      <c r="B69" t="s">
        <v>29</v>
      </c>
      <c r="C69" s="1">
        <v>45292</v>
      </c>
      <c r="D69" s="1">
        <v>45323</v>
      </c>
      <c r="E69" s="3" t="s">
        <v>151</v>
      </c>
      <c r="F69">
        <v>681.61999999999989</v>
      </c>
      <c r="G69" cm="1">
        <f t="array" ref="G69">INDEX('20 NOV 24'!$G$2:$G$2047,MATCH(1,(B69='20 NOV 24'!$B$2:$B$2047)*(Sheet1!C69='20 NOV 24'!$C$2:$C$2047)*(Sheet1!D69='20 NOV 24'!$D$2:$D$2047)*('20 NOV 24'!$E$2:$E$2047="net_load")*1,0))</f>
        <v>339.86999999999995</v>
      </c>
      <c r="H69" cm="1">
        <f t="array" ref="H69">INDEX('20 NOV 24'!$H$2:$H$2047,MATCH(1,(B69='20 NOV 24'!$B$2:$B$2047)*(Sheet1!C69='20 NOV 24'!$C$2:$C$2047)*(Sheet1!D69='20 NOV 24'!$D$2:$D$2047)*('20 NOV 24'!$E$2:$E$2047="net_load")*1,0))</f>
        <v>341.75000000000006</v>
      </c>
      <c r="I69">
        <v>254.34</v>
      </c>
      <c r="J69" cm="1">
        <f t="array" ref="J69">INDEX('20 NOV 24'!$I$2:$I$2047,MATCH(1,(B69='20 NOV 24'!$B$2:$B$2047)*(Sheet1!C69='20 NOV 24'!$C$2:$C$2047)*(Sheet1!D69='20 NOV 24'!$D$2:$D$2047)*('20 NOV 24'!$E$2:$E$2047="net_load")*1,0))</f>
        <v>133.73000000000002</v>
      </c>
      <c r="K69">
        <v>172.22476979999999</v>
      </c>
      <c r="L69" cm="1">
        <f t="array" ref="L69">INDEX('20 NOV 24'!$K$2:$K$2047,MATCH(1,(B69='20 NOV 24'!$B$2:$B$2047)*(Sheet1!C69='20 NOV 24'!$C$2:$C$2047)*(Sheet1!D69='20 NOV 24'!$D$2:$D$2047)*('20 NOV 24'!$E$2:$E$2047="net_load")*1,0))</f>
        <v>88.678762300000017</v>
      </c>
      <c r="M69">
        <v>233.56</v>
      </c>
      <c r="N69" cm="1">
        <f t="array" ref="N69">INDEX('20 NOV 24'!$M$2:$M$2047,MATCH(1,(B69='20 NOV 24'!$B$2:$B$2047)*(Sheet1!C69='20 NOV 24'!$C$2:$C$2047)*(Sheet1!D69='20 NOV 24'!$D$2:$D$2047)*('20 NOV 24'!$E$2:$E$2047="net_load")*1,0))</f>
        <v>118.15</v>
      </c>
      <c r="O69">
        <v>166.02526979999999</v>
      </c>
      <c r="P69" cm="1">
        <f t="array" ref="P69">INDEX('20 NOV 24'!$O$2:$O$2047,MATCH(1,(B69='20 NOV 24'!$B$2:$B$2047)*(Sheet1!C69='20 NOV 24'!$C$2:$C$2047)*(Sheet1!D69='20 NOV 24'!$D$2:$D$2047)*('20 NOV 24'!$E$2:$E$2047="net_load")*1,0))</f>
        <v>83.98506230000001</v>
      </c>
      <c r="Q69" t="s">
        <v>153</v>
      </c>
      <c r="R69" cm="1">
        <f t="array" ref="R69">INDEX($AH$6:$AH$2051,MATCH(1,(B69=$Z$6:$Z$2051)*(C69=$AB$6:$AB$2051)*(D69=$AC$6:$AC$2051)*($AF$6:$AF$2051="gross_load")*1,0))-INDEX($AH$6:$AH$2051,MATCH(1,(B69=$Z$6:$Z$2051)*(C69=$AB$6:$AB$2051)*(D69=$AC$6:$AC$2051)*($AF$6:$AF$2051="net_load")*1,0))</f>
        <v>7.4800000000000182</v>
      </c>
      <c r="X69" s="5"/>
      <c r="Z69" t="s">
        <v>28</v>
      </c>
      <c r="AA69" s="5" t="s">
        <v>154</v>
      </c>
      <c r="AB69">
        <v>45383</v>
      </c>
      <c r="AC69">
        <v>45413</v>
      </c>
      <c r="AD69" s="3">
        <v>-66.349999999999994</v>
      </c>
      <c r="AE69" s="3">
        <v>46.17</v>
      </c>
      <c r="AF69" s="3" t="s">
        <v>5</v>
      </c>
      <c r="AG69" s="3" t="s">
        <v>158</v>
      </c>
      <c r="AH69">
        <f t="shared" si="0"/>
        <v>-66.349999999999994</v>
      </c>
    </row>
    <row r="70" spans="1:34" x14ac:dyDescent="0.2">
      <c r="A70" t="s">
        <v>16</v>
      </c>
      <c r="B70" t="s">
        <v>29</v>
      </c>
      <c r="C70" s="1">
        <v>45323</v>
      </c>
      <c r="D70" s="1">
        <v>45352</v>
      </c>
      <c r="E70" s="3" t="s">
        <v>151</v>
      </c>
      <c r="F70">
        <v>666.2</v>
      </c>
      <c r="G70" cm="1">
        <f t="array" ref="G70">INDEX('20 NOV 24'!$G$2:$G$2047,MATCH(1,(B70='20 NOV 24'!$B$2:$B$2047)*(Sheet1!C70='20 NOV 24'!$C$2:$C$2047)*(Sheet1!D70='20 NOV 24'!$D$2:$D$2047)*('20 NOV 24'!$E$2:$E$2047="net_load")*1,0))</f>
        <v>310.25</v>
      </c>
      <c r="H70" cm="1">
        <f t="array" ref="H70">INDEX('20 NOV 24'!$H$2:$H$2047,MATCH(1,(B70='20 NOV 24'!$B$2:$B$2047)*(Sheet1!C70='20 NOV 24'!$C$2:$C$2047)*(Sheet1!D70='20 NOV 24'!$D$2:$D$2047)*('20 NOV 24'!$E$2:$E$2047="net_load")*1,0))</f>
        <v>355.95000000000005</v>
      </c>
      <c r="I70">
        <v>249.39999999999998</v>
      </c>
      <c r="J70" cm="1">
        <f t="array" ref="J70">INDEX('20 NOV 24'!$I$2:$I$2047,MATCH(1,(B70='20 NOV 24'!$B$2:$B$2047)*(Sheet1!C70='20 NOV 24'!$C$2:$C$2047)*(Sheet1!D70='20 NOV 24'!$D$2:$D$2047)*('20 NOV 24'!$E$2:$E$2047="net_load")*1,0))</f>
        <v>123.63</v>
      </c>
      <c r="K70">
        <v>168.89749799999998</v>
      </c>
      <c r="L70" cm="1">
        <f t="array" ref="L70">INDEX('20 NOV 24'!$K$2:$K$2047,MATCH(1,(B70='20 NOV 24'!$B$2:$B$2047)*(Sheet1!C70='20 NOV 24'!$C$2:$C$2047)*(Sheet1!D70='20 NOV 24'!$D$2:$D$2047)*('20 NOV 24'!$E$2:$E$2047="net_load")*1,0))</f>
        <v>81.666672500000018</v>
      </c>
      <c r="M70">
        <v>229.1</v>
      </c>
      <c r="N70" cm="1">
        <f t="array" ref="N70">INDEX('20 NOV 24'!$M$2:$M$2047,MATCH(1,(B70='20 NOV 24'!$B$2:$B$2047)*(Sheet1!C70='20 NOV 24'!$C$2:$C$2047)*(Sheet1!D70='20 NOV 24'!$D$2:$D$2047)*('20 NOV 24'!$E$2:$E$2047="net_load")*1,0))</f>
        <v>108.5</v>
      </c>
      <c r="O70">
        <v>162.854198</v>
      </c>
      <c r="P70" cm="1">
        <f t="array" ref="P70">INDEX('20 NOV 24'!$O$2:$O$2047,MATCH(1,(B70='20 NOV 24'!$B$2:$B$2047)*(Sheet1!C70='20 NOV 24'!$C$2:$C$2047)*(Sheet1!D70='20 NOV 24'!$D$2:$D$2047)*('20 NOV 24'!$E$2:$E$2047="net_load")*1,0))</f>
        <v>77.124972500000013</v>
      </c>
      <c r="Q70" t="s">
        <v>153</v>
      </c>
      <c r="R70" cm="1">
        <f t="array" ref="R70">INDEX($AH$6:$AH$2051,MATCH(1,(B70=$Z$6:$Z$2051)*(C70=$AB$6:$AB$2051)*(D70=$AC$6:$AC$2051)*($AF$6:$AF$2051="gross_load")*1,0))-INDEX($AH$6:$AH$2051,MATCH(1,(B70=$Z$6:$Z$2051)*(C70=$AB$6:$AB$2051)*(D70=$AC$6:$AC$2051)*($AF$6:$AF$2051="net_load")*1,0))</f>
        <v>14.709999999999994</v>
      </c>
      <c r="X70" s="5"/>
      <c r="Z70" t="s">
        <v>28</v>
      </c>
      <c r="AA70" s="5" t="s">
        <v>154</v>
      </c>
      <c r="AB70">
        <v>45413</v>
      </c>
      <c r="AC70">
        <v>45444</v>
      </c>
      <c r="AD70" s="3">
        <v>-104.26</v>
      </c>
      <c r="AE70" s="3">
        <v>29.9</v>
      </c>
      <c r="AF70" s="3" t="s">
        <v>5</v>
      </c>
      <c r="AG70" s="3" t="s">
        <v>158</v>
      </c>
      <c r="AH70">
        <f t="shared" si="0"/>
        <v>-104.26</v>
      </c>
    </row>
    <row r="71" spans="1:34" x14ac:dyDescent="0.2">
      <c r="A71" t="s">
        <v>16</v>
      </c>
      <c r="B71" t="s">
        <v>29</v>
      </c>
      <c r="C71" s="1">
        <v>45352</v>
      </c>
      <c r="D71" s="1">
        <v>45383</v>
      </c>
      <c r="E71" s="3" t="s">
        <v>151</v>
      </c>
      <c r="F71">
        <v>607.18000000000006</v>
      </c>
      <c r="G71" cm="1">
        <f t="array" ref="G71">INDEX('20 NOV 24'!$G$2:$G$2047,MATCH(1,(B71='20 NOV 24'!$B$2:$B$2047)*(Sheet1!C71='20 NOV 24'!$C$2:$C$2047)*(Sheet1!D71='20 NOV 24'!$D$2:$D$2047)*('20 NOV 24'!$E$2:$E$2047="net_load")*1,0))</f>
        <v>110.25999999999999</v>
      </c>
      <c r="H71" cm="1">
        <f t="array" ref="H71">INDEX('20 NOV 24'!$H$2:$H$2047,MATCH(1,(B71='20 NOV 24'!$B$2:$B$2047)*(Sheet1!C71='20 NOV 24'!$C$2:$C$2047)*(Sheet1!D71='20 NOV 24'!$D$2:$D$2047)*('20 NOV 24'!$E$2:$E$2047="net_load")*1,0))</f>
        <v>496.91999999999996</v>
      </c>
      <c r="I71">
        <v>222.59999999999997</v>
      </c>
      <c r="J71" cm="1">
        <f t="array" ref="J71">INDEX('20 NOV 24'!$I$2:$I$2047,MATCH(1,(B71='20 NOV 24'!$B$2:$B$2047)*(Sheet1!C71='20 NOV 24'!$C$2:$C$2047)*(Sheet1!D71='20 NOV 24'!$D$2:$D$2047)*('20 NOV 24'!$E$2:$E$2047="net_load")*1,0))</f>
        <v>61.819999999999986</v>
      </c>
      <c r="K71">
        <v>150.31727938</v>
      </c>
      <c r="L71" cm="1">
        <f t="array" ref="L71">INDEX('20 NOV 24'!$K$2:$K$2047,MATCH(1,(B71='20 NOV 24'!$B$2:$B$2047)*(Sheet1!C71='20 NOV 24'!$C$2:$C$2047)*(Sheet1!D71='20 NOV 24'!$D$2:$D$2047)*('20 NOV 24'!$E$2:$E$2047="net_load")*1,0))</f>
        <v>38.560785659999986</v>
      </c>
      <c r="M71">
        <v>203.89999999999998</v>
      </c>
      <c r="N71" cm="1">
        <f t="array" ref="N71">INDEX('20 NOV 24'!$M$2:$M$2047,MATCH(1,(B71='20 NOV 24'!$B$2:$B$2047)*(Sheet1!C71='20 NOV 24'!$C$2:$C$2047)*(Sheet1!D71='20 NOV 24'!$D$2:$D$2047)*('20 NOV 24'!$E$2:$E$2047="net_load")*1,0))</f>
        <v>48.839999999999989</v>
      </c>
      <c r="O71">
        <v>144.74178938</v>
      </c>
      <c r="P71" cm="1">
        <f t="array" ref="P71">INDEX('20 NOV 24'!$O$2:$O$2047,MATCH(1,(B71='20 NOV 24'!$B$2:$B$2047)*(Sheet1!C71='20 NOV 24'!$C$2:$C$2047)*(Sheet1!D71='20 NOV 24'!$D$2:$D$2047)*('20 NOV 24'!$E$2:$E$2047="net_load")*1,0))</f>
        <v>34.659645659999988</v>
      </c>
      <c r="Q71" t="s">
        <v>153</v>
      </c>
      <c r="R71" cm="1">
        <f t="array" ref="R71">INDEX($AH$6:$AH$2051,MATCH(1,(B71=$Z$6:$Z$2051)*(C71=$AB$6:$AB$2051)*(D71=$AC$6:$AC$2051)*($AF$6:$AF$2051="gross_load")*1,0))-INDEX($AH$6:$AH$2051,MATCH(1,(B71=$Z$6:$Z$2051)*(C71=$AB$6:$AB$2051)*(D71=$AC$6:$AC$2051)*($AF$6:$AF$2051="net_load")*1,0))</f>
        <v>49.27</v>
      </c>
      <c r="X71" s="5"/>
      <c r="Z71" t="s">
        <v>28</v>
      </c>
      <c r="AA71" s="5" t="s">
        <v>154</v>
      </c>
      <c r="AB71">
        <v>45444</v>
      </c>
      <c r="AC71">
        <v>45474</v>
      </c>
      <c r="AD71" s="3">
        <v>-163.25</v>
      </c>
      <c r="AE71" s="3">
        <v>-76.48</v>
      </c>
      <c r="AF71" s="3" t="s">
        <v>5</v>
      </c>
      <c r="AG71" s="3" t="s">
        <v>159</v>
      </c>
      <c r="AH71">
        <f t="shared" ref="AH71:AH134" si="1">IF(AG71="W",AD71,AD71+AE71)</f>
        <v>-239.73000000000002</v>
      </c>
    </row>
    <row r="72" spans="1:34" x14ac:dyDescent="0.2">
      <c r="A72" t="s">
        <v>16</v>
      </c>
      <c r="B72" t="s">
        <v>29</v>
      </c>
      <c r="C72" s="1">
        <v>45383</v>
      </c>
      <c r="D72" s="1">
        <v>45413</v>
      </c>
      <c r="E72" s="3" t="s">
        <v>151</v>
      </c>
      <c r="F72">
        <v>394.24</v>
      </c>
      <c r="G72" cm="1">
        <f t="array" ref="G72">INDEX('20 NOV 24'!$G$2:$G$2047,MATCH(1,(B72='20 NOV 24'!$B$2:$B$2047)*(Sheet1!C72='20 NOV 24'!$C$2:$C$2047)*(Sheet1!D72='20 NOV 24'!$D$2:$D$2047)*('20 NOV 24'!$E$2:$E$2047="net_load")*1,0))</f>
        <v>-202.03000000000003</v>
      </c>
      <c r="H72" cm="1">
        <f t="array" ref="H72">INDEX('20 NOV 24'!$H$2:$H$2047,MATCH(1,(B72='20 NOV 24'!$B$2:$B$2047)*(Sheet1!C72='20 NOV 24'!$C$2:$C$2047)*(Sheet1!D72='20 NOV 24'!$D$2:$D$2047)*('20 NOV 24'!$E$2:$E$2047="net_load")*1,0))</f>
        <v>596.27</v>
      </c>
      <c r="I72">
        <v>131.84</v>
      </c>
      <c r="J72" cm="1">
        <f t="array" ref="J72">INDEX('20 NOV 24'!$I$2:$I$2047,MATCH(1,(B72='20 NOV 24'!$B$2:$B$2047)*(Sheet1!C72='20 NOV 24'!$C$2:$C$2047)*(Sheet1!D72='20 NOV 24'!$D$2:$D$2047)*('20 NOV 24'!$E$2:$E$2047="net_load")*1,0))</f>
        <v>12.130000000000003</v>
      </c>
      <c r="K72">
        <v>88.60448384</v>
      </c>
      <c r="L72" cm="1">
        <f t="array" ref="L72">INDEX('20 NOV 24'!$K$2:$K$2047,MATCH(1,(B72='20 NOV 24'!$B$2:$B$2047)*(Sheet1!C72='20 NOV 24'!$C$2:$C$2047)*(Sheet1!D72='20 NOV 24'!$D$2:$D$2047)*('20 NOV 24'!$E$2:$E$2047="net_load")*1,0))</f>
        <v>9.4022400000000008</v>
      </c>
      <c r="M72">
        <v>119.46000000000001</v>
      </c>
      <c r="N72" cm="1">
        <f t="array" ref="N72">INDEX('20 NOV 24'!$M$2:$M$2047,MATCH(1,(B72='20 NOV 24'!$B$2:$B$2047)*(Sheet1!C72='20 NOV 24'!$C$2:$C$2047)*(Sheet1!D72='20 NOV 24'!$D$2:$D$2047)*('20 NOV 24'!$E$2:$E$2047="net_load")*1,0))</f>
        <v>-45.370000000000005</v>
      </c>
      <c r="O72">
        <v>84.811863840000001</v>
      </c>
      <c r="P72" cm="1">
        <f t="array" ref="P72">INDEX('20 NOV 24'!$O$2:$O$2047,MATCH(1,(B72='20 NOV 24'!$B$2:$B$2047)*(Sheet1!C72='20 NOV 24'!$C$2:$C$2047)*(Sheet1!D72='20 NOV 24'!$D$2:$D$2047)*('20 NOV 24'!$E$2:$E$2047="net_load")*1,0))</f>
        <v>-32.226120729999998</v>
      </c>
      <c r="Q72" t="s">
        <v>153</v>
      </c>
      <c r="R72" cm="1">
        <f t="array" ref="R72">INDEX($AH$6:$AH$2051,MATCH(1,(B72=$Z$6:$Z$2051)*(C72=$AB$6:$AB$2051)*(D72=$AC$6:$AC$2051)*($AF$6:$AF$2051="gross_load")*1,0))-INDEX($AH$6:$AH$2051,MATCH(1,(B72=$Z$6:$Z$2051)*(C72=$AB$6:$AB$2051)*(D72=$AC$6:$AC$2051)*($AF$6:$AF$2051="net_load")*1,0))</f>
        <v>79.790000000000006</v>
      </c>
      <c r="X72" s="5"/>
      <c r="Z72" t="s">
        <v>28</v>
      </c>
      <c r="AA72" s="5" t="s">
        <v>154</v>
      </c>
      <c r="AB72">
        <v>45474</v>
      </c>
      <c r="AC72">
        <v>45505</v>
      </c>
      <c r="AD72" s="3">
        <v>-156.11000000000001</v>
      </c>
      <c r="AE72" s="3">
        <v>-70.42</v>
      </c>
      <c r="AF72" s="3" t="s">
        <v>5</v>
      </c>
      <c r="AG72" s="3" t="s">
        <v>159</v>
      </c>
      <c r="AH72">
        <f t="shared" si="1"/>
        <v>-226.53000000000003</v>
      </c>
    </row>
    <row r="73" spans="1:34" x14ac:dyDescent="0.2">
      <c r="A73" t="s">
        <v>16</v>
      </c>
      <c r="B73" t="s">
        <v>29</v>
      </c>
      <c r="C73" s="1">
        <v>45413</v>
      </c>
      <c r="D73" s="1">
        <v>45444</v>
      </c>
      <c r="E73" s="3" t="s">
        <v>151</v>
      </c>
      <c r="F73">
        <v>480.5</v>
      </c>
      <c r="G73" cm="1">
        <f t="array" ref="G73">INDEX('20 NOV 24'!$G$2:$G$2047,MATCH(1,(B73='20 NOV 24'!$B$2:$B$2047)*(Sheet1!C73='20 NOV 24'!$C$2:$C$2047)*(Sheet1!D73='20 NOV 24'!$D$2:$D$2047)*('20 NOV 24'!$E$2:$E$2047="net_load")*1,0))</f>
        <v>-152.52000000000001</v>
      </c>
      <c r="H73" cm="1">
        <f t="array" ref="H73">INDEX('20 NOV 24'!$H$2:$H$2047,MATCH(1,(B73='20 NOV 24'!$B$2:$B$2047)*(Sheet1!C73='20 NOV 24'!$C$2:$C$2047)*(Sheet1!D73='20 NOV 24'!$D$2:$D$2047)*('20 NOV 24'!$E$2:$E$2047="net_load")*1,0))</f>
        <v>633.02</v>
      </c>
      <c r="I73">
        <v>161.98000000000002</v>
      </c>
      <c r="J73" cm="1">
        <f t="array" ref="J73">INDEX('20 NOV 24'!$I$2:$I$2047,MATCH(1,(B73='20 NOV 24'!$B$2:$B$2047)*(Sheet1!C73='20 NOV 24'!$C$2:$C$2047)*(Sheet1!D73='20 NOV 24'!$D$2:$D$2047)*('20 NOV 24'!$E$2:$E$2047="net_load")*1,0))</f>
        <v>11.32</v>
      </c>
      <c r="K73">
        <v>108.89862550000004</v>
      </c>
      <c r="L73" cm="1">
        <f t="array" ref="L73">INDEX('20 NOV 24'!$K$2:$K$2047,MATCH(1,(B73='20 NOV 24'!$B$2:$B$2047)*(Sheet1!C73='20 NOV 24'!$C$2:$C$2047)*(Sheet1!D73='20 NOV 24'!$D$2:$D$2047)*('20 NOV 24'!$E$2:$E$2047="net_load")*1,0))</f>
        <v>10.255670000000002</v>
      </c>
      <c r="M73">
        <v>147.03000000000003</v>
      </c>
      <c r="N73" cm="1">
        <f t="array" ref="N73">INDEX('20 NOV 24'!$M$2:$M$2047,MATCH(1,(B73='20 NOV 24'!$B$2:$B$2047)*(Sheet1!C73='20 NOV 24'!$C$2:$C$2047)*(Sheet1!D73='20 NOV 24'!$D$2:$D$2047)*('20 NOV 24'!$E$2:$E$2047="net_load")*1,0))</f>
        <v>-35.520000000000003</v>
      </c>
      <c r="O73">
        <v>104.38409550000003</v>
      </c>
      <c r="P73" cm="1">
        <f t="array" ref="P73">INDEX('20 NOV 24'!$O$2:$O$2047,MATCH(1,(B73='20 NOV 24'!$B$2:$B$2047)*(Sheet1!C73='20 NOV 24'!$C$2:$C$2047)*(Sheet1!D73='20 NOV 24'!$D$2:$D$2047)*('20 NOV 24'!$E$2:$E$2047="net_load")*1,0))</f>
        <v>-25.228063320000004</v>
      </c>
      <c r="Q73" t="s">
        <v>153</v>
      </c>
      <c r="R73" cm="1">
        <f t="array" ref="R73">INDEX($AH$6:$AH$2051,MATCH(1,(B73=$Z$6:$Z$2051)*(C73=$AB$6:$AB$2051)*(D73=$AC$6:$AC$2051)*($AF$6:$AF$2051="gross_load")*1,0))-INDEX($AH$6:$AH$2051,MATCH(1,(B73=$Z$6:$Z$2051)*(C73=$AB$6:$AB$2051)*(D73=$AC$6:$AC$2051)*($AF$6:$AF$2051="net_load")*1,0))</f>
        <v>86.68</v>
      </c>
      <c r="X73" s="5"/>
      <c r="Z73" t="s">
        <v>29</v>
      </c>
      <c r="AA73" s="5" t="s">
        <v>153</v>
      </c>
      <c r="AB73">
        <v>45292</v>
      </c>
      <c r="AC73">
        <v>45323</v>
      </c>
      <c r="AD73" s="3">
        <v>140.04</v>
      </c>
      <c r="AE73" s="3">
        <v>315.51</v>
      </c>
      <c r="AF73" s="3" t="s">
        <v>5</v>
      </c>
      <c r="AG73" s="3" t="s">
        <v>158</v>
      </c>
      <c r="AH73">
        <f t="shared" si="1"/>
        <v>140.04</v>
      </c>
    </row>
    <row r="74" spans="1:34" x14ac:dyDescent="0.2">
      <c r="A74" t="s">
        <v>16</v>
      </c>
      <c r="B74" t="s">
        <v>29</v>
      </c>
      <c r="C74" s="1">
        <v>45444</v>
      </c>
      <c r="D74" s="1">
        <v>45474</v>
      </c>
      <c r="E74" s="3" t="s">
        <v>151</v>
      </c>
      <c r="F74">
        <v>227.84</v>
      </c>
      <c r="G74" cm="1">
        <f t="array" ref="G74">INDEX('20 NOV 24'!$G$2:$G$2047,MATCH(1,(B74='20 NOV 24'!$B$2:$B$2047)*(Sheet1!C74='20 NOV 24'!$C$2:$C$2047)*(Sheet1!D74='20 NOV 24'!$D$2:$D$2047)*('20 NOV 24'!$E$2:$E$2047="net_load")*1,0))</f>
        <v>-363.72</v>
      </c>
      <c r="H74" cm="1">
        <f t="array" ref="H74">INDEX('20 NOV 24'!$H$2:$H$2047,MATCH(1,(B74='20 NOV 24'!$B$2:$B$2047)*(Sheet1!C74='20 NOV 24'!$C$2:$C$2047)*(Sheet1!D74='20 NOV 24'!$D$2:$D$2047)*('20 NOV 24'!$E$2:$E$2047="net_load")*1,0))</f>
        <v>591.56000000000006</v>
      </c>
      <c r="I74">
        <v>80.38</v>
      </c>
      <c r="J74" cm="1">
        <f t="array" ref="J74">INDEX('20 NOV 24'!$I$2:$I$2047,MATCH(1,(B74='20 NOV 24'!$B$2:$B$2047)*(Sheet1!C74='20 NOV 24'!$C$2:$C$2047)*(Sheet1!D74='20 NOV 24'!$D$2:$D$2047)*('20 NOV 24'!$E$2:$E$2047="net_load")*1,0))</f>
        <v>11.040000000000001</v>
      </c>
      <c r="K74">
        <v>54.273573600000013</v>
      </c>
      <c r="L74" cm="1">
        <f t="array" ref="L74">INDEX('20 NOV 24'!$K$2:$K$2047,MATCH(1,(B74='20 NOV 24'!$B$2:$B$2047)*(Sheet1!C74='20 NOV 24'!$C$2:$C$2047)*(Sheet1!D74='20 NOV 24'!$D$2:$D$2047)*('20 NOV 24'!$E$2:$E$2047="net_load")*1,0))</f>
        <v>9.8870000000000005</v>
      </c>
      <c r="M74">
        <v>72.97</v>
      </c>
      <c r="N74" cm="1">
        <f t="array" ref="N74">INDEX('20 NOV 24'!$M$2:$M$2047,MATCH(1,(B74='20 NOV 24'!$B$2:$B$2047)*(Sheet1!C74='20 NOV 24'!$C$2:$C$2047)*(Sheet1!D74='20 NOV 24'!$D$2:$D$2047)*('20 NOV 24'!$E$2:$E$2047="net_load")*1,0))</f>
        <v>-92.74</v>
      </c>
      <c r="O74">
        <v>51.874773600000012</v>
      </c>
      <c r="P74" cm="1">
        <f t="array" ref="P74">INDEX('20 NOV 24'!$O$2:$O$2047,MATCH(1,(B74='20 NOV 24'!$B$2:$B$2047)*(Sheet1!C74='20 NOV 24'!$C$2:$C$2047)*(Sheet1!D74='20 NOV 24'!$D$2:$D$2047)*('20 NOV 24'!$E$2:$E$2047="net_load")*1,0))</f>
        <v>-65.950878799999998</v>
      </c>
      <c r="Q74" t="s">
        <v>153</v>
      </c>
      <c r="R74" cm="1">
        <f t="array" ref="R74">INDEX($AH$6:$AH$2051,MATCH(1,(B74=$Z$6:$Z$2051)*(C74=$AB$6:$AB$2051)*(D74=$AC$6:$AC$2051)*($AF$6:$AF$2051="gross_load")*1,0))-INDEX($AH$6:$AH$2051,MATCH(1,(B74=$Z$6:$Z$2051)*(C74=$AB$6:$AB$2051)*(D74=$AC$6:$AC$2051)*($AF$6:$AF$2051="net_load")*1,0))</f>
        <v>83.910000000000011</v>
      </c>
      <c r="X74" s="5"/>
      <c r="Z74" t="s">
        <v>29</v>
      </c>
      <c r="AA74" s="5" t="s">
        <v>153</v>
      </c>
      <c r="AB74">
        <v>45323</v>
      </c>
      <c r="AC74">
        <v>45352</v>
      </c>
      <c r="AD74" s="3">
        <v>120.99</v>
      </c>
      <c r="AE74" s="3">
        <v>336.13</v>
      </c>
      <c r="AF74" s="3" t="s">
        <v>5</v>
      </c>
      <c r="AG74" s="3" t="s">
        <v>158</v>
      </c>
      <c r="AH74">
        <f t="shared" si="1"/>
        <v>120.99</v>
      </c>
    </row>
    <row r="75" spans="1:34" x14ac:dyDescent="0.2">
      <c r="A75" t="s">
        <v>16</v>
      </c>
      <c r="B75" t="s">
        <v>29</v>
      </c>
      <c r="C75" s="1">
        <v>45474</v>
      </c>
      <c r="D75" s="1">
        <v>45505</v>
      </c>
      <c r="E75" s="3" t="s">
        <v>151</v>
      </c>
      <c r="F75">
        <v>318.73</v>
      </c>
      <c r="G75" cm="1">
        <f t="array" ref="G75">INDEX('20 NOV 24'!$G$2:$G$2047,MATCH(1,(B75='20 NOV 24'!$B$2:$B$2047)*(Sheet1!C75='20 NOV 24'!$C$2:$C$2047)*(Sheet1!D75='20 NOV 24'!$D$2:$D$2047)*('20 NOV 24'!$E$2:$E$2047="net_load")*1,0))</f>
        <v>-246.09</v>
      </c>
      <c r="H75" cm="1">
        <f t="array" ref="H75">INDEX('20 NOV 24'!$H$2:$H$2047,MATCH(1,(B75='20 NOV 24'!$B$2:$B$2047)*(Sheet1!C75='20 NOV 24'!$C$2:$C$2047)*(Sheet1!D75='20 NOV 24'!$D$2:$D$2047)*('20 NOV 24'!$E$2:$E$2047="net_load")*1,0))</f>
        <v>564.82000000000005</v>
      </c>
      <c r="I75">
        <v>108.17</v>
      </c>
      <c r="J75" cm="1">
        <f t="array" ref="J75">INDEX('20 NOV 24'!$I$2:$I$2047,MATCH(1,(B75='20 NOV 24'!$B$2:$B$2047)*(Sheet1!C75='20 NOV 24'!$C$2:$C$2047)*(Sheet1!D75='20 NOV 24'!$D$2:$D$2047)*('20 NOV 24'!$E$2:$E$2047="net_load")*1,0))</f>
        <v>11.760000000000002</v>
      </c>
      <c r="K75">
        <v>72.896431700000008</v>
      </c>
      <c r="L75" cm="1">
        <f t="array" ref="L75">INDEX('20 NOV 24'!$K$2:$K$2047,MATCH(1,(B75='20 NOV 24'!$B$2:$B$2047)*(Sheet1!C75='20 NOV 24'!$C$2:$C$2047)*(Sheet1!D75='20 NOV 24'!$D$2:$D$2047)*('20 NOV 24'!$E$2:$E$2047="net_load")*1,0))</f>
        <v>10.0717</v>
      </c>
      <c r="M75">
        <v>98.070000000000007</v>
      </c>
      <c r="N75" cm="1">
        <f t="array" ref="N75">INDEX('20 NOV 24'!$M$2:$M$2047,MATCH(1,(B75='20 NOV 24'!$B$2:$B$2047)*(Sheet1!C75='20 NOV 24'!$C$2:$C$2047)*(Sheet1!D75='20 NOV 24'!$D$2:$D$2047)*('20 NOV 24'!$E$2:$E$2047="net_load")*1,0))</f>
        <v>-60.99</v>
      </c>
      <c r="O75">
        <v>69.722131700000006</v>
      </c>
      <c r="P75" cm="1">
        <f t="array" ref="P75">INDEX('20 NOV 24'!$O$2:$O$2047,MATCH(1,(B75='20 NOV 24'!$B$2:$B$2047)*(Sheet1!C75='20 NOV 24'!$C$2:$C$2047)*(Sheet1!D75='20 NOV 24'!$D$2:$D$2047)*('20 NOV 24'!$E$2:$E$2047="net_load")*1,0))</f>
        <v>-43.374266100000007</v>
      </c>
      <c r="Q75" t="s">
        <v>153</v>
      </c>
      <c r="R75" cm="1">
        <f t="array" ref="R75">INDEX($AH$6:$AH$2051,MATCH(1,(B75=$Z$6:$Z$2051)*(C75=$AB$6:$AB$2051)*(D75=$AC$6:$AC$2051)*($AF$6:$AF$2051="gross_load")*1,0))-INDEX($AH$6:$AH$2051,MATCH(1,(B75=$Z$6:$Z$2051)*(C75=$AB$6:$AB$2051)*(D75=$AC$6:$AC$2051)*($AF$6:$AF$2051="net_load")*1,0))</f>
        <v>82.84</v>
      </c>
      <c r="X75" s="5"/>
      <c r="Z75" t="s">
        <v>29</v>
      </c>
      <c r="AA75" s="5" t="s">
        <v>153</v>
      </c>
      <c r="AB75">
        <v>45352</v>
      </c>
      <c r="AC75">
        <v>45383</v>
      </c>
      <c r="AD75" s="3">
        <v>56.01</v>
      </c>
      <c r="AE75" s="3">
        <v>321.42</v>
      </c>
      <c r="AF75" s="3" t="s">
        <v>5</v>
      </c>
      <c r="AG75" s="3" t="s">
        <v>158</v>
      </c>
      <c r="AH75">
        <f t="shared" si="1"/>
        <v>56.01</v>
      </c>
    </row>
    <row r="76" spans="1:34" x14ac:dyDescent="0.2">
      <c r="A76" t="s">
        <v>16</v>
      </c>
      <c r="B76" t="s">
        <v>30</v>
      </c>
      <c r="C76" s="1">
        <v>45292</v>
      </c>
      <c r="D76" s="1">
        <v>45323</v>
      </c>
      <c r="E76" s="3" t="s">
        <v>151</v>
      </c>
      <c r="F76">
        <v>336.69</v>
      </c>
      <c r="G76" cm="1">
        <f t="array" ref="G76">INDEX('20 NOV 24'!$G$2:$G$2047,MATCH(1,(B76='20 NOV 24'!$B$2:$B$2047)*(Sheet1!C76='20 NOV 24'!$C$2:$C$2047)*(Sheet1!D76='20 NOV 24'!$D$2:$D$2047)*('20 NOV 24'!$E$2:$E$2047="net_load")*1,0))</f>
        <v>77.859999999999985</v>
      </c>
      <c r="H76" cm="1">
        <f t="array" ref="H76">INDEX('20 NOV 24'!$H$2:$H$2047,MATCH(1,(B76='20 NOV 24'!$B$2:$B$2047)*(Sheet1!C76='20 NOV 24'!$C$2:$C$2047)*(Sheet1!D76='20 NOV 24'!$D$2:$D$2047)*('20 NOV 24'!$E$2:$E$2047="net_load")*1,0))</f>
        <v>258.83000000000004</v>
      </c>
      <c r="I76">
        <v>107.44999999999999</v>
      </c>
      <c r="J76" cm="1">
        <f t="array" ref="J76">INDEX('20 NOV 24'!$I$2:$I$2047,MATCH(1,(B76='20 NOV 24'!$B$2:$B$2047)*(Sheet1!C76='20 NOV 24'!$C$2:$C$2047)*(Sheet1!D76='20 NOV 24'!$D$2:$D$2047)*('20 NOV 24'!$E$2:$E$2047="net_load")*1,0))</f>
        <v>41.400000000000006</v>
      </c>
      <c r="K76">
        <v>72.163240099999996</v>
      </c>
      <c r="L76" cm="1">
        <f t="array" ref="L76">INDEX('20 NOV 24'!$K$2:$K$2047,MATCH(1,(B76='20 NOV 24'!$B$2:$B$2047)*(Sheet1!C76='20 NOV 24'!$C$2:$C$2047)*(Sheet1!D76='20 NOV 24'!$D$2:$D$2047)*('20 NOV 24'!$E$2:$E$2047="net_load")*1,0))</f>
        <v>26.177679400000002</v>
      </c>
      <c r="M76">
        <v>96.809999999999988</v>
      </c>
      <c r="N76" cm="1">
        <f t="array" ref="N76">INDEX('20 NOV 24'!$M$2:$M$2047,MATCH(1,(B76='20 NOV 24'!$B$2:$B$2047)*(Sheet1!C76='20 NOV 24'!$C$2:$C$2047)*(Sheet1!D76='20 NOV 24'!$D$2:$D$2047)*('20 NOV 24'!$E$2:$E$2047="net_load")*1,0))</f>
        <v>33.17</v>
      </c>
      <c r="O76">
        <v>68.832740099999995</v>
      </c>
      <c r="P76" cm="1">
        <f t="array" ref="P76">INDEX('20 NOV 24'!$O$2:$O$2047,MATCH(1,(B76='20 NOV 24'!$B$2:$B$2047)*(Sheet1!C76='20 NOV 24'!$C$2:$C$2047)*(Sheet1!D76='20 NOV 24'!$D$2:$D$2047)*('20 NOV 24'!$E$2:$E$2047="net_load")*1,0))</f>
        <v>23.573279400000004</v>
      </c>
      <c r="Q76" t="s">
        <v>153</v>
      </c>
      <c r="R76" cm="1">
        <f t="array" ref="R76">INDEX($AH$6:$AH$2051,MATCH(1,(B76=$Z$6:$Z$2051)*(C76=$AB$6:$AB$2051)*(D76=$AC$6:$AC$2051)*($AF$6:$AF$2051="gross_load")*1,0))-INDEX($AH$6:$AH$2051,MATCH(1,(B76=$Z$6:$Z$2051)*(C76=$AB$6:$AB$2051)*(D76=$AC$6:$AC$2051)*($AF$6:$AF$2051="net_load")*1,0))</f>
        <v>2.3999999999999986</v>
      </c>
      <c r="X76" s="5"/>
      <c r="Z76" t="s">
        <v>29</v>
      </c>
      <c r="AA76" s="5" t="s">
        <v>153</v>
      </c>
      <c r="AB76">
        <v>45383</v>
      </c>
      <c r="AC76">
        <v>45413</v>
      </c>
      <c r="AD76" s="3">
        <v>-15.25</v>
      </c>
      <c r="AE76" s="3">
        <v>189.19</v>
      </c>
      <c r="AF76" s="3" t="s">
        <v>5</v>
      </c>
      <c r="AG76" s="3" t="s">
        <v>158</v>
      </c>
      <c r="AH76">
        <f t="shared" si="1"/>
        <v>-15.25</v>
      </c>
    </row>
    <row r="77" spans="1:34" x14ac:dyDescent="0.2">
      <c r="A77" t="s">
        <v>16</v>
      </c>
      <c r="B77" t="s">
        <v>30</v>
      </c>
      <c r="C77" s="1">
        <v>45323</v>
      </c>
      <c r="D77" s="1">
        <v>45352</v>
      </c>
      <c r="E77" s="3" t="s">
        <v>151</v>
      </c>
      <c r="F77">
        <v>306.5</v>
      </c>
      <c r="G77" cm="1">
        <f t="array" ref="G77">INDEX('20 NOV 24'!$G$2:$G$2047,MATCH(1,(B77='20 NOV 24'!$B$2:$B$2047)*(Sheet1!C77='20 NOV 24'!$C$2:$C$2047)*(Sheet1!D77='20 NOV 24'!$D$2:$D$2047)*('20 NOV 24'!$E$2:$E$2047="net_load")*1,0))</f>
        <v>21.370000000000005</v>
      </c>
      <c r="H77" cm="1">
        <f t="array" ref="H77">INDEX('20 NOV 24'!$H$2:$H$2047,MATCH(1,(B77='20 NOV 24'!$B$2:$B$2047)*(Sheet1!C77='20 NOV 24'!$C$2:$C$2047)*(Sheet1!D77='20 NOV 24'!$D$2:$D$2047)*('20 NOV 24'!$E$2:$E$2047="net_load")*1,0))</f>
        <v>285.13</v>
      </c>
      <c r="I77">
        <v>97.480000000000018</v>
      </c>
      <c r="J77" cm="1">
        <f t="array" ref="J77">INDEX('20 NOV 24'!$I$2:$I$2047,MATCH(1,(B77='20 NOV 24'!$B$2:$B$2047)*(Sheet1!C77='20 NOV 24'!$C$2:$C$2047)*(Sheet1!D77='20 NOV 24'!$D$2:$D$2047)*('20 NOV 24'!$E$2:$E$2047="net_load")*1,0))</f>
        <v>23.45</v>
      </c>
      <c r="K77">
        <v>65.449185000000014</v>
      </c>
      <c r="L77" cm="1">
        <f t="array" ref="L77">INDEX('20 NOV 24'!$K$2:$K$2047,MATCH(1,(B77='20 NOV 24'!$B$2:$B$2047)*(Sheet1!C77='20 NOV 24'!$C$2:$C$2047)*(Sheet1!D77='20 NOV 24'!$D$2:$D$2047)*('20 NOV 24'!$E$2:$E$2047="net_load")*1,0))</f>
        <v>13.903797300000004</v>
      </c>
      <c r="M77">
        <v>87.760000000000019</v>
      </c>
      <c r="N77" cm="1">
        <f t="array" ref="N77">INDEX('20 NOV 24'!$M$2:$M$2047,MATCH(1,(B77='20 NOV 24'!$B$2:$B$2047)*(Sheet1!C77='20 NOV 24'!$C$2:$C$2047)*(Sheet1!D77='20 NOV 24'!$D$2:$D$2047)*('20 NOV 24'!$E$2:$E$2047="net_load")*1,0))</f>
        <v>16.39</v>
      </c>
      <c r="O77">
        <v>62.398485000000008</v>
      </c>
      <c r="P77" cm="1">
        <f t="array" ref="P77">INDEX('20 NOV 24'!$O$2:$O$2047,MATCH(1,(B77='20 NOV 24'!$B$2:$B$2047)*(Sheet1!C77='20 NOV 24'!$C$2:$C$2047)*(Sheet1!D77='20 NOV 24'!$D$2:$D$2047)*('20 NOV 24'!$E$2:$E$2047="net_load")*1,0))</f>
        <v>11.643097300000004</v>
      </c>
      <c r="Q77" t="s">
        <v>153</v>
      </c>
      <c r="R77" cm="1">
        <f t="array" ref="R77">INDEX($AH$6:$AH$2051,MATCH(1,(B77=$Z$6:$Z$2051)*(C77=$AB$6:$AB$2051)*(D77=$AC$6:$AC$2051)*($AF$6:$AF$2051="gross_load")*1,0))-INDEX($AH$6:$AH$2051,MATCH(1,(B77=$Z$6:$Z$2051)*(C77=$AB$6:$AB$2051)*(D77=$AC$6:$AC$2051)*($AF$6:$AF$2051="net_load")*1,0))</f>
        <v>9.9699999999999989</v>
      </c>
      <c r="X77" s="5"/>
      <c r="Z77" t="s">
        <v>29</v>
      </c>
      <c r="AA77" s="5" t="s">
        <v>153</v>
      </c>
      <c r="AB77">
        <v>45413</v>
      </c>
      <c r="AC77">
        <v>45444</v>
      </c>
      <c r="AD77" s="3">
        <v>2.5</v>
      </c>
      <c r="AE77" s="3">
        <v>46.94</v>
      </c>
      <c r="AF77" s="3" t="s">
        <v>5</v>
      </c>
      <c r="AG77" s="3" t="s">
        <v>158</v>
      </c>
      <c r="AH77">
        <f t="shared" si="1"/>
        <v>2.5</v>
      </c>
    </row>
    <row r="78" spans="1:34" x14ac:dyDescent="0.2">
      <c r="A78" t="s">
        <v>16</v>
      </c>
      <c r="B78" t="s">
        <v>30</v>
      </c>
      <c r="C78" s="1">
        <v>45352</v>
      </c>
      <c r="D78" s="1">
        <v>45383</v>
      </c>
      <c r="E78" s="3" t="s">
        <v>151</v>
      </c>
      <c r="F78">
        <v>226.79</v>
      </c>
      <c r="G78" cm="1">
        <f t="array" ref="G78">INDEX('20 NOV 24'!$G$2:$G$2047,MATCH(1,(B78='20 NOV 24'!$B$2:$B$2047)*(Sheet1!C78='20 NOV 24'!$C$2:$C$2047)*(Sheet1!D78='20 NOV 24'!$D$2:$D$2047)*('20 NOV 24'!$E$2:$E$2047="net_load")*1,0))</f>
        <v>-206.77</v>
      </c>
      <c r="H78" cm="1">
        <f t="array" ref="H78">INDEX('20 NOV 24'!$H$2:$H$2047,MATCH(1,(B78='20 NOV 24'!$B$2:$B$2047)*(Sheet1!C78='20 NOV 24'!$C$2:$C$2047)*(Sheet1!D78='20 NOV 24'!$D$2:$D$2047)*('20 NOV 24'!$E$2:$E$2047="net_load")*1,0))</f>
        <v>433.56</v>
      </c>
      <c r="I78">
        <v>73.710000000000008</v>
      </c>
      <c r="J78" cm="1">
        <f t="array" ref="J78">INDEX('20 NOV 24'!$I$2:$I$2047,MATCH(1,(B78='20 NOV 24'!$B$2:$B$2047)*(Sheet1!C78='20 NOV 24'!$C$2:$C$2047)*(Sheet1!D78='20 NOV 24'!$D$2:$D$2047)*('20 NOV 24'!$E$2:$E$2047="net_load")*1,0))</f>
        <v>11.790000000000001</v>
      </c>
      <c r="K78">
        <v>49.45403589</v>
      </c>
      <c r="L78" cm="1">
        <f t="array" ref="L78">INDEX('20 NOV 24'!$K$2:$K$2047,MATCH(1,(B78='20 NOV 24'!$B$2:$B$2047)*(Sheet1!C78='20 NOV 24'!$C$2:$C$2047)*(Sheet1!D78='20 NOV 24'!$D$2:$D$2047)*('20 NOV 24'!$E$2:$E$2047="net_load")*1,0))</f>
        <v>10.046150000000001</v>
      </c>
      <c r="M78">
        <v>66.260000000000005</v>
      </c>
      <c r="N78" cm="1">
        <f t="array" ref="N78">INDEX('20 NOV 24'!$M$2:$M$2047,MATCH(1,(B78='20 NOV 24'!$B$2:$B$2047)*(Sheet1!C78='20 NOV 24'!$C$2:$C$2047)*(Sheet1!D78='20 NOV 24'!$D$2:$D$2047)*('20 NOV 24'!$E$2:$E$2047="net_load")*1,0))</f>
        <v>-49.120000000000005</v>
      </c>
      <c r="O78">
        <v>47.044335889999999</v>
      </c>
      <c r="P78" cm="1">
        <f t="array" ref="P78">INDEX('20 NOV 24'!$O$2:$O$2047,MATCH(1,(B78='20 NOV 24'!$B$2:$B$2047)*(Sheet1!C78='20 NOV 24'!$C$2:$C$2047)*(Sheet1!D78='20 NOV 24'!$D$2:$D$2047)*('20 NOV 24'!$E$2:$E$2047="net_load")*1,0))</f>
        <v>-34.886250070000003</v>
      </c>
      <c r="Q78" t="s">
        <v>153</v>
      </c>
      <c r="R78" cm="1">
        <f t="array" ref="R78">INDEX($AH$6:$AH$2051,MATCH(1,(B78=$Z$6:$Z$2051)*(C78=$AB$6:$AB$2051)*(D78=$AC$6:$AC$2051)*($AF$6:$AF$2051="gross_load")*1,0))-INDEX($AH$6:$AH$2051,MATCH(1,(B78=$Z$6:$Z$2051)*(C78=$AB$6:$AB$2051)*(D78=$AC$6:$AC$2051)*($AF$6:$AF$2051="net_load")*1,0))</f>
        <v>48.14</v>
      </c>
      <c r="X78" s="5"/>
      <c r="Z78" t="s">
        <v>29</v>
      </c>
      <c r="AA78" s="5" t="s">
        <v>153</v>
      </c>
      <c r="AB78">
        <v>45444</v>
      </c>
      <c r="AC78">
        <v>45474</v>
      </c>
      <c r="AD78" s="3">
        <v>-2.65</v>
      </c>
      <c r="AE78" s="3">
        <v>0.61</v>
      </c>
      <c r="AF78" s="3" t="s">
        <v>5</v>
      </c>
      <c r="AG78" s="3" t="s">
        <v>159</v>
      </c>
      <c r="AH78">
        <f t="shared" si="1"/>
        <v>-2.04</v>
      </c>
    </row>
    <row r="79" spans="1:34" x14ac:dyDescent="0.2">
      <c r="A79" t="s">
        <v>16</v>
      </c>
      <c r="B79" t="s">
        <v>30</v>
      </c>
      <c r="C79" s="1">
        <v>45383</v>
      </c>
      <c r="D79" s="1">
        <v>45413</v>
      </c>
      <c r="E79" s="3" t="s">
        <v>151</v>
      </c>
      <c r="F79">
        <v>208.14</v>
      </c>
      <c r="G79" cm="1">
        <f t="array" ref="G79">INDEX('20 NOV 24'!$G$2:$G$2047,MATCH(1,(B79='20 NOV 24'!$B$2:$B$2047)*(Sheet1!C79='20 NOV 24'!$C$2:$C$2047)*(Sheet1!D79='20 NOV 24'!$D$2:$D$2047)*('20 NOV 24'!$E$2:$E$2047="net_load")*1,0))</f>
        <v>-351.29</v>
      </c>
      <c r="H79" cm="1">
        <f t="array" ref="H79">INDEX('20 NOV 24'!$H$2:$H$2047,MATCH(1,(B79='20 NOV 24'!$B$2:$B$2047)*(Sheet1!C79='20 NOV 24'!$C$2:$C$2047)*(Sheet1!D79='20 NOV 24'!$D$2:$D$2047)*('20 NOV 24'!$E$2:$E$2047="net_load")*1,0))</f>
        <v>559.43000000000006</v>
      </c>
      <c r="I79">
        <v>68.14</v>
      </c>
      <c r="J79" cm="1">
        <f t="array" ref="J79">INDEX('20 NOV 24'!$I$2:$I$2047,MATCH(1,(B79='20 NOV 24'!$B$2:$B$2047)*(Sheet1!C79='20 NOV 24'!$C$2:$C$2047)*(Sheet1!D79='20 NOV 24'!$D$2:$D$2047)*('20 NOV 24'!$E$2:$E$2047="net_load")*1,0))</f>
        <v>11.23</v>
      </c>
      <c r="K79">
        <v>45.737628740000012</v>
      </c>
      <c r="L79" cm="1">
        <f t="array" ref="L79">INDEX('20 NOV 24'!$K$2:$K$2047,MATCH(1,(B79='20 NOV 24'!$B$2:$B$2047)*(Sheet1!C79='20 NOV 24'!$C$2:$C$2047)*(Sheet1!D79='20 NOV 24'!$D$2:$D$2047)*('20 NOV 24'!$E$2:$E$2047="net_load")*1,0))</f>
        <v>9.7980000000000018</v>
      </c>
      <c r="M79">
        <v>61.260000000000005</v>
      </c>
      <c r="N79" cm="1">
        <f t="array" ref="N79">INDEX('20 NOV 24'!$M$2:$M$2047,MATCH(1,(B79='20 NOV 24'!$B$2:$B$2047)*(Sheet1!C79='20 NOV 24'!$C$2:$C$2047)*(Sheet1!D79='20 NOV 24'!$D$2:$D$2047)*('20 NOV 24'!$E$2:$E$2047="net_load")*1,0))</f>
        <v>-90.79</v>
      </c>
      <c r="O79">
        <v>43.493908740000009</v>
      </c>
      <c r="P79" cm="1">
        <f t="array" ref="P79">INDEX('20 NOV 24'!$O$2:$O$2047,MATCH(1,(B79='20 NOV 24'!$B$2:$B$2047)*(Sheet1!C79='20 NOV 24'!$C$2:$C$2047)*(Sheet1!D79='20 NOV 24'!$D$2:$D$2047)*('20 NOV 24'!$E$2:$E$2047="net_load")*1,0))</f>
        <v>-64.472335390000012</v>
      </c>
      <c r="Q79" t="s">
        <v>153</v>
      </c>
      <c r="R79" cm="1">
        <f t="array" ref="R79">INDEX($AH$6:$AH$2051,MATCH(1,(B79=$Z$6:$Z$2051)*(C79=$AB$6:$AB$2051)*(D79=$AC$6:$AC$2051)*($AF$6:$AF$2051="gross_load")*1,0))-INDEX($AH$6:$AH$2051,MATCH(1,(B79=$Z$6:$Z$2051)*(C79=$AB$6:$AB$2051)*(D79=$AC$6:$AC$2051)*($AF$6:$AF$2051="net_load")*1,0))</f>
        <v>80.819999999999993</v>
      </c>
      <c r="X79" s="5"/>
      <c r="Z79" t="s">
        <v>29</v>
      </c>
      <c r="AA79" s="5" t="s">
        <v>153</v>
      </c>
      <c r="AB79">
        <v>45474</v>
      </c>
      <c r="AC79">
        <v>45505</v>
      </c>
      <c r="AD79" s="3">
        <v>7.93</v>
      </c>
      <c r="AE79" s="3">
        <v>-3.39</v>
      </c>
      <c r="AF79" s="3" t="s">
        <v>5</v>
      </c>
      <c r="AG79" s="3" t="s">
        <v>159</v>
      </c>
      <c r="AH79">
        <f t="shared" si="1"/>
        <v>4.5399999999999991</v>
      </c>
    </row>
    <row r="80" spans="1:34" x14ac:dyDescent="0.2">
      <c r="A80" t="s">
        <v>16</v>
      </c>
      <c r="B80" t="s">
        <v>30</v>
      </c>
      <c r="C80" s="1">
        <v>45413</v>
      </c>
      <c r="D80" s="1">
        <v>45444</v>
      </c>
      <c r="E80" s="3" t="s">
        <v>151</v>
      </c>
      <c r="F80">
        <v>398.61</v>
      </c>
      <c r="G80" cm="1">
        <f t="array" ref="G80">INDEX('20 NOV 24'!$G$2:$G$2047,MATCH(1,(B80='20 NOV 24'!$B$2:$B$2047)*(Sheet1!C80='20 NOV 24'!$C$2:$C$2047)*(Sheet1!D80='20 NOV 24'!$D$2:$D$2047)*('20 NOV 24'!$E$2:$E$2047="net_load")*1,0))</f>
        <v>-188.5</v>
      </c>
      <c r="H80" cm="1">
        <f t="array" ref="H80">INDEX('20 NOV 24'!$H$2:$H$2047,MATCH(1,(B80='20 NOV 24'!$B$2:$B$2047)*(Sheet1!C80='20 NOV 24'!$C$2:$C$2047)*(Sheet1!D80='20 NOV 24'!$D$2:$D$2047)*('20 NOV 24'!$E$2:$E$2047="net_load")*1,0))</f>
        <v>587.11</v>
      </c>
      <c r="I80">
        <v>128.16</v>
      </c>
      <c r="J80" cm="1">
        <f t="array" ref="J80">INDEX('20 NOV 24'!$I$2:$I$2047,MATCH(1,(B80='20 NOV 24'!$B$2:$B$2047)*(Sheet1!C80='20 NOV 24'!$C$2:$C$2047)*(Sheet1!D80='20 NOV 24'!$D$2:$D$2047)*('20 NOV 24'!$E$2:$E$2047="net_load")*1,0))</f>
        <v>11.120000000000001</v>
      </c>
      <c r="K80">
        <v>85.932825510000015</v>
      </c>
      <c r="L80" cm="1">
        <f t="array" ref="L80">INDEX('20 NOV 24'!$K$2:$K$2047,MATCH(1,(B80='20 NOV 24'!$B$2:$B$2047)*(Sheet1!C80='20 NOV 24'!$C$2:$C$2047)*(Sheet1!D80='20 NOV 24'!$D$2:$D$2047)*('20 NOV 24'!$E$2:$E$2047="net_load")*1,0))</f>
        <v>10.348789999999999</v>
      </c>
      <c r="M80">
        <v>115.62</v>
      </c>
      <c r="N80" cm="1">
        <f t="array" ref="N80">INDEX('20 NOV 24'!$M$2:$M$2047,MATCH(1,(B80='20 NOV 24'!$B$2:$B$2047)*(Sheet1!C80='20 NOV 24'!$C$2:$C$2047)*(Sheet1!D80='20 NOV 24'!$D$2:$D$2047)*('20 NOV 24'!$E$2:$E$2047="net_load")*1,0))</f>
        <v>-46.97</v>
      </c>
      <c r="O80">
        <v>82.090575510000008</v>
      </c>
      <c r="P80" cm="1">
        <f t="array" ref="P80">INDEX('20 NOV 24'!$O$2:$O$2047,MATCH(1,(B80='20 NOV 24'!$B$2:$B$2047)*(Sheet1!C80='20 NOV 24'!$C$2:$C$2047)*(Sheet1!D80='20 NOV 24'!$D$2:$D$2047)*('20 NOV 24'!$E$2:$E$2047="net_load")*1,0))</f>
        <v>-33.356583499999999</v>
      </c>
      <c r="Q80" t="s">
        <v>153</v>
      </c>
      <c r="R80" cm="1">
        <f t="array" ref="R80">INDEX($AH$6:$AH$2051,MATCH(1,(B80=$Z$6:$Z$2051)*(C80=$AB$6:$AB$2051)*(D80=$AC$6:$AC$2051)*($AF$6:$AF$2051="gross_load")*1,0))-INDEX($AH$6:$AH$2051,MATCH(1,(B80=$Z$6:$Z$2051)*(C80=$AB$6:$AB$2051)*(D80=$AC$6:$AC$2051)*($AF$6:$AF$2051="net_load")*1,0))</f>
        <v>85.28</v>
      </c>
      <c r="X80" s="5"/>
      <c r="Z80" t="s">
        <v>30</v>
      </c>
      <c r="AA80" s="5" t="s">
        <v>153</v>
      </c>
      <c r="AB80">
        <v>45292</v>
      </c>
      <c r="AC80">
        <v>45323</v>
      </c>
      <c r="AD80" s="3">
        <v>45.54</v>
      </c>
      <c r="AE80" s="3">
        <v>175.63</v>
      </c>
      <c r="AF80" s="3" t="s">
        <v>5</v>
      </c>
      <c r="AG80" s="3" t="s">
        <v>158</v>
      </c>
      <c r="AH80">
        <f t="shared" si="1"/>
        <v>45.54</v>
      </c>
    </row>
    <row r="81" spans="1:34" x14ac:dyDescent="0.2">
      <c r="A81" t="s">
        <v>16</v>
      </c>
      <c r="B81" t="s">
        <v>30</v>
      </c>
      <c r="C81" s="1">
        <v>45444</v>
      </c>
      <c r="D81" s="1">
        <v>45474</v>
      </c>
      <c r="E81" s="3" t="s">
        <v>151</v>
      </c>
      <c r="F81">
        <v>343.95</v>
      </c>
      <c r="G81" cm="1">
        <f t="array" ref="G81">INDEX('20 NOV 24'!$G$2:$G$2047,MATCH(1,(B81='20 NOV 24'!$B$2:$B$2047)*(Sheet1!C81='20 NOV 24'!$C$2:$C$2047)*(Sheet1!D81='20 NOV 24'!$D$2:$D$2047)*('20 NOV 24'!$E$2:$E$2047="net_load")*1,0))</f>
        <v>-203.47</v>
      </c>
      <c r="H81" cm="1">
        <f t="array" ref="H81">INDEX('20 NOV 24'!$H$2:$H$2047,MATCH(1,(B81='20 NOV 24'!$B$2:$B$2047)*(Sheet1!C81='20 NOV 24'!$C$2:$C$2047)*(Sheet1!D81='20 NOV 24'!$D$2:$D$2047)*('20 NOV 24'!$E$2:$E$2047="net_load")*1,0))</f>
        <v>547.41999999999996</v>
      </c>
      <c r="I81">
        <v>121.28</v>
      </c>
      <c r="J81" cm="1">
        <f t="array" ref="J81">INDEX('20 NOV 24'!$I$2:$I$2047,MATCH(1,(B81='20 NOV 24'!$B$2:$B$2047)*(Sheet1!C81='20 NOV 24'!$C$2:$C$2047)*(Sheet1!D81='20 NOV 24'!$D$2:$D$2047)*('20 NOV 24'!$E$2:$E$2047="net_load")*1,0))</f>
        <v>11.330000000000002</v>
      </c>
      <c r="K81">
        <v>81.892345500000005</v>
      </c>
      <c r="L81" cm="1">
        <f t="array" ref="L81">INDEX('20 NOV 24'!$K$2:$K$2047,MATCH(1,(B81='20 NOV 24'!$B$2:$B$2047)*(Sheet1!C81='20 NOV 24'!$C$2:$C$2047)*(Sheet1!D81='20 NOV 24'!$D$2:$D$2047)*('20 NOV 24'!$E$2:$E$2047="net_load")*1,0))</f>
        <v>9.7565000000000008</v>
      </c>
      <c r="M81">
        <v>110.47</v>
      </c>
      <c r="N81" cm="1">
        <f t="array" ref="N81">INDEX('20 NOV 24'!$M$2:$M$2047,MATCH(1,(B81='20 NOV 24'!$B$2:$B$2047)*(Sheet1!C81='20 NOV 24'!$C$2:$C$2047)*(Sheet1!D81='20 NOV 24'!$D$2:$D$2047)*('20 NOV 24'!$E$2:$E$2047="net_load")*1,0))</f>
        <v>-44.08</v>
      </c>
      <c r="O81">
        <v>78.533445499999999</v>
      </c>
      <c r="P81" cm="1">
        <f t="array" ref="P81">INDEX('20 NOV 24'!$O$2:$O$2047,MATCH(1,(B81='20 NOV 24'!$B$2:$B$2047)*(Sheet1!C81='20 NOV 24'!$C$2:$C$2047)*(Sheet1!D81='20 NOV 24'!$D$2:$D$2047)*('20 NOV 24'!$E$2:$E$2047="net_load")*1,0))</f>
        <v>-31.355806300000001</v>
      </c>
      <c r="Q81" t="s">
        <v>153</v>
      </c>
      <c r="R81" cm="1">
        <f t="array" ref="R81">INDEX($AH$6:$AH$2051,MATCH(1,(B81=$Z$6:$Z$2051)*(C81=$AB$6:$AB$2051)*(D81=$AC$6:$AC$2051)*($AF$6:$AF$2051="gross_load")*1,0))-INDEX($AH$6:$AH$2051,MATCH(1,(B81=$Z$6:$Z$2051)*(C81=$AB$6:$AB$2051)*(D81=$AC$6:$AC$2051)*($AF$6:$AF$2051="net_load")*1,0))</f>
        <v>84.03</v>
      </c>
      <c r="X81" s="5"/>
      <c r="Z81" t="s">
        <v>30</v>
      </c>
      <c r="AA81" s="5" t="s">
        <v>153</v>
      </c>
      <c r="AB81">
        <v>45323</v>
      </c>
      <c r="AC81">
        <v>45352</v>
      </c>
      <c r="AD81" s="3">
        <v>31.03</v>
      </c>
      <c r="AE81" s="3">
        <v>160.34</v>
      </c>
      <c r="AF81" s="3" t="s">
        <v>5</v>
      </c>
      <c r="AG81" s="3" t="s">
        <v>158</v>
      </c>
      <c r="AH81">
        <f t="shared" si="1"/>
        <v>31.03</v>
      </c>
    </row>
    <row r="82" spans="1:34" x14ac:dyDescent="0.2">
      <c r="A82" t="s">
        <v>16</v>
      </c>
      <c r="B82" t="s">
        <v>30</v>
      </c>
      <c r="C82" s="1">
        <v>45474</v>
      </c>
      <c r="D82" s="1">
        <v>45505</v>
      </c>
      <c r="E82" s="3" t="s">
        <v>151</v>
      </c>
      <c r="F82">
        <v>481.71</v>
      </c>
      <c r="G82" cm="1">
        <f t="array" ref="G82">INDEX('20 NOV 24'!$G$2:$G$2047,MATCH(1,(B82='20 NOV 24'!$B$2:$B$2047)*(Sheet1!C82='20 NOV 24'!$C$2:$C$2047)*(Sheet1!D82='20 NOV 24'!$D$2:$D$2047)*('20 NOV 24'!$E$2:$E$2047="net_load")*1,0))</f>
        <v>-45.489999999999995</v>
      </c>
      <c r="H82" cm="1">
        <f t="array" ref="H82">INDEX('20 NOV 24'!$H$2:$H$2047,MATCH(1,(B82='20 NOV 24'!$B$2:$B$2047)*(Sheet1!C82='20 NOV 24'!$C$2:$C$2047)*(Sheet1!D82='20 NOV 24'!$D$2:$D$2047)*('20 NOV 24'!$E$2:$E$2047="net_load")*1,0))</f>
        <v>527.19999999999993</v>
      </c>
      <c r="I82">
        <v>166.56</v>
      </c>
      <c r="J82" cm="1">
        <f t="array" ref="J82">INDEX('20 NOV 24'!$I$2:$I$2047,MATCH(1,(B82='20 NOV 24'!$B$2:$B$2047)*(Sheet1!C82='20 NOV 24'!$C$2:$C$2047)*(Sheet1!D82='20 NOV 24'!$D$2:$D$2047)*('20 NOV 24'!$E$2:$E$2047="net_load")*1,0))</f>
        <v>12.05</v>
      </c>
      <c r="K82">
        <v>112.3531959</v>
      </c>
      <c r="L82" cm="1">
        <f t="array" ref="L82">INDEX('20 NOV 24'!$K$2:$K$2047,MATCH(1,(B82='20 NOV 24'!$B$2:$B$2047)*(Sheet1!C82='20 NOV 24'!$C$2:$C$2047)*(Sheet1!D82='20 NOV 24'!$D$2:$D$2047)*('20 NOV 24'!$E$2:$E$2047="net_load")*1,0))</f>
        <v>9.9383000000000017</v>
      </c>
      <c r="M82">
        <v>151.69</v>
      </c>
      <c r="N82" cm="1">
        <f t="array" ref="N82">INDEX('20 NOV 24'!$M$2:$M$2047,MATCH(1,(B82='20 NOV 24'!$B$2:$B$2047)*(Sheet1!C82='20 NOV 24'!$C$2:$C$2047)*(Sheet1!D82='20 NOV 24'!$D$2:$D$2047)*('20 NOV 24'!$E$2:$E$2047="net_load")*1,0))</f>
        <v>2.2000000000000028</v>
      </c>
      <c r="O82">
        <v>107.83959590000001</v>
      </c>
      <c r="P82" cm="1">
        <f t="array" ref="P82">INDEX('20 NOV 24'!$O$2:$O$2047,MATCH(1,(B82='20 NOV 24'!$B$2:$B$2047)*(Sheet1!C82='20 NOV 24'!$C$2:$C$2047)*(Sheet1!D82='20 NOV 24'!$D$2:$D$2047)*('20 NOV 24'!$E$2:$E$2047="net_load")*1,0))</f>
        <v>1.5488079000000026</v>
      </c>
      <c r="Q82" t="s">
        <v>153</v>
      </c>
      <c r="R82" cm="1">
        <f t="array" ref="R82">INDEX($AH$6:$AH$2051,MATCH(1,(B82=$Z$6:$Z$2051)*(C82=$AB$6:$AB$2051)*(D82=$AC$6:$AC$2051)*($AF$6:$AF$2051="gross_load")*1,0))-INDEX($AH$6:$AH$2051,MATCH(1,(B82=$Z$6:$Z$2051)*(C82=$AB$6:$AB$2051)*(D82=$AC$6:$AC$2051)*($AF$6:$AF$2051="net_load")*1,0))</f>
        <v>82.72</v>
      </c>
      <c r="X82" s="5"/>
      <c r="Z82" t="s">
        <v>30</v>
      </c>
      <c r="AA82" s="5" t="s">
        <v>153</v>
      </c>
      <c r="AB82">
        <v>45352</v>
      </c>
      <c r="AC82">
        <v>45383</v>
      </c>
      <c r="AD82" s="3">
        <v>-14.03</v>
      </c>
      <c r="AE82" s="3">
        <v>115.69</v>
      </c>
      <c r="AF82" s="3" t="s">
        <v>5</v>
      </c>
      <c r="AG82" s="3" t="s">
        <v>158</v>
      </c>
      <c r="AH82">
        <f t="shared" si="1"/>
        <v>-14.03</v>
      </c>
    </row>
    <row r="83" spans="1:34" x14ac:dyDescent="0.2">
      <c r="A83" t="s">
        <v>16</v>
      </c>
      <c r="B83" t="s">
        <v>31</v>
      </c>
      <c r="C83" s="1">
        <v>45292</v>
      </c>
      <c r="D83" s="1">
        <v>45323</v>
      </c>
      <c r="E83" s="3" t="s">
        <v>151</v>
      </c>
      <c r="F83">
        <v>309.06</v>
      </c>
      <c r="G83" cm="1">
        <f t="array" ref="G83">INDEX('20 NOV 24'!$G$2:$G$2047,MATCH(1,(B83='20 NOV 24'!$B$2:$B$2047)*(Sheet1!C83='20 NOV 24'!$C$2:$C$2047)*(Sheet1!D83='20 NOV 24'!$D$2:$D$2047)*('20 NOV 24'!$E$2:$E$2047="net_load")*1,0))</f>
        <v>30.560000000000002</v>
      </c>
      <c r="H83" cm="1">
        <f t="array" ref="H83">INDEX('20 NOV 24'!$H$2:$H$2047,MATCH(1,(B83='20 NOV 24'!$B$2:$B$2047)*(Sheet1!C83='20 NOV 24'!$C$2:$C$2047)*(Sheet1!D83='20 NOV 24'!$D$2:$D$2047)*('20 NOV 24'!$E$2:$E$2047="net_load")*1,0))</f>
        <v>278.5</v>
      </c>
      <c r="I83">
        <v>100.6</v>
      </c>
      <c r="J83" cm="1">
        <f t="array" ref="J83">INDEX('20 NOV 24'!$I$2:$I$2047,MATCH(1,(B83='20 NOV 24'!$B$2:$B$2047)*(Sheet1!C83='20 NOV 24'!$C$2:$C$2047)*(Sheet1!D83='20 NOV 24'!$D$2:$D$2047)*('20 NOV 24'!$E$2:$E$2047="net_load")*1,0))</f>
        <v>28.53</v>
      </c>
      <c r="K83">
        <v>67.636727399999998</v>
      </c>
      <c r="L83" cm="1">
        <f t="array" ref="L83">INDEX('20 NOV 24'!$K$2:$K$2047,MATCH(1,(B83='20 NOV 24'!$B$2:$B$2047)*(Sheet1!C83='20 NOV 24'!$C$2:$C$2047)*(Sheet1!D83='20 NOV 24'!$D$2:$D$2047)*('20 NOV 24'!$E$2:$E$2047="net_load")*1,0))</f>
        <v>17.570062400000001</v>
      </c>
      <c r="M83">
        <v>90.78</v>
      </c>
      <c r="N83" cm="1">
        <f t="array" ref="N83">INDEX('20 NOV 24'!$M$2:$M$2047,MATCH(1,(B83='20 NOV 24'!$B$2:$B$2047)*(Sheet1!C83='20 NOV 24'!$C$2:$C$2047)*(Sheet1!D83='20 NOV 24'!$D$2:$D$2047)*('20 NOV 24'!$E$2:$E$2047="net_load")*1,0))</f>
        <v>21.57</v>
      </c>
      <c r="O83">
        <v>64.543427399999999</v>
      </c>
      <c r="P83" cm="1">
        <f t="array" ref="P83">INDEX('20 NOV 24'!$O$2:$O$2047,MATCH(1,(B83='20 NOV 24'!$B$2:$B$2047)*(Sheet1!C83='20 NOV 24'!$C$2:$C$2047)*(Sheet1!D83='20 NOV 24'!$D$2:$D$2047)*('20 NOV 24'!$E$2:$E$2047="net_load")*1,0))</f>
        <v>15.3235624</v>
      </c>
      <c r="Q83" t="s">
        <v>154</v>
      </c>
      <c r="R83" cm="1">
        <f t="array" ref="R83">INDEX($AH$6:$AH$2051,MATCH(1,(B83=$Z$6:$Z$2051)*(C83=$AB$6:$AB$2051)*(D83=$AC$6:$AC$2051)*($AF$6:$AF$2051="gross_load")*1,0))-INDEX($AH$6:$AH$2051,MATCH(1,(B83=$Z$6:$Z$2051)*(C83=$AB$6:$AB$2051)*(D83=$AC$6:$AC$2051)*($AF$6:$AF$2051="net_load")*1,0))</f>
        <v>6.8299999999999983</v>
      </c>
      <c r="X83" s="5"/>
      <c r="Z83" t="s">
        <v>30</v>
      </c>
      <c r="AA83" s="5" t="s">
        <v>153</v>
      </c>
      <c r="AB83">
        <v>45383</v>
      </c>
      <c r="AC83">
        <v>45413</v>
      </c>
      <c r="AD83" s="3">
        <v>-44.28</v>
      </c>
      <c r="AE83" s="3">
        <v>93.47</v>
      </c>
      <c r="AF83" s="3" t="s">
        <v>5</v>
      </c>
      <c r="AG83" s="3" t="s">
        <v>158</v>
      </c>
      <c r="AH83">
        <f t="shared" si="1"/>
        <v>-44.28</v>
      </c>
    </row>
    <row r="84" spans="1:34" x14ac:dyDescent="0.2">
      <c r="A84" t="s">
        <v>16</v>
      </c>
      <c r="B84" t="s">
        <v>31</v>
      </c>
      <c r="C84" s="1">
        <v>45323</v>
      </c>
      <c r="D84" s="1">
        <v>45352</v>
      </c>
      <c r="E84" s="3" t="s">
        <v>151</v>
      </c>
      <c r="F84">
        <v>318.51</v>
      </c>
      <c r="G84" cm="1">
        <f t="array" ref="G84">INDEX('20 NOV 24'!$G$2:$G$2047,MATCH(1,(B84='20 NOV 24'!$B$2:$B$2047)*(Sheet1!C84='20 NOV 24'!$C$2:$C$2047)*(Sheet1!D84='20 NOV 24'!$D$2:$D$2047)*('20 NOV 24'!$E$2:$E$2047="net_load")*1,0))</f>
        <v>6.8900000000000148</v>
      </c>
      <c r="H84" cm="1">
        <f t="array" ref="H84">INDEX('20 NOV 24'!$H$2:$H$2047,MATCH(1,(B84='20 NOV 24'!$B$2:$B$2047)*(Sheet1!C84='20 NOV 24'!$C$2:$C$2047)*(Sheet1!D84='20 NOV 24'!$D$2:$D$2047)*('20 NOV 24'!$E$2:$E$2047="net_load")*1,0))</f>
        <v>311.62</v>
      </c>
      <c r="I84">
        <v>104.69</v>
      </c>
      <c r="J84" cm="1">
        <f t="array" ref="J84">INDEX('20 NOV 24'!$I$2:$I$2047,MATCH(1,(B84='20 NOV 24'!$B$2:$B$2047)*(Sheet1!C84='20 NOV 24'!$C$2:$C$2047)*(Sheet1!D84='20 NOV 24'!$D$2:$D$2047)*('20 NOV 24'!$E$2:$E$2047="net_load")*1,0))</f>
        <v>22.970000000000002</v>
      </c>
      <c r="K84">
        <v>70.41846790000001</v>
      </c>
      <c r="L84" cm="1">
        <f t="array" ref="L84">INDEX('20 NOV 24'!$K$2:$K$2047,MATCH(1,(B84='20 NOV 24'!$B$2:$B$2047)*(Sheet1!C84='20 NOV 24'!$C$2:$C$2047)*(Sheet1!D84='20 NOV 24'!$D$2:$D$2047)*('20 NOV 24'!$E$2:$E$2047="net_load")*1,0))</f>
        <v>13.541698100000003</v>
      </c>
      <c r="M84">
        <v>94.61</v>
      </c>
      <c r="N84" cm="1">
        <f t="array" ref="N84">INDEX('20 NOV 24'!$M$2:$M$2047,MATCH(1,(B84='20 NOV 24'!$B$2:$B$2047)*(Sheet1!C84='20 NOV 24'!$C$2:$C$2047)*(Sheet1!D84='20 NOV 24'!$D$2:$D$2047)*('20 NOV 24'!$E$2:$E$2047="net_load")*1,0))</f>
        <v>15.900000000000002</v>
      </c>
      <c r="O84">
        <v>67.265467900000004</v>
      </c>
      <c r="P84" cm="1">
        <f t="array" ref="P84">INDEX('20 NOV 24'!$O$2:$O$2047,MATCH(1,(B84='20 NOV 24'!$B$2:$B$2047)*(Sheet1!C84='20 NOV 24'!$C$2:$C$2047)*(Sheet1!D84='20 NOV 24'!$D$2:$D$2047)*('20 NOV 24'!$E$2:$E$2047="net_load")*1,0))</f>
        <v>11.290998100000003</v>
      </c>
      <c r="Q84" t="s">
        <v>154</v>
      </c>
      <c r="R84" cm="1">
        <f t="array" ref="R84">INDEX($AH$6:$AH$2051,MATCH(1,(B84=$Z$6:$Z$2051)*(C84=$AB$6:$AB$2051)*(D84=$AC$6:$AC$2051)*($AF$6:$AF$2051="gross_load")*1,0))-INDEX($AH$6:$AH$2051,MATCH(1,(B84=$Z$6:$Z$2051)*(C84=$AB$6:$AB$2051)*(D84=$AC$6:$AC$2051)*($AF$6:$AF$2051="net_load")*1,0))</f>
        <v>15.049999999999997</v>
      </c>
      <c r="X84" s="5"/>
      <c r="Z84" t="s">
        <v>30</v>
      </c>
      <c r="AA84" s="5" t="s">
        <v>153</v>
      </c>
      <c r="AB84">
        <v>45413</v>
      </c>
      <c r="AC84">
        <v>45444</v>
      </c>
      <c r="AD84" s="3">
        <v>-11.13</v>
      </c>
      <c r="AE84" s="3">
        <v>40.119999999999997</v>
      </c>
      <c r="AF84" s="3" t="s">
        <v>5</v>
      </c>
      <c r="AG84" s="3" t="s">
        <v>158</v>
      </c>
      <c r="AH84">
        <f t="shared" si="1"/>
        <v>-11.13</v>
      </c>
    </row>
    <row r="85" spans="1:34" x14ac:dyDescent="0.2">
      <c r="A85" t="s">
        <v>16</v>
      </c>
      <c r="B85" t="s">
        <v>31</v>
      </c>
      <c r="C85" s="1">
        <v>45352</v>
      </c>
      <c r="D85" s="1">
        <v>45383</v>
      </c>
      <c r="E85" s="3" t="s">
        <v>151</v>
      </c>
      <c r="F85">
        <v>362.31</v>
      </c>
      <c r="G85" cm="1">
        <f t="array" ref="G85">INDEX('20 NOV 24'!$G$2:$G$2047,MATCH(1,(B85='20 NOV 24'!$B$2:$B$2047)*(Sheet1!C85='20 NOV 24'!$C$2:$C$2047)*(Sheet1!D85='20 NOV 24'!$D$2:$D$2047)*('20 NOV 24'!$E$2:$E$2047="net_load")*1,0))</f>
        <v>-104.74999999999997</v>
      </c>
      <c r="H85" cm="1">
        <f t="array" ref="H85">INDEX('20 NOV 24'!$H$2:$H$2047,MATCH(1,(B85='20 NOV 24'!$B$2:$B$2047)*(Sheet1!C85='20 NOV 24'!$C$2:$C$2047)*(Sheet1!D85='20 NOV 24'!$D$2:$D$2047)*('20 NOV 24'!$E$2:$E$2047="net_load")*1,0))</f>
        <v>467.05999999999995</v>
      </c>
      <c r="I85">
        <v>119.87000000000002</v>
      </c>
      <c r="J85" cm="1">
        <f t="array" ref="J85">INDEX('20 NOV 24'!$I$2:$I$2047,MATCH(1,(B85='20 NOV 24'!$B$2:$B$2047)*(Sheet1!C85='20 NOV 24'!$C$2:$C$2047)*(Sheet1!D85='20 NOV 24'!$D$2:$D$2047)*('20 NOV 24'!$E$2:$E$2047="net_load")*1,0))</f>
        <v>12.47</v>
      </c>
      <c r="K85">
        <v>80.509682210000008</v>
      </c>
      <c r="L85" cm="1">
        <f t="array" ref="L85">INDEX('20 NOV 24'!$K$2:$K$2047,MATCH(1,(B85='20 NOV 24'!$B$2:$B$2047)*(Sheet1!C85='20 NOV 24'!$C$2:$C$2047)*(Sheet1!D85='20 NOV 24'!$D$2:$D$2047)*('20 NOV 24'!$E$2:$E$2047="net_load")*1,0))</f>
        <v>9.7493300000000005</v>
      </c>
      <c r="M85">
        <v>108.42000000000002</v>
      </c>
      <c r="N85" cm="1">
        <f t="array" ref="N85">INDEX('20 NOV 24'!$M$2:$M$2047,MATCH(1,(B85='20 NOV 24'!$B$2:$B$2047)*(Sheet1!C85='20 NOV 24'!$C$2:$C$2047)*(Sheet1!D85='20 NOV 24'!$D$2:$D$2047)*('20 NOV 24'!$E$2:$E$2047="net_load")*1,0))</f>
        <v>-15.379999999999999</v>
      </c>
      <c r="O85">
        <v>76.975212210000009</v>
      </c>
      <c r="P85" cm="1">
        <f t="array" ref="P85">INDEX('20 NOV 24'!$O$2:$O$2047,MATCH(1,(B85='20 NOV 24'!$B$2:$B$2047)*(Sheet1!C85='20 NOV 24'!$C$2:$C$2047)*(Sheet1!D85='20 NOV 24'!$D$2:$D$2047)*('20 NOV 24'!$E$2:$E$2047="net_load")*1,0))</f>
        <v>-10.93490225</v>
      </c>
      <c r="Q85" t="s">
        <v>154</v>
      </c>
      <c r="R85" cm="1">
        <f t="array" ref="R85">INDEX($AH$6:$AH$2051,MATCH(1,(B85=$Z$6:$Z$2051)*(C85=$AB$6:$AB$2051)*(D85=$AC$6:$AC$2051)*($AF$6:$AF$2051="gross_load")*1,0))-INDEX($AH$6:$AH$2051,MATCH(1,(B85=$Z$6:$Z$2051)*(C85=$AB$6:$AB$2051)*(D85=$AC$6:$AC$2051)*($AF$6:$AF$2051="net_load")*1,0))</f>
        <v>48.77</v>
      </c>
      <c r="X85" s="5"/>
      <c r="Z85" t="s">
        <v>30</v>
      </c>
      <c r="AA85" s="5" t="s">
        <v>153</v>
      </c>
      <c r="AB85">
        <v>45444</v>
      </c>
      <c r="AC85">
        <v>45474</v>
      </c>
      <c r="AD85" s="3">
        <v>29.45</v>
      </c>
      <c r="AE85" s="3">
        <v>7.65</v>
      </c>
      <c r="AF85" s="3" t="s">
        <v>5</v>
      </c>
      <c r="AG85" s="3" t="s">
        <v>159</v>
      </c>
      <c r="AH85">
        <f t="shared" si="1"/>
        <v>37.1</v>
      </c>
    </row>
    <row r="86" spans="1:34" x14ac:dyDescent="0.2">
      <c r="A86" t="s">
        <v>16</v>
      </c>
      <c r="B86" t="s">
        <v>31</v>
      </c>
      <c r="C86" s="1">
        <v>45383</v>
      </c>
      <c r="D86" s="1">
        <v>45413</v>
      </c>
      <c r="E86" s="3" t="s">
        <v>151</v>
      </c>
      <c r="F86">
        <v>207.07999999999998</v>
      </c>
      <c r="G86" cm="1">
        <f t="array" ref="G86">INDEX('20 NOV 24'!$G$2:$G$2047,MATCH(1,(B86='20 NOV 24'!$B$2:$B$2047)*(Sheet1!C86='20 NOV 24'!$C$2:$C$2047)*(Sheet1!D86='20 NOV 24'!$D$2:$D$2047)*('20 NOV 24'!$E$2:$E$2047="net_load")*1,0))</f>
        <v>-375.61</v>
      </c>
      <c r="H86" cm="1">
        <f t="array" ref="H86">INDEX('20 NOV 24'!$H$2:$H$2047,MATCH(1,(B86='20 NOV 24'!$B$2:$B$2047)*(Sheet1!C86='20 NOV 24'!$C$2:$C$2047)*(Sheet1!D86='20 NOV 24'!$D$2:$D$2047)*('20 NOV 24'!$E$2:$E$2047="net_load")*1,0))</f>
        <v>582.69000000000005</v>
      </c>
      <c r="I86">
        <v>68.37</v>
      </c>
      <c r="J86" cm="1">
        <f t="array" ref="J86">INDEX('20 NOV 24'!$I$2:$I$2047,MATCH(1,(B86='20 NOV 24'!$B$2:$B$2047)*(Sheet1!C86='20 NOV 24'!$C$2:$C$2047)*(Sheet1!D86='20 NOV 24'!$D$2:$D$2047)*('20 NOV 24'!$E$2:$E$2047="net_load")*1,0))</f>
        <v>11.22</v>
      </c>
      <c r="K86">
        <v>45.91457028</v>
      </c>
      <c r="L86" cm="1">
        <f t="array" ref="L86">INDEX('20 NOV 24'!$K$2:$K$2047,MATCH(1,(B86='20 NOV 24'!$B$2:$B$2047)*(Sheet1!C86='20 NOV 24'!$C$2:$C$2047)*(Sheet1!D86='20 NOV 24'!$D$2:$D$2047)*('20 NOV 24'!$E$2:$E$2047="net_load")*1,0))</f>
        <v>9.8009100000000018</v>
      </c>
      <c r="M86">
        <v>61.53</v>
      </c>
      <c r="N86" cm="1">
        <f t="array" ref="N86">INDEX('20 NOV 24'!$M$2:$M$2047,MATCH(1,(B86='20 NOV 24'!$B$2:$B$2047)*(Sheet1!C86='20 NOV 24'!$C$2:$C$2047)*(Sheet1!D86='20 NOV 24'!$D$2:$D$2047)*('20 NOV 24'!$E$2:$E$2047="net_load")*1,0))</f>
        <v>-96.359999999999985</v>
      </c>
      <c r="O86">
        <v>43.685030279999999</v>
      </c>
      <c r="P86" cm="1">
        <f t="array" ref="P86">INDEX('20 NOV 24'!$O$2:$O$2047,MATCH(1,(B86='20 NOV 24'!$B$2:$B$2047)*(Sheet1!C86='20 NOV 24'!$C$2:$C$2047)*(Sheet1!D86='20 NOV 24'!$D$2:$D$2047)*('20 NOV 24'!$E$2:$E$2047="net_load")*1,0))</f>
        <v>-68.42854251</v>
      </c>
      <c r="Q86" t="s">
        <v>154</v>
      </c>
      <c r="R86" cm="1">
        <f t="array" ref="R86">INDEX($AH$6:$AH$2051,MATCH(1,(B86=$Z$6:$Z$2051)*(C86=$AB$6:$AB$2051)*(D86=$AC$6:$AC$2051)*($AF$6:$AF$2051="gross_load")*1,0))-INDEX($AH$6:$AH$2051,MATCH(1,(B86=$Z$6:$Z$2051)*(C86=$AB$6:$AB$2051)*(D86=$AC$6:$AC$2051)*($AF$6:$AF$2051="net_load")*1,0))</f>
        <v>81.08</v>
      </c>
      <c r="X86" s="5"/>
      <c r="Z86" t="s">
        <v>30</v>
      </c>
      <c r="AA86" s="5" t="s">
        <v>153</v>
      </c>
      <c r="AB86">
        <v>45474</v>
      </c>
      <c r="AC86">
        <v>45505</v>
      </c>
      <c r="AD86" s="3">
        <v>53.77</v>
      </c>
      <c r="AE86" s="3">
        <v>13.88</v>
      </c>
      <c r="AF86" s="3" t="s">
        <v>5</v>
      </c>
      <c r="AG86" s="3" t="s">
        <v>159</v>
      </c>
      <c r="AH86">
        <f t="shared" si="1"/>
        <v>67.650000000000006</v>
      </c>
    </row>
    <row r="87" spans="1:34" x14ac:dyDescent="0.2">
      <c r="A87" t="s">
        <v>16</v>
      </c>
      <c r="B87" t="s">
        <v>31</v>
      </c>
      <c r="C87" s="1">
        <v>45413</v>
      </c>
      <c r="D87" s="1">
        <v>45444</v>
      </c>
      <c r="E87" s="3" t="s">
        <v>151</v>
      </c>
      <c r="F87">
        <v>395.82000000000005</v>
      </c>
      <c r="G87" cm="1">
        <f t="array" ref="G87">INDEX('20 NOV 24'!$G$2:$G$2047,MATCH(1,(B87='20 NOV 24'!$B$2:$B$2047)*(Sheet1!C87='20 NOV 24'!$C$2:$C$2047)*(Sheet1!D87='20 NOV 24'!$D$2:$D$2047)*('20 NOV 24'!$E$2:$E$2047="net_load")*1,0))</f>
        <v>-226.56</v>
      </c>
      <c r="H87" cm="1">
        <f t="array" ref="H87">INDEX('20 NOV 24'!$H$2:$H$2047,MATCH(1,(B87='20 NOV 24'!$B$2:$B$2047)*(Sheet1!C87='20 NOV 24'!$C$2:$C$2047)*(Sheet1!D87='20 NOV 24'!$D$2:$D$2047)*('20 NOV 24'!$E$2:$E$2047="net_load")*1,0))</f>
        <v>622.38</v>
      </c>
      <c r="I87">
        <v>124.77999999999999</v>
      </c>
      <c r="J87" cm="1">
        <f t="array" ref="J87">INDEX('20 NOV 24'!$I$2:$I$2047,MATCH(1,(B87='20 NOV 24'!$B$2:$B$2047)*(Sheet1!C87='20 NOV 24'!$C$2:$C$2047)*(Sheet1!D87='20 NOV 24'!$D$2:$D$2047)*('20 NOV 24'!$E$2:$E$2047="net_load")*1,0))</f>
        <v>11.020000000000001</v>
      </c>
      <c r="K87">
        <v>83.578133620000003</v>
      </c>
      <c r="L87" cm="1">
        <f t="array" ref="L87">INDEX('20 NOV 24'!$K$2:$K$2047,MATCH(1,(B87='20 NOV 24'!$B$2:$B$2047)*(Sheet1!C87='20 NOV 24'!$C$2:$C$2047)*(Sheet1!D87='20 NOV 24'!$D$2:$D$2047)*('20 NOV 24'!$E$2:$E$2047="net_load")*1,0))</f>
        <v>10.386620000000001</v>
      </c>
      <c r="M87">
        <v>112.33999999999999</v>
      </c>
      <c r="N87" cm="1">
        <f t="array" ref="N87">INDEX('20 NOV 24'!$M$2:$M$2047,MATCH(1,(B87='20 NOV 24'!$B$2:$B$2047)*(Sheet1!C87='20 NOV 24'!$C$2:$C$2047)*(Sheet1!D87='20 NOV 24'!$D$2:$D$2047)*('20 NOV 24'!$E$2:$E$2047="net_load")*1,0))</f>
        <v>-59.21</v>
      </c>
      <c r="O87">
        <v>79.764243620000002</v>
      </c>
      <c r="P87" cm="1">
        <f t="array" ref="P87">INDEX('20 NOV 24'!$O$2:$O$2047,MATCH(1,(B87='20 NOV 24'!$B$2:$B$2047)*(Sheet1!C87='20 NOV 24'!$C$2:$C$2047)*(Sheet1!D87='20 NOV 24'!$D$2:$D$2047)*('20 NOV 24'!$E$2:$E$2047="net_load")*1,0))</f>
        <v>-42.045818959999998</v>
      </c>
      <c r="Q87" t="s">
        <v>154</v>
      </c>
      <c r="R87" cm="1">
        <f t="array" ref="R87">INDEX($AH$6:$AH$2051,MATCH(1,(B87=$Z$6:$Z$2051)*(C87=$AB$6:$AB$2051)*(D87=$AC$6:$AC$2051)*($AF$6:$AF$2051="gross_load")*1,0))-INDEX($AH$6:$AH$2051,MATCH(1,(B87=$Z$6:$Z$2051)*(C87=$AB$6:$AB$2051)*(D87=$AC$6:$AC$2051)*($AF$6:$AF$2051="net_load")*1,0))</f>
        <v>87.16</v>
      </c>
      <c r="X87" s="5"/>
      <c r="Z87" t="s">
        <v>31</v>
      </c>
      <c r="AA87" s="5" t="s">
        <v>154</v>
      </c>
      <c r="AB87">
        <v>45292</v>
      </c>
      <c r="AC87">
        <v>45323</v>
      </c>
      <c r="AD87" s="3">
        <v>50.32</v>
      </c>
      <c r="AE87" s="3">
        <v>153.09</v>
      </c>
      <c r="AF87" s="3" t="s">
        <v>5</v>
      </c>
      <c r="AG87" s="3" t="s">
        <v>158</v>
      </c>
      <c r="AH87">
        <f t="shared" si="1"/>
        <v>50.32</v>
      </c>
    </row>
    <row r="88" spans="1:34" x14ac:dyDescent="0.2">
      <c r="A88" t="s">
        <v>16</v>
      </c>
      <c r="B88" t="s">
        <v>31</v>
      </c>
      <c r="C88" s="1">
        <v>45444</v>
      </c>
      <c r="D88" s="1">
        <v>45474</v>
      </c>
      <c r="E88" s="3" t="s">
        <v>151</v>
      </c>
      <c r="F88">
        <v>298.39999999999998</v>
      </c>
      <c r="G88" cm="1">
        <f t="array" ref="G88">INDEX('20 NOV 24'!$G$2:$G$2047,MATCH(1,(B88='20 NOV 24'!$B$2:$B$2047)*(Sheet1!C88='20 NOV 24'!$C$2:$C$2047)*(Sheet1!D88='20 NOV 24'!$D$2:$D$2047)*('20 NOV 24'!$E$2:$E$2047="net_load")*1,0))</f>
        <v>-293.33000000000004</v>
      </c>
      <c r="H88" cm="1">
        <f t="array" ref="H88">INDEX('20 NOV 24'!$H$2:$H$2047,MATCH(1,(B88='20 NOV 24'!$B$2:$B$2047)*(Sheet1!C88='20 NOV 24'!$C$2:$C$2047)*(Sheet1!D88='20 NOV 24'!$D$2:$D$2047)*('20 NOV 24'!$E$2:$E$2047="net_load")*1,0))</f>
        <v>591.73</v>
      </c>
      <c r="I88">
        <v>99.61</v>
      </c>
      <c r="J88" cm="1">
        <f t="array" ref="J88">INDEX('20 NOV 24'!$I$2:$I$2047,MATCH(1,(B88='20 NOV 24'!$B$2:$B$2047)*(Sheet1!C88='20 NOV 24'!$C$2:$C$2047)*(Sheet1!D88='20 NOV 24'!$D$2:$D$2047)*('20 NOV 24'!$E$2:$E$2047="net_load")*1,0))</f>
        <v>11.060000000000002</v>
      </c>
      <c r="K88">
        <v>67.072736000000006</v>
      </c>
      <c r="L88" cm="1">
        <f t="array" ref="L88">INDEX('20 NOV 24'!$K$2:$K$2047,MATCH(1,(B88='20 NOV 24'!$B$2:$B$2047)*(Sheet1!C88='20 NOV 24'!$C$2:$C$2047)*(Sheet1!D88='20 NOV 24'!$D$2:$D$2047)*('20 NOV 24'!$E$2:$E$2047="net_load")*1,0))</f>
        <v>9.8725000000000005</v>
      </c>
      <c r="M88">
        <v>90.14</v>
      </c>
      <c r="N88" cm="1">
        <f t="array" ref="N88">INDEX('20 NOV 24'!$M$2:$M$2047,MATCH(1,(B88='20 NOV 24'!$B$2:$B$2047)*(Sheet1!C88='20 NOV 24'!$C$2:$C$2047)*(Sheet1!D88='20 NOV 24'!$D$2:$D$2047)*('20 NOV 24'!$E$2:$E$2047="net_load")*1,0))</f>
        <v>-75.94</v>
      </c>
      <c r="O88">
        <v>64.085936000000004</v>
      </c>
      <c r="P88" cm="1">
        <f t="array" ref="P88">INDEX('20 NOV 24'!$O$2:$O$2047,MATCH(1,(B88='20 NOV 24'!$B$2:$B$2047)*(Sheet1!C88='20 NOV 24'!$C$2:$C$2047)*(Sheet1!D88='20 NOV 24'!$D$2:$D$2047)*('20 NOV 24'!$E$2:$E$2047="net_load")*1,0))</f>
        <v>-54.002465700000002</v>
      </c>
      <c r="Q88" t="s">
        <v>154</v>
      </c>
      <c r="R88" cm="1">
        <f t="array" ref="R88">INDEX($AH$6:$AH$2051,MATCH(1,(B88=$Z$6:$Z$2051)*(C88=$AB$6:$AB$2051)*(D88=$AC$6:$AC$2051)*($AF$6:$AF$2051="gross_load")*1,0))-INDEX($AH$6:$AH$2051,MATCH(1,(B88=$Z$6:$Z$2051)*(C88=$AB$6:$AB$2051)*(D88=$AC$6:$AC$2051)*($AF$6:$AF$2051="net_load")*1,0))</f>
        <v>85.72</v>
      </c>
      <c r="X88" s="5"/>
      <c r="Z88" t="s">
        <v>31</v>
      </c>
      <c r="AA88" s="5" t="s">
        <v>154</v>
      </c>
      <c r="AB88">
        <v>45323</v>
      </c>
      <c r="AC88">
        <v>45352</v>
      </c>
      <c r="AD88" s="3">
        <v>51.2</v>
      </c>
      <c r="AE88" s="3">
        <v>151.66</v>
      </c>
      <c r="AF88" s="3" t="s">
        <v>5</v>
      </c>
      <c r="AG88" s="3" t="s">
        <v>158</v>
      </c>
      <c r="AH88">
        <f t="shared" si="1"/>
        <v>51.2</v>
      </c>
    </row>
    <row r="89" spans="1:34" x14ac:dyDescent="0.2">
      <c r="A89" t="s">
        <v>16</v>
      </c>
      <c r="B89" t="s">
        <v>31</v>
      </c>
      <c r="C89" s="1">
        <v>45474</v>
      </c>
      <c r="D89" s="1">
        <v>45505</v>
      </c>
      <c r="E89" s="3" t="s">
        <v>151</v>
      </c>
      <c r="F89">
        <v>439.49</v>
      </c>
      <c r="G89" cm="1">
        <f t="array" ref="G89">INDEX('20 NOV 24'!$G$2:$G$2047,MATCH(1,(B89='20 NOV 24'!$B$2:$B$2047)*(Sheet1!C89='20 NOV 24'!$C$2:$C$2047)*(Sheet1!D89='20 NOV 24'!$D$2:$D$2047)*('20 NOV 24'!$E$2:$E$2047="net_load")*1,0))</f>
        <v>-124.38</v>
      </c>
      <c r="H89" cm="1">
        <f t="array" ref="H89">INDEX('20 NOV 24'!$H$2:$H$2047,MATCH(1,(B89='20 NOV 24'!$B$2:$B$2047)*(Sheet1!C89='20 NOV 24'!$C$2:$C$2047)*(Sheet1!D89='20 NOV 24'!$D$2:$D$2047)*('20 NOV 24'!$E$2:$E$2047="net_load")*1,0))</f>
        <v>563.87</v>
      </c>
      <c r="I89">
        <v>147.98000000000002</v>
      </c>
      <c r="J89" cm="1">
        <f t="array" ref="J89">INDEX('20 NOV 24'!$I$2:$I$2047,MATCH(1,(B89='20 NOV 24'!$B$2:$B$2047)*(Sheet1!C89='20 NOV 24'!$C$2:$C$2047)*(Sheet1!D89='20 NOV 24'!$D$2:$D$2047)*('20 NOV 24'!$E$2:$E$2047="net_load")*1,0))</f>
        <v>11.900000000000002</v>
      </c>
      <c r="K89">
        <v>99.671652100000017</v>
      </c>
      <c r="L89" cm="1">
        <f t="array" ref="L89">INDEX('20 NOV 24'!$K$2:$K$2047,MATCH(1,(B89='20 NOV 24'!$B$2:$B$2047)*(Sheet1!C89='20 NOV 24'!$C$2:$C$2047)*(Sheet1!D89='20 NOV 24'!$D$2:$D$2047)*('20 NOV 24'!$E$2:$E$2047="net_load")*1,0))</f>
        <v>10.007900000000001</v>
      </c>
      <c r="M89">
        <v>134.34</v>
      </c>
      <c r="N89" cm="1">
        <f t="array" ref="N89">INDEX('20 NOV 24'!$M$2:$M$2047,MATCH(1,(B89='20 NOV 24'!$B$2:$B$2047)*(Sheet1!C89='20 NOV 24'!$C$2:$C$2047)*(Sheet1!D89='20 NOV 24'!$D$2:$D$2047)*('20 NOV 24'!$E$2:$E$2047="net_load")*1,0))</f>
        <v>-24.679999999999996</v>
      </c>
      <c r="O89">
        <v>95.508852100000013</v>
      </c>
      <c r="P89" cm="1">
        <f t="array" ref="P89">INDEX('20 NOV 24'!$O$2:$O$2047,MATCH(1,(B89='20 NOV 24'!$B$2:$B$2047)*(Sheet1!C89='20 NOV 24'!$C$2:$C$2047)*(Sheet1!D89='20 NOV 24'!$D$2:$D$2047)*('20 NOV 24'!$E$2:$E$2047="net_load")*1,0))</f>
        <v>-17.558870199999998</v>
      </c>
      <c r="Q89" t="s">
        <v>154</v>
      </c>
      <c r="R89" cm="1">
        <f t="array" ref="R89">INDEX($AH$6:$AH$2051,MATCH(1,(B89=$Z$6:$Z$2051)*(C89=$AB$6:$AB$2051)*(D89=$AC$6:$AC$2051)*($AF$6:$AF$2051="gross_load")*1,0))-INDEX($AH$6:$AH$2051,MATCH(1,(B89=$Z$6:$Z$2051)*(C89=$AB$6:$AB$2051)*(D89=$AC$6:$AC$2051)*($AF$6:$AF$2051="net_load")*1,0))</f>
        <v>84.02000000000001</v>
      </c>
      <c r="X89" s="5"/>
      <c r="Z89" t="s">
        <v>31</v>
      </c>
      <c r="AA89" s="5" t="s">
        <v>154</v>
      </c>
      <c r="AB89">
        <v>45352</v>
      </c>
      <c r="AC89">
        <v>45383</v>
      </c>
      <c r="AD89" s="3">
        <v>22.43</v>
      </c>
      <c r="AE89" s="3">
        <v>178.09</v>
      </c>
      <c r="AF89" s="3" t="s">
        <v>5</v>
      </c>
      <c r="AG89" s="3" t="s">
        <v>158</v>
      </c>
      <c r="AH89">
        <f t="shared" si="1"/>
        <v>22.43</v>
      </c>
    </row>
    <row r="90" spans="1:34" x14ac:dyDescent="0.2">
      <c r="A90" t="s">
        <v>16</v>
      </c>
      <c r="B90" t="s">
        <v>32</v>
      </c>
      <c r="C90" s="1">
        <v>45352</v>
      </c>
      <c r="D90" s="1">
        <v>45383</v>
      </c>
      <c r="E90" s="3" t="s">
        <v>151</v>
      </c>
      <c r="F90">
        <v>377.86</v>
      </c>
      <c r="G90" cm="1">
        <f t="array" ref="G90">INDEX('20 NOV 24'!$G$2:$G$2047,MATCH(1,(B90='20 NOV 24'!$B$2:$B$2047)*(Sheet1!C90='20 NOV 24'!$C$2:$C$2047)*(Sheet1!D90='20 NOV 24'!$D$2:$D$2047)*('20 NOV 24'!$E$2:$E$2047="net_load")*1,0))</f>
        <v>138.69999999999999</v>
      </c>
      <c r="H90" cm="1">
        <f t="array" ref="H90">INDEX('20 NOV 24'!$H$2:$H$2047,MATCH(1,(B90='20 NOV 24'!$B$2:$B$2047)*(Sheet1!C90='20 NOV 24'!$C$2:$C$2047)*(Sheet1!D90='20 NOV 24'!$D$2:$D$2047)*('20 NOV 24'!$E$2:$E$2047="net_load")*1,0))</f>
        <v>239.16000000000003</v>
      </c>
      <c r="I90">
        <v>123.94</v>
      </c>
      <c r="J90" cm="1">
        <f t="array" ref="J90">INDEX('20 NOV 24'!$I$2:$I$2047,MATCH(1,(B90='20 NOV 24'!$B$2:$B$2047)*(Sheet1!C90='20 NOV 24'!$C$2:$C$2047)*(Sheet1!D90='20 NOV 24'!$D$2:$D$2047)*('20 NOV 24'!$E$2:$E$2047="net_load")*1,0))</f>
        <v>58.109999999999992</v>
      </c>
      <c r="K90">
        <v>83.201317259999996</v>
      </c>
      <c r="L90" cm="1">
        <f t="array" ref="L90">INDEX('20 NOV 24'!$K$2:$K$2047,MATCH(1,(B90='20 NOV 24'!$B$2:$B$2047)*(Sheet1!C90='20 NOV 24'!$C$2:$C$2047)*(Sheet1!D90='20 NOV 24'!$D$2:$D$2047)*('20 NOV 24'!$E$2:$E$2047="net_load")*1,0))</f>
        <v>37.714081700000001</v>
      </c>
      <c r="M90">
        <v>112.03</v>
      </c>
      <c r="N90" cm="1">
        <f t="array" ref="N90">INDEX('20 NOV 24'!$M$2:$M$2047,MATCH(1,(B90='20 NOV 24'!$B$2:$B$2047)*(Sheet1!C90='20 NOV 24'!$C$2:$C$2047)*(Sheet1!D90='20 NOV 24'!$D$2:$D$2047)*('20 NOV 24'!$E$2:$E$2047="net_load")*1,0))</f>
        <v>49.199999999999996</v>
      </c>
      <c r="O90">
        <v>79.53922725999999</v>
      </c>
      <c r="P90" cm="1">
        <f t="array" ref="P90">INDEX('20 NOV 24'!$O$2:$O$2047,MATCH(1,(B90='20 NOV 24'!$B$2:$B$2047)*(Sheet1!C90='20 NOV 24'!$C$2:$C$2047)*(Sheet1!D90='20 NOV 24'!$D$2:$D$2047)*('20 NOV 24'!$E$2:$E$2047="net_load")*1,0))</f>
        <v>34.923161700000001</v>
      </c>
      <c r="Q90" t="s">
        <v>154</v>
      </c>
      <c r="R90" cm="1">
        <f t="array" ref="R90">INDEX($AH$6:$AH$2051,MATCH(1,(B90=$Z$6:$Z$2051)*(C90=$AB$6:$AB$2051)*(D90=$AC$6:$AC$2051)*($AF$6:$AF$2051="gross_load")*1,0))-INDEX($AH$6:$AH$2051,MATCH(1,(B90=$Z$6:$Z$2051)*(C90=$AB$6:$AB$2051)*(D90=$AC$6:$AC$2051)*($AF$6:$AF$2051="net_load")*1,0))</f>
        <v>16.099999999999994</v>
      </c>
      <c r="X90" s="5"/>
      <c r="Z90" t="s">
        <v>31</v>
      </c>
      <c r="AA90" s="5" t="s">
        <v>154</v>
      </c>
      <c r="AB90">
        <v>45383</v>
      </c>
      <c r="AC90">
        <v>45413</v>
      </c>
      <c r="AD90" s="3">
        <v>-41.98</v>
      </c>
      <c r="AE90" s="3">
        <v>95.09</v>
      </c>
      <c r="AF90" s="3" t="s">
        <v>5</v>
      </c>
      <c r="AG90" s="3" t="s">
        <v>158</v>
      </c>
      <c r="AH90">
        <f t="shared" si="1"/>
        <v>-41.98</v>
      </c>
    </row>
    <row r="91" spans="1:34" x14ac:dyDescent="0.2">
      <c r="A91" t="s">
        <v>16</v>
      </c>
      <c r="B91" t="s">
        <v>32</v>
      </c>
      <c r="C91" s="1">
        <v>45383</v>
      </c>
      <c r="D91" s="1">
        <v>45413</v>
      </c>
      <c r="E91" s="3" t="s">
        <v>151</v>
      </c>
      <c r="F91">
        <v>328.07</v>
      </c>
      <c r="G91" cm="1">
        <f t="array" ref="G91">INDEX('20 NOV 24'!$G$2:$G$2047,MATCH(1,(B91='20 NOV 24'!$B$2:$B$2047)*(Sheet1!C91='20 NOV 24'!$C$2:$C$2047)*(Sheet1!D91='20 NOV 24'!$D$2:$D$2047)*('20 NOV 24'!$E$2:$E$2047="net_load")*1,0))</f>
        <v>-88.740000000000009</v>
      </c>
      <c r="H91" cm="1">
        <f t="array" ref="H91">INDEX('20 NOV 24'!$H$2:$H$2047,MATCH(1,(B91='20 NOV 24'!$B$2:$B$2047)*(Sheet1!C91='20 NOV 24'!$C$2:$C$2047)*(Sheet1!D91='20 NOV 24'!$D$2:$D$2047)*('20 NOV 24'!$E$2:$E$2047="net_load")*1,0))</f>
        <v>416.81</v>
      </c>
      <c r="I91">
        <v>108.53</v>
      </c>
      <c r="J91" cm="1">
        <f t="array" ref="J91">INDEX('20 NOV 24'!$I$2:$I$2047,MATCH(1,(B91='20 NOV 24'!$B$2:$B$2047)*(Sheet1!C91='20 NOV 24'!$C$2:$C$2047)*(Sheet1!D91='20 NOV 24'!$D$2:$D$2047)*('20 NOV 24'!$E$2:$E$2047="net_load")*1,0))</f>
        <v>11.82</v>
      </c>
      <c r="K91">
        <v>72.889238369999987</v>
      </c>
      <c r="L91" cm="1">
        <f t="array" ref="L91">INDEX('20 NOV 24'!$K$2:$K$2047,MATCH(1,(B91='20 NOV 24'!$B$2:$B$2047)*(Sheet1!C91='20 NOV 24'!$C$2:$C$2047)*(Sheet1!D91='20 NOV 24'!$D$2:$D$2047)*('20 NOV 24'!$E$2:$E$2047="net_load")*1,0))</f>
        <v>9.5361000000000011</v>
      </c>
      <c r="M91">
        <v>98.1</v>
      </c>
      <c r="N91" cm="1">
        <f t="array" ref="N91">INDEX('20 NOV 24'!$M$2:$M$2047,MATCH(1,(B91='20 NOV 24'!$B$2:$B$2047)*(Sheet1!C91='20 NOV 24'!$C$2:$C$2047)*(Sheet1!D91='20 NOV 24'!$D$2:$D$2047)*('20 NOV 24'!$E$2:$E$2047="net_load")*1,0))</f>
        <v>-10.680000000000005</v>
      </c>
      <c r="O91">
        <v>69.648368369999986</v>
      </c>
      <c r="P91" cm="1">
        <f t="array" ref="P91">INDEX('20 NOV 24'!$O$2:$O$2047,MATCH(1,(B91='20 NOV 24'!$B$2:$B$2047)*(Sheet1!C91='20 NOV 24'!$C$2:$C$2047)*(Sheet1!D91='20 NOV 24'!$D$2:$D$2047)*('20 NOV 24'!$E$2:$E$2047="net_load")*1,0))</f>
        <v>-7.597943340000004</v>
      </c>
      <c r="Q91" t="s">
        <v>154</v>
      </c>
      <c r="R91" cm="1">
        <f t="array" ref="R91">INDEX($AH$6:$AH$2051,MATCH(1,(B91=$Z$6:$Z$2051)*(C91=$AB$6:$AB$2051)*(D91=$AC$6:$AC$2051)*($AF$6:$AF$2051="gross_load")*1,0))-INDEX($AH$6:$AH$2051,MATCH(1,(B91=$Z$6:$Z$2051)*(C91=$AB$6:$AB$2051)*(D91=$AC$6:$AC$2051)*($AF$6:$AF$2051="net_load")*1,0))</f>
        <v>30.280000000000008</v>
      </c>
      <c r="X91" s="5"/>
      <c r="Z91" t="s">
        <v>31</v>
      </c>
      <c r="AA91" s="5" t="s">
        <v>154</v>
      </c>
      <c r="AB91">
        <v>45413</v>
      </c>
      <c r="AC91">
        <v>45444</v>
      </c>
      <c r="AD91" s="3">
        <v>-25.77</v>
      </c>
      <c r="AE91" s="3">
        <v>30.38</v>
      </c>
      <c r="AF91" s="3" t="s">
        <v>5</v>
      </c>
      <c r="AG91" s="3" t="s">
        <v>158</v>
      </c>
      <c r="AH91">
        <f t="shared" si="1"/>
        <v>-25.77</v>
      </c>
    </row>
    <row r="92" spans="1:34" x14ac:dyDescent="0.2">
      <c r="A92" t="s">
        <v>16</v>
      </c>
      <c r="B92" t="s">
        <v>32</v>
      </c>
      <c r="C92" s="1">
        <v>45413</v>
      </c>
      <c r="D92" s="1">
        <v>45444</v>
      </c>
      <c r="E92" s="3" t="s">
        <v>151</v>
      </c>
      <c r="F92">
        <v>258.42</v>
      </c>
      <c r="G92" cm="1">
        <f t="array" ref="G92">INDEX('20 NOV 24'!$G$2:$G$2047,MATCH(1,(B92='20 NOV 24'!$B$2:$B$2047)*(Sheet1!C92='20 NOV 24'!$C$2:$C$2047)*(Sheet1!D92='20 NOV 24'!$D$2:$D$2047)*('20 NOV 24'!$E$2:$E$2047="net_load")*1,0))</f>
        <v>-239.21000000000004</v>
      </c>
      <c r="H92" cm="1">
        <f t="array" ref="H92">INDEX('20 NOV 24'!$H$2:$H$2047,MATCH(1,(B92='20 NOV 24'!$B$2:$B$2047)*(Sheet1!C92='20 NOV 24'!$C$2:$C$2047)*(Sheet1!D92='20 NOV 24'!$D$2:$D$2047)*('20 NOV 24'!$E$2:$E$2047="net_load")*1,0))</f>
        <v>497.63000000000005</v>
      </c>
      <c r="I92">
        <v>87.31</v>
      </c>
      <c r="J92" cm="1">
        <f t="array" ref="J92">INDEX('20 NOV 24'!$I$2:$I$2047,MATCH(1,(B92='20 NOV 24'!$B$2:$B$2047)*(Sheet1!C92='20 NOV 24'!$C$2:$C$2047)*(Sheet1!D92='20 NOV 24'!$D$2:$D$2047)*('20 NOV 24'!$E$2:$E$2047="net_load")*1,0))</f>
        <v>11.810000000000002</v>
      </c>
      <c r="K92">
        <v>58.704420220000003</v>
      </c>
      <c r="L92" cm="1">
        <f t="array" ref="L92">INDEX('20 NOV 24'!$K$2:$K$2047,MATCH(1,(B92='20 NOV 24'!$B$2:$B$2047)*(Sheet1!C92='20 NOV 24'!$C$2:$C$2047)*(Sheet1!D92='20 NOV 24'!$D$2:$D$2047)*('20 NOV 24'!$E$2:$E$2047="net_load")*1,0))</f>
        <v>10.040329999999999</v>
      </c>
      <c r="M92">
        <v>78.92</v>
      </c>
      <c r="N92" cm="1">
        <f t="array" ref="N92">INDEX('20 NOV 24'!$M$2:$M$2047,MATCH(1,(B92='20 NOV 24'!$B$2:$B$2047)*(Sheet1!C92='20 NOV 24'!$C$2:$C$2047)*(Sheet1!D92='20 NOV 24'!$D$2:$D$2047)*('20 NOV 24'!$E$2:$E$2047="net_load")*1,0))</f>
        <v>-51.57</v>
      </c>
      <c r="O92">
        <v>56.029480220000003</v>
      </c>
      <c r="P92" cm="1">
        <f t="array" ref="P92">INDEX('20 NOV 24'!$O$2:$O$2047,MATCH(1,(B92='20 NOV 24'!$B$2:$B$2047)*(Sheet1!C92='20 NOV 24'!$C$2:$C$2047)*(Sheet1!D92='20 NOV 24'!$D$2:$D$2047)*('20 NOV 24'!$E$2:$E$2047="net_load")*1,0))</f>
        <v>-36.63274011</v>
      </c>
      <c r="Q92" t="s">
        <v>154</v>
      </c>
      <c r="R92" cm="1">
        <f t="array" ref="R92">INDEX($AH$6:$AH$2051,MATCH(1,(B92=$Z$6:$Z$2051)*(C92=$AB$6:$AB$2051)*(D92=$AC$6:$AC$2051)*($AF$6:$AF$2051="gross_load")*1,0))-INDEX($AH$6:$AH$2051,MATCH(1,(B92=$Z$6:$Z$2051)*(C92=$AB$6:$AB$2051)*(D92=$AC$6:$AC$2051)*($AF$6:$AF$2051="net_load")*1,0))</f>
        <v>38.11</v>
      </c>
      <c r="X92" s="5"/>
      <c r="Z92" t="s">
        <v>31</v>
      </c>
      <c r="AA92" s="5" t="s">
        <v>154</v>
      </c>
      <c r="AB92">
        <v>45444</v>
      </c>
      <c r="AC92">
        <v>45474</v>
      </c>
      <c r="AD92" s="3">
        <v>-3.4</v>
      </c>
      <c r="AE92" s="3">
        <v>-7.21</v>
      </c>
      <c r="AF92" s="3" t="s">
        <v>5</v>
      </c>
      <c r="AG92" s="3" t="s">
        <v>159</v>
      </c>
      <c r="AH92">
        <f t="shared" si="1"/>
        <v>-10.61</v>
      </c>
    </row>
    <row r="93" spans="1:34" x14ac:dyDescent="0.2">
      <c r="A93" t="s">
        <v>16</v>
      </c>
      <c r="B93" t="s">
        <v>32</v>
      </c>
      <c r="C93" s="1">
        <v>45444</v>
      </c>
      <c r="D93" s="1">
        <v>45474</v>
      </c>
      <c r="E93" s="3" t="s">
        <v>151</v>
      </c>
      <c r="F93">
        <v>368.5</v>
      </c>
      <c r="G93" cm="1">
        <f t="array" ref="G93">INDEX('20 NOV 24'!$G$2:$G$2047,MATCH(1,(B93='20 NOV 24'!$B$2:$B$2047)*(Sheet1!C93='20 NOV 24'!$C$2:$C$2047)*(Sheet1!D93='20 NOV 24'!$D$2:$D$2047)*('20 NOV 24'!$E$2:$E$2047="net_load")*1,0))</f>
        <v>-171.69</v>
      </c>
      <c r="H93" cm="1">
        <f t="array" ref="H93">INDEX('20 NOV 24'!$H$2:$H$2047,MATCH(1,(B93='20 NOV 24'!$B$2:$B$2047)*(Sheet1!C93='20 NOV 24'!$C$2:$C$2047)*(Sheet1!D93='20 NOV 24'!$D$2:$D$2047)*('20 NOV 24'!$E$2:$E$2047="net_load")*1,0))</f>
        <v>540.19000000000005</v>
      </c>
      <c r="I93">
        <v>122.43</v>
      </c>
      <c r="J93" cm="1">
        <f t="array" ref="J93">INDEX('20 NOV 24'!$I$2:$I$2047,MATCH(1,(B93='20 NOV 24'!$B$2:$B$2047)*(Sheet1!C93='20 NOV 24'!$C$2:$C$2047)*(Sheet1!D93='20 NOV 24'!$D$2:$D$2047)*('20 NOV 24'!$E$2:$E$2047="net_load")*1,0))</f>
        <v>11.810000000000002</v>
      </c>
      <c r="K93">
        <v>82.406464999999997</v>
      </c>
      <c r="L93" cm="1">
        <f t="array" ref="L93">INDEX('20 NOV 24'!$K$2:$K$2047,MATCH(1,(B93='20 NOV 24'!$B$2:$B$2047)*(Sheet1!C93='20 NOV 24'!$C$2:$C$2047)*(Sheet1!D93='20 NOV 24'!$D$2:$D$2047)*('20 NOV 24'!$E$2:$E$2047="net_load")*1,0))</f>
        <v>9.5506000000000011</v>
      </c>
      <c r="M93">
        <v>110.9</v>
      </c>
      <c r="N93" cm="1">
        <f t="array" ref="N93">INDEX('20 NOV 24'!$M$2:$M$2047,MATCH(1,(B93='20 NOV 24'!$B$2:$B$2047)*(Sheet1!C93='20 NOV 24'!$C$2:$C$2047)*(Sheet1!D93='20 NOV 24'!$D$2:$D$2047)*('20 NOV 24'!$E$2:$E$2047="net_load")*1,0))</f>
        <v>-34.200000000000003</v>
      </c>
      <c r="O93">
        <v>78.845865000000003</v>
      </c>
      <c r="P93" cm="1">
        <f t="array" ref="P93">INDEX('20 NOV 24'!$O$2:$O$2047,MATCH(1,(B93='20 NOV 24'!$B$2:$B$2047)*(Sheet1!C93='20 NOV 24'!$C$2:$C$2047)*(Sheet1!D93='20 NOV 24'!$D$2:$D$2047)*('20 NOV 24'!$E$2:$E$2047="net_load")*1,0))</f>
        <v>-24.331790100000003</v>
      </c>
      <c r="Q93" t="s">
        <v>154</v>
      </c>
      <c r="R93" cm="1">
        <f t="array" ref="R93">INDEX($AH$6:$AH$2051,MATCH(1,(B93=$Z$6:$Z$2051)*(C93=$AB$6:$AB$2051)*(D93=$AC$6:$AC$2051)*($AF$6:$AF$2051="gross_load")*1,0))-INDEX($AH$6:$AH$2051,MATCH(1,(B93=$Z$6:$Z$2051)*(C93=$AB$6:$AB$2051)*(D93=$AC$6:$AC$2051)*($AF$6:$AF$2051="net_load")*1,0))</f>
        <v>43.47</v>
      </c>
      <c r="X93" s="5"/>
      <c r="Z93" t="s">
        <v>31</v>
      </c>
      <c r="AA93" s="5" t="s">
        <v>154</v>
      </c>
      <c r="AB93">
        <v>45474</v>
      </c>
      <c r="AC93">
        <v>45505</v>
      </c>
      <c r="AD93" s="3">
        <v>26.46</v>
      </c>
      <c r="AE93" s="3">
        <v>7.7</v>
      </c>
      <c r="AF93" s="3" t="s">
        <v>5</v>
      </c>
      <c r="AG93" s="3" t="s">
        <v>159</v>
      </c>
      <c r="AH93">
        <f t="shared" si="1"/>
        <v>34.160000000000004</v>
      </c>
    </row>
    <row r="94" spans="1:34" x14ac:dyDescent="0.2">
      <c r="A94" t="s">
        <v>16</v>
      </c>
      <c r="B94" t="s">
        <v>32</v>
      </c>
      <c r="C94" s="1">
        <v>45474</v>
      </c>
      <c r="D94" s="1">
        <v>45505</v>
      </c>
      <c r="E94" s="3" t="s">
        <v>151</v>
      </c>
      <c r="F94">
        <v>542.45000000000005</v>
      </c>
      <c r="G94" cm="1">
        <f t="array" ref="G94">INDEX('20 NOV 24'!$G$2:$G$2047,MATCH(1,(B94='20 NOV 24'!$B$2:$B$2047)*(Sheet1!C94='20 NOV 24'!$C$2:$C$2047)*(Sheet1!D94='20 NOV 24'!$D$2:$D$2047)*('20 NOV 24'!$E$2:$E$2047="net_load")*1,0))</f>
        <v>22.03</v>
      </c>
      <c r="H94" cm="1">
        <f t="array" ref="H94">INDEX('20 NOV 24'!$H$2:$H$2047,MATCH(1,(B94='20 NOV 24'!$B$2:$B$2047)*(Sheet1!C94='20 NOV 24'!$C$2:$C$2047)*(Sheet1!D94='20 NOV 24'!$D$2:$D$2047)*('20 NOV 24'!$E$2:$E$2047="net_load")*1,0))</f>
        <v>520.42000000000007</v>
      </c>
      <c r="I94">
        <v>181.09999999999997</v>
      </c>
      <c r="J94" cm="1">
        <f t="array" ref="J94">INDEX('20 NOV 24'!$I$2:$I$2047,MATCH(1,(B94='20 NOV 24'!$B$2:$B$2047)*(Sheet1!C94='20 NOV 24'!$C$2:$C$2047)*(Sheet1!D94='20 NOV 24'!$D$2:$D$2047)*('20 NOV 24'!$E$2:$E$2047="net_load")*1,0))</f>
        <v>33.86</v>
      </c>
      <c r="K94">
        <v>121.9332105</v>
      </c>
      <c r="L94" cm="1">
        <f t="array" ref="L94">INDEX('20 NOV 24'!$K$2:$K$2047,MATCH(1,(B94='20 NOV 24'!$B$2:$B$2047)*(Sheet1!C94='20 NOV 24'!$C$2:$C$2047)*(Sheet1!D94='20 NOV 24'!$D$2:$D$2047)*('20 NOV 24'!$E$2:$E$2047="net_load")*1,0))</f>
        <v>20.066788700000004</v>
      </c>
      <c r="M94">
        <v>164.45999999999998</v>
      </c>
      <c r="N94" cm="1">
        <f t="array" ref="N94">INDEX('20 NOV 24'!$M$2:$M$2047,MATCH(1,(B94='20 NOV 24'!$B$2:$B$2047)*(Sheet1!C94='20 NOV 24'!$C$2:$C$2047)*(Sheet1!D94='20 NOV 24'!$D$2:$D$2047)*('20 NOV 24'!$E$2:$E$2047="net_load")*1,0))</f>
        <v>23.950000000000003</v>
      </c>
      <c r="O94">
        <v>116.92391050000001</v>
      </c>
      <c r="P94" cm="1">
        <f t="array" ref="P94">INDEX('20 NOV 24'!$O$2:$O$2047,MATCH(1,(B94='20 NOV 24'!$B$2:$B$2047)*(Sheet1!C94='20 NOV 24'!$C$2:$C$2047)*(Sheet1!D94='20 NOV 24'!$D$2:$D$2047)*('20 NOV 24'!$E$2:$E$2047="net_load")*1,0))</f>
        <v>17.010888700000002</v>
      </c>
      <c r="Q94" t="s">
        <v>154</v>
      </c>
      <c r="R94" cm="1">
        <f t="array" ref="R94">INDEX($AH$6:$AH$2051,MATCH(1,(B94=$Z$6:$Z$2051)*(C94=$AB$6:$AB$2051)*(D94=$AC$6:$AC$2051)*($AF$6:$AF$2051="gross_load")*1,0))-INDEX($AH$6:$AH$2051,MATCH(1,(B94=$Z$6:$Z$2051)*(C94=$AB$6:$AB$2051)*(D94=$AC$6:$AC$2051)*($AF$6:$AF$2051="net_load")*1,0))</f>
        <v>44.53</v>
      </c>
      <c r="X94" s="5"/>
      <c r="Z94" t="s">
        <v>32</v>
      </c>
      <c r="AA94" s="5" t="s">
        <v>154</v>
      </c>
      <c r="AB94">
        <v>45352</v>
      </c>
      <c r="AC94">
        <v>45383</v>
      </c>
      <c r="AD94" s="3">
        <v>53.2</v>
      </c>
      <c r="AE94" s="3">
        <v>156.91999999999999</v>
      </c>
      <c r="AF94" s="3" t="s">
        <v>5</v>
      </c>
      <c r="AG94" s="3" t="s">
        <v>158</v>
      </c>
      <c r="AH94">
        <f t="shared" si="1"/>
        <v>53.2</v>
      </c>
    </row>
    <row r="95" spans="1:34" x14ac:dyDescent="0.2">
      <c r="A95" t="s">
        <v>16</v>
      </c>
      <c r="B95" t="s">
        <v>33</v>
      </c>
      <c r="C95" s="1">
        <v>45352</v>
      </c>
      <c r="D95" s="1">
        <v>45383</v>
      </c>
      <c r="E95" s="3" t="s">
        <v>151</v>
      </c>
      <c r="F95">
        <v>347.94</v>
      </c>
      <c r="G95" cm="1">
        <f t="array" ref="G95">INDEX('20 NOV 24'!$G$2:$G$2047,MATCH(1,(B95='20 NOV 24'!$B$2:$B$2047)*(Sheet1!C95='20 NOV 24'!$C$2:$C$2047)*(Sheet1!D95='20 NOV 24'!$D$2:$D$2047)*('20 NOV 24'!$E$2:$E$2047="net_load")*1,0))</f>
        <v>-4.8400000000000034</v>
      </c>
      <c r="H95" cm="1">
        <f t="array" ref="H95">INDEX('20 NOV 24'!$H$2:$H$2047,MATCH(1,(B95='20 NOV 24'!$B$2:$B$2047)*(Sheet1!C95='20 NOV 24'!$C$2:$C$2047)*(Sheet1!D95='20 NOV 24'!$D$2:$D$2047)*('20 NOV 24'!$E$2:$E$2047="net_load")*1,0))</f>
        <v>352.78</v>
      </c>
      <c r="I95">
        <v>116.02</v>
      </c>
      <c r="J95" cm="1">
        <f t="array" ref="J95">INDEX('20 NOV 24'!$I$2:$I$2047,MATCH(1,(B95='20 NOV 24'!$B$2:$B$2047)*(Sheet1!C95='20 NOV 24'!$C$2:$C$2047)*(Sheet1!D95='20 NOV 24'!$D$2:$D$2047)*('20 NOV 24'!$E$2:$E$2047="net_load")*1,0))</f>
        <v>20.72</v>
      </c>
      <c r="K95">
        <v>77.957280539999999</v>
      </c>
      <c r="L95" cm="1">
        <f t="array" ref="L95">INDEX('20 NOV 24'!$K$2:$K$2047,MATCH(1,(B95='20 NOV 24'!$B$2:$B$2047)*(Sheet1!C95='20 NOV 24'!$C$2:$C$2047)*(Sheet1!D95='20 NOV 24'!$D$2:$D$2047)*('20 NOV 24'!$E$2:$E$2047="net_load")*1,0))</f>
        <v>12.165031559999999</v>
      </c>
      <c r="M95">
        <v>105</v>
      </c>
      <c r="N95" cm="1">
        <f t="array" ref="N95">INDEX('20 NOV 24'!$M$2:$M$2047,MATCH(1,(B95='20 NOV 24'!$B$2:$B$2047)*(Sheet1!C95='20 NOV 24'!$C$2:$C$2047)*(Sheet1!D95='20 NOV 24'!$D$2:$D$2047)*('20 NOV 24'!$E$2:$E$2047="net_load")*1,0))</f>
        <v>14.18</v>
      </c>
      <c r="O95">
        <v>74.546250540000003</v>
      </c>
      <c r="P95" cm="1">
        <f t="array" ref="P95">INDEX('20 NOV 24'!$O$2:$O$2047,MATCH(1,(B95='20 NOV 24'!$B$2:$B$2047)*(Sheet1!C95='20 NOV 24'!$C$2:$C$2047)*(Sheet1!D95='20 NOV 24'!$D$2:$D$2047)*('20 NOV 24'!$E$2:$E$2047="net_load")*1,0))</f>
        <v>10.05221156</v>
      </c>
      <c r="Q95" t="s">
        <v>153</v>
      </c>
      <c r="R95" cm="1">
        <f t="array" ref="R95">INDEX($AH$6:$AH$2051,MATCH(1,(B95=$Z$6:$Z$2051)*(C95=$AB$6:$AB$2051)*(D95=$AC$6:$AC$2051)*($AF$6:$AF$2051="gross_load")*1,0))-INDEX($AH$6:$AH$2051,MATCH(1,(B95=$Z$6:$Z$2051)*(C95=$AB$6:$AB$2051)*(D95=$AC$6:$AC$2051)*($AF$6:$AF$2051="net_load")*1,0))</f>
        <v>18.72</v>
      </c>
      <c r="X95" s="5"/>
      <c r="Z95" t="s">
        <v>32</v>
      </c>
      <c r="AA95" s="5" t="s">
        <v>154</v>
      </c>
      <c r="AB95">
        <v>45383</v>
      </c>
      <c r="AC95">
        <v>45413</v>
      </c>
      <c r="AD95" s="3">
        <v>37.9</v>
      </c>
      <c r="AE95" s="3">
        <v>128.57</v>
      </c>
      <c r="AF95" s="3" t="s">
        <v>5</v>
      </c>
      <c r="AG95" s="3" t="s">
        <v>158</v>
      </c>
      <c r="AH95">
        <f t="shared" si="1"/>
        <v>37.9</v>
      </c>
    </row>
    <row r="96" spans="1:34" x14ac:dyDescent="0.2">
      <c r="A96" t="s">
        <v>16</v>
      </c>
      <c r="B96" t="s">
        <v>33</v>
      </c>
      <c r="C96" s="1">
        <v>45383</v>
      </c>
      <c r="D96" s="1">
        <v>45413</v>
      </c>
      <c r="E96" s="3" t="s">
        <v>151</v>
      </c>
      <c r="F96">
        <v>364.01</v>
      </c>
      <c r="G96" cm="1">
        <f t="array" ref="G96">INDEX('20 NOV 24'!$G$2:$G$2047,MATCH(1,(B96='20 NOV 24'!$B$2:$B$2047)*(Sheet1!C96='20 NOV 24'!$C$2:$C$2047)*(Sheet1!D96='20 NOV 24'!$D$2:$D$2047)*('20 NOV 24'!$E$2:$E$2047="net_load")*1,0))</f>
        <v>-219.97</v>
      </c>
      <c r="H96" cm="1">
        <f t="array" ref="H96">INDEX('20 NOV 24'!$H$2:$H$2047,MATCH(1,(B96='20 NOV 24'!$B$2:$B$2047)*(Sheet1!C96='20 NOV 24'!$C$2:$C$2047)*(Sheet1!D96='20 NOV 24'!$D$2:$D$2047)*('20 NOV 24'!$E$2:$E$2047="net_load")*1,0))</f>
        <v>583.98</v>
      </c>
      <c r="I96">
        <v>121.75</v>
      </c>
      <c r="J96" cm="1">
        <f t="array" ref="J96">INDEX('20 NOV 24'!$I$2:$I$2047,MATCH(1,(B96='20 NOV 24'!$B$2:$B$2047)*(Sheet1!C96='20 NOV 24'!$C$2:$C$2047)*(Sheet1!D96='20 NOV 24'!$D$2:$D$2047)*('20 NOV 24'!$E$2:$E$2047="net_load")*1,0))</f>
        <v>11.260000000000002</v>
      </c>
      <c r="K96">
        <v>81.828916910000004</v>
      </c>
      <c r="L96" cm="1">
        <f t="array" ref="L96">INDEX('20 NOV 24'!$K$2:$K$2047,MATCH(1,(B96='20 NOV 24'!$B$2:$B$2047)*(Sheet1!C96='20 NOV 24'!$C$2:$C$2047)*(Sheet1!D96='20 NOV 24'!$D$2:$D$2047)*('20 NOV 24'!$E$2:$E$2047="net_load")*1,0))</f>
        <v>9.7805400000000002</v>
      </c>
      <c r="M96">
        <v>110.27</v>
      </c>
      <c r="N96" cm="1">
        <f t="array" ref="N96">INDEX('20 NOV 24'!$M$2:$M$2047,MATCH(1,(B96='20 NOV 24'!$B$2:$B$2047)*(Sheet1!C96='20 NOV 24'!$C$2:$C$2047)*(Sheet1!D96='20 NOV 24'!$D$2:$D$2047)*('20 NOV 24'!$E$2:$E$2047="net_load")*1,0))</f>
        <v>-41.78</v>
      </c>
      <c r="O96">
        <v>78.28735691</v>
      </c>
      <c r="P96" cm="1">
        <f t="array" ref="P96">INDEX('20 NOV 24'!$O$2:$O$2047,MATCH(1,(B96='20 NOV 24'!$B$2:$B$2047)*(Sheet1!C96='20 NOV 24'!$C$2:$C$2047)*(Sheet1!D96='20 NOV 24'!$D$2:$D$2047)*('20 NOV 24'!$E$2:$E$2047="net_load")*1,0))</f>
        <v>-29.686031270000001</v>
      </c>
      <c r="Q96" t="s">
        <v>153</v>
      </c>
      <c r="R96" cm="1">
        <f t="array" ref="R96">INDEX($AH$6:$AH$2051,MATCH(1,(B96=$Z$6:$Z$2051)*(C96=$AB$6:$AB$2051)*(D96=$AC$6:$AC$2051)*($AF$6:$AF$2051="gross_load")*1,0))-INDEX($AH$6:$AH$2051,MATCH(1,(B96=$Z$6:$Z$2051)*(C96=$AB$6:$AB$2051)*(D96=$AC$6:$AC$2051)*($AF$6:$AF$2051="net_load")*1,0))</f>
        <v>32.399999999999991</v>
      </c>
      <c r="X96" s="5"/>
      <c r="Z96" t="s">
        <v>32</v>
      </c>
      <c r="AA96" s="5" t="s">
        <v>154</v>
      </c>
      <c r="AB96">
        <v>45413</v>
      </c>
      <c r="AC96">
        <v>45444</v>
      </c>
      <c r="AD96" s="3">
        <v>26.2</v>
      </c>
      <c r="AE96" s="3">
        <v>82.94</v>
      </c>
      <c r="AF96" s="3" t="s">
        <v>5</v>
      </c>
      <c r="AG96" s="3" t="s">
        <v>158</v>
      </c>
      <c r="AH96">
        <f t="shared" si="1"/>
        <v>26.2</v>
      </c>
    </row>
    <row r="97" spans="1:34" x14ac:dyDescent="0.2">
      <c r="A97" t="s">
        <v>16</v>
      </c>
      <c r="B97" t="s">
        <v>33</v>
      </c>
      <c r="C97" s="1">
        <v>45413</v>
      </c>
      <c r="D97" s="1">
        <v>45444</v>
      </c>
      <c r="E97" s="3" t="s">
        <v>151</v>
      </c>
      <c r="F97">
        <v>380.66999999999996</v>
      </c>
      <c r="G97" cm="1">
        <f t="array" ref="G97">INDEX('20 NOV 24'!$G$2:$G$2047,MATCH(1,(B97='20 NOV 24'!$B$2:$B$2047)*(Sheet1!C97='20 NOV 24'!$C$2:$C$2047)*(Sheet1!D97='20 NOV 24'!$D$2:$D$2047)*('20 NOV 24'!$E$2:$E$2047="net_load")*1,0))</f>
        <v>-258.64999999999998</v>
      </c>
      <c r="H97" cm="1">
        <f t="array" ref="H97">INDEX('20 NOV 24'!$H$2:$H$2047,MATCH(1,(B97='20 NOV 24'!$B$2:$B$2047)*(Sheet1!C97='20 NOV 24'!$C$2:$C$2047)*(Sheet1!D97='20 NOV 24'!$D$2:$D$2047)*('20 NOV 24'!$E$2:$E$2047="net_load")*1,0))</f>
        <v>639.31999999999994</v>
      </c>
      <c r="I97">
        <v>130.25</v>
      </c>
      <c r="J97" cm="1">
        <f t="array" ref="J97">INDEX('20 NOV 24'!$I$2:$I$2047,MATCH(1,(B97='20 NOV 24'!$B$2:$B$2047)*(Sheet1!C97='20 NOV 24'!$C$2:$C$2047)*(Sheet1!D97='20 NOV 24'!$D$2:$D$2047)*('20 NOV 24'!$E$2:$E$2047="net_load")*1,0))</f>
        <v>11.66</v>
      </c>
      <c r="K97">
        <v>87.633384969999994</v>
      </c>
      <c r="L97" cm="1">
        <f t="array" ref="L97">INDEX('20 NOV 24'!$K$2:$K$2047,MATCH(1,(B97='20 NOV 24'!$B$2:$B$2047)*(Sheet1!C97='20 NOV 24'!$C$2:$C$2047)*(Sheet1!D97='20 NOV 24'!$D$2:$D$2047)*('20 NOV 24'!$E$2:$E$2047="net_load")*1,0))</f>
        <v>10.10435</v>
      </c>
      <c r="M97">
        <v>118.25</v>
      </c>
      <c r="N97" cm="1">
        <f t="array" ref="N97">INDEX('20 NOV 24'!$M$2:$M$2047,MATCH(1,(B97='20 NOV 24'!$B$2:$B$2047)*(Sheet1!C97='20 NOV 24'!$C$2:$C$2047)*(Sheet1!D97='20 NOV 24'!$D$2:$D$2047)*('20 NOV 24'!$E$2:$E$2047="net_load")*1,0))</f>
        <v>-50.16</v>
      </c>
      <c r="O97">
        <v>83.950024970000001</v>
      </c>
      <c r="P97" cm="1">
        <f t="array" ref="P97">INDEX('20 NOV 24'!$O$2:$O$2047,MATCH(1,(B97='20 NOV 24'!$B$2:$B$2047)*(Sheet1!C97='20 NOV 24'!$C$2:$C$2047)*(Sheet1!D97='20 NOV 24'!$D$2:$D$2047)*('20 NOV 24'!$E$2:$E$2047="net_load")*1,0))</f>
        <v>-35.638707150000002</v>
      </c>
      <c r="Q97" t="s">
        <v>153</v>
      </c>
      <c r="R97" cm="1">
        <f t="array" ref="R97">INDEX($AH$6:$AH$2051,MATCH(1,(B97=$Z$6:$Z$2051)*(C97=$AB$6:$AB$2051)*(D97=$AC$6:$AC$2051)*($AF$6:$AF$2051="gross_load")*1,0))-INDEX($AH$6:$AH$2051,MATCH(1,(B97=$Z$6:$Z$2051)*(C97=$AB$6:$AB$2051)*(D97=$AC$6:$AC$2051)*($AF$6:$AF$2051="net_load")*1,0))</f>
        <v>42.42</v>
      </c>
      <c r="X97" s="5"/>
      <c r="Z97" t="s">
        <v>32</v>
      </c>
      <c r="AA97" s="5" t="s">
        <v>154</v>
      </c>
      <c r="AB97">
        <v>45444</v>
      </c>
      <c r="AC97">
        <v>45474</v>
      </c>
      <c r="AD97" s="3">
        <v>31.18</v>
      </c>
      <c r="AE97" s="3">
        <v>20.23</v>
      </c>
      <c r="AF97" s="3" t="s">
        <v>5</v>
      </c>
      <c r="AG97" s="3" t="s">
        <v>159</v>
      </c>
      <c r="AH97">
        <f t="shared" si="1"/>
        <v>51.41</v>
      </c>
    </row>
    <row r="98" spans="1:34" x14ac:dyDescent="0.2">
      <c r="A98" t="s">
        <v>16</v>
      </c>
      <c r="B98" t="s">
        <v>33</v>
      </c>
      <c r="C98" s="1">
        <v>45444</v>
      </c>
      <c r="D98" s="1">
        <v>45474</v>
      </c>
      <c r="E98" s="3" t="s">
        <v>151</v>
      </c>
      <c r="F98">
        <v>113.89000000000001</v>
      </c>
      <c r="G98" cm="1">
        <f t="array" ref="G98">INDEX('20 NOV 24'!$G$2:$G$2047,MATCH(1,(B98='20 NOV 24'!$B$2:$B$2047)*(Sheet1!C98='20 NOV 24'!$C$2:$C$2047)*(Sheet1!D98='20 NOV 24'!$D$2:$D$2047)*('20 NOV 24'!$E$2:$E$2047="net_load")*1,0))</f>
        <v>-495.57</v>
      </c>
      <c r="H98" cm="1">
        <f t="array" ref="H98">INDEX('20 NOV 24'!$H$2:$H$2047,MATCH(1,(B98='20 NOV 24'!$B$2:$B$2047)*(Sheet1!C98='20 NOV 24'!$C$2:$C$2047)*(Sheet1!D98='20 NOV 24'!$D$2:$D$2047)*('20 NOV 24'!$E$2:$E$2047="net_load")*1,0))</f>
        <v>609.46</v>
      </c>
      <c r="I98">
        <v>38.409999999999997</v>
      </c>
      <c r="J98" cm="1">
        <f t="array" ref="J98">INDEX('20 NOV 24'!$I$2:$I$2047,MATCH(1,(B98='20 NOV 24'!$B$2:$B$2047)*(Sheet1!C98='20 NOV 24'!$C$2:$C$2047)*(Sheet1!D98='20 NOV 24'!$D$2:$D$2047)*('20 NOV 24'!$E$2:$E$2047="net_load")*1,0))</f>
        <v>10.66</v>
      </c>
      <c r="K98">
        <v>25.878628099999997</v>
      </c>
      <c r="L98" cm="1">
        <f t="array" ref="L98">INDEX('20 NOV 24'!$K$2:$K$2047,MATCH(1,(B98='20 NOV 24'!$B$2:$B$2047)*(Sheet1!C98='20 NOV 24'!$C$2:$C$2047)*(Sheet1!D98='20 NOV 24'!$D$2:$D$2047)*('20 NOV 24'!$E$2:$E$2047="net_load")*1,0))</f>
        <v>10.0465</v>
      </c>
      <c r="M98">
        <v>34.36</v>
      </c>
      <c r="N98" cm="1">
        <f t="array" ref="N98">INDEX('20 NOV 24'!$M$2:$M$2047,MATCH(1,(B98='20 NOV 24'!$B$2:$B$2047)*(Sheet1!C98='20 NOV 24'!$C$2:$C$2047)*(Sheet1!D98='20 NOV 24'!$D$2:$D$2047)*('20 NOV 24'!$E$2:$E$2047="net_load")*1,0))</f>
        <v>-128.33000000000001</v>
      </c>
      <c r="O98">
        <v>24.428628099999997</v>
      </c>
      <c r="P98" cm="1">
        <f t="array" ref="P98">INDEX('20 NOV 24'!$O$2:$O$2047,MATCH(1,(B98='20 NOV 24'!$B$2:$B$2047)*(Sheet1!C98='20 NOV 24'!$C$2:$C$2047)*(Sheet1!D98='20 NOV 24'!$D$2:$D$2047)*('20 NOV 24'!$E$2:$E$2047="net_load")*1,0))</f>
        <v>-91.258015299999997</v>
      </c>
      <c r="Q98" t="s">
        <v>153</v>
      </c>
      <c r="R98" cm="1">
        <f t="array" ref="R98">INDEX($AH$6:$AH$2051,MATCH(1,(B98=$Z$6:$Z$2051)*(C98=$AB$6:$AB$2051)*(D98=$AC$6:$AC$2051)*($AF$6:$AF$2051="gross_load")*1,0))-INDEX($AH$6:$AH$2051,MATCH(1,(B98=$Z$6:$Z$2051)*(C98=$AB$6:$AB$2051)*(D98=$AC$6:$AC$2051)*($AF$6:$AF$2051="net_load")*1,0))</f>
        <v>43.550000000000004</v>
      </c>
      <c r="X98" s="5"/>
      <c r="Z98" t="s">
        <v>32</v>
      </c>
      <c r="AA98" s="5" t="s">
        <v>154</v>
      </c>
      <c r="AB98">
        <v>45474</v>
      </c>
      <c r="AC98">
        <v>45505</v>
      </c>
      <c r="AD98" s="3">
        <v>66.58</v>
      </c>
      <c r="AE98" s="3">
        <v>29.3</v>
      </c>
      <c r="AF98" s="3" t="s">
        <v>5</v>
      </c>
      <c r="AG98" s="3" t="s">
        <v>159</v>
      </c>
      <c r="AH98">
        <f t="shared" si="1"/>
        <v>95.88</v>
      </c>
    </row>
    <row r="99" spans="1:34" x14ac:dyDescent="0.2">
      <c r="A99" t="s">
        <v>16</v>
      </c>
      <c r="B99" t="s">
        <v>33</v>
      </c>
      <c r="C99" s="1">
        <v>45474</v>
      </c>
      <c r="D99" s="1">
        <v>45505</v>
      </c>
      <c r="E99" s="3" t="s">
        <v>151</v>
      </c>
      <c r="F99">
        <v>237.49</v>
      </c>
      <c r="G99" cm="1">
        <f t="array" ref="G99">INDEX('20 NOV 24'!$G$2:$G$2047,MATCH(1,(B99='20 NOV 24'!$B$2:$B$2047)*(Sheet1!C99='20 NOV 24'!$C$2:$C$2047)*(Sheet1!D99='20 NOV 24'!$D$2:$D$2047)*('20 NOV 24'!$E$2:$E$2047="net_load")*1,0))</f>
        <v>-340.09000000000003</v>
      </c>
      <c r="H99" cm="1">
        <f t="array" ref="H99">INDEX('20 NOV 24'!$H$2:$H$2047,MATCH(1,(B99='20 NOV 24'!$B$2:$B$2047)*(Sheet1!C99='20 NOV 24'!$C$2:$C$2047)*(Sheet1!D99='20 NOV 24'!$D$2:$D$2047)*('20 NOV 24'!$E$2:$E$2047="net_load")*1,0))</f>
        <v>577.58000000000004</v>
      </c>
      <c r="I99">
        <v>81.54000000000002</v>
      </c>
      <c r="J99" cm="1">
        <f t="array" ref="J99">INDEX('20 NOV 24'!$I$2:$I$2047,MATCH(1,(B99='20 NOV 24'!$B$2:$B$2047)*(Sheet1!C99='20 NOV 24'!$C$2:$C$2047)*(Sheet1!D99='20 NOV 24'!$D$2:$D$2047)*('20 NOV 24'!$E$2:$E$2047="net_load")*1,0))</f>
        <v>11.330000000000002</v>
      </c>
      <c r="K99">
        <v>54.979272100000003</v>
      </c>
      <c r="L99" cm="1">
        <f t="array" ref="L99">INDEX('20 NOV 24'!$K$2:$K$2047,MATCH(1,(B99='20 NOV 24'!$B$2:$B$2047)*(Sheet1!C99='20 NOV 24'!$C$2:$C$2047)*(Sheet1!D99='20 NOV 24'!$D$2:$D$2047)*('20 NOV 24'!$E$2:$E$2047="net_load")*1,0))</f>
        <v>10.2544</v>
      </c>
      <c r="M99">
        <v>73.830000000000013</v>
      </c>
      <c r="N99" cm="1">
        <f t="array" ref="N99">INDEX('20 NOV 24'!$M$2:$M$2047,MATCH(1,(B99='20 NOV 24'!$B$2:$B$2047)*(Sheet1!C99='20 NOV 24'!$C$2:$C$2047)*(Sheet1!D99='20 NOV 24'!$D$2:$D$2047)*('20 NOV 24'!$E$2:$E$2047="net_load")*1,0))</f>
        <v>-80.900000000000006</v>
      </c>
      <c r="O99">
        <v>52.4881721</v>
      </c>
      <c r="P99" cm="1">
        <f t="array" ref="P99">INDEX('20 NOV 24'!$O$2:$O$2047,MATCH(1,(B99='20 NOV 24'!$B$2:$B$2047)*(Sheet1!C99='20 NOV 24'!$C$2:$C$2047)*(Sheet1!D99='20 NOV 24'!$D$2:$D$2047)*('20 NOV 24'!$E$2:$E$2047="net_load")*1,0))</f>
        <v>-57.537626100000011</v>
      </c>
      <c r="Q99" t="s">
        <v>153</v>
      </c>
      <c r="R99" cm="1">
        <f t="array" ref="R99">INDEX($AH$6:$AH$2051,MATCH(1,(B99=$Z$6:$Z$2051)*(C99=$AB$6:$AB$2051)*(D99=$AC$6:$AC$2051)*($AF$6:$AF$2051="gross_load")*1,0))-INDEX($AH$6:$AH$2051,MATCH(1,(B99=$Z$6:$Z$2051)*(C99=$AB$6:$AB$2051)*(D99=$AC$6:$AC$2051)*($AF$6:$AF$2051="net_load")*1,0))</f>
        <v>43.070000000000007</v>
      </c>
      <c r="X99" s="5"/>
      <c r="Z99" t="s">
        <v>33</v>
      </c>
      <c r="AA99" s="5" t="s">
        <v>153</v>
      </c>
      <c r="AB99">
        <v>45352</v>
      </c>
      <c r="AC99">
        <v>45383</v>
      </c>
      <c r="AD99" s="3">
        <v>81.69</v>
      </c>
      <c r="AE99" s="3">
        <v>41.78</v>
      </c>
      <c r="AF99" s="3" t="s">
        <v>5</v>
      </c>
      <c r="AG99" s="3" t="s">
        <v>158</v>
      </c>
      <c r="AH99">
        <f t="shared" si="1"/>
        <v>81.69</v>
      </c>
    </row>
    <row r="100" spans="1:34" x14ac:dyDescent="0.2">
      <c r="A100" t="s">
        <v>16</v>
      </c>
      <c r="B100" t="s">
        <v>34</v>
      </c>
      <c r="C100" s="1">
        <v>45352</v>
      </c>
      <c r="D100" s="1">
        <v>45383</v>
      </c>
      <c r="E100" s="3" t="s">
        <v>151</v>
      </c>
      <c r="F100">
        <v>138.1</v>
      </c>
      <c r="G100" cm="1">
        <f t="array" ref="G100">INDEX('20 NOV 24'!$G$2:$G$2047,MATCH(1,(B100='20 NOV 24'!$B$2:$B$2047)*(Sheet1!C100='20 NOV 24'!$C$2:$C$2047)*(Sheet1!D100='20 NOV 24'!$D$2:$D$2047)*('20 NOV 24'!$E$2:$E$2047="net_load")*1,0))</f>
        <v>-184.95</v>
      </c>
      <c r="H100" cm="1">
        <f t="array" ref="H100">INDEX('20 NOV 24'!$H$2:$H$2047,MATCH(1,(B100='20 NOV 24'!$B$2:$B$2047)*(Sheet1!C100='20 NOV 24'!$C$2:$C$2047)*(Sheet1!D100='20 NOV 24'!$D$2:$D$2047)*('20 NOV 24'!$E$2:$E$2047="net_load")*1,0))</f>
        <v>323.04999999999995</v>
      </c>
      <c r="I100">
        <v>47.01</v>
      </c>
      <c r="J100" cm="1">
        <f t="array" ref="J100">INDEX('20 NOV 24'!$I$2:$I$2047,MATCH(1,(B100='20 NOV 24'!$B$2:$B$2047)*(Sheet1!C100='20 NOV 24'!$C$2:$C$2047)*(Sheet1!D100='20 NOV 24'!$D$2:$D$2047)*('20 NOV 24'!$E$2:$E$2047="net_load")*1,0))</f>
        <v>11.400000000000002</v>
      </c>
      <c r="K100">
        <v>31.623597100000001</v>
      </c>
      <c r="L100" cm="1">
        <f t="array" ref="L100">INDEX('20 NOV 24'!$K$2:$K$2047,MATCH(1,(B100='20 NOV 24'!$B$2:$B$2047)*(Sheet1!C100='20 NOV 24'!$C$2:$C$2047)*(Sheet1!D100='20 NOV 24'!$D$2:$D$2047)*('20 NOV 24'!$E$2:$E$2047="net_load")*1,0))</f>
        <v>10.220750000000001</v>
      </c>
      <c r="M100">
        <v>42.19</v>
      </c>
      <c r="N100" cm="1">
        <f t="array" ref="N100">INDEX('20 NOV 24'!$M$2:$M$2047,MATCH(1,(B100='20 NOV 24'!$B$2:$B$2047)*(Sheet1!C100='20 NOV 24'!$C$2:$C$2047)*(Sheet1!D100='20 NOV 24'!$D$2:$D$2047)*('20 NOV 24'!$E$2:$E$2047="net_load")*1,0))</f>
        <v>-40.889999999999993</v>
      </c>
      <c r="O100">
        <v>29.952897100000001</v>
      </c>
      <c r="P100" cm="1">
        <f t="array" ref="P100">INDEX('20 NOV 24'!$O$2:$O$2047,MATCH(1,(B100='20 NOV 24'!$B$2:$B$2047)*(Sheet1!C100='20 NOV 24'!$C$2:$C$2047)*(Sheet1!D100='20 NOV 24'!$D$2:$D$2047)*('20 NOV 24'!$E$2:$E$2047="net_load")*1,0))</f>
        <v>-29.044830449999996</v>
      </c>
      <c r="Q100" t="s">
        <v>154</v>
      </c>
      <c r="R100" cm="1">
        <f t="array" ref="R100">INDEX($AH$6:$AH$2051,MATCH(1,(B100=$Z$6:$Z$2051)*(C100=$AB$6:$AB$2051)*(D100=$AC$6:$AC$2051)*($AF$6:$AF$2051="gross_load")*1,0))-INDEX($AH$6:$AH$2051,MATCH(1,(B100=$Z$6:$Z$2051)*(C100=$AB$6:$AB$2051)*(D100=$AC$6:$AC$2051)*($AF$6:$AF$2051="net_load")*1,0))</f>
        <v>18.38</v>
      </c>
      <c r="X100" s="5"/>
      <c r="Z100" t="s">
        <v>33</v>
      </c>
      <c r="AA100" s="5" t="s">
        <v>153</v>
      </c>
      <c r="AB100">
        <v>45383</v>
      </c>
      <c r="AC100">
        <v>45413</v>
      </c>
      <c r="AD100" s="3">
        <v>68.680000000000007</v>
      </c>
      <c r="AE100" s="3">
        <v>26.35</v>
      </c>
      <c r="AF100" s="3" t="s">
        <v>5</v>
      </c>
      <c r="AG100" s="3" t="s">
        <v>158</v>
      </c>
      <c r="AH100">
        <f t="shared" si="1"/>
        <v>68.680000000000007</v>
      </c>
    </row>
    <row r="101" spans="1:34" x14ac:dyDescent="0.2">
      <c r="A101" t="s">
        <v>16</v>
      </c>
      <c r="B101" t="s">
        <v>34</v>
      </c>
      <c r="C101" s="1">
        <v>45383</v>
      </c>
      <c r="D101" s="1">
        <v>45413</v>
      </c>
      <c r="E101" s="3" t="s">
        <v>151</v>
      </c>
      <c r="F101">
        <v>148.57</v>
      </c>
      <c r="G101" cm="1">
        <f t="array" ref="G101">INDEX('20 NOV 24'!$G$2:$G$2047,MATCH(1,(B101='20 NOV 24'!$B$2:$B$2047)*(Sheet1!C101='20 NOV 24'!$C$2:$C$2047)*(Sheet1!D101='20 NOV 24'!$D$2:$D$2047)*('20 NOV 24'!$E$2:$E$2047="net_load")*1,0))</f>
        <v>-373.44</v>
      </c>
      <c r="H101" cm="1">
        <f t="array" ref="H101">INDEX('20 NOV 24'!$H$2:$H$2047,MATCH(1,(B101='20 NOV 24'!$B$2:$B$2047)*(Sheet1!C101='20 NOV 24'!$C$2:$C$2047)*(Sheet1!D101='20 NOV 24'!$D$2:$D$2047)*('20 NOV 24'!$E$2:$E$2047="net_load")*1,0))</f>
        <v>522.01</v>
      </c>
      <c r="I101">
        <v>50.75</v>
      </c>
      <c r="J101" cm="1">
        <f t="array" ref="J101">INDEX('20 NOV 24'!$I$2:$I$2047,MATCH(1,(B101='20 NOV 24'!$B$2:$B$2047)*(Sheet1!C101='20 NOV 24'!$C$2:$C$2047)*(Sheet1!D101='20 NOV 24'!$D$2:$D$2047)*('20 NOV 24'!$E$2:$E$2047="net_load")*1,0))</f>
        <v>10.940000000000001</v>
      </c>
      <c r="K101">
        <v>34.143593869999997</v>
      </c>
      <c r="L101" cm="1">
        <f t="array" ref="L101">INDEX('20 NOV 24'!$K$2:$K$2047,MATCH(1,(B101='20 NOV 24'!$B$2:$B$2047)*(Sheet1!C101='20 NOV 24'!$C$2:$C$2047)*(Sheet1!D101='20 NOV 24'!$D$2:$D$2047)*('20 NOV 24'!$E$2:$E$2047="net_load")*1,0))</f>
        <v>9.9231300000000005</v>
      </c>
      <c r="M101">
        <v>45.64</v>
      </c>
      <c r="N101" cm="1">
        <f t="array" ref="N101">INDEX('20 NOV 24'!$M$2:$M$2047,MATCH(1,(B101='20 NOV 24'!$B$2:$B$2047)*(Sheet1!C101='20 NOV 24'!$C$2:$C$2047)*(Sheet1!D101='20 NOV 24'!$D$2:$D$2047)*('20 NOV 24'!$E$2:$E$2047="net_load")*1,0))</f>
        <v>-89.23</v>
      </c>
      <c r="O101">
        <v>32.401993869999998</v>
      </c>
      <c r="P101" cm="1">
        <f t="array" ref="P101">INDEX('20 NOV 24'!$O$2:$O$2047,MATCH(1,(B101='20 NOV 24'!$B$2:$B$2047)*(Sheet1!C101='20 NOV 24'!$C$2:$C$2047)*(Sheet1!D101='20 NOV 24'!$D$2:$D$2047)*('20 NOV 24'!$E$2:$E$2047="net_load")*1,0))</f>
        <v>-63.372741040000001</v>
      </c>
      <c r="Q101" t="s">
        <v>154</v>
      </c>
      <c r="R101" cm="1">
        <f t="array" ref="R101">INDEX($AH$6:$AH$2051,MATCH(1,(B101=$Z$6:$Z$2051)*(C101=$AB$6:$AB$2051)*(D101=$AC$6:$AC$2051)*($AF$6:$AF$2051="gross_load")*1,0))-INDEX($AH$6:$AH$2051,MATCH(1,(B101=$Z$6:$Z$2051)*(C101=$AB$6:$AB$2051)*(D101=$AC$6:$AC$2051)*($AF$6:$AF$2051="net_load")*1,0))</f>
        <v>32.03</v>
      </c>
      <c r="X101" s="5"/>
      <c r="Z101" t="s">
        <v>33</v>
      </c>
      <c r="AA101" s="5" t="s">
        <v>153</v>
      </c>
      <c r="AB101">
        <v>45413</v>
      </c>
      <c r="AC101">
        <v>45444</v>
      </c>
      <c r="AD101" s="3">
        <v>77.260000000000005</v>
      </c>
      <c r="AE101" s="3">
        <v>19.010000000000002</v>
      </c>
      <c r="AF101" s="3" t="s">
        <v>5</v>
      </c>
      <c r="AG101" s="3" t="s">
        <v>158</v>
      </c>
      <c r="AH101">
        <f t="shared" si="1"/>
        <v>77.260000000000005</v>
      </c>
    </row>
    <row r="102" spans="1:34" x14ac:dyDescent="0.2">
      <c r="A102" t="s">
        <v>16</v>
      </c>
      <c r="B102" t="s">
        <v>34</v>
      </c>
      <c r="C102" s="1">
        <v>45413</v>
      </c>
      <c r="D102" s="1">
        <v>45444</v>
      </c>
      <c r="E102" s="3" t="s">
        <v>151</v>
      </c>
      <c r="F102">
        <v>155.99</v>
      </c>
      <c r="G102" cm="1">
        <f t="array" ref="G102">INDEX('20 NOV 24'!$G$2:$G$2047,MATCH(1,(B102='20 NOV 24'!$B$2:$B$2047)*(Sheet1!C102='20 NOV 24'!$C$2:$C$2047)*(Sheet1!D102='20 NOV 24'!$D$2:$D$2047)*('20 NOV 24'!$E$2:$E$2047="net_load")*1,0))</f>
        <v>-403.47</v>
      </c>
      <c r="H102" cm="1">
        <f t="array" ref="H102">INDEX('20 NOV 24'!$H$2:$H$2047,MATCH(1,(B102='20 NOV 24'!$B$2:$B$2047)*(Sheet1!C102='20 NOV 24'!$C$2:$C$2047)*(Sheet1!D102='20 NOV 24'!$D$2:$D$2047)*('20 NOV 24'!$E$2:$E$2047="net_load")*1,0))</f>
        <v>559.46</v>
      </c>
      <c r="I102">
        <v>52.61</v>
      </c>
      <c r="J102" cm="1">
        <f t="array" ref="J102">INDEX('20 NOV 24'!$I$2:$I$2047,MATCH(1,(B102='20 NOV 24'!$B$2:$B$2047)*(Sheet1!C102='20 NOV 24'!$C$2:$C$2047)*(Sheet1!D102='20 NOV 24'!$D$2:$D$2047)*('20 NOV 24'!$E$2:$E$2047="net_load")*1,0))</f>
        <v>11.3</v>
      </c>
      <c r="K102">
        <v>35.375233090000002</v>
      </c>
      <c r="L102" cm="1">
        <f t="array" ref="L102">INDEX('20 NOV 24'!$K$2:$K$2047,MATCH(1,(B102='20 NOV 24'!$B$2:$B$2047)*(Sheet1!C102='20 NOV 24'!$C$2:$C$2047)*(Sheet1!D102='20 NOV 24'!$D$2:$D$2047)*('20 NOV 24'!$E$2:$E$2047="net_load")*1,0))</f>
        <v>10.26149</v>
      </c>
      <c r="M102">
        <v>47.25</v>
      </c>
      <c r="N102" cm="1">
        <f t="array" ref="N102">INDEX('20 NOV 24'!$M$2:$M$2047,MATCH(1,(B102='20 NOV 24'!$B$2:$B$2047)*(Sheet1!C102='20 NOV 24'!$C$2:$C$2047)*(Sheet1!D102='20 NOV 24'!$D$2:$D$2047)*('20 NOV 24'!$E$2:$E$2047="net_load")*1,0))</f>
        <v>-98.359999999999985</v>
      </c>
      <c r="O102">
        <v>33.545643089999999</v>
      </c>
      <c r="P102" cm="1">
        <f t="array" ref="P102">INDEX('20 NOV 24'!$O$2:$O$2047,MATCH(1,(B102='20 NOV 24'!$B$2:$B$2047)*(Sheet1!C102='20 NOV 24'!$C$2:$C$2047)*(Sheet1!D102='20 NOV 24'!$D$2:$D$2047)*('20 NOV 24'!$E$2:$E$2047="net_load")*1,0))</f>
        <v>-69.854649769999995</v>
      </c>
      <c r="Q102" t="s">
        <v>154</v>
      </c>
      <c r="R102" cm="1">
        <f t="array" ref="R102">INDEX($AH$6:$AH$2051,MATCH(1,(B102=$Z$6:$Z$2051)*(C102=$AB$6:$AB$2051)*(D102=$AC$6:$AC$2051)*($AF$6:$AF$2051="gross_load")*1,0))-INDEX($AH$6:$AH$2051,MATCH(1,(B102=$Z$6:$Z$2051)*(C102=$AB$6:$AB$2051)*(D102=$AC$6:$AC$2051)*($AF$6:$AF$2051="net_load")*1,0))</f>
        <v>41.510000000000005</v>
      </c>
      <c r="X102" s="5"/>
      <c r="Z102" t="s">
        <v>33</v>
      </c>
      <c r="AA102" s="5" t="s">
        <v>153</v>
      </c>
      <c r="AB102">
        <v>45444</v>
      </c>
      <c r="AC102">
        <v>45474</v>
      </c>
      <c r="AD102" s="3">
        <v>-12.29</v>
      </c>
      <c r="AE102" s="3">
        <v>0.76</v>
      </c>
      <c r="AF102" s="3" t="s">
        <v>5</v>
      </c>
      <c r="AG102" s="3" t="s">
        <v>159</v>
      </c>
      <c r="AH102">
        <f t="shared" si="1"/>
        <v>-11.53</v>
      </c>
    </row>
    <row r="103" spans="1:34" x14ac:dyDescent="0.2">
      <c r="A103" t="s">
        <v>16</v>
      </c>
      <c r="B103" t="s">
        <v>34</v>
      </c>
      <c r="C103" s="1">
        <v>45444</v>
      </c>
      <c r="D103" s="1">
        <v>45474</v>
      </c>
      <c r="E103" s="3" t="s">
        <v>151</v>
      </c>
      <c r="F103">
        <v>244.99</v>
      </c>
      <c r="G103" cm="1">
        <f t="array" ref="G103">INDEX('20 NOV 24'!$G$2:$G$2047,MATCH(1,(B103='20 NOV 24'!$B$2:$B$2047)*(Sheet1!C103='20 NOV 24'!$C$2:$C$2047)*(Sheet1!D103='20 NOV 24'!$D$2:$D$2047)*('20 NOV 24'!$E$2:$E$2047="net_load")*1,0))</f>
        <v>-283.45000000000005</v>
      </c>
      <c r="H103" cm="1">
        <f t="array" ref="H103">INDEX('20 NOV 24'!$H$2:$H$2047,MATCH(1,(B103='20 NOV 24'!$B$2:$B$2047)*(Sheet1!C103='20 NOV 24'!$C$2:$C$2047)*(Sheet1!D103='20 NOV 24'!$D$2:$D$2047)*('20 NOV 24'!$E$2:$E$2047="net_load")*1,0))</f>
        <v>528.44000000000005</v>
      </c>
      <c r="I103">
        <v>81.080000000000013</v>
      </c>
      <c r="J103" cm="1">
        <f t="array" ref="J103">INDEX('20 NOV 24'!$I$2:$I$2047,MATCH(1,(B103='20 NOV 24'!$B$2:$B$2047)*(Sheet1!C103='20 NOV 24'!$C$2:$C$2047)*(Sheet1!D103='20 NOV 24'!$D$2:$D$2047)*('20 NOV 24'!$E$2:$E$2047="net_load")*1,0))</f>
        <v>11.27</v>
      </c>
      <c r="K103">
        <v>54.569647099999997</v>
      </c>
      <c r="L103" cm="1">
        <f t="array" ref="L103">INDEX('20 NOV 24'!$K$2:$K$2047,MATCH(1,(B103='20 NOV 24'!$B$2:$B$2047)*(Sheet1!C103='20 NOV 24'!$C$2:$C$2047)*(Sheet1!D103='20 NOV 24'!$D$2:$D$2047)*('20 NOV 24'!$E$2:$E$2047="net_load")*1,0))</f>
        <v>9.7826000000000004</v>
      </c>
      <c r="M103">
        <v>73.180000000000007</v>
      </c>
      <c r="N103" cm="1">
        <f t="array" ref="N103">INDEX('20 NOV 24'!$M$2:$M$2047,MATCH(1,(B103='20 NOV 24'!$B$2:$B$2047)*(Sheet1!C103='20 NOV 24'!$C$2:$C$2047)*(Sheet1!D103='20 NOV 24'!$D$2:$D$2047)*('20 NOV 24'!$E$2:$E$2047="net_load")*1,0))</f>
        <v>-68.849999999999994</v>
      </c>
      <c r="O103">
        <v>52.0288471</v>
      </c>
      <c r="P103" cm="1">
        <f t="array" ref="P103">INDEX('20 NOV 24'!$O$2:$O$2047,MATCH(1,(B103='20 NOV 24'!$B$2:$B$2047)*(Sheet1!C103='20 NOV 24'!$C$2:$C$2047)*(Sheet1!D103='20 NOV 24'!$D$2:$D$2047)*('20 NOV 24'!$E$2:$E$2047="net_load")*1,0))</f>
        <v>-48.965700499999997</v>
      </c>
      <c r="Q103" t="s">
        <v>154</v>
      </c>
      <c r="R103" cm="1">
        <f t="array" ref="R103">INDEX($AH$6:$AH$2051,MATCH(1,(B103=$Z$6:$Z$2051)*(C103=$AB$6:$AB$2051)*(D103=$AC$6:$AC$2051)*($AF$6:$AF$2051="gross_load")*1,0))-INDEX($AH$6:$AH$2051,MATCH(1,(B103=$Z$6:$Z$2051)*(C103=$AB$6:$AB$2051)*(D103=$AC$6:$AC$2051)*($AF$6:$AF$2051="net_load")*1,0))</f>
        <v>42.94</v>
      </c>
      <c r="X103" s="5"/>
      <c r="Z103" t="s">
        <v>33</v>
      </c>
      <c r="AA103" s="5" t="s">
        <v>153</v>
      </c>
      <c r="AB103">
        <v>45474</v>
      </c>
      <c r="AC103">
        <v>45505</v>
      </c>
      <c r="AD103" s="3">
        <v>19.63</v>
      </c>
      <c r="AE103" s="3">
        <v>7.75</v>
      </c>
      <c r="AF103" s="3" t="s">
        <v>5</v>
      </c>
      <c r="AG103" s="3" t="s">
        <v>159</v>
      </c>
      <c r="AH103">
        <f t="shared" si="1"/>
        <v>27.38</v>
      </c>
    </row>
    <row r="104" spans="1:34" x14ac:dyDescent="0.2">
      <c r="A104" t="s">
        <v>16</v>
      </c>
      <c r="B104" t="s">
        <v>34</v>
      </c>
      <c r="C104" s="1">
        <v>45474</v>
      </c>
      <c r="D104" s="1">
        <v>45505</v>
      </c>
      <c r="E104" s="3" t="s">
        <v>151</v>
      </c>
      <c r="F104">
        <v>405.09000000000003</v>
      </c>
      <c r="G104" cm="1">
        <f t="array" ref="G104">INDEX('20 NOV 24'!$G$2:$G$2047,MATCH(1,(B104='20 NOV 24'!$B$2:$B$2047)*(Sheet1!C104='20 NOV 24'!$C$2:$C$2047)*(Sheet1!D104='20 NOV 24'!$D$2:$D$2047)*('20 NOV 24'!$E$2:$E$2047="net_load")*1,0))</f>
        <v>-100.07</v>
      </c>
      <c r="H104" cm="1">
        <f t="array" ref="H104">INDEX('20 NOV 24'!$H$2:$H$2047,MATCH(1,(B104='20 NOV 24'!$B$2:$B$2047)*(Sheet1!C104='20 NOV 24'!$C$2:$C$2047)*(Sheet1!D104='20 NOV 24'!$D$2:$D$2047)*('20 NOV 24'!$E$2:$E$2047="net_load")*1,0))</f>
        <v>505.15999999999997</v>
      </c>
      <c r="I104">
        <v>138.72999999999999</v>
      </c>
      <c r="J104" cm="1">
        <f t="array" ref="J104">INDEX('20 NOV 24'!$I$2:$I$2047,MATCH(1,(B104='20 NOV 24'!$B$2:$B$2047)*(Sheet1!C104='20 NOV 24'!$C$2:$C$2047)*(Sheet1!D104='20 NOV 24'!$D$2:$D$2047)*('20 NOV 24'!$E$2:$E$2047="net_load")*1,0))</f>
        <v>12.330000000000002</v>
      </c>
      <c r="K104">
        <v>93.538576100000014</v>
      </c>
      <c r="L104" cm="1">
        <f t="array" ref="L104">INDEX('20 NOV 24'!$K$2:$K$2047,MATCH(1,(B104='20 NOV 24'!$B$2:$B$2047)*(Sheet1!C104='20 NOV 24'!$C$2:$C$2047)*(Sheet1!D104='20 NOV 24'!$D$2:$D$2047)*('20 NOV 24'!$E$2:$E$2047="net_load")*1,0))</f>
        <v>9.8193999999999999</v>
      </c>
      <c r="M104">
        <v>126.11</v>
      </c>
      <c r="N104" cm="1">
        <f t="array" ref="N104">INDEX('20 NOV 24'!$M$2:$M$2047,MATCH(1,(B104='20 NOV 24'!$B$2:$B$2047)*(Sheet1!C104='20 NOV 24'!$C$2:$C$2047)*(Sheet1!D104='20 NOV 24'!$D$2:$D$2047)*('20 NOV 24'!$E$2:$E$2047="net_load")*1,0))</f>
        <v>-10.130000000000003</v>
      </c>
      <c r="O104">
        <v>89.655576100000019</v>
      </c>
      <c r="P104" cm="1">
        <f t="array" ref="P104">INDEX('20 NOV 24'!$O$2:$O$2047,MATCH(1,(B104='20 NOV 24'!$B$2:$B$2047)*(Sheet1!C104='20 NOV 24'!$C$2:$C$2047)*(Sheet1!D104='20 NOV 24'!$D$2:$D$2047)*('20 NOV 24'!$E$2:$E$2047="net_load")*1,0))</f>
        <v>-7.2213203000000004</v>
      </c>
      <c r="Q104" t="s">
        <v>154</v>
      </c>
      <c r="R104" cm="1">
        <f t="array" ref="R104">INDEX($AH$6:$AH$2051,MATCH(1,(B104=$Z$6:$Z$2051)*(C104=$AB$6:$AB$2051)*(D104=$AC$6:$AC$2051)*($AF$6:$AF$2051="gross_load")*1,0))-INDEX($AH$6:$AH$2051,MATCH(1,(B104=$Z$6:$Z$2051)*(C104=$AB$6:$AB$2051)*(D104=$AC$6:$AC$2051)*($AF$6:$AF$2051="net_load")*1,0))</f>
        <v>42.47999999999999</v>
      </c>
      <c r="X104" s="5"/>
      <c r="Z104" t="s">
        <v>34</v>
      </c>
      <c r="AA104" s="5" t="s">
        <v>154</v>
      </c>
      <c r="AB104">
        <v>45352</v>
      </c>
      <c r="AC104">
        <v>45383</v>
      </c>
      <c r="AD104" s="3">
        <v>17.510000000000002</v>
      </c>
      <c r="AE104" s="3">
        <v>49.47</v>
      </c>
      <c r="AF104" s="3" t="s">
        <v>5</v>
      </c>
      <c r="AG104" s="3" t="s">
        <v>158</v>
      </c>
      <c r="AH104">
        <f t="shared" si="1"/>
        <v>17.510000000000002</v>
      </c>
    </row>
    <row r="105" spans="1:34" x14ac:dyDescent="0.2">
      <c r="A105" t="s">
        <v>16</v>
      </c>
      <c r="B105" t="s">
        <v>35</v>
      </c>
      <c r="C105" s="1">
        <v>45352</v>
      </c>
      <c r="D105" s="1">
        <v>45383</v>
      </c>
      <c r="E105" s="3" t="s">
        <v>151</v>
      </c>
      <c r="F105">
        <v>610.4</v>
      </c>
      <c r="G105" cm="1">
        <f t="array" ref="G105">INDEX('20 NOV 24'!$G$2:$G$2047,MATCH(1,(B105='20 NOV 24'!$B$2:$B$2047)*(Sheet1!C105='20 NOV 24'!$C$2:$C$2047)*(Sheet1!D105='20 NOV 24'!$D$2:$D$2047)*('20 NOV 24'!$E$2:$E$2047="net_load")*1,0))</f>
        <v>320.29999999999995</v>
      </c>
      <c r="H105" cm="1">
        <f t="array" ref="H105">INDEX('20 NOV 24'!$H$2:$H$2047,MATCH(1,(B105='20 NOV 24'!$B$2:$B$2047)*(Sheet1!C105='20 NOV 24'!$C$2:$C$2047)*(Sheet1!D105='20 NOV 24'!$D$2:$D$2047)*('20 NOV 24'!$E$2:$E$2047="net_load")*1,0))</f>
        <v>290.10000000000002</v>
      </c>
      <c r="I105">
        <v>226.4</v>
      </c>
      <c r="J105" cm="1">
        <f t="array" ref="J105">INDEX('20 NOV 24'!$I$2:$I$2047,MATCH(1,(B105='20 NOV 24'!$B$2:$B$2047)*(Sheet1!C105='20 NOV 24'!$C$2:$C$2047)*(Sheet1!D105='20 NOV 24'!$D$2:$D$2047)*('20 NOV 24'!$E$2:$E$2047="net_load")*1,0))</f>
        <v>120.52</v>
      </c>
      <c r="K105">
        <v>152.9698764</v>
      </c>
      <c r="L105" cm="1">
        <f t="array" ref="L105">INDEX('20 NOV 24'!$K$2:$K$2047,MATCH(1,(B105='20 NOV 24'!$B$2:$B$2047)*(Sheet1!C105='20 NOV 24'!$C$2:$C$2047)*(Sheet1!D105='20 NOV 24'!$D$2:$D$2047)*('20 NOV 24'!$E$2:$E$2047="net_load")*1,0))</f>
        <v>79.431047299999989</v>
      </c>
      <c r="M105">
        <v>207.61</v>
      </c>
      <c r="N105" cm="1">
        <f t="array" ref="N105">INDEX('20 NOV 24'!$M$2:$M$2047,MATCH(1,(B105='20 NOV 24'!$B$2:$B$2047)*(Sheet1!C105='20 NOV 24'!$C$2:$C$2047)*(Sheet1!D105='20 NOV 24'!$D$2:$D$2047)*('20 NOV 24'!$E$2:$E$2047="net_load")*1,0))</f>
        <v>105.57</v>
      </c>
      <c r="O105">
        <v>147.37311640000001</v>
      </c>
      <c r="P105" cm="1">
        <f t="array" ref="P105">INDEX('20 NOV 24'!$O$2:$O$2047,MATCH(1,(B105='20 NOV 24'!$B$2:$B$2047)*(Sheet1!C105='20 NOV 24'!$C$2:$C$2047)*(Sheet1!D105='20 NOV 24'!$D$2:$D$2047)*('20 NOV 24'!$E$2:$E$2047="net_load")*1,0))</f>
        <v>74.942337299999991</v>
      </c>
      <c r="Q105" t="s">
        <v>153</v>
      </c>
      <c r="R105" cm="1">
        <f t="array" ref="R105">INDEX($AH$6:$AH$2051,MATCH(1,(B105=$Z$6:$Z$2051)*(C105=$AB$6:$AB$2051)*(D105=$AC$6:$AC$2051)*($AF$6:$AF$2051="gross_load")*1,0))-INDEX($AH$6:$AH$2051,MATCH(1,(B105=$Z$6:$Z$2051)*(C105=$AB$6:$AB$2051)*(D105=$AC$6:$AC$2051)*($AF$6:$AF$2051="net_load")*1,0))</f>
        <v>39.840000000000003</v>
      </c>
      <c r="X105" s="5"/>
      <c r="Z105" t="s">
        <v>34</v>
      </c>
      <c r="AA105" s="5" t="s">
        <v>154</v>
      </c>
      <c r="AB105">
        <v>45383</v>
      </c>
      <c r="AC105">
        <v>45413</v>
      </c>
      <c r="AD105" s="3">
        <v>6.91</v>
      </c>
      <c r="AE105" s="3">
        <v>50.54</v>
      </c>
      <c r="AF105" s="3" t="s">
        <v>5</v>
      </c>
      <c r="AG105" s="3" t="s">
        <v>158</v>
      </c>
      <c r="AH105">
        <f t="shared" si="1"/>
        <v>6.91</v>
      </c>
    </row>
    <row r="106" spans="1:34" x14ac:dyDescent="0.2">
      <c r="A106" t="s">
        <v>16</v>
      </c>
      <c r="B106" t="s">
        <v>35</v>
      </c>
      <c r="C106" s="1">
        <v>45383</v>
      </c>
      <c r="D106" s="1">
        <v>45413</v>
      </c>
      <c r="E106" s="3" t="s">
        <v>151</v>
      </c>
      <c r="F106">
        <v>473.55</v>
      </c>
      <c r="G106" cm="1">
        <f t="array" ref="G106">INDEX('20 NOV 24'!$G$2:$G$2047,MATCH(1,(B106='20 NOV 24'!$B$2:$B$2047)*(Sheet1!C106='20 NOV 24'!$C$2:$C$2047)*(Sheet1!D106='20 NOV 24'!$D$2:$D$2047)*('20 NOV 24'!$E$2:$E$2047="net_load")*1,0))</f>
        <v>-52.149999999999977</v>
      </c>
      <c r="H106" cm="1">
        <f t="array" ref="H106">INDEX('20 NOV 24'!$H$2:$H$2047,MATCH(1,(B106='20 NOV 24'!$B$2:$B$2047)*(Sheet1!C106='20 NOV 24'!$C$2:$C$2047)*(Sheet1!D106='20 NOV 24'!$D$2:$D$2047)*('20 NOV 24'!$E$2:$E$2047="net_load")*1,0))</f>
        <v>525.70000000000005</v>
      </c>
      <c r="I106">
        <v>165.72</v>
      </c>
      <c r="J106" cm="1">
        <f t="array" ref="J106">INDEX('20 NOV 24'!$I$2:$I$2047,MATCH(1,(B106='20 NOV 24'!$B$2:$B$2047)*(Sheet1!C106='20 NOV 24'!$C$2:$C$2047)*(Sheet1!D106='20 NOV 24'!$D$2:$D$2047)*('20 NOV 24'!$E$2:$E$2047="net_load")*1,0))</f>
        <v>12.530000000000001</v>
      </c>
      <c r="K106">
        <v>111.64043305000001</v>
      </c>
      <c r="L106" cm="1">
        <f t="array" ref="L106">INDEX('20 NOV 24'!$K$2:$K$2047,MATCH(1,(B106='20 NOV 24'!$B$2:$B$2047)*(Sheet1!C106='20 NOV 24'!$C$2:$C$2047)*(Sheet1!D106='20 NOV 24'!$D$2:$D$2047)*('20 NOV 24'!$E$2:$E$2047="net_load")*1,0))</f>
        <v>9.227640000000001</v>
      </c>
      <c r="M106">
        <v>150.99</v>
      </c>
      <c r="N106" cm="1">
        <f t="array" ref="N106">INDEX('20 NOV 24'!$M$2:$M$2047,MATCH(1,(B106='20 NOV 24'!$B$2:$B$2047)*(Sheet1!C106='20 NOV 24'!$C$2:$C$2047)*(Sheet1!D106='20 NOV 24'!$D$2:$D$2047)*('20 NOV 24'!$E$2:$E$2047="net_load")*1,0))</f>
        <v>-5.9899999999999824</v>
      </c>
      <c r="O106">
        <v>107.18971305000001</v>
      </c>
      <c r="P106" cm="1">
        <f t="array" ref="P106">INDEX('20 NOV 24'!$O$2:$O$2047,MATCH(1,(B106='20 NOV 24'!$B$2:$B$2047)*(Sheet1!C106='20 NOV 24'!$C$2:$C$2047)*(Sheet1!D106='20 NOV 24'!$D$2:$D$2047)*('20 NOV 24'!$E$2:$E$2047="net_load")*1,0))</f>
        <v>-4.2620856499999871</v>
      </c>
      <c r="Q106" t="s">
        <v>153</v>
      </c>
      <c r="R106" cm="1">
        <f t="array" ref="R106">INDEX($AH$6:$AH$2051,MATCH(1,(B106=$Z$6:$Z$2051)*(C106=$AB$6:$AB$2051)*(D106=$AC$6:$AC$2051)*($AF$6:$AF$2051="gross_load")*1,0))-INDEX($AH$6:$AH$2051,MATCH(1,(B106=$Z$6:$Z$2051)*(C106=$AB$6:$AB$2051)*(D106=$AC$6:$AC$2051)*($AF$6:$AF$2051="net_load")*1,0))</f>
        <v>90.89</v>
      </c>
      <c r="X106" s="5"/>
      <c r="Z106" t="s">
        <v>34</v>
      </c>
      <c r="AA106" s="5" t="s">
        <v>154</v>
      </c>
      <c r="AB106">
        <v>45413</v>
      </c>
      <c r="AC106">
        <v>45444</v>
      </c>
      <c r="AD106" s="3">
        <v>-4.4800000000000004</v>
      </c>
      <c r="AE106" s="3">
        <v>56.63</v>
      </c>
      <c r="AF106" s="3" t="s">
        <v>5</v>
      </c>
      <c r="AG106" s="3" t="s">
        <v>158</v>
      </c>
      <c r="AH106">
        <f t="shared" si="1"/>
        <v>-4.4800000000000004</v>
      </c>
    </row>
    <row r="107" spans="1:34" x14ac:dyDescent="0.2">
      <c r="A107" t="s">
        <v>16</v>
      </c>
      <c r="B107" t="s">
        <v>35</v>
      </c>
      <c r="C107" s="1">
        <v>45413</v>
      </c>
      <c r="D107" s="1">
        <v>45444</v>
      </c>
      <c r="E107" s="3" t="s">
        <v>151</v>
      </c>
      <c r="F107">
        <v>518.15</v>
      </c>
      <c r="G107" cm="1">
        <f t="array" ref="G107">INDEX('20 NOV 24'!$G$2:$G$2047,MATCH(1,(B107='20 NOV 24'!$B$2:$B$2047)*(Sheet1!C107='20 NOV 24'!$C$2:$C$2047)*(Sheet1!D107='20 NOV 24'!$D$2:$D$2047)*('20 NOV 24'!$E$2:$E$2047="net_load")*1,0))</f>
        <v>-79.510000000000019</v>
      </c>
      <c r="H107" cm="1">
        <f t="array" ref="H107">INDEX('20 NOV 24'!$H$2:$H$2047,MATCH(1,(B107='20 NOV 24'!$B$2:$B$2047)*(Sheet1!C107='20 NOV 24'!$C$2:$C$2047)*(Sheet1!D107='20 NOV 24'!$D$2:$D$2047)*('20 NOV 24'!$E$2:$E$2047="net_load")*1,0))</f>
        <v>597.66</v>
      </c>
      <c r="I107">
        <v>180.77</v>
      </c>
      <c r="J107" cm="1">
        <f t="array" ref="J107">INDEX('20 NOV 24'!$I$2:$I$2047,MATCH(1,(B107='20 NOV 24'!$B$2:$B$2047)*(Sheet1!C107='20 NOV 24'!$C$2:$C$2047)*(Sheet1!D107='20 NOV 24'!$D$2:$D$2047)*('20 NOV 24'!$E$2:$E$2047="net_load")*1,0))</f>
        <v>12.45</v>
      </c>
      <c r="K107">
        <v>121.76248165000001</v>
      </c>
      <c r="L107" cm="1">
        <f t="array" ref="L107">INDEX('20 NOV 24'!$K$2:$K$2047,MATCH(1,(B107='20 NOV 24'!$B$2:$B$2047)*(Sheet1!C107='20 NOV 24'!$C$2:$C$2047)*(Sheet1!D107='20 NOV 24'!$D$2:$D$2047)*('20 NOV 24'!$E$2:$E$2047="net_load")*1,0))</f>
        <v>9.7609700000000004</v>
      </c>
      <c r="M107">
        <v>164.70000000000002</v>
      </c>
      <c r="N107" cm="1">
        <f t="array" ref="N107">INDEX('20 NOV 24'!$M$2:$M$2047,MATCH(1,(B107='20 NOV 24'!$B$2:$B$2047)*(Sheet1!C107='20 NOV 24'!$C$2:$C$2047)*(Sheet1!D107='20 NOV 24'!$D$2:$D$2047)*('20 NOV 24'!$E$2:$E$2047="net_load")*1,0))</f>
        <v>-17.729999999999993</v>
      </c>
      <c r="O107">
        <v>116.92308165000001</v>
      </c>
      <c r="P107" cm="1">
        <f t="array" ref="P107">INDEX('20 NOV 24'!$O$2:$O$2047,MATCH(1,(B107='20 NOV 24'!$B$2:$B$2047)*(Sheet1!C107='20 NOV 24'!$C$2:$C$2047)*(Sheet1!D107='20 NOV 24'!$D$2:$D$2047)*('20 NOV 24'!$E$2:$E$2047="net_load")*1,0))</f>
        <v>-12.593707409999993</v>
      </c>
      <c r="Q107" t="s">
        <v>153</v>
      </c>
      <c r="R107" cm="1">
        <f t="array" ref="R107">INDEX($AH$6:$AH$2051,MATCH(1,(B107=$Z$6:$Z$2051)*(C107=$AB$6:$AB$2051)*(D107=$AC$6:$AC$2051)*($AF$6:$AF$2051="gross_load")*1,0))-INDEX($AH$6:$AH$2051,MATCH(1,(B107=$Z$6:$Z$2051)*(C107=$AB$6:$AB$2051)*(D107=$AC$6:$AC$2051)*($AF$6:$AF$2051="net_load")*1,0))</f>
        <v>117.68</v>
      </c>
      <c r="X107" s="5"/>
      <c r="Z107" t="s">
        <v>34</v>
      </c>
      <c r="AA107" s="5" t="s">
        <v>154</v>
      </c>
      <c r="AB107">
        <v>45444</v>
      </c>
      <c r="AC107">
        <v>45474</v>
      </c>
      <c r="AD107" s="3">
        <v>11.8</v>
      </c>
      <c r="AE107" s="3">
        <v>2.98</v>
      </c>
      <c r="AF107" s="3" t="s">
        <v>5</v>
      </c>
      <c r="AG107" s="3" t="s">
        <v>159</v>
      </c>
      <c r="AH107">
        <f t="shared" si="1"/>
        <v>14.780000000000001</v>
      </c>
    </row>
    <row r="108" spans="1:34" x14ac:dyDescent="0.2">
      <c r="A108" t="s">
        <v>16</v>
      </c>
      <c r="B108" t="s">
        <v>35</v>
      </c>
      <c r="C108" s="1">
        <v>45444</v>
      </c>
      <c r="D108" s="1">
        <v>45474</v>
      </c>
      <c r="E108" s="3" t="s">
        <v>151</v>
      </c>
      <c r="F108">
        <v>628.14</v>
      </c>
      <c r="G108" cm="1">
        <f t="array" ref="G108">INDEX('20 NOV 24'!$G$2:$G$2047,MATCH(1,(B108='20 NOV 24'!$B$2:$B$2047)*(Sheet1!C108='20 NOV 24'!$C$2:$C$2047)*(Sheet1!D108='20 NOV 24'!$D$2:$D$2047)*('20 NOV 24'!$E$2:$E$2047="net_load")*1,0))</f>
        <v>83.6</v>
      </c>
      <c r="H108" cm="1">
        <f t="array" ref="H108">INDEX('20 NOV 24'!$H$2:$H$2047,MATCH(1,(B108='20 NOV 24'!$B$2:$B$2047)*(Sheet1!C108='20 NOV 24'!$C$2:$C$2047)*(Sheet1!D108='20 NOV 24'!$D$2:$D$2047)*('20 NOV 24'!$E$2:$E$2047="net_load")*1,0))</f>
        <v>544.54</v>
      </c>
      <c r="I108">
        <v>214.93</v>
      </c>
      <c r="J108" cm="1">
        <f t="array" ref="J108">INDEX('20 NOV 24'!$I$2:$I$2047,MATCH(1,(B108='20 NOV 24'!$B$2:$B$2047)*(Sheet1!C108='20 NOV 24'!$C$2:$C$2047)*(Sheet1!D108='20 NOV 24'!$D$2:$D$2047)*('20 NOV 24'!$E$2:$E$2047="net_load")*1,0))</f>
        <v>38.230000000000004</v>
      </c>
      <c r="K108">
        <v>144.90686059999999</v>
      </c>
      <c r="L108" cm="1">
        <f t="array" ref="L108">INDEX('20 NOV 24'!$K$2:$K$2047,MATCH(1,(B108='20 NOV 24'!$B$2:$B$2047)*(Sheet1!C108='20 NOV 24'!$C$2:$C$2047)*(Sheet1!D108='20 NOV 24'!$D$2:$D$2047)*('20 NOV 24'!$E$2:$E$2047="net_load")*1,0))</f>
        <v>23.853444000000003</v>
      </c>
      <c r="M108">
        <v>195.79000000000002</v>
      </c>
      <c r="N108" cm="1">
        <f t="array" ref="N108">INDEX('20 NOV 24'!$M$2:$M$2047,MATCH(1,(B108='20 NOV 24'!$B$2:$B$2047)*(Sheet1!C108='20 NOV 24'!$C$2:$C$2047)*(Sheet1!D108='20 NOV 24'!$D$2:$D$2047)*('20 NOV 24'!$E$2:$E$2047="net_load")*1,0))</f>
        <v>29.84</v>
      </c>
      <c r="O108">
        <v>139.1930606</v>
      </c>
      <c r="P108" cm="1">
        <f t="array" ref="P108">INDEX('20 NOV 24'!$O$2:$O$2047,MATCH(1,(B108='20 NOV 24'!$B$2:$B$2047)*(Sheet1!C108='20 NOV 24'!$C$2:$C$2047)*(Sheet1!D108='20 NOV 24'!$D$2:$D$2047)*('20 NOV 24'!$E$2:$E$2047="net_load")*1,0))</f>
        <v>21.210644000000002</v>
      </c>
      <c r="Q108" t="s">
        <v>153</v>
      </c>
      <c r="R108" cm="1">
        <f t="array" ref="R108">INDEX($AH$6:$AH$2051,MATCH(1,(B108=$Z$6:$Z$2051)*(C108=$AB$6:$AB$2051)*(D108=$AC$6:$AC$2051)*($AF$6:$AF$2051="gross_load")*1,0))-INDEX($AH$6:$AH$2051,MATCH(1,(B108=$Z$6:$Z$2051)*(C108=$AB$6:$AB$2051)*(D108=$AC$6:$AC$2051)*($AF$6:$AF$2051="net_load")*1,0))</f>
        <v>120.44999999999999</v>
      </c>
      <c r="X108" s="5"/>
      <c r="Z108" t="s">
        <v>34</v>
      </c>
      <c r="AA108" s="5" t="s">
        <v>154</v>
      </c>
      <c r="AB108">
        <v>45474</v>
      </c>
      <c r="AC108">
        <v>45505</v>
      </c>
      <c r="AD108" s="3">
        <v>58.86</v>
      </c>
      <c r="AE108" s="3">
        <v>16.95</v>
      </c>
      <c r="AF108" s="3" t="s">
        <v>5</v>
      </c>
      <c r="AG108" s="3" t="s">
        <v>159</v>
      </c>
      <c r="AH108">
        <f t="shared" si="1"/>
        <v>75.81</v>
      </c>
    </row>
    <row r="109" spans="1:34" x14ac:dyDescent="0.2">
      <c r="A109" t="s">
        <v>16</v>
      </c>
      <c r="B109" t="s">
        <v>35</v>
      </c>
      <c r="C109" s="1">
        <v>45474</v>
      </c>
      <c r="D109" s="1">
        <v>45505</v>
      </c>
      <c r="E109" s="3" t="s">
        <v>151</v>
      </c>
      <c r="F109">
        <v>691.24</v>
      </c>
      <c r="G109" cm="1">
        <f t="array" ref="G109">INDEX('20 NOV 24'!$G$2:$G$2047,MATCH(1,(B109='20 NOV 24'!$B$2:$B$2047)*(Sheet1!C109='20 NOV 24'!$C$2:$C$2047)*(Sheet1!D109='20 NOV 24'!$D$2:$D$2047)*('20 NOV 24'!$E$2:$E$2047="net_load")*1,0))</f>
        <v>159.69</v>
      </c>
      <c r="H109" cm="1">
        <f t="array" ref="H109">INDEX('20 NOV 24'!$H$2:$H$2047,MATCH(1,(B109='20 NOV 24'!$B$2:$B$2047)*(Sheet1!C109='20 NOV 24'!$C$2:$C$2047)*(Sheet1!D109='20 NOV 24'!$D$2:$D$2047)*('20 NOV 24'!$E$2:$E$2047="net_load")*1,0))</f>
        <v>531.54999999999995</v>
      </c>
      <c r="I109">
        <v>246.78</v>
      </c>
      <c r="J109" cm="1">
        <f t="array" ref="J109">INDEX('20 NOV 24'!$I$2:$I$2047,MATCH(1,(B109='20 NOV 24'!$B$2:$B$2047)*(Sheet1!C109='20 NOV 24'!$C$2:$C$2047)*(Sheet1!D109='20 NOV 24'!$D$2:$D$2047)*('20 NOV 24'!$E$2:$E$2047="net_load")*1,0))</f>
        <v>68.3</v>
      </c>
      <c r="K109">
        <v>166.74215960000001</v>
      </c>
      <c r="L109" cm="1">
        <f t="array" ref="L109">INDEX('20 NOV 24'!$K$2:$K$2047,MATCH(1,(B109='20 NOV 24'!$B$2:$B$2047)*(Sheet1!C109='20 NOV 24'!$C$2:$C$2047)*(Sheet1!D109='20 NOV 24'!$D$2:$D$2047)*('20 NOV 24'!$E$2:$E$2047="net_load")*1,0))</f>
        <v>44.996710100000001</v>
      </c>
      <c r="M109">
        <v>225.76</v>
      </c>
      <c r="N109" cm="1">
        <f t="array" ref="N109">INDEX('20 NOV 24'!$M$2:$M$2047,MATCH(1,(B109='20 NOV 24'!$B$2:$B$2047)*(Sheet1!C109='20 NOV 24'!$C$2:$C$2047)*(Sheet1!D109='20 NOV 24'!$D$2:$D$2047)*('20 NOV 24'!$E$2:$E$2047="net_load")*1,0))</f>
        <v>59.33</v>
      </c>
      <c r="O109">
        <v>160.4900596</v>
      </c>
      <c r="P109" cm="1">
        <f t="array" ref="P109">INDEX('20 NOV 24'!$O$2:$O$2047,MATCH(1,(B109='20 NOV 24'!$B$2:$B$2047)*(Sheet1!C109='20 NOV 24'!$C$2:$C$2047)*(Sheet1!D109='20 NOV 24'!$D$2:$D$2047)*('20 NOV 24'!$E$2:$E$2047="net_load")*1,0))</f>
        <v>42.170610100000005</v>
      </c>
      <c r="Q109" t="s">
        <v>153</v>
      </c>
      <c r="R109" cm="1">
        <f t="array" ref="R109">INDEX($AH$6:$AH$2051,MATCH(1,(B109=$Z$6:$Z$2051)*(C109=$AB$6:$AB$2051)*(D109=$AC$6:$AC$2051)*($AF$6:$AF$2051="gross_load")*1,0))-INDEX($AH$6:$AH$2051,MATCH(1,(B109=$Z$6:$Z$2051)*(C109=$AB$6:$AB$2051)*(D109=$AC$6:$AC$2051)*($AF$6:$AF$2051="net_load")*1,0))</f>
        <v>117.14999999999998</v>
      </c>
      <c r="X109" s="5"/>
      <c r="Z109" t="s">
        <v>35</v>
      </c>
      <c r="AA109" s="5" t="s">
        <v>153</v>
      </c>
      <c r="AB109">
        <v>45352</v>
      </c>
      <c r="AC109">
        <v>45383</v>
      </c>
      <c r="AD109" s="3">
        <v>81.64</v>
      </c>
      <c r="AE109" s="3">
        <v>333.64</v>
      </c>
      <c r="AF109" s="3" t="s">
        <v>5</v>
      </c>
      <c r="AG109" s="3" t="s">
        <v>158</v>
      </c>
      <c r="AH109">
        <f t="shared" si="1"/>
        <v>81.64</v>
      </c>
    </row>
    <row r="110" spans="1:34" x14ac:dyDescent="0.2">
      <c r="A110" t="s">
        <v>16</v>
      </c>
      <c r="B110" t="s">
        <v>36</v>
      </c>
      <c r="C110" s="1">
        <v>45352</v>
      </c>
      <c r="D110" s="1">
        <v>45383</v>
      </c>
      <c r="E110" s="3" t="s">
        <v>151</v>
      </c>
      <c r="F110">
        <v>583.85</v>
      </c>
      <c r="G110" cm="1">
        <f t="array" ref="G110">INDEX('20 NOV 24'!$G$2:$G$2047,MATCH(1,(B110='20 NOV 24'!$B$2:$B$2047)*(Sheet1!C110='20 NOV 24'!$C$2:$C$2047)*(Sheet1!D110='20 NOV 24'!$D$2:$D$2047)*('20 NOV 24'!$E$2:$E$2047="net_load")*1,0))</f>
        <v>258.52999999999997</v>
      </c>
      <c r="H110" cm="1">
        <f t="array" ref="H110">INDEX('20 NOV 24'!$H$2:$H$2047,MATCH(1,(B110='20 NOV 24'!$B$2:$B$2047)*(Sheet1!C110='20 NOV 24'!$C$2:$C$2047)*(Sheet1!D110='20 NOV 24'!$D$2:$D$2047)*('20 NOV 24'!$E$2:$E$2047="net_load")*1,0))</f>
        <v>325.32000000000005</v>
      </c>
      <c r="I110">
        <v>205.97</v>
      </c>
      <c r="J110" cm="1">
        <f t="array" ref="J110">INDEX('20 NOV 24'!$I$2:$I$2047,MATCH(1,(B110='20 NOV 24'!$B$2:$B$2047)*(Sheet1!C110='20 NOV 24'!$C$2:$C$2047)*(Sheet1!D110='20 NOV 24'!$D$2:$D$2047)*('20 NOV 24'!$E$2:$E$2047="net_load")*1,0))</f>
        <v>91.609999999999971</v>
      </c>
      <c r="K110">
        <v>138.81051035000002</v>
      </c>
      <c r="L110" cm="1">
        <f t="array" ref="L110">INDEX('20 NOV 24'!$K$2:$K$2047,MATCH(1,(B110='20 NOV 24'!$B$2:$B$2047)*(Sheet1!C110='20 NOV 24'!$C$2:$C$2047)*(Sheet1!D110='20 NOV 24'!$D$2:$D$2047)*('20 NOV 24'!$E$2:$E$2047="net_load")*1,0))</f>
        <v>59.257472229999976</v>
      </c>
      <c r="M110">
        <v>187.95</v>
      </c>
      <c r="N110" cm="1">
        <f t="array" ref="N110">INDEX('20 NOV 24'!$M$2:$M$2047,MATCH(1,(B110='20 NOV 24'!$B$2:$B$2047)*(Sheet1!C110='20 NOV 24'!$C$2:$C$2047)*(Sheet1!D110='20 NOV 24'!$D$2:$D$2047)*('20 NOV 24'!$E$2:$E$2047="net_load")*1,0))</f>
        <v>77.479999999999976</v>
      </c>
      <c r="O110">
        <v>133.42645035000001</v>
      </c>
      <c r="P110" cm="1">
        <f t="array" ref="P110">INDEX('20 NOV 24'!$O$2:$O$2047,MATCH(1,(B110='20 NOV 24'!$B$2:$B$2047)*(Sheet1!C110='20 NOV 24'!$C$2:$C$2047)*(Sheet1!D110='20 NOV 24'!$D$2:$D$2047)*('20 NOV 24'!$E$2:$E$2047="net_load")*1,0))</f>
        <v>55.008552229999978</v>
      </c>
      <c r="Q110" t="s">
        <v>154</v>
      </c>
      <c r="R110" cm="1">
        <f t="array" ref="R110">INDEX($AH$6:$AH$2051,MATCH(1,(B110=$Z$6:$Z$2051)*(C110=$AB$6:$AB$2051)*(D110=$AC$6:$AC$2051)*($AF$6:$AF$2051="gross_load")*1,0))-INDEX($AH$6:$AH$2051,MATCH(1,(B110=$Z$6:$Z$2051)*(C110=$AB$6:$AB$2051)*(D110=$AC$6:$AC$2051)*($AF$6:$AF$2051="net_load")*1,0))</f>
        <v>53.37</v>
      </c>
      <c r="X110" s="5"/>
      <c r="Z110" t="s">
        <v>35</v>
      </c>
      <c r="AA110" s="5" t="s">
        <v>153</v>
      </c>
      <c r="AB110">
        <v>45383</v>
      </c>
      <c r="AC110">
        <v>45413</v>
      </c>
      <c r="AD110" s="3">
        <v>-12.91</v>
      </c>
      <c r="AE110" s="3">
        <v>240.85</v>
      </c>
      <c r="AF110" s="3" t="s">
        <v>5</v>
      </c>
      <c r="AG110" s="3" t="s">
        <v>158</v>
      </c>
      <c r="AH110">
        <f t="shared" si="1"/>
        <v>-12.91</v>
      </c>
    </row>
    <row r="111" spans="1:34" x14ac:dyDescent="0.2">
      <c r="A111" t="s">
        <v>16</v>
      </c>
      <c r="B111" t="s">
        <v>36</v>
      </c>
      <c r="C111" s="1">
        <v>45383</v>
      </c>
      <c r="D111" s="1">
        <v>45413</v>
      </c>
      <c r="E111" s="3" t="s">
        <v>151</v>
      </c>
      <c r="F111">
        <v>332.98</v>
      </c>
      <c r="G111" cm="1">
        <f t="array" ref="G111">INDEX('20 NOV 24'!$G$2:$G$2047,MATCH(1,(B111='20 NOV 24'!$B$2:$B$2047)*(Sheet1!C111='20 NOV 24'!$C$2:$C$2047)*(Sheet1!D111='20 NOV 24'!$D$2:$D$2047)*('20 NOV 24'!$E$2:$E$2047="net_load")*1,0))</f>
        <v>-237.95999999999998</v>
      </c>
      <c r="H111" cm="1">
        <f t="array" ref="H111">INDEX('20 NOV 24'!$H$2:$H$2047,MATCH(1,(B111='20 NOV 24'!$B$2:$B$2047)*(Sheet1!C111='20 NOV 24'!$C$2:$C$2047)*(Sheet1!D111='20 NOV 24'!$D$2:$D$2047)*('20 NOV 24'!$E$2:$E$2047="net_load")*1,0))</f>
        <v>570.94000000000005</v>
      </c>
      <c r="I111">
        <v>106.34</v>
      </c>
      <c r="J111" cm="1">
        <f t="array" ref="J111">INDEX('20 NOV 24'!$I$2:$I$2047,MATCH(1,(B111='20 NOV 24'!$B$2:$B$2047)*(Sheet1!C111='20 NOV 24'!$C$2:$C$2047)*(Sheet1!D111='20 NOV 24'!$D$2:$D$2047)*('20 NOV 24'!$E$2:$E$2047="net_load")*1,0))</f>
        <v>11.870000000000001</v>
      </c>
      <c r="K111">
        <v>71.274147180000014</v>
      </c>
      <c r="L111" cm="1">
        <f t="array" ref="L111">INDEX('20 NOV 24'!$K$2:$K$2047,MATCH(1,(B111='20 NOV 24'!$B$2:$B$2047)*(Sheet1!C111='20 NOV 24'!$C$2:$C$2047)*(Sheet1!D111='20 NOV 24'!$D$2:$D$2047)*('20 NOV 24'!$E$2:$E$2047="net_load")*1,0))</f>
        <v>9.5157300000000014</v>
      </c>
      <c r="M111">
        <v>95.76</v>
      </c>
      <c r="N111" cm="1">
        <f t="array" ref="N111">INDEX('20 NOV 24'!$M$2:$M$2047,MATCH(1,(B111='20 NOV 24'!$B$2:$B$2047)*(Sheet1!C111='20 NOV 24'!$C$2:$C$2047)*(Sheet1!D111='20 NOV 24'!$D$2:$D$2047)*('20 NOV 24'!$E$2:$E$2047="net_load")*1,0))</f>
        <v>-66.149999999999991</v>
      </c>
      <c r="O111">
        <v>67.990737180000011</v>
      </c>
      <c r="P111" cm="1">
        <f t="array" ref="P111">INDEX('20 NOV 24'!$O$2:$O$2047,MATCH(1,(B111='20 NOV 24'!$B$2:$B$2047)*(Sheet1!C111='20 NOV 24'!$C$2:$C$2047)*(Sheet1!D111='20 NOV 24'!$D$2:$D$2047)*('20 NOV 24'!$E$2:$E$2047="net_load")*1,0))</f>
        <v>-46.969596359999997</v>
      </c>
      <c r="Q111" t="s">
        <v>154</v>
      </c>
      <c r="R111" cm="1">
        <f t="array" ref="R111">INDEX($AH$6:$AH$2051,MATCH(1,(B111=$Z$6:$Z$2051)*(C111=$AB$6:$AB$2051)*(D111=$AC$6:$AC$2051)*($AF$6:$AF$2051="gross_load")*1,0))-INDEX($AH$6:$AH$2051,MATCH(1,(B111=$Z$6:$Z$2051)*(C111=$AB$6:$AB$2051)*(D111=$AC$6:$AC$2051)*($AF$6:$AF$2051="net_load")*1,0))</f>
        <v>121.41</v>
      </c>
      <c r="X111" s="5"/>
      <c r="Z111" t="s">
        <v>35</v>
      </c>
      <c r="AA111" s="5" t="s">
        <v>153</v>
      </c>
      <c r="AB111">
        <v>45413</v>
      </c>
      <c r="AC111">
        <v>45444</v>
      </c>
      <c r="AD111" s="3">
        <v>-29.14</v>
      </c>
      <c r="AE111" s="3">
        <v>181.47</v>
      </c>
      <c r="AF111" s="3" t="s">
        <v>5</v>
      </c>
      <c r="AG111" s="3" t="s">
        <v>158</v>
      </c>
      <c r="AH111">
        <f t="shared" si="1"/>
        <v>-29.14</v>
      </c>
    </row>
    <row r="112" spans="1:34" x14ac:dyDescent="0.2">
      <c r="A112" t="s">
        <v>16</v>
      </c>
      <c r="B112" t="s">
        <v>36</v>
      </c>
      <c r="C112" s="1">
        <v>45413</v>
      </c>
      <c r="D112" s="1">
        <v>45444</v>
      </c>
      <c r="E112" s="3" t="s">
        <v>151</v>
      </c>
      <c r="F112">
        <v>209.2</v>
      </c>
      <c r="G112" cm="1">
        <f t="array" ref="G112">INDEX('20 NOV 24'!$G$2:$G$2047,MATCH(1,(B112='20 NOV 24'!$B$2:$B$2047)*(Sheet1!C112='20 NOV 24'!$C$2:$C$2047)*(Sheet1!D112='20 NOV 24'!$D$2:$D$2047)*('20 NOV 24'!$E$2:$E$2047="net_load")*1,0))</f>
        <v>-423.62</v>
      </c>
      <c r="H112" cm="1">
        <f t="array" ref="H112">INDEX('20 NOV 24'!$H$2:$H$2047,MATCH(1,(B112='20 NOV 24'!$B$2:$B$2047)*(Sheet1!C112='20 NOV 24'!$C$2:$C$2047)*(Sheet1!D112='20 NOV 24'!$D$2:$D$2047)*('20 NOV 24'!$E$2:$E$2047="net_load")*1,0))</f>
        <v>632.81999999999994</v>
      </c>
      <c r="I112">
        <v>70.3</v>
      </c>
      <c r="J112" cm="1">
        <f t="array" ref="J112">INDEX('20 NOV 24'!$I$2:$I$2047,MATCH(1,(B112='20 NOV 24'!$B$2:$B$2047)*(Sheet1!C112='20 NOV 24'!$C$2:$C$2047)*(Sheet1!D112='20 NOV 24'!$D$2:$D$2047)*('20 NOV 24'!$E$2:$E$2047="net_load")*1,0))</f>
        <v>11.400000000000002</v>
      </c>
      <c r="K112">
        <v>47.262287200000003</v>
      </c>
      <c r="L112" cm="1">
        <f t="array" ref="L112">INDEX('20 NOV 24'!$K$2:$K$2047,MATCH(1,(B112='20 NOV 24'!$B$2:$B$2047)*(Sheet1!C112='20 NOV 24'!$C$2:$C$2047)*(Sheet1!D112='20 NOV 24'!$D$2:$D$2047)*('20 NOV 24'!$E$2:$E$2047="net_load")*1,0))</f>
        <v>10.220750000000001</v>
      </c>
      <c r="M112">
        <v>63.38</v>
      </c>
      <c r="N112" cm="1">
        <f t="array" ref="N112">INDEX('20 NOV 24'!$M$2:$M$2047,MATCH(1,(B112='20 NOV 24'!$B$2:$B$2047)*(Sheet1!C112='20 NOV 24'!$C$2:$C$2047)*(Sheet1!D112='20 NOV 24'!$D$2:$D$2047)*('20 NOV 24'!$E$2:$E$2047="net_load")*1,0))</f>
        <v>-118.27000000000001</v>
      </c>
      <c r="O112">
        <v>44.997297200000006</v>
      </c>
      <c r="P112" cm="1">
        <f t="array" ref="P112">INDEX('20 NOV 24'!$O$2:$O$2047,MATCH(1,(B112='20 NOV 24'!$B$2:$B$2047)*(Sheet1!C112='20 NOV 24'!$C$2:$C$2047)*(Sheet1!D112='20 NOV 24'!$D$2:$D$2047)*('20 NOV 24'!$E$2:$E$2047="net_load")*1,0))</f>
        <v>-83.976703420000007</v>
      </c>
      <c r="Q112" t="s">
        <v>154</v>
      </c>
      <c r="R112" cm="1">
        <f t="array" ref="R112">INDEX($AH$6:$AH$2051,MATCH(1,(B112=$Z$6:$Z$2051)*(C112=$AB$6:$AB$2051)*(D112=$AC$6:$AC$2051)*($AF$6:$AF$2051="gross_load")*1,0))-INDEX($AH$6:$AH$2051,MATCH(1,(B112=$Z$6:$Z$2051)*(C112=$AB$6:$AB$2051)*(D112=$AC$6:$AC$2051)*($AF$6:$AF$2051="net_load")*1,0))</f>
        <v>147.63999999999999</v>
      </c>
      <c r="X112" s="5"/>
      <c r="Z112" t="s">
        <v>35</v>
      </c>
      <c r="AA112" s="5" t="s">
        <v>153</v>
      </c>
      <c r="AB112">
        <v>45444</v>
      </c>
      <c r="AC112">
        <v>45474</v>
      </c>
      <c r="AD112" s="3">
        <v>32.65</v>
      </c>
      <c r="AE112" s="3">
        <v>11.19</v>
      </c>
      <c r="AF112" s="3" t="s">
        <v>5</v>
      </c>
      <c r="AG112" s="3" t="s">
        <v>159</v>
      </c>
      <c r="AH112">
        <f t="shared" si="1"/>
        <v>43.839999999999996</v>
      </c>
    </row>
    <row r="113" spans="1:34" x14ac:dyDescent="0.2">
      <c r="A113" t="s">
        <v>16</v>
      </c>
      <c r="B113" t="s">
        <v>36</v>
      </c>
      <c r="C113" s="1">
        <v>45444</v>
      </c>
      <c r="D113" s="1">
        <v>45474</v>
      </c>
      <c r="E113" s="3" t="s">
        <v>151</v>
      </c>
      <c r="F113">
        <v>362.93</v>
      </c>
      <c r="G113" cm="1">
        <f t="array" ref="G113">INDEX('20 NOV 24'!$G$2:$G$2047,MATCH(1,(B113='20 NOV 24'!$B$2:$B$2047)*(Sheet1!C113='20 NOV 24'!$C$2:$C$2047)*(Sheet1!D113='20 NOV 24'!$D$2:$D$2047)*('20 NOV 24'!$E$2:$E$2047="net_load")*1,0))</f>
        <v>-241.75</v>
      </c>
      <c r="H113" cm="1">
        <f t="array" ref="H113">INDEX('20 NOV 24'!$H$2:$H$2047,MATCH(1,(B113='20 NOV 24'!$B$2:$B$2047)*(Sheet1!C113='20 NOV 24'!$C$2:$C$2047)*(Sheet1!D113='20 NOV 24'!$D$2:$D$2047)*('20 NOV 24'!$E$2:$E$2047="net_load")*1,0))</f>
        <v>604.68000000000006</v>
      </c>
      <c r="I113">
        <v>125.31</v>
      </c>
      <c r="J113" cm="1">
        <f t="array" ref="J113">INDEX('20 NOV 24'!$I$2:$I$2047,MATCH(1,(B113='20 NOV 24'!$B$2:$B$2047)*(Sheet1!C113='20 NOV 24'!$C$2:$C$2047)*(Sheet1!D113='20 NOV 24'!$D$2:$D$2047)*('20 NOV 24'!$E$2:$E$2047="net_load")*1,0))</f>
        <v>11.25</v>
      </c>
      <c r="K113">
        <v>84.520649700000007</v>
      </c>
      <c r="L113" cm="1">
        <f t="array" ref="L113">INDEX('20 NOV 24'!$K$2:$K$2047,MATCH(1,(B113='20 NOV 24'!$B$2:$B$2047)*(Sheet1!C113='20 NOV 24'!$C$2:$C$2047)*(Sheet1!D113='20 NOV 24'!$D$2:$D$2047)*('20 NOV 24'!$E$2:$E$2047="net_load")*1,0))</f>
        <v>9.7913000000000014</v>
      </c>
      <c r="M113">
        <v>113.94</v>
      </c>
      <c r="N113" cm="1">
        <f t="array" ref="N113">INDEX('20 NOV 24'!$M$2:$M$2047,MATCH(1,(B113='20 NOV 24'!$B$2:$B$2047)*(Sheet1!C113='20 NOV 24'!$C$2:$C$2047)*(Sheet1!D113='20 NOV 24'!$D$2:$D$2047)*('20 NOV 24'!$E$2:$E$2047="net_load")*1,0))</f>
        <v>-67.75</v>
      </c>
      <c r="O113">
        <v>81.002649700000006</v>
      </c>
      <c r="P113" cm="1">
        <f t="array" ref="P113">INDEX('20 NOV 24'!$O$2:$O$2047,MATCH(1,(B113='20 NOV 24'!$B$2:$B$2047)*(Sheet1!C113='20 NOV 24'!$C$2:$C$2047)*(Sheet1!D113='20 NOV 24'!$D$2:$D$2047)*('20 NOV 24'!$E$2:$E$2047="net_load")*1,0))</f>
        <v>-48.172607499999998</v>
      </c>
      <c r="Q113" t="s">
        <v>154</v>
      </c>
      <c r="R113" cm="1">
        <f t="array" ref="R113">INDEX($AH$6:$AH$2051,MATCH(1,(B113=$Z$6:$Z$2051)*(C113=$AB$6:$AB$2051)*(D113=$AC$6:$AC$2051)*($AF$6:$AF$2051="gross_load")*1,0))-INDEX($AH$6:$AH$2051,MATCH(1,(B113=$Z$6:$Z$2051)*(C113=$AB$6:$AB$2051)*(D113=$AC$6:$AC$2051)*($AF$6:$AF$2051="net_load")*1,0))</f>
        <v>151.38</v>
      </c>
      <c r="X113" s="5"/>
      <c r="Z113" t="s">
        <v>35</v>
      </c>
      <c r="AA113" s="5" t="s">
        <v>153</v>
      </c>
      <c r="AB113">
        <v>45474</v>
      </c>
      <c r="AC113">
        <v>45505</v>
      </c>
      <c r="AD113" s="3">
        <v>73.58</v>
      </c>
      <c r="AE113" s="3">
        <v>19.55</v>
      </c>
      <c r="AF113" s="3" t="s">
        <v>5</v>
      </c>
      <c r="AG113" s="3" t="s">
        <v>159</v>
      </c>
      <c r="AH113">
        <f t="shared" si="1"/>
        <v>93.13</v>
      </c>
    </row>
    <row r="114" spans="1:34" x14ac:dyDescent="0.2">
      <c r="A114" t="s">
        <v>16</v>
      </c>
      <c r="B114" t="s">
        <v>36</v>
      </c>
      <c r="C114" s="1">
        <v>45474</v>
      </c>
      <c r="D114" s="1">
        <v>45505</v>
      </c>
      <c r="E114" s="3" t="s">
        <v>151</v>
      </c>
      <c r="F114">
        <v>553.79</v>
      </c>
      <c r="G114" cm="1">
        <f t="array" ref="G114">INDEX('20 NOV 24'!$G$2:$G$2047,MATCH(1,(B114='20 NOV 24'!$B$2:$B$2047)*(Sheet1!C114='20 NOV 24'!$C$2:$C$2047)*(Sheet1!D114='20 NOV 24'!$D$2:$D$2047)*('20 NOV 24'!$E$2:$E$2047="net_load")*1,0))</f>
        <v>-18.299999999999997</v>
      </c>
      <c r="H114" cm="1">
        <f t="array" ref="H114">INDEX('20 NOV 24'!$H$2:$H$2047,MATCH(1,(B114='20 NOV 24'!$B$2:$B$2047)*(Sheet1!C114='20 NOV 24'!$C$2:$C$2047)*(Sheet1!D114='20 NOV 24'!$D$2:$D$2047)*('20 NOV 24'!$E$2:$E$2047="net_load")*1,0))</f>
        <v>572.08999999999992</v>
      </c>
      <c r="I114">
        <v>187.95000000000005</v>
      </c>
      <c r="J114" cm="1">
        <f t="array" ref="J114">INDEX('20 NOV 24'!$I$2:$I$2047,MATCH(1,(B114='20 NOV 24'!$B$2:$B$2047)*(Sheet1!C114='20 NOV 24'!$C$2:$C$2047)*(Sheet1!D114='20 NOV 24'!$D$2:$D$2047)*('20 NOV 24'!$E$2:$E$2047="net_load")*1,0))</f>
        <v>12.200000000000001</v>
      </c>
      <c r="K114">
        <v>126.66089910000002</v>
      </c>
      <c r="L114" cm="1">
        <f t="array" ref="L114">INDEX('20 NOV 24'!$K$2:$K$2047,MATCH(1,(B114='20 NOV 24'!$B$2:$B$2047)*(Sheet1!C114='20 NOV 24'!$C$2:$C$2047)*(Sheet1!D114='20 NOV 24'!$D$2:$D$2047)*('20 NOV 24'!$E$2:$E$2047="net_load")*1,0))</f>
        <v>9.8774000000000015</v>
      </c>
      <c r="M114">
        <v>170.96000000000004</v>
      </c>
      <c r="N114" cm="1">
        <f t="array" ref="N114">INDEX('20 NOV 24'!$M$2:$M$2047,MATCH(1,(B114='20 NOV 24'!$B$2:$B$2047)*(Sheet1!C114='20 NOV 24'!$C$2:$C$2047)*(Sheet1!D114='20 NOV 24'!$D$2:$D$2047)*('20 NOV 24'!$E$2:$E$2047="net_load")*1,0))</f>
        <v>-0.63999999999999968</v>
      </c>
      <c r="O114">
        <v>121.54219910000002</v>
      </c>
      <c r="P114" cm="1">
        <f t="array" ref="P114">INDEX('20 NOV 24'!$O$2:$O$2047,MATCH(1,(B114='20 NOV 24'!$B$2:$B$2047)*(Sheet1!C114='20 NOV 24'!$C$2:$C$2047)*(Sheet1!D114='20 NOV 24'!$D$2:$D$2047)*('20 NOV 24'!$E$2:$E$2047="net_load")*1,0))</f>
        <v>-0.45970699999999964</v>
      </c>
      <c r="Q114" t="s">
        <v>154</v>
      </c>
      <c r="R114" cm="1">
        <f t="array" ref="R114">INDEX($AH$6:$AH$2051,MATCH(1,(B114=$Z$6:$Z$2051)*(C114=$AB$6:$AB$2051)*(D114=$AC$6:$AC$2051)*($AF$6:$AF$2051="gross_load")*1,0))-INDEX($AH$6:$AH$2051,MATCH(1,(B114=$Z$6:$Z$2051)*(C114=$AB$6:$AB$2051)*(D114=$AC$6:$AC$2051)*($AF$6:$AF$2051="net_load")*1,0))</f>
        <v>139.01</v>
      </c>
      <c r="X114" s="5"/>
      <c r="Z114" t="s">
        <v>36</v>
      </c>
      <c r="AA114" s="5" t="s">
        <v>154</v>
      </c>
      <c r="AB114">
        <v>45352</v>
      </c>
      <c r="AC114">
        <v>45383</v>
      </c>
      <c r="AD114" s="3">
        <v>10.71</v>
      </c>
      <c r="AE114" s="3">
        <v>311.49</v>
      </c>
      <c r="AF114" s="3" t="s">
        <v>5</v>
      </c>
      <c r="AG114" s="3" t="s">
        <v>158</v>
      </c>
      <c r="AH114">
        <f t="shared" si="1"/>
        <v>10.71</v>
      </c>
    </row>
    <row r="115" spans="1:34" x14ac:dyDescent="0.2">
      <c r="A115" t="s">
        <v>15</v>
      </c>
      <c r="B115" t="s">
        <v>37</v>
      </c>
      <c r="C115" s="1">
        <v>45352</v>
      </c>
      <c r="D115" s="1">
        <v>45383</v>
      </c>
      <c r="E115" s="3" t="s">
        <v>151</v>
      </c>
      <c r="F115">
        <v>553.73</v>
      </c>
      <c r="G115" cm="1">
        <f t="array" ref="G115">INDEX('20 NOV 24'!$G$2:$G$2047,MATCH(1,(B115='20 NOV 24'!$B$2:$B$2047)*(Sheet1!C115='20 NOV 24'!$C$2:$C$2047)*(Sheet1!D115='20 NOV 24'!$D$2:$D$2047)*('20 NOV 24'!$E$2:$E$2047="net_load")*1,0))</f>
        <v>552.05999999999995</v>
      </c>
      <c r="H115" cm="1">
        <f t="array" ref="H115">INDEX('20 NOV 24'!$H$2:$H$2047,MATCH(1,(B115='20 NOV 24'!$B$2:$B$2047)*(Sheet1!C115='20 NOV 24'!$C$2:$C$2047)*(Sheet1!D115='20 NOV 24'!$D$2:$D$2047)*('20 NOV 24'!$E$2:$E$2047="net_load")*1,0))</f>
        <v>1.6700000000000728</v>
      </c>
      <c r="I115">
        <v>214.51</v>
      </c>
      <c r="J115" cm="1">
        <f t="array" ref="J115">INDEX('20 NOV 24'!$I$2:$I$2047,MATCH(1,(B115='20 NOV 24'!$B$2:$B$2047)*(Sheet1!C115='20 NOV 24'!$C$2:$C$2047)*(Sheet1!D115='20 NOV 24'!$D$2:$D$2047)*('20 NOV 24'!$E$2:$E$2047="net_load")*1,0))</f>
        <v>213.79999999999995</v>
      </c>
      <c r="K115">
        <v>145.24364542999999</v>
      </c>
      <c r="L115" cm="1">
        <f t="array" ref="L115">INDEX('20 NOV 24'!$K$2:$K$2047,MATCH(1,(B115='20 NOV 24'!$B$2:$B$2047)*(Sheet1!C115='20 NOV 24'!$C$2:$C$2047)*(Sheet1!D115='20 NOV 24'!$D$2:$D$2047)*('20 NOV 24'!$E$2:$E$2047="net_load")*1,0))</f>
        <v>144.75394946</v>
      </c>
      <c r="M115">
        <v>197.38</v>
      </c>
      <c r="N115" cm="1">
        <f t="array" ref="N115">INDEX('20 NOV 24'!$M$2:$M$2047,MATCH(1,(B115='20 NOV 24'!$B$2:$B$2047)*(Sheet1!C115='20 NOV 24'!$C$2:$C$2047)*(Sheet1!D115='20 NOV 24'!$D$2:$D$2047)*('20 NOV 24'!$E$2:$E$2047="net_load")*1,0))</f>
        <v>196.71999999999997</v>
      </c>
      <c r="O115">
        <v>140.10355543</v>
      </c>
      <c r="P115" cm="1">
        <f t="array" ref="P115">INDEX('20 NOV 24'!$O$2:$O$2047,MATCH(1,(B115='20 NOV 24'!$B$2:$B$2047)*(Sheet1!C115='20 NOV 24'!$C$2:$C$2047)*(Sheet1!D115='20 NOV 24'!$D$2:$D$2047)*('20 NOV 24'!$E$2:$E$2047="net_load")*1,0))</f>
        <v>139.63512946</v>
      </c>
      <c r="Q115" t="s">
        <v>153</v>
      </c>
      <c r="R115" cm="1">
        <f t="array" ref="R115">INDEX($AH$6:$AH$2051,MATCH(1,(B115=$Z$6:$Z$2051)*(C115=$AB$6:$AB$2051)*(D115=$AC$6:$AC$2051)*($AF$6:$AF$2051="gross_load")*1,0))-INDEX($AH$6:$AH$2051,MATCH(1,(B115=$Z$6:$Z$2051)*(C115=$AB$6:$AB$2051)*(D115=$AC$6:$AC$2051)*($AF$6:$AF$2051="net_load")*1,0))</f>
        <v>0.34000000000000341</v>
      </c>
      <c r="X115" s="5"/>
      <c r="Z115" t="s">
        <v>36</v>
      </c>
      <c r="AA115" s="5" t="s">
        <v>154</v>
      </c>
      <c r="AB115">
        <v>45383</v>
      </c>
      <c r="AC115">
        <v>45413</v>
      </c>
      <c r="AD115" s="3">
        <v>-78.28</v>
      </c>
      <c r="AE115" s="3">
        <v>156.22</v>
      </c>
      <c r="AF115" s="3" t="s">
        <v>5</v>
      </c>
      <c r="AG115" s="3" t="s">
        <v>158</v>
      </c>
      <c r="AH115">
        <f t="shared" si="1"/>
        <v>-78.28</v>
      </c>
    </row>
    <row r="116" spans="1:34" x14ac:dyDescent="0.2">
      <c r="A116" t="s">
        <v>15</v>
      </c>
      <c r="B116" t="s">
        <v>37</v>
      </c>
      <c r="C116" s="1">
        <v>45383</v>
      </c>
      <c r="D116" s="1">
        <v>45413</v>
      </c>
      <c r="E116" s="3" t="s">
        <v>151</v>
      </c>
      <c r="F116">
        <v>392.21000000000004</v>
      </c>
      <c r="G116" cm="1">
        <f t="array" ref="G116">INDEX('20 NOV 24'!$G$2:$G$2047,MATCH(1,(B116='20 NOV 24'!$B$2:$B$2047)*(Sheet1!C116='20 NOV 24'!$C$2:$C$2047)*(Sheet1!D116='20 NOV 24'!$D$2:$D$2047)*('20 NOV 24'!$E$2:$E$2047="net_load")*1,0))</f>
        <v>382.08</v>
      </c>
      <c r="H116" cm="1">
        <f t="array" ref="H116">INDEX('20 NOV 24'!$H$2:$H$2047,MATCH(1,(B116='20 NOV 24'!$B$2:$B$2047)*(Sheet1!C116='20 NOV 24'!$C$2:$C$2047)*(Sheet1!D116='20 NOV 24'!$D$2:$D$2047)*('20 NOV 24'!$E$2:$E$2047="net_load")*1,0))</f>
        <v>10.129999999999995</v>
      </c>
      <c r="I116">
        <v>132.27000000000001</v>
      </c>
      <c r="J116" cm="1">
        <f t="array" ref="J116">INDEX('20 NOV 24'!$I$2:$I$2047,MATCH(1,(B116='20 NOV 24'!$B$2:$B$2047)*(Sheet1!C116='20 NOV 24'!$C$2:$C$2047)*(Sheet1!D116='20 NOV 24'!$D$2:$D$2047)*('20 NOV 24'!$E$2:$E$2047="net_load")*1,0))</f>
        <v>127.22</v>
      </c>
      <c r="K116">
        <v>88.930033109999997</v>
      </c>
      <c r="L116" cm="1">
        <f t="array" ref="L116">INDEX('20 NOV 24'!$K$2:$K$2047,MATCH(1,(B116='20 NOV 24'!$B$2:$B$2047)*(Sheet1!C116='20 NOV 24'!$C$2:$C$2047)*(Sheet1!D116='20 NOV 24'!$D$2:$D$2047)*('20 NOV 24'!$E$2:$E$2047="net_load")*1,0))</f>
        <v>85.393355280000009</v>
      </c>
      <c r="M116">
        <v>119.94</v>
      </c>
      <c r="N116" cm="1">
        <f t="array" ref="N116">INDEX('20 NOV 24'!$M$2:$M$2047,MATCH(1,(B116='20 NOV 24'!$B$2:$B$2047)*(Sheet1!C116='20 NOV 24'!$C$2:$C$2047)*(Sheet1!D116='20 NOV 24'!$D$2:$D$2047)*('20 NOV 24'!$E$2:$E$2047="net_load")*1,0))</f>
        <v>115.00999999999999</v>
      </c>
      <c r="O116">
        <v>85.151593109999993</v>
      </c>
      <c r="P116" cm="1">
        <f t="array" ref="P116">INDEX('20 NOV 24'!$O$2:$O$2047,MATCH(1,(B116='20 NOV 24'!$B$2:$B$2047)*(Sheet1!C116='20 NOV 24'!$C$2:$C$2047)*(Sheet1!D116='20 NOV 24'!$D$2:$D$2047)*('20 NOV 24'!$E$2:$E$2047="net_load")*1,0))</f>
        <v>81.653275280000003</v>
      </c>
      <c r="Q116" t="s">
        <v>153</v>
      </c>
      <c r="R116" cm="1">
        <f t="array" ref="R116">INDEX($AH$6:$AH$2051,MATCH(1,(B116=$Z$6:$Z$2051)*(C116=$AB$6:$AB$2051)*(D116=$AC$6:$AC$2051)*($AF$6:$AF$2051="gross_load")*1,0))-INDEX($AH$6:$AH$2051,MATCH(1,(B116=$Z$6:$Z$2051)*(C116=$AB$6:$AB$2051)*(D116=$AC$6:$AC$2051)*($AF$6:$AF$2051="net_load")*1,0))</f>
        <v>8.4200000000000017</v>
      </c>
      <c r="X116" s="5"/>
      <c r="Z116" t="s">
        <v>36</v>
      </c>
      <c r="AA116" s="5" t="s">
        <v>154</v>
      </c>
      <c r="AB116">
        <v>45413</v>
      </c>
      <c r="AC116">
        <v>45444</v>
      </c>
      <c r="AD116" s="3">
        <v>-95.67</v>
      </c>
      <c r="AE116" s="3">
        <v>69.3</v>
      </c>
      <c r="AF116" s="3" t="s">
        <v>5</v>
      </c>
      <c r="AG116" s="3" t="s">
        <v>158</v>
      </c>
      <c r="AH116">
        <f t="shared" si="1"/>
        <v>-95.67</v>
      </c>
    </row>
    <row r="117" spans="1:34" x14ac:dyDescent="0.2">
      <c r="A117" t="s">
        <v>15</v>
      </c>
      <c r="B117" t="s">
        <v>37</v>
      </c>
      <c r="C117" s="1">
        <v>45413</v>
      </c>
      <c r="D117" s="1">
        <v>45444</v>
      </c>
      <c r="E117" s="3" t="s">
        <v>151</v>
      </c>
      <c r="F117">
        <v>180.38</v>
      </c>
      <c r="G117" cm="1">
        <f t="array" ref="G117">INDEX('20 NOV 24'!$G$2:$G$2047,MATCH(1,(B117='20 NOV 24'!$B$2:$B$2047)*(Sheet1!C117='20 NOV 24'!$C$2:$C$2047)*(Sheet1!D117='20 NOV 24'!$D$2:$D$2047)*('20 NOV 24'!$E$2:$E$2047="net_load")*1,0))</f>
        <v>170.64</v>
      </c>
      <c r="H117" cm="1">
        <f t="array" ref="H117">INDEX('20 NOV 24'!$H$2:$H$2047,MATCH(1,(B117='20 NOV 24'!$B$2:$B$2047)*(Sheet1!C117='20 NOV 24'!$C$2:$C$2047)*(Sheet1!D117='20 NOV 24'!$D$2:$D$2047)*('20 NOV 24'!$E$2:$E$2047="net_load")*1,0))</f>
        <v>9.7400000000000091</v>
      </c>
      <c r="I117">
        <v>59.499999999999993</v>
      </c>
      <c r="J117" cm="1">
        <f t="array" ref="J117">INDEX('20 NOV 24'!$I$2:$I$2047,MATCH(1,(B117='20 NOV 24'!$B$2:$B$2047)*(Sheet1!C117='20 NOV 24'!$C$2:$C$2047)*(Sheet1!D117='20 NOV 24'!$D$2:$D$2047)*('20 NOV 24'!$E$2:$E$2047="net_load")*1,0))</f>
        <v>55.640000000000008</v>
      </c>
      <c r="K117">
        <v>39.955380579999996</v>
      </c>
      <c r="L117" cm="1">
        <f t="array" ref="L117">INDEX('20 NOV 24'!$K$2:$K$2047,MATCH(1,(B117='20 NOV 24'!$B$2:$B$2047)*(Sheet1!C117='20 NOV 24'!$C$2:$C$2047)*(Sheet1!D117='20 NOV 24'!$D$2:$D$2047)*('20 NOV 24'!$E$2:$E$2047="net_load")*1,0))</f>
        <v>37.251256240000004</v>
      </c>
      <c r="M117">
        <v>53.429999999999993</v>
      </c>
      <c r="N117" cm="1">
        <f t="array" ref="N117">INDEX('20 NOV 24'!$M$2:$M$2047,MATCH(1,(B117='20 NOV 24'!$B$2:$B$2047)*(Sheet1!C117='20 NOV 24'!$C$2:$C$2047)*(Sheet1!D117='20 NOV 24'!$D$2:$D$2047)*('20 NOV 24'!$E$2:$E$2047="net_load")*1,0))</f>
        <v>49.650000000000006</v>
      </c>
      <c r="O117">
        <v>37.934360579999996</v>
      </c>
      <c r="P117" cm="1">
        <f t="array" ref="P117">INDEX('20 NOV 24'!$O$2:$O$2047,MATCH(1,(B117='20 NOV 24'!$B$2:$B$2047)*(Sheet1!C117='20 NOV 24'!$C$2:$C$2047)*(Sheet1!D117='20 NOV 24'!$D$2:$D$2047)*('20 NOV 24'!$E$2:$E$2047="net_load")*1,0))</f>
        <v>35.251506240000005</v>
      </c>
      <c r="Q117" t="s">
        <v>153</v>
      </c>
      <c r="R117" cm="1">
        <f t="array" ref="R117">INDEX($AH$6:$AH$2051,MATCH(1,(B117=$Z$6:$Z$2051)*(C117=$AB$6:$AB$2051)*(D117=$AC$6:$AC$2051)*($AF$6:$AF$2051="gross_load")*1,0))-INDEX($AH$6:$AH$2051,MATCH(1,(B117=$Z$6:$Z$2051)*(C117=$AB$6:$AB$2051)*(D117=$AC$6:$AC$2051)*($AF$6:$AF$2051="net_load")*1,0))</f>
        <v>8.0100000000000051</v>
      </c>
      <c r="X117" s="5"/>
      <c r="Z117" t="s">
        <v>36</v>
      </c>
      <c r="AA117" s="5" t="s">
        <v>154</v>
      </c>
      <c r="AB117">
        <v>45444</v>
      </c>
      <c r="AC117">
        <v>45474</v>
      </c>
      <c r="AD117" s="3">
        <v>-15.53</v>
      </c>
      <c r="AE117" s="3">
        <v>-26.2</v>
      </c>
      <c r="AF117" s="3" t="s">
        <v>5</v>
      </c>
      <c r="AG117" s="3" t="s">
        <v>159</v>
      </c>
      <c r="AH117">
        <f t="shared" si="1"/>
        <v>-41.73</v>
      </c>
    </row>
    <row r="118" spans="1:34" x14ac:dyDescent="0.2">
      <c r="A118" t="s">
        <v>15</v>
      </c>
      <c r="B118" t="s">
        <v>37</v>
      </c>
      <c r="C118" s="1">
        <v>45444</v>
      </c>
      <c r="D118" s="1">
        <v>45474</v>
      </c>
      <c r="E118" s="3" t="s">
        <v>151</v>
      </c>
      <c r="F118">
        <v>209.96999999999997</v>
      </c>
      <c r="G118" cm="1">
        <f t="array" ref="G118">INDEX('20 NOV 24'!$G$2:$G$2047,MATCH(1,(B118='20 NOV 24'!$B$2:$B$2047)*(Sheet1!C118='20 NOV 24'!$C$2:$C$2047)*(Sheet1!D118='20 NOV 24'!$D$2:$D$2047)*('20 NOV 24'!$E$2:$E$2047="net_load")*1,0))</f>
        <v>199.84</v>
      </c>
      <c r="H118" cm="1">
        <f t="array" ref="H118">INDEX('20 NOV 24'!$H$2:$H$2047,MATCH(1,(B118='20 NOV 24'!$B$2:$B$2047)*(Sheet1!C118='20 NOV 24'!$C$2:$C$2047)*(Sheet1!D118='20 NOV 24'!$D$2:$D$2047)*('20 NOV 24'!$E$2:$E$2047="net_load")*1,0))</f>
        <v>10.129999999999995</v>
      </c>
      <c r="I118">
        <v>73.81</v>
      </c>
      <c r="J118" cm="1">
        <f t="array" ref="J118">INDEX('20 NOV 24'!$I$2:$I$2047,MATCH(1,(B118='20 NOV 24'!$B$2:$B$2047)*(Sheet1!C118='20 NOV 24'!$C$2:$C$2047)*(Sheet1!D118='20 NOV 24'!$D$2:$D$2047)*('20 NOV 24'!$E$2:$E$2047="net_load")*1,0))</f>
        <v>69.309999999999988</v>
      </c>
      <c r="K118">
        <v>49.835091300000002</v>
      </c>
      <c r="L118" cm="1">
        <f t="array" ref="L118">INDEX('20 NOV 24'!$K$2:$K$2047,MATCH(1,(B118='20 NOV 24'!$B$2:$B$2047)*(Sheet1!C118='20 NOV 24'!$C$2:$C$2047)*(Sheet1!D118='20 NOV 24'!$D$2:$D$2047)*('20 NOV 24'!$E$2:$E$2047="net_load")*1,0))</f>
        <v>46.679753599999998</v>
      </c>
      <c r="M118">
        <v>66.94</v>
      </c>
      <c r="N118" cm="1">
        <f t="array" ref="N118">INDEX('20 NOV 24'!$M$2:$M$2047,MATCH(1,(B118='20 NOV 24'!$B$2:$B$2047)*(Sheet1!C118='20 NOV 24'!$C$2:$C$2047)*(Sheet1!D118='20 NOV 24'!$D$2:$D$2047)*('20 NOV 24'!$E$2:$E$2047="net_load")*1,0))</f>
        <v>62.539999999999992</v>
      </c>
      <c r="O118">
        <v>47.588291300000002</v>
      </c>
      <c r="P118" cm="1">
        <f t="array" ref="P118">INDEX('20 NOV 24'!$O$2:$O$2047,MATCH(1,(B118='20 NOV 24'!$B$2:$B$2047)*(Sheet1!C118='20 NOV 24'!$C$2:$C$2047)*(Sheet1!D118='20 NOV 24'!$D$2:$D$2047)*('20 NOV 24'!$E$2:$E$2047="net_load")*1,0))</f>
        <v>44.461353599999995</v>
      </c>
      <c r="Q118" t="s">
        <v>153</v>
      </c>
      <c r="R118" cm="1">
        <f t="array" ref="R118">INDEX($AH$6:$AH$2051,MATCH(1,(B118=$Z$6:$Z$2051)*(C118=$AB$6:$AB$2051)*(D118=$AC$6:$AC$2051)*($AF$6:$AF$2051="gross_load")*1,0))-INDEX($AH$6:$AH$2051,MATCH(1,(B118=$Z$6:$Z$2051)*(C118=$AB$6:$AB$2051)*(D118=$AC$6:$AC$2051)*($AF$6:$AF$2051="net_load")*1,0))</f>
        <v>8.1699999999999946</v>
      </c>
      <c r="X118" s="5"/>
      <c r="Z118" t="s">
        <v>36</v>
      </c>
      <c r="AA118" s="5" t="s">
        <v>154</v>
      </c>
      <c r="AB118">
        <v>45474</v>
      </c>
      <c r="AC118">
        <v>45505</v>
      </c>
      <c r="AD118" s="3">
        <v>19.53</v>
      </c>
      <c r="AE118" s="3">
        <v>-3.79</v>
      </c>
      <c r="AF118" s="3" t="s">
        <v>5</v>
      </c>
      <c r="AG118" s="3" t="s">
        <v>159</v>
      </c>
      <c r="AH118">
        <f t="shared" si="1"/>
        <v>15.740000000000002</v>
      </c>
    </row>
    <row r="119" spans="1:34" x14ac:dyDescent="0.2">
      <c r="A119" t="s">
        <v>15</v>
      </c>
      <c r="B119" t="s">
        <v>37</v>
      </c>
      <c r="C119" s="1">
        <v>45474</v>
      </c>
      <c r="D119" s="1">
        <v>45505</v>
      </c>
      <c r="E119" s="3" t="s">
        <v>151</v>
      </c>
      <c r="F119">
        <v>285.91000000000003</v>
      </c>
      <c r="G119" cm="1">
        <f t="array" ref="G119">INDEX('20 NOV 24'!$G$2:$G$2047,MATCH(1,(B119='20 NOV 24'!$B$2:$B$2047)*(Sheet1!C119='20 NOV 24'!$C$2:$C$2047)*(Sheet1!D119='20 NOV 24'!$D$2:$D$2047)*('20 NOV 24'!$E$2:$E$2047="net_load")*1,0))</f>
        <v>144.48000000000002</v>
      </c>
      <c r="H119" cm="1">
        <f t="array" ref="H119">INDEX('20 NOV 24'!$H$2:$H$2047,MATCH(1,(B119='20 NOV 24'!$B$2:$B$2047)*(Sheet1!C119='20 NOV 24'!$C$2:$C$2047)*(Sheet1!D119='20 NOV 24'!$D$2:$D$2047)*('20 NOV 24'!$E$2:$E$2047="net_load")*1,0))</f>
        <v>141.43</v>
      </c>
      <c r="I119">
        <v>97.699999999999989</v>
      </c>
      <c r="J119" cm="1">
        <f t="array" ref="J119">INDEX('20 NOV 24'!$I$2:$I$2047,MATCH(1,(B119='20 NOV 24'!$B$2:$B$2047)*(Sheet1!C119='20 NOV 24'!$C$2:$C$2047)*(Sheet1!D119='20 NOV 24'!$D$2:$D$2047)*('20 NOV 24'!$E$2:$E$2047="net_load")*1,0))</f>
        <v>34.260000000000005</v>
      </c>
      <c r="K119">
        <v>65.869213899999991</v>
      </c>
      <c r="L119" cm="1">
        <f t="array" ref="L119">INDEX('20 NOV 24'!$K$2:$K$2047,MATCH(1,(B119='20 NOV 24'!$B$2:$B$2047)*(Sheet1!C119='20 NOV 24'!$C$2:$C$2047)*(Sheet1!D119='20 NOV 24'!$D$2:$D$2047)*('20 NOV 24'!$E$2:$E$2047="net_load")*1,0))</f>
        <v>21.3250992</v>
      </c>
      <c r="M119">
        <v>88.57</v>
      </c>
      <c r="N119" cm="1">
        <f t="array" ref="N119">INDEX('20 NOV 24'!$M$2:$M$2047,MATCH(1,(B119='20 NOV 24'!$B$2:$B$2047)*(Sheet1!C119='20 NOV 24'!$C$2:$C$2047)*(Sheet1!D119='20 NOV 24'!$D$2:$D$2047)*('20 NOV 24'!$E$2:$E$2047="net_load")*1,0))</f>
        <v>26.46</v>
      </c>
      <c r="O119">
        <v>62.967613899999996</v>
      </c>
      <c r="P119" cm="1">
        <f t="array" ref="P119">INDEX('20 NOV 24'!$O$2:$O$2047,MATCH(1,(B119='20 NOV 24'!$B$2:$B$2047)*(Sheet1!C119='20 NOV 24'!$C$2:$C$2047)*(Sheet1!D119='20 NOV 24'!$D$2:$D$2047)*('20 NOV 24'!$E$2:$E$2047="net_load")*1,0))</f>
        <v>18.8284992</v>
      </c>
      <c r="Q119" t="s">
        <v>153</v>
      </c>
      <c r="R119" cm="1">
        <f t="array" ref="R119">INDEX($AH$6:$AH$2051,MATCH(1,(B119=$Z$6:$Z$2051)*(C119=$AB$6:$AB$2051)*(D119=$AC$6:$AC$2051)*($AF$6:$AF$2051="gross_load")*1,0))-INDEX($AH$6:$AH$2051,MATCH(1,(B119=$Z$6:$Z$2051)*(C119=$AB$6:$AB$2051)*(D119=$AC$6:$AC$2051)*($AF$6:$AF$2051="net_load")*1,0))</f>
        <v>134.5</v>
      </c>
      <c r="X119" s="5"/>
      <c r="Z119" t="s">
        <v>37</v>
      </c>
      <c r="AA119" s="5" t="s">
        <v>153</v>
      </c>
      <c r="AB119">
        <v>45352</v>
      </c>
      <c r="AC119">
        <v>45383</v>
      </c>
      <c r="AD119" s="3">
        <v>221.12</v>
      </c>
      <c r="AE119" s="3">
        <v>133.38</v>
      </c>
      <c r="AF119" s="3" t="s">
        <v>5</v>
      </c>
      <c r="AG119" s="3" t="s">
        <v>158</v>
      </c>
      <c r="AH119">
        <f t="shared" si="1"/>
        <v>221.12</v>
      </c>
    </row>
    <row r="120" spans="1:34" x14ac:dyDescent="0.2">
      <c r="A120" t="s">
        <v>16</v>
      </c>
      <c r="B120" t="s">
        <v>38</v>
      </c>
      <c r="C120" s="1">
        <v>45292</v>
      </c>
      <c r="D120" s="1">
        <v>45323</v>
      </c>
      <c r="E120" s="3" t="s">
        <v>151</v>
      </c>
      <c r="F120">
        <v>372</v>
      </c>
      <c r="G120" cm="1">
        <f t="array" ref="G120">INDEX('20 NOV 24'!$G$2:$G$2047,MATCH(1,(B120='20 NOV 24'!$B$2:$B$2047)*(Sheet1!C120='20 NOV 24'!$C$2:$C$2047)*(Sheet1!D120='20 NOV 24'!$D$2:$D$2047)*('20 NOV 24'!$E$2:$E$2047="net_load")*1,0))</f>
        <v>109.81</v>
      </c>
      <c r="H120" cm="1">
        <f t="array" ref="H120">INDEX('20 NOV 24'!$H$2:$H$2047,MATCH(1,(B120='20 NOV 24'!$B$2:$B$2047)*(Sheet1!C120='20 NOV 24'!$C$2:$C$2047)*(Sheet1!D120='20 NOV 24'!$D$2:$D$2047)*('20 NOV 24'!$E$2:$E$2047="net_load")*1,0))</f>
        <v>262.19</v>
      </c>
      <c r="I120">
        <v>123.21</v>
      </c>
      <c r="J120" cm="1">
        <f t="array" ref="J120">INDEX('20 NOV 24'!$I$2:$I$2047,MATCH(1,(B120='20 NOV 24'!$B$2:$B$2047)*(Sheet1!C120='20 NOV 24'!$C$2:$C$2047)*(Sheet1!D120='20 NOV 24'!$D$2:$D$2047)*('20 NOV 24'!$E$2:$E$2047="net_load")*1,0))</f>
        <v>53.529999999999994</v>
      </c>
      <c r="K120">
        <v>82.911580000000001</v>
      </c>
      <c r="L120" cm="1">
        <f t="array" ref="L120">INDEX('20 NOV 24'!$K$2:$K$2047,MATCH(1,(B120='20 NOV 24'!$B$2:$B$2047)*(Sheet1!C120='20 NOV 24'!$C$2:$C$2047)*(Sheet1!D120='20 NOV 24'!$D$2:$D$2047)*('20 NOV 24'!$E$2:$E$2047="net_load")*1,0))</f>
        <v>34.958344899999993</v>
      </c>
      <c r="M120">
        <v>111.52</v>
      </c>
      <c r="N120" cm="1">
        <f t="array" ref="N120">INDEX('20 NOV 24'!$M$2:$M$2047,MATCH(1,(B120='20 NOV 24'!$B$2:$B$2047)*(Sheet1!C120='20 NOV 24'!$C$2:$C$2047)*(Sheet1!D120='20 NOV 24'!$D$2:$D$2047)*('20 NOV 24'!$E$2:$E$2047="net_load")*1,0))</f>
        <v>45.66</v>
      </c>
      <c r="O120">
        <v>79.287080000000003</v>
      </c>
      <c r="P120" cm="1">
        <f t="array" ref="P120">INDEX('20 NOV 24'!$O$2:$O$2047,MATCH(1,(B120='20 NOV 24'!$B$2:$B$2047)*(Sheet1!C120='20 NOV 24'!$C$2:$C$2047)*(Sheet1!D120='20 NOV 24'!$D$2:$D$2047)*('20 NOV 24'!$E$2:$E$2047="net_load")*1,0))</f>
        <v>32.450444899999994</v>
      </c>
      <c r="Q120" t="s">
        <v>154</v>
      </c>
      <c r="R120" cm="1">
        <f t="array" ref="R120">INDEX($AH$6:$AH$2051,MATCH(1,(B120=$Z$6:$Z$2051)*(C120=$AB$6:$AB$2051)*(D120=$AC$6:$AC$2051)*($AF$6:$AF$2051="gross_load")*1,0))-INDEX($AH$6:$AH$2051,MATCH(1,(B120=$Z$6:$Z$2051)*(C120=$AB$6:$AB$2051)*(D120=$AC$6:$AC$2051)*($AF$6:$AF$2051="net_load")*1,0))</f>
        <v>9.0600000000000023</v>
      </c>
      <c r="X120" s="5"/>
      <c r="Z120" t="s">
        <v>37</v>
      </c>
      <c r="AA120" s="5" t="s">
        <v>153</v>
      </c>
      <c r="AB120">
        <v>45383</v>
      </c>
      <c r="AC120">
        <v>45413</v>
      </c>
      <c r="AD120" s="3">
        <v>76.33</v>
      </c>
      <c r="AE120" s="3">
        <v>138.12</v>
      </c>
      <c r="AF120" s="3" t="s">
        <v>5</v>
      </c>
      <c r="AG120" s="3" t="s">
        <v>158</v>
      </c>
      <c r="AH120">
        <f t="shared" si="1"/>
        <v>76.33</v>
      </c>
    </row>
    <row r="121" spans="1:34" x14ac:dyDescent="0.2">
      <c r="A121" t="s">
        <v>16</v>
      </c>
      <c r="B121" t="s">
        <v>38</v>
      </c>
      <c r="C121" s="1">
        <v>45323</v>
      </c>
      <c r="D121" s="1">
        <v>45352</v>
      </c>
      <c r="E121" s="3" t="s">
        <v>151</v>
      </c>
      <c r="F121">
        <v>328.51</v>
      </c>
      <c r="G121" cm="1">
        <f t="array" ref="G121">INDEX('20 NOV 24'!$G$2:$G$2047,MATCH(1,(B121='20 NOV 24'!$B$2:$B$2047)*(Sheet1!C121='20 NOV 24'!$C$2:$C$2047)*(Sheet1!D121='20 NOV 24'!$D$2:$D$2047)*('20 NOV 24'!$E$2:$E$2047="net_load")*1,0))</f>
        <v>34.86</v>
      </c>
      <c r="H121" cm="1">
        <f t="array" ref="H121">INDEX('20 NOV 24'!$H$2:$H$2047,MATCH(1,(B121='20 NOV 24'!$B$2:$B$2047)*(Sheet1!C121='20 NOV 24'!$C$2:$C$2047)*(Sheet1!D121='20 NOV 24'!$D$2:$D$2047)*('20 NOV 24'!$E$2:$E$2047="net_load")*1,0))</f>
        <v>293.64999999999998</v>
      </c>
      <c r="I121">
        <v>108.53</v>
      </c>
      <c r="J121" cm="1">
        <f t="array" ref="J121">INDEX('20 NOV 24'!$I$2:$I$2047,MATCH(1,(B121='20 NOV 24'!$B$2:$B$2047)*(Sheet1!C121='20 NOV 24'!$C$2:$C$2047)*(Sheet1!D121='20 NOV 24'!$D$2:$D$2047)*('20 NOV 24'!$E$2:$E$2047="net_load")*1,0))</f>
        <v>30.230000000000004</v>
      </c>
      <c r="K121">
        <v>73.027067900000006</v>
      </c>
      <c r="L121" cm="1">
        <f t="array" ref="L121">INDEX('20 NOV 24'!$K$2:$K$2047,MATCH(1,(B121='20 NOV 24'!$B$2:$B$2047)*(Sheet1!C121='20 NOV 24'!$C$2:$C$2047)*(Sheet1!D121='20 NOV 24'!$D$2:$D$2047)*('20 NOV 24'!$E$2:$E$2047="net_load")*1,0))</f>
        <v>18.842209400000002</v>
      </c>
      <c r="M121">
        <v>98.16</v>
      </c>
      <c r="N121" cm="1">
        <f t="array" ref="N121">INDEX('20 NOV 24'!$M$2:$M$2047,MATCH(1,(B121='20 NOV 24'!$B$2:$B$2047)*(Sheet1!C121='20 NOV 24'!$C$2:$C$2047)*(Sheet1!D121='20 NOV 24'!$D$2:$D$2047)*('20 NOV 24'!$E$2:$E$2047="net_load")*1,0))</f>
        <v>23.450000000000003</v>
      </c>
      <c r="O121">
        <v>69.7888679</v>
      </c>
      <c r="P121" cm="1">
        <f t="array" ref="P121">INDEX('20 NOV 24'!$O$2:$O$2047,MATCH(1,(B121='20 NOV 24'!$B$2:$B$2047)*(Sheet1!C121='20 NOV 24'!$C$2:$C$2047)*(Sheet1!D121='20 NOV 24'!$D$2:$D$2047)*('20 NOV 24'!$E$2:$E$2047="net_load")*1,0))</f>
        <v>16.659609400000001</v>
      </c>
      <c r="Q121" t="s">
        <v>154</v>
      </c>
      <c r="R121" cm="1">
        <f t="array" ref="R121">INDEX($AH$6:$AH$2051,MATCH(1,(B121=$Z$6:$Z$2051)*(C121=$AB$6:$AB$2051)*(D121=$AC$6:$AC$2051)*($AF$6:$AF$2051="gross_load")*1,0))-INDEX($AH$6:$AH$2051,MATCH(1,(B121=$Z$6:$Z$2051)*(C121=$AB$6:$AB$2051)*(D121=$AC$6:$AC$2051)*($AF$6:$AF$2051="net_load")*1,0))</f>
        <v>17.480000000000004</v>
      </c>
      <c r="X121" s="5"/>
      <c r="Z121" t="s">
        <v>37</v>
      </c>
      <c r="AA121" s="5" t="s">
        <v>153</v>
      </c>
      <c r="AB121">
        <v>45413</v>
      </c>
      <c r="AC121">
        <v>45444</v>
      </c>
      <c r="AD121" s="3">
        <v>28.83</v>
      </c>
      <c r="AE121" s="3">
        <v>68.89</v>
      </c>
      <c r="AF121" s="3" t="s">
        <v>5</v>
      </c>
      <c r="AG121" s="3" t="s">
        <v>158</v>
      </c>
      <c r="AH121">
        <f t="shared" si="1"/>
        <v>28.83</v>
      </c>
    </row>
    <row r="122" spans="1:34" x14ac:dyDescent="0.2">
      <c r="A122" t="s">
        <v>16</v>
      </c>
      <c r="B122" t="s">
        <v>38</v>
      </c>
      <c r="C122" s="1">
        <v>45352</v>
      </c>
      <c r="D122" s="1">
        <v>45383</v>
      </c>
      <c r="E122" s="3" t="s">
        <v>151</v>
      </c>
      <c r="F122">
        <v>281.08000000000004</v>
      </c>
      <c r="G122" cm="1">
        <f t="array" ref="G122">INDEX('20 NOV 24'!$G$2:$G$2047,MATCH(1,(B122='20 NOV 24'!$B$2:$B$2047)*(Sheet1!C122='20 NOV 24'!$C$2:$C$2047)*(Sheet1!D122='20 NOV 24'!$D$2:$D$2047)*('20 NOV 24'!$E$2:$E$2047="net_load")*1,0))</f>
        <v>-148.75</v>
      </c>
      <c r="H122" cm="1">
        <f t="array" ref="H122">INDEX('20 NOV 24'!$H$2:$H$2047,MATCH(1,(B122='20 NOV 24'!$B$2:$B$2047)*(Sheet1!C122='20 NOV 24'!$C$2:$C$2047)*(Sheet1!D122='20 NOV 24'!$D$2:$D$2047)*('20 NOV 24'!$E$2:$E$2047="net_load")*1,0))</f>
        <v>429.83</v>
      </c>
      <c r="I122">
        <v>93.320000000000007</v>
      </c>
      <c r="J122" cm="1">
        <f t="array" ref="J122">INDEX('20 NOV 24'!$I$2:$I$2047,MATCH(1,(B122='20 NOV 24'!$B$2:$B$2047)*(Sheet1!C122='20 NOV 24'!$C$2:$C$2047)*(Sheet1!D122='20 NOV 24'!$D$2:$D$2047)*('20 NOV 24'!$E$2:$E$2047="net_load")*1,0))</f>
        <v>11.82</v>
      </c>
      <c r="K122">
        <v>62.681414280000006</v>
      </c>
      <c r="L122" cm="1">
        <f t="array" ref="L122">INDEX('20 NOV 24'!$K$2:$K$2047,MATCH(1,(B122='20 NOV 24'!$B$2:$B$2047)*(Sheet1!C122='20 NOV 24'!$C$2:$C$2047)*(Sheet1!D122='20 NOV 24'!$D$2:$D$2047)*('20 NOV 24'!$E$2:$E$2047="net_load")*1,0))</f>
        <v>10.037420000000001</v>
      </c>
      <c r="M122">
        <v>84.27000000000001</v>
      </c>
      <c r="N122" cm="1">
        <f t="array" ref="N122">INDEX('20 NOV 24'!$M$2:$M$2047,MATCH(1,(B122='20 NOV 24'!$B$2:$B$2047)*(Sheet1!C122='20 NOV 24'!$C$2:$C$2047)*(Sheet1!D122='20 NOV 24'!$D$2:$D$2047)*('20 NOV 24'!$E$2:$E$2047="net_load")*1,0))</f>
        <v>-33.299999999999997</v>
      </c>
      <c r="O122">
        <v>59.829224280000005</v>
      </c>
      <c r="P122" cm="1">
        <f t="array" ref="P122">INDEX('20 NOV 24'!$O$2:$O$2047,MATCH(1,(B122='20 NOV 24'!$B$2:$B$2047)*(Sheet1!C122='20 NOV 24'!$C$2:$C$2047)*(Sheet1!D122='20 NOV 24'!$D$2:$D$2047)*('20 NOV 24'!$E$2:$E$2047="net_load")*1,0))</f>
        <v>-23.652986249999998</v>
      </c>
      <c r="Q122" t="s">
        <v>154</v>
      </c>
      <c r="R122" cm="1">
        <f t="array" ref="R122">INDEX($AH$6:$AH$2051,MATCH(1,(B122=$Z$6:$Z$2051)*(C122=$AB$6:$AB$2051)*(D122=$AC$6:$AC$2051)*($AF$6:$AF$2051="gross_load")*1,0))-INDEX($AH$6:$AH$2051,MATCH(1,(B122=$Z$6:$Z$2051)*(C122=$AB$6:$AB$2051)*(D122=$AC$6:$AC$2051)*($AF$6:$AF$2051="net_load")*1,0))</f>
        <v>66.28</v>
      </c>
      <c r="X122" s="5"/>
      <c r="Z122" t="s">
        <v>37</v>
      </c>
      <c r="AA122" s="5" t="s">
        <v>153</v>
      </c>
      <c r="AB122">
        <v>45444</v>
      </c>
      <c r="AC122">
        <v>45474</v>
      </c>
      <c r="AD122" s="3">
        <v>42</v>
      </c>
      <c r="AE122" s="3">
        <v>21.1</v>
      </c>
      <c r="AF122" s="3" t="s">
        <v>5</v>
      </c>
      <c r="AG122" s="3" t="s">
        <v>159</v>
      </c>
      <c r="AH122">
        <f t="shared" si="1"/>
        <v>63.1</v>
      </c>
    </row>
    <row r="123" spans="1:34" x14ac:dyDescent="0.2">
      <c r="A123" t="s">
        <v>16</v>
      </c>
      <c r="B123" t="s">
        <v>38</v>
      </c>
      <c r="C123" s="1">
        <v>45383</v>
      </c>
      <c r="D123" s="1">
        <v>45413</v>
      </c>
      <c r="E123" s="3" t="s">
        <v>151</v>
      </c>
      <c r="F123">
        <v>221.14999999999998</v>
      </c>
      <c r="G123" cm="1">
        <f t="array" ref="G123">INDEX('20 NOV 24'!$G$2:$G$2047,MATCH(1,(B123='20 NOV 24'!$B$2:$B$2047)*(Sheet1!C123='20 NOV 24'!$C$2:$C$2047)*(Sheet1!D123='20 NOV 24'!$D$2:$D$2047)*('20 NOV 24'!$E$2:$E$2047="net_load")*1,0))</f>
        <v>-352.13</v>
      </c>
      <c r="H123" cm="1">
        <f t="array" ref="H123">INDEX('20 NOV 24'!$H$2:$H$2047,MATCH(1,(B123='20 NOV 24'!$B$2:$B$2047)*(Sheet1!C123='20 NOV 24'!$C$2:$C$2047)*(Sheet1!D123='20 NOV 24'!$D$2:$D$2047)*('20 NOV 24'!$E$2:$E$2047="net_load")*1,0))</f>
        <v>573.28</v>
      </c>
      <c r="I123">
        <v>74.95</v>
      </c>
      <c r="J123" cm="1">
        <f t="array" ref="J123">INDEX('20 NOV 24'!$I$2:$I$2047,MATCH(1,(B123='20 NOV 24'!$B$2:$B$2047)*(Sheet1!C123='20 NOV 24'!$C$2:$C$2047)*(Sheet1!D123='20 NOV 24'!$D$2:$D$2047)*('20 NOV 24'!$E$2:$E$2047="net_load")*1,0))</f>
        <v>11.05</v>
      </c>
      <c r="K123">
        <v>50.402454649999996</v>
      </c>
      <c r="L123" cm="1">
        <f t="array" ref="L123">INDEX('20 NOV 24'!$K$2:$K$2047,MATCH(1,(B123='20 NOV 24'!$B$2:$B$2047)*(Sheet1!C123='20 NOV 24'!$C$2:$C$2047)*(Sheet1!D123='20 NOV 24'!$D$2:$D$2047)*('20 NOV 24'!$E$2:$E$2047="net_load")*1,0))</f>
        <v>9.8794800000000009</v>
      </c>
      <c r="M123">
        <v>67.680000000000007</v>
      </c>
      <c r="N123" cm="1">
        <f t="array" ref="N123">INDEX('20 NOV 24'!$M$2:$M$2047,MATCH(1,(B123='20 NOV 24'!$B$2:$B$2047)*(Sheet1!C123='20 NOV 24'!$C$2:$C$2047)*(Sheet1!D123='20 NOV 24'!$D$2:$D$2047)*('20 NOV 24'!$E$2:$E$2047="net_load")*1,0))</f>
        <v>-95.87</v>
      </c>
      <c r="O123">
        <v>48.049474649999993</v>
      </c>
      <c r="P123" cm="1">
        <f t="array" ref="P123">INDEX('20 NOV 24'!$O$2:$O$2047,MATCH(1,(B123='20 NOV 24'!$B$2:$B$2047)*(Sheet1!C123='20 NOV 24'!$C$2:$C$2047)*(Sheet1!D123='20 NOV 24'!$D$2:$D$2047)*('20 NOV 24'!$E$2:$E$2047="net_load")*1,0))</f>
        <v>-68.074299830000015</v>
      </c>
      <c r="Q123" t="s">
        <v>154</v>
      </c>
      <c r="R123" cm="1">
        <f t="array" ref="R123">INDEX($AH$6:$AH$2051,MATCH(1,(B123=$Z$6:$Z$2051)*(C123=$AB$6:$AB$2051)*(D123=$AC$6:$AC$2051)*($AF$6:$AF$2051="gross_load")*1,0))-INDEX($AH$6:$AH$2051,MATCH(1,(B123=$Z$6:$Z$2051)*(C123=$AB$6:$AB$2051)*(D123=$AC$6:$AC$2051)*($AF$6:$AF$2051="net_load")*1,0))</f>
        <v>128.19</v>
      </c>
      <c r="X123" s="5"/>
      <c r="Z123" t="s">
        <v>37</v>
      </c>
      <c r="AA123" s="5" t="s">
        <v>153</v>
      </c>
      <c r="AB123">
        <v>45474</v>
      </c>
      <c r="AC123">
        <v>45505</v>
      </c>
      <c r="AD123" s="3">
        <v>-42.08</v>
      </c>
      <c r="AE123" s="3">
        <v>-5.75</v>
      </c>
      <c r="AF123" s="3" t="s">
        <v>5</v>
      </c>
      <c r="AG123" s="3" t="s">
        <v>159</v>
      </c>
      <c r="AH123">
        <f t="shared" si="1"/>
        <v>-47.83</v>
      </c>
    </row>
    <row r="124" spans="1:34" x14ac:dyDescent="0.2">
      <c r="A124" t="s">
        <v>16</v>
      </c>
      <c r="B124" t="s">
        <v>38</v>
      </c>
      <c r="C124" s="1">
        <v>45413</v>
      </c>
      <c r="D124" s="1">
        <v>45444</v>
      </c>
      <c r="E124" s="3" t="s">
        <v>151</v>
      </c>
      <c r="F124">
        <v>197.32</v>
      </c>
      <c r="G124" cm="1">
        <f t="array" ref="G124">INDEX('20 NOV 24'!$G$2:$G$2047,MATCH(1,(B124='20 NOV 24'!$B$2:$B$2047)*(Sheet1!C124='20 NOV 24'!$C$2:$C$2047)*(Sheet1!D124='20 NOV 24'!$D$2:$D$2047)*('20 NOV 24'!$E$2:$E$2047="net_load")*1,0))</f>
        <v>-439.36</v>
      </c>
      <c r="H124" cm="1">
        <f t="array" ref="H124">INDEX('20 NOV 24'!$H$2:$H$2047,MATCH(1,(B124='20 NOV 24'!$B$2:$B$2047)*(Sheet1!C124='20 NOV 24'!$C$2:$C$2047)*(Sheet1!D124='20 NOV 24'!$D$2:$D$2047)*('20 NOV 24'!$E$2:$E$2047="net_load")*1,0))</f>
        <v>636.68000000000006</v>
      </c>
      <c r="I124">
        <v>67.510000000000005</v>
      </c>
      <c r="J124" cm="1">
        <f t="array" ref="J124">INDEX('20 NOV 24'!$I$2:$I$2047,MATCH(1,(B124='20 NOV 24'!$B$2:$B$2047)*(Sheet1!C124='20 NOV 24'!$C$2:$C$2047)*(Sheet1!D124='20 NOV 24'!$D$2:$D$2047)*('20 NOV 24'!$E$2:$E$2047="net_load")*1,0))</f>
        <v>11.32</v>
      </c>
      <c r="K124">
        <v>45.422520120000009</v>
      </c>
      <c r="L124" cm="1">
        <f t="array" ref="L124">INDEX('20 NOV 24'!$K$2:$K$2047,MATCH(1,(B124='20 NOV 24'!$B$2:$B$2047)*(Sheet1!C124='20 NOV 24'!$C$2:$C$2047)*(Sheet1!D124='20 NOV 24'!$D$2:$D$2047)*('20 NOV 24'!$E$2:$E$2047="net_load")*1,0))</f>
        <v>10.25858</v>
      </c>
      <c r="M124">
        <v>60.930000000000007</v>
      </c>
      <c r="N124" cm="1">
        <f t="array" ref="N124">INDEX('20 NOV 24'!$M$2:$M$2047,MATCH(1,(B124='20 NOV 24'!$B$2:$B$2047)*(Sheet1!C124='20 NOV 24'!$C$2:$C$2047)*(Sheet1!D124='20 NOV 24'!$D$2:$D$2047)*('20 NOV 24'!$E$2:$E$2047="net_load")*1,0))</f>
        <v>-122.47</v>
      </c>
      <c r="O124">
        <v>43.256790120000005</v>
      </c>
      <c r="P124" cm="1">
        <f t="array" ref="P124">INDEX('20 NOV 24'!$O$2:$O$2047,MATCH(1,(B124='20 NOV 24'!$B$2:$B$2047)*(Sheet1!C124='20 NOV 24'!$C$2:$C$2047)*(Sheet1!D124='20 NOV 24'!$D$2:$D$2047)*('20 NOV 24'!$E$2:$E$2047="net_load")*1,0))</f>
        <v>-86.959083759999999</v>
      </c>
      <c r="Q124" t="s">
        <v>154</v>
      </c>
      <c r="R124" cm="1">
        <f t="array" ref="R124">INDEX($AH$6:$AH$2051,MATCH(1,(B124=$Z$6:$Z$2051)*(C124=$AB$6:$AB$2051)*(D124=$AC$6:$AC$2051)*($AF$6:$AF$2051="gross_load")*1,0))-INDEX($AH$6:$AH$2051,MATCH(1,(B124=$Z$6:$Z$2051)*(C124=$AB$6:$AB$2051)*(D124=$AC$6:$AC$2051)*($AF$6:$AF$2051="net_load")*1,0))</f>
        <v>152.25</v>
      </c>
      <c r="X124" s="5"/>
      <c r="Z124" t="s">
        <v>38</v>
      </c>
      <c r="AA124" s="5" t="s">
        <v>154</v>
      </c>
      <c r="AB124">
        <v>45292</v>
      </c>
      <c r="AC124">
        <v>45323</v>
      </c>
      <c r="AD124" s="3">
        <v>96.5</v>
      </c>
      <c r="AE124" s="3">
        <v>72.84</v>
      </c>
      <c r="AF124" s="3" t="s">
        <v>5</v>
      </c>
      <c r="AG124" s="3" t="s">
        <v>158</v>
      </c>
      <c r="AH124">
        <f t="shared" si="1"/>
        <v>96.5</v>
      </c>
    </row>
    <row r="125" spans="1:34" x14ac:dyDescent="0.2">
      <c r="A125" t="s">
        <v>16</v>
      </c>
      <c r="B125" t="s">
        <v>38</v>
      </c>
      <c r="C125" s="1">
        <v>45444</v>
      </c>
      <c r="D125" s="1">
        <v>45474</v>
      </c>
      <c r="E125" s="3" t="s">
        <v>151</v>
      </c>
      <c r="F125">
        <v>283.33</v>
      </c>
      <c r="G125" cm="1">
        <f t="array" ref="G125">INDEX('20 NOV 24'!$G$2:$G$2047,MATCH(1,(B125='20 NOV 24'!$B$2:$B$2047)*(Sheet1!C125='20 NOV 24'!$C$2:$C$2047)*(Sheet1!D125='20 NOV 24'!$D$2:$D$2047)*('20 NOV 24'!$E$2:$E$2047="net_load")*1,0))</f>
        <v>-318.77999999999997</v>
      </c>
      <c r="H125" cm="1">
        <f t="array" ref="H125">INDEX('20 NOV 24'!$H$2:$H$2047,MATCH(1,(B125='20 NOV 24'!$B$2:$B$2047)*(Sheet1!C125='20 NOV 24'!$C$2:$C$2047)*(Sheet1!D125='20 NOV 24'!$D$2:$D$2047)*('20 NOV 24'!$E$2:$E$2047="net_load")*1,0))</f>
        <v>602.1099999999999</v>
      </c>
      <c r="I125">
        <v>99.339999999999989</v>
      </c>
      <c r="J125" cm="1">
        <f t="array" ref="J125">INDEX('20 NOV 24'!$I$2:$I$2047,MATCH(1,(B125='20 NOV 24'!$B$2:$B$2047)*(Sheet1!C125='20 NOV 24'!$C$2:$C$2047)*(Sheet1!D125='20 NOV 24'!$D$2:$D$2047)*('20 NOV 24'!$E$2:$E$2047="net_load")*1,0))</f>
        <v>11.090000000000002</v>
      </c>
      <c r="K125">
        <v>67.05836570000001</v>
      </c>
      <c r="L125" cm="1">
        <f t="array" ref="L125">INDEX('20 NOV 24'!$K$2:$K$2047,MATCH(1,(B125='20 NOV 24'!$B$2:$B$2047)*(Sheet1!C125='20 NOV 24'!$C$2:$C$2047)*(Sheet1!D125='20 NOV 24'!$D$2:$D$2047)*('20 NOV 24'!$E$2:$E$2047="net_load")*1,0))</f>
        <v>9.8609000000000009</v>
      </c>
      <c r="M125">
        <v>90.32</v>
      </c>
      <c r="N125" cm="1">
        <f t="array" ref="N125">INDEX('20 NOV 24'!$M$2:$M$2047,MATCH(1,(B125='20 NOV 24'!$B$2:$B$2047)*(Sheet1!C125='20 NOV 24'!$C$2:$C$2047)*(Sheet1!D125='20 NOV 24'!$D$2:$D$2047)*('20 NOV 24'!$E$2:$E$2047="net_load")*1,0))</f>
        <v>-91.03</v>
      </c>
      <c r="O125">
        <v>64.209365700000006</v>
      </c>
      <c r="P125" cm="1">
        <f t="array" ref="P125">INDEX('20 NOV 24'!$O$2:$O$2047,MATCH(1,(B125='20 NOV 24'!$B$2:$B$2047)*(Sheet1!C125='20 NOV 24'!$C$2:$C$2047)*(Sheet1!D125='20 NOV 24'!$D$2:$D$2047)*('20 NOV 24'!$E$2:$E$2047="net_load")*1,0))</f>
        <v>-64.723746200000022</v>
      </c>
      <c r="Q125" t="s">
        <v>154</v>
      </c>
      <c r="R125" cm="1">
        <f t="array" ref="R125">INDEX($AH$6:$AH$2051,MATCH(1,(B125=$Z$6:$Z$2051)*(C125=$AB$6:$AB$2051)*(D125=$AC$6:$AC$2051)*($AF$6:$AF$2051="gross_load")*1,0))-INDEX($AH$6:$AH$2051,MATCH(1,(B125=$Z$6:$Z$2051)*(C125=$AB$6:$AB$2051)*(D125=$AC$6:$AC$2051)*($AF$6:$AF$2051="net_load")*1,0))</f>
        <v>153.09</v>
      </c>
      <c r="X125" s="5"/>
      <c r="Z125" t="s">
        <v>38</v>
      </c>
      <c r="AA125" s="5" t="s">
        <v>154</v>
      </c>
      <c r="AB125">
        <v>45323</v>
      </c>
      <c r="AC125">
        <v>45352</v>
      </c>
      <c r="AD125" s="3">
        <v>73.13</v>
      </c>
      <c r="AE125" s="3">
        <v>72.72</v>
      </c>
      <c r="AF125" s="3" t="s">
        <v>5</v>
      </c>
      <c r="AG125" s="3" t="s">
        <v>158</v>
      </c>
      <c r="AH125">
        <f t="shared" si="1"/>
        <v>73.13</v>
      </c>
    </row>
    <row r="126" spans="1:34" x14ac:dyDescent="0.2">
      <c r="A126" t="s">
        <v>16</v>
      </c>
      <c r="B126" t="s">
        <v>38</v>
      </c>
      <c r="C126" s="1">
        <v>45474</v>
      </c>
      <c r="D126" s="1">
        <v>45505</v>
      </c>
      <c r="E126" s="3" t="s">
        <v>151</v>
      </c>
      <c r="F126">
        <v>409.02</v>
      </c>
      <c r="G126" cm="1">
        <f t="array" ref="G126">INDEX('20 NOV 24'!$G$2:$G$2047,MATCH(1,(B126='20 NOV 24'!$B$2:$B$2047)*(Sheet1!C126='20 NOV 24'!$C$2:$C$2047)*(Sheet1!D126='20 NOV 24'!$D$2:$D$2047)*('20 NOV 24'!$E$2:$E$2047="net_load")*1,0))</f>
        <v>-157.94</v>
      </c>
      <c r="H126" cm="1">
        <f t="array" ref="H126">INDEX('20 NOV 24'!$H$2:$H$2047,MATCH(1,(B126='20 NOV 24'!$B$2:$B$2047)*(Sheet1!C126='20 NOV 24'!$C$2:$C$2047)*(Sheet1!D126='20 NOV 24'!$D$2:$D$2047)*('20 NOV 24'!$E$2:$E$2047="net_load")*1,0))</f>
        <v>566.96</v>
      </c>
      <c r="I126">
        <v>145.60999999999999</v>
      </c>
      <c r="J126" cm="1">
        <f t="array" ref="J126">INDEX('20 NOV 24'!$I$2:$I$2047,MATCH(1,(B126='20 NOV 24'!$B$2:$B$2047)*(Sheet1!C126='20 NOV 24'!$C$2:$C$2047)*(Sheet1!D126='20 NOV 24'!$D$2:$D$2047)*('20 NOV 24'!$E$2:$E$2047="net_load")*1,0))</f>
        <v>11.74</v>
      </c>
      <c r="K126">
        <v>98.374815800000022</v>
      </c>
      <c r="L126" cm="1">
        <f t="array" ref="L126">INDEX('20 NOV 24'!$K$2:$K$2047,MATCH(1,(B126='20 NOV 24'!$B$2:$B$2047)*(Sheet1!C126='20 NOV 24'!$C$2:$C$2047)*(Sheet1!D126='20 NOV 24'!$D$2:$D$2047)*('20 NOV 24'!$E$2:$E$2047="net_load")*1,0))</f>
        <v>10.0746</v>
      </c>
      <c r="M126">
        <v>132.88</v>
      </c>
      <c r="N126" cm="1">
        <f t="array" ref="N126">INDEX('20 NOV 24'!$M$2:$M$2047,MATCH(1,(B126='20 NOV 24'!$B$2:$B$2047)*(Sheet1!C126='20 NOV 24'!$C$2:$C$2047)*(Sheet1!D126='20 NOV 24'!$D$2:$D$2047)*('20 NOV 24'!$E$2:$E$2047="net_load")*1,0))</f>
        <v>-37.770000000000003</v>
      </c>
      <c r="O126">
        <v>94.463415800000021</v>
      </c>
      <c r="P126" cm="1">
        <f t="array" ref="P126">INDEX('20 NOV 24'!$O$2:$O$2047,MATCH(1,(B126='20 NOV 24'!$B$2:$B$2047)*(Sheet1!C126='20 NOV 24'!$C$2:$C$2047)*(Sheet1!D126='20 NOV 24'!$D$2:$D$2047)*('20 NOV 24'!$E$2:$E$2047="net_load")*1,0))</f>
        <v>-26.862502600000006</v>
      </c>
      <c r="Q126" t="s">
        <v>154</v>
      </c>
      <c r="R126" cm="1">
        <f t="array" ref="R126">INDEX($AH$6:$AH$2051,MATCH(1,(B126=$Z$6:$Z$2051)*(C126=$AB$6:$AB$2051)*(D126=$AC$6:$AC$2051)*($AF$6:$AF$2051="gross_load")*1,0))-INDEX($AH$6:$AH$2051,MATCH(1,(B126=$Z$6:$Z$2051)*(C126=$AB$6:$AB$2051)*(D126=$AC$6:$AC$2051)*($AF$6:$AF$2051="net_load")*1,0))</f>
        <v>140.82</v>
      </c>
      <c r="X126" s="5"/>
      <c r="Z126" t="s">
        <v>38</v>
      </c>
      <c r="AA126" s="5" t="s">
        <v>154</v>
      </c>
      <c r="AB126">
        <v>45352</v>
      </c>
      <c r="AC126">
        <v>45383</v>
      </c>
      <c r="AD126" s="3">
        <v>7.67</v>
      </c>
      <c r="AE126" s="3">
        <v>57.69</v>
      </c>
      <c r="AF126" s="3" t="s">
        <v>5</v>
      </c>
      <c r="AG126" s="3" t="s">
        <v>158</v>
      </c>
      <c r="AH126">
        <f t="shared" si="1"/>
        <v>7.67</v>
      </c>
    </row>
    <row r="127" spans="1:34" x14ac:dyDescent="0.2">
      <c r="A127" t="s">
        <v>16</v>
      </c>
      <c r="B127" t="s">
        <v>39</v>
      </c>
      <c r="C127" s="1">
        <v>45292</v>
      </c>
      <c r="D127" s="1">
        <v>45323</v>
      </c>
      <c r="E127" s="3" t="s">
        <v>151</v>
      </c>
      <c r="F127">
        <v>935.58999999999992</v>
      </c>
      <c r="G127" cm="1">
        <f t="array" ref="G127">INDEX('20 NOV 24'!$G$2:$G$2047,MATCH(1,(B127='20 NOV 24'!$B$2:$B$2047)*(Sheet1!C127='20 NOV 24'!$C$2:$C$2047)*(Sheet1!D127='20 NOV 24'!$D$2:$D$2047)*('20 NOV 24'!$E$2:$E$2047="net_load")*1,0))</f>
        <v>671.83</v>
      </c>
      <c r="H127" cm="1">
        <f t="array" ref="H127">INDEX('20 NOV 24'!$H$2:$H$2047,MATCH(1,(B127='20 NOV 24'!$B$2:$B$2047)*(Sheet1!C127='20 NOV 24'!$C$2:$C$2047)*(Sheet1!D127='20 NOV 24'!$D$2:$D$2047)*('20 NOV 24'!$E$2:$E$2047="net_load")*1,0))</f>
        <v>263.76</v>
      </c>
      <c r="I127">
        <v>358.78999999999996</v>
      </c>
      <c r="J127" cm="1">
        <f t="array" ref="J127">INDEX('20 NOV 24'!$I$2:$I$2047,MATCH(1,(B127='20 NOV 24'!$B$2:$B$2047)*(Sheet1!C127='20 NOV 24'!$C$2:$C$2047)*(Sheet1!D127='20 NOV 24'!$D$2:$D$2047)*('20 NOV 24'!$E$2:$E$2047="net_load")*1,0))</f>
        <v>262.02999999999997</v>
      </c>
      <c r="K127">
        <v>243.2577211</v>
      </c>
      <c r="L127" cm="1">
        <f t="array" ref="L127">INDEX('20 NOV 24'!$K$2:$K$2047,MATCH(1,(B127='20 NOV 24'!$B$2:$B$2047)*(Sheet1!C127='20 NOV 24'!$C$2:$C$2047)*(Sheet1!D127='20 NOV 24'!$D$2:$D$2047)*('20 NOV 24'!$E$2:$E$2047="net_load")*1,0))</f>
        <v>177.01443069999999</v>
      </c>
      <c r="M127">
        <v>330.52</v>
      </c>
      <c r="N127" cm="1">
        <f t="array" ref="N127">INDEX('20 NOV 24'!$M$2:$M$2047,MATCH(1,(B127='20 NOV 24'!$B$2:$B$2047)*(Sheet1!C127='20 NOV 24'!$C$2:$C$2047)*(Sheet1!D127='20 NOV 24'!$D$2:$D$2047)*('20 NOV 24'!$E$2:$E$2047="net_load")*1,0))</f>
        <v>239.72</v>
      </c>
      <c r="O127">
        <v>234.94052110000001</v>
      </c>
      <c r="P127" cm="1">
        <f t="array" ref="P127">INDEX('20 NOV 24'!$O$2:$O$2047,MATCH(1,(B127='20 NOV 24'!$B$2:$B$2047)*(Sheet1!C127='20 NOV 24'!$C$2:$C$2047)*(Sheet1!D127='20 NOV 24'!$D$2:$D$2047)*('20 NOV 24'!$E$2:$E$2047="net_load")*1,0))</f>
        <v>170.39603069999998</v>
      </c>
      <c r="Q127" t="s">
        <v>153</v>
      </c>
      <c r="R127" cm="1">
        <f t="array" ref="R127">INDEX($AH$6:$AH$2051,MATCH(1,(B127=$Z$6:$Z$2051)*(C127=$AB$6:$AB$2051)*(D127=$AC$6:$AC$2051)*($AF$6:$AF$2051="gross_load")*1,0))-INDEX($AH$6:$AH$2051,MATCH(1,(B127=$Z$6:$Z$2051)*(C127=$AB$6:$AB$2051)*(D127=$AC$6:$AC$2051)*($AF$6:$AF$2051="net_load")*1,0))</f>
        <v>5.4799999999999898</v>
      </c>
      <c r="X127" s="5"/>
      <c r="Z127" t="s">
        <v>38</v>
      </c>
      <c r="AA127" s="5" t="s">
        <v>154</v>
      </c>
      <c r="AB127">
        <v>45383</v>
      </c>
      <c r="AC127">
        <v>45413</v>
      </c>
      <c r="AD127" s="3">
        <v>-63.73</v>
      </c>
      <c r="AE127" s="3">
        <v>51.62</v>
      </c>
      <c r="AF127" s="3" t="s">
        <v>5</v>
      </c>
      <c r="AG127" s="3" t="s">
        <v>158</v>
      </c>
      <c r="AH127">
        <f t="shared" si="1"/>
        <v>-63.73</v>
      </c>
    </row>
    <row r="128" spans="1:34" x14ac:dyDescent="0.2">
      <c r="A128" t="s">
        <v>16</v>
      </c>
      <c r="B128" t="s">
        <v>39</v>
      </c>
      <c r="C128" s="1">
        <v>45323</v>
      </c>
      <c r="D128" s="1">
        <v>45352</v>
      </c>
      <c r="E128" s="3" t="s">
        <v>151</v>
      </c>
      <c r="F128">
        <v>812.57</v>
      </c>
      <c r="G128" cm="1">
        <f t="array" ref="G128">INDEX('20 NOV 24'!$G$2:$G$2047,MATCH(1,(B128='20 NOV 24'!$B$2:$B$2047)*(Sheet1!C128='20 NOV 24'!$C$2:$C$2047)*(Sheet1!D128='20 NOV 24'!$D$2:$D$2047)*('20 NOV 24'!$E$2:$E$2047="net_load")*1,0))</f>
        <v>514.07999999999993</v>
      </c>
      <c r="H128" cm="1">
        <f t="array" ref="H128">INDEX('20 NOV 24'!$H$2:$H$2047,MATCH(1,(B128='20 NOV 24'!$B$2:$B$2047)*(Sheet1!C128='20 NOV 24'!$C$2:$C$2047)*(Sheet1!D128='20 NOV 24'!$D$2:$D$2047)*('20 NOV 24'!$E$2:$E$2047="net_load")*1,0))</f>
        <v>298.49000000000012</v>
      </c>
      <c r="I128">
        <v>309.14999999999998</v>
      </c>
      <c r="J128" cm="1">
        <f t="array" ref="J128">INDEX('20 NOV 24'!$I$2:$I$2047,MATCH(1,(B128='20 NOV 24'!$B$2:$B$2047)*(Sheet1!C128='20 NOV 24'!$C$2:$C$2047)*(Sheet1!D128='20 NOV 24'!$D$2:$D$2047)*('20 NOV 24'!$E$2:$E$2047="net_load")*1,0))</f>
        <v>199.05999999999997</v>
      </c>
      <c r="K128">
        <v>209.52094529999999</v>
      </c>
      <c r="L128" cm="1">
        <f t="array" ref="L128">INDEX('20 NOV 24'!$K$2:$K$2047,MATCH(1,(B128='20 NOV 24'!$B$2:$B$2047)*(Sheet1!C128='20 NOV 24'!$C$2:$C$2047)*(Sheet1!D128='20 NOV 24'!$D$2:$D$2047)*('20 NOV 24'!$E$2:$E$2047="net_load")*1,0))</f>
        <v>133.61578319999998</v>
      </c>
      <c r="M128">
        <v>284.53999999999996</v>
      </c>
      <c r="N128" cm="1">
        <f t="array" ref="N128">INDEX('20 NOV 24'!$M$2:$M$2047,MATCH(1,(B128='20 NOV 24'!$B$2:$B$2047)*(Sheet1!C128='20 NOV 24'!$C$2:$C$2047)*(Sheet1!D128='20 NOV 24'!$D$2:$D$2047)*('20 NOV 24'!$E$2:$E$2047="net_load")*1,0))</f>
        <v>179.98999999999998</v>
      </c>
      <c r="O128">
        <v>202.2590453</v>
      </c>
      <c r="P128" cm="1">
        <f t="array" ref="P128">INDEX('20 NOV 24'!$O$2:$O$2047,MATCH(1,(B128='20 NOV 24'!$B$2:$B$2047)*(Sheet1!C128='20 NOV 24'!$C$2:$C$2047)*(Sheet1!D128='20 NOV 24'!$D$2:$D$2047)*('20 NOV 24'!$E$2:$E$2047="net_load")*1,0))</f>
        <v>127.94198319999998</v>
      </c>
      <c r="Q128" t="s">
        <v>153</v>
      </c>
      <c r="R128" cm="1">
        <f t="array" ref="R128">INDEX($AH$6:$AH$2051,MATCH(1,(B128=$Z$6:$Z$2051)*(C128=$AB$6:$AB$2051)*(D128=$AC$6:$AC$2051)*($AF$6:$AF$2051="gross_load")*1,0))-INDEX($AH$6:$AH$2051,MATCH(1,(B128=$Z$6:$Z$2051)*(C128=$AB$6:$AB$2051)*(D128=$AC$6:$AC$2051)*($AF$6:$AF$2051="net_load")*1,0))</f>
        <v>16.610000000000014</v>
      </c>
      <c r="X128" s="5"/>
      <c r="Z128" t="s">
        <v>38</v>
      </c>
      <c r="AA128" s="5" t="s">
        <v>154</v>
      </c>
      <c r="AB128">
        <v>45413</v>
      </c>
      <c r="AC128">
        <v>45444</v>
      </c>
      <c r="AD128" s="3">
        <v>-94.97</v>
      </c>
      <c r="AE128" s="3">
        <v>58.08</v>
      </c>
      <c r="AF128" s="3" t="s">
        <v>5</v>
      </c>
      <c r="AG128" s="3" t="s">
        <v>158</v>
      </c>
      <c r="AH128">
        <f t="shared" si="1"/>
        <v>-94.97</v>
      </c>
    </row>
    <row r="129" spans="1:34" x14ac:dyDescent="0.2">
      <c r="A129" t="s">
        <v>16</v>
      </c>
      <c r="B129" t="s">
        <v>39</v>
      </c>
      <c r="C129" s="1">
        <v>45352</v>
      </c>
      <c r="D129" s="1">
        <v>45383</v>
      </c>
      <c r="E129" s="3" t="s">
        <v>151</v>
      </c>
      <c r="F129">
        <v>796.61999999999989</v>
      </c>
      <c r="G129" cm="1">
        <f t="array" ref="G129">INDEX('20 NOV 24'!$G$2:$G$2047,MATCH(1,(B129='20 NOV 24'!$B$2:$B$2047)*(Sheet1!C129='20 NOV 24'!$C$2:$C$2047)*(Sheet1!D129='20 NOV 24'!$D$2:$D$2047)*('20 NOV 24'!$E$2:$E$2047="net_load")*1,0))</f>
        <v>362.04999999999995</v>
      </c>
      <c r="H129" cm="1">
        <f t="array" ref="H129">INDEX('20 NOV 24'!$H$2:$H$2047,MATCH(1,(B129='20 NOV 24'!$B$2:$B$2047)*(Sheet1!C129='20 NOV 24'!$C$2:$C$2047)*(Sheet1!D129='20 NOV 24'!$D$2:$D$2047)*('20 NOV 24'!$E$2:$E$2047="net_load")*1,0))</f>
        <v>434.57000000000005</v>
      </c>
      <c r="I129">
        <v>303.08</v>
      </c>
      <c r="J129" cm="1">
        <f t="array" ref="J129">INDEX('20 NOV 24'!$I$2:$I$2047,MATCH(1,(B129='20 NOV 24'!$B$2:$B$2047)*(Sheet1!C129='20 NOV 24'!$C$2:$C$2047)*(Sheet1!D129='20 NOV 24'!$D$2:$D$2047)*('20 NOV 24'!$E$2:$E$2047="net_load")*1,0))</f>
        <v>135.57000000000002</v>
      </c>
      <c r="K129">
        <v>205.03249642</v>
      </c>
      <c r="L129" cm="1">
        <f t="array" ref="L129">INDEX('20 NOV 24'!$K$2:$K$2047,MATCH(1,(B129='20 NOV 24'!$B$2:$B$2047)*(Sheet1!C129='20 NOV 24'!$C$2:$C$2047)*(Sheet1!D129='20 NOV 24'!$D$2:$D$2047)*('20 NOV 24'!$E$2:$E$2047="net_load")*1,0))</f>
        <v>88.904166549999999</v>
      </c>
      <c r="M129">
        <v>278.77</v>
      </c>
      <c r="N129" cm="1">
        <f t="array" ref="N129">INDEX('20 NOV 24'!$M$2:$M$2047,MATCH(1,(B129='20 NOV 24'!$B$2:$B$2047)*(Sheet1!C129='20 NOV 24'!$C$2:$C$2047)*(Sheet1!D129='20 NOV 24'!$D$2:$D$2047)*('20 NOV 24'!$E$2:$E$2047="net_load")*1,0))</f>
        <v>117.83000000000001</v>
      </c>
      <c r="O129">
        <v>197.87974642</v>
      </c>
      <c r="P129" cm="1">
        <f t="array" ref="P129">INDEX('20 NOV 24'!$O$2:$O$2047,MATCH(1,(B129='20 NOV 24'!$B$2:$B$2047)*(Sheet1!C129='20 NOV 24'!$C$2:$C$2047)*(Sheet1!D129='20 NOV 24'!$D$2:$D$2047)*('20 NOV 24'!$E$2:$E$2047="net_load")*1,0))</f>
        <v>83.64682655</v>
      </c>
      <c r="Q129" t="s">
        <v>153</v>
      </c>
      <c r="R129" cm="1">
        <f t="array" ref="R129">INDEX($AH$6:$AH$2051,MATCH(1,(B129=$Z$6:$Z$2051)*(C129=$AB$6:$AB$2051)*(D129=$AC$6:$AC$2051)*($AF$6:$AF$2051="gross_load")*1,0))-INDEX($AH$6:$AH$2051,MATCH(1,(B129=$Z$6:$Z$2051)*(C129=$AB$6:$AB$2051)*(D129=$AC$6:$AC$2051)*($AF$6:$AF$2051="net_load")*1,0))</f>
        <v>69.179999999999993</v>
      </c>
      <c r="X129" s="5"/>
      <c r="Z129" t="s">
        <v>38</v>
      </c>
      <c r="AA129" s="5" t="s">
        <v>154</v>
      </c>
      <c r="AB129">
        <v>45444</v>
      </c>
      <c r="AC129">
        <v>45474</v>
      </c>
      <c r="AD129" s="3">
        <v>-34.380000000000003</v>
      </c>
      <c r="AE129" s="3">
        <v>-21.58</v>
      </c>
      <c r="AF129" s="3" t="s">
        <v>5</v>
      </c>
      <c r="AG129" s="3" t="s">
        <v>159</v>
      </c>
      <c r="AH129">
        <f t="shared" si="1"/>
        <v>-55.96</v>
      </c>
    </row>
    <row r="130" spans="1:34" x14ac:dyDescent="0.2">
      <c r="A130" t="s">
        <v>16</v>
      </c>
      <c r="B130" t="s">
        <v>39</v>
      </c>
      <c r="C130" s="1">
        <v>45383</v>
      </c>
      <c r="D130" s="1">
        <v>45413</v>
      </c>
      <c r="E130" s="3" t="s">
        <v>151</v>
      </c>
      <c r="F130">
        <v>550.94000000000005</v>
      </c>
      <c r="G130" cm="1">
        <f t="array" ref="G130">INDEX('20 NOV 24'!$G$2:$G$2047,MATCH(1,(B130='20 NOV 24'!$B$2:$B$2047)*(Sheet1!C130='20 NOV 24'!$C$2:$C$2047)*(Sheet1!D130='20 NOV 24'!$D$2:$D$2047)*('20 NOV 24'!$E$2:$E$2047="net_load")*1,0))</f>
        <v>-24.410000000000025</v>
      </c>
      <c r="H130" cm="1">
        <f t="array" ref="H130">INDEX('20 NOV 24'!$H$2:$H$2047,MATCH(1,(B130='20 NOV 24'!$B$2:$B$2047)*(Sheet1!C130='20 NOV 24'!$C$2:$C$2047)*(Sheet1!D130='20 NOV 24'!$D$2:$D$2047)*('20 NOV 24'!$E$2:$E$2047="net_load")*1,0))</f>
        <v>575.35000000000014</v>
      </c>
      <c r="I130">
        <v>197.59</v>
      </c>
      <c r="J130" cm="1">
        <f t="array" ref="J130">INDEX('20 NOV 24'!$I$2:$I$2047,MATCH(1,(B130='20 NOV 24'!$B$2:$B$2047)*(Sheet1!C130='20 NOV 24'!$C$2:$C$2047)*(Sheet1!D130='20 NOV 24'!$D$2:$D$2047)*('20 NOV 24'!$E$2:$E$2047="net_load")*1,0))</f>
        <v>13.050000000000002</v>
      </c>
      <c r="K130">
        <v>133.28200354000001</v>
      </c>
      <c r="L130" cm="1">
        <f t="array" ref="L130">INDEX('20 NOV 24'!$K$2:$K$2047,MATCH(1,(B130='20 NOV 24'!$B$2:$B$2047)*(Sheet1!C130='20 NOV 24'!$C$2:$C$2047)*(Sheet1!D130='20 NOV 24'!$D$2:$D$2047)*('20 NOV 24'!$E$2:$E$2047="net_load")*1,0))</f>
        <v>8.9948399999999999</v>
      </c>
      <c r="M130">
        <v>180.57</v>
      </c>
      <c r="N130" cm="1">
        <f t="array" ref="N130">INDEX('20 NOV 24'!$M$2:$M$2047,MATCH(1,(B130='20 NOV 24'!$B$2:$B$2047)*(Sheet1!C130='20 NOV 24'!$C$2:$C$2047)*(Sheet1!D130='20 NOV 24'!$D$2:$D$2047)*('20 NOV 24'!$E$2:$E$2047="net_load")*1,0))</f>
        <v>-2.5200000000000022</v>
      </c>
      <c r="O130">
        <v>128.18445353999999</v>
      </c>
      <c r="P130" cm="1">
        <f t="array" ref="P130">INDEX('20 NOV 24'!$O$2:$O$2047,MATCH(1,(B130='20 NOV 24'!$B$2:$B$2047)*(Sheet1!C130='20 NOV 24'!$C$2:$C$2047)*(Sheet1!D130='20 NOV 24'!$D$2:$D$2047)*('20 NOV 24'!$E$2:$E$2047="net_load")*1,0))</f>
        <v>-1.7937833100000025</v>
      </c>
      <c r="Q130" t="s">
        <v>153</v>
      </c>
      <c r="R130" cm="1">
        <f t="array" ref="R130">INDEX($AH$6:$AH$2051,MATCH(1,(B130=$Z$6:$Z$2051)*(C130=$AB$6:$AB$2051)*(D130=$AC$6:$AC$2051)*($AF$6:$AF$2051="gross_load")*1,0))-INDEX($AH$6:$AH$2051,MATCH(1,(B130=$Z$6:$Z$2051)*(C130=$AB$6:$AB$2051)*(D130=$AC$6:$AC$2051)*($AF$6:$AF$2051="net_load")*1,0))</f>
        <v>128.92000000000002</v>
      </c>
      <c r="X130" s="5"/>
      <c r="Z130" t="s">
        <v>38</v>
      </c>
      <c r="AA130" s="5" t="s">
        <v>154</v>
      </c>
      <c r="AB130">
        <v>45474</v>
      </c>
      <c r="AC130">
        <v>45505</v>
      </c>
      <c r="AD130" s="3">
        <v>11.05</v>
      </c>
      <c r="AE130" s="3">
        <v>-2.0299999999999998</v>
      </c>
      <c r="AF130" s="3" t="s">
        <v>5</v>
      </c>
      <c r="AG130" s="3" t="s">
        <v>159</v>
      </c>
      <c r="AH130">
        <f t="shared" si="1"/>
        <v>9.0200000000000014</v>
      </c>
    </row>
    <row r="131" spans="1:34" x14ac:dyDescent="0.2">
      <c r="A131" t="s">
        <v>16</v>
      </c>
      <c r="B131" t="s">
        <v>39</v>
      </c>
      <c r="C131" s="1">
        <v>45413</v>
      </c>
      <c r="D131" s="1">
        <v>45444</v>
      </c>
      <c r="E131" s="3" t="s">
        <v>151</v>
      </c>
      <c r="F131">
        <v>280.99</v>
      </c>
      <c r="G131" cm="1">
        <f t="array" ref="G131">INDEX('20 NOV 24'!$G$2:$G$2047,MATCH(1,(B131='20 NOV 24'!$B$2:$B$2047)*(Sheet1!C131='20 NOV 24'!$C$2:$C$2047)*(Sheet1!D131='20 NOV 24'!$D$2:$D$2047)*('20 NOV 24'!$E$2:$E$2047="net_load")*1,0))</f>
        <v>-356.85999999999996</v>
      </c>
      <c r="H131" cm="1">
        <f t="array" ref="H131">INDEX('20 NOV 24'!$H$2:$H$2047,MATCH(1,(B131='20 NOV 24'!$B$2:$B$2047)*(Sheet1!C131='20 NOV 24'!$C$2:$C$2047)*(Sheet1!D131='20 NOV 24'!$D$2:$D$2047)*('20 NOV 24'!$E$2:$E$2047="net_load")*1,0))</f>
        <v>637.84999999999991</v>
      </c>
      <c r="I131">
        <v>92.26</v>
      </c>
      <c r="J131" cm="1">
        <f t="array" ref="J131">INDEX('20 NOV 24'!$I$2:$I$2047,MATCH(1,(B131='20 NOV 24'!$B$2:$B$2047)*(Sheet1!C131='20 NOV 24'!$C$2:$C$2047)*(Sheet1!D131='20 NOV 24'!$D$2:$D$2047)*('20 NOV 24'!$E$2:$E$2047="net_load")*1,0))</f>
        <v>12.06</v>
      </c>
      <c r="K131">
        <v>61.936938089999998</v>
      </c>
      <c r="L131" cm="1">
        <f t="array" ref="L131">INDEX('20 NOV 24'!$K$2:$K$2047,MATCH(1,(B131='20 NOV 24'!$B$2:$B$2047)*(Sheet1!C131='20 NOV 24'!$C$2:$C$2047)*(Sheet1!D131='20 NOV 24'!$D$2:$D$2047)*('20 NOV 24'!$E$2:$E$2047="net_load")*1,0))</f>
        <v>9.9268400000000003</v>
      </c>
      <c r="M131">
        <v>83.210000000000008</v>
      </c>
      <c r="N131" cm="1">
        <f t="array" ref="N131">INDEX('20 NOV 24'!$M$2:$M$2047,MATCH(1,(B131='20 NOV 24'!$B$2:$B$2047)*(Sheet1!C131='20 NOV 24'!$C$2:$C$2047)*(Sheet1!D131='20 NOV 24'!$D$2:$D$2047)*('20 NOV 24'!$E$2:$E$2047="net_load")*1,0))</f>
        <v>-100.32</v>
      </c>
      <c r="O131">
        <v>59.07765809</v>
      </c>
      <c r="P131" cm="1">
        <f t="array" ref="P131">INDEX('20 NOV 24'!$O$2:$O$2047,MATCH(1,(B131='20 NOV 24'!$B$2:$B$2047)*(Sheet1!C131='20 NOV 24'!$C$2:$C$2047)*(Sheet1!D131='20 NOV 24'!$D$2:$D$2047)*('20 NOV 24'!$E$2:$E$2047="net_load")*1,0))</f>
        <v>-71.230726259999983</v>
      </c>
      <c r="Q131" t="s">
        <v>153</v>
      </c>
      <c r="R131" cm="1">
        <f t="array" ref="R131">INDEX($AH$6:$AH$2051,MATCH(1,(B131=$Z$6:$Z$2051)*(C131=$AB$6:$AB$2051)*(D131=$AC$6:$AC$2051)*($AF$6:$AF$2051="gross_load")*1,0))-INDEX($AH$6:$AH$2051,MATCH(1,(B131=$Z$6:$Z$2051)*(C131=$AB$6:$AB$2051)*(D131=$AC$6:$AC$2051)*($AF$6:$AF$2051="net_load")*1,0))</f>
        <v>151.32</v>
      </c>
      <c r="X131" s="5"/>
      <c r="Z131" t="s">
        <v>39</v>
      </c>
      <c r="AA131" s="5" t="s">
        <v>153</v>
      </c>
      <c r="AB131">
        <v>45292</v>
      </c>
      <c r="AC131">
        <v>45323</v>
      </c>
      <c r="AD131" s="3">
        <v>176.11</v>
      </c>
      <c r="AE131" s="3">
        <v>457.76</v>
      </c>
      <c r="AF131" s="3" t="s">
        <v>5</v>
      </c>
      <c r="AG131" s="3" t="s">
        <v>158</v>
      </c>
      <c r="AH131">
        <f t="shared" si="1"/>
        <v>176.11</v>
      </c>
    </row>
    <row r="132" spans="1:34" x14ac:dyDescent="0.2">
      <c r="A132" t="s">
        <v>16</v>
      </c>
      <c r="B132" t="s">
        <v>39</v>
      </c>
      <c r="C132" s="1">
        <v>45444</v>
      </c>
      <c r="D132" s="1">
        <v>45474</v>
      </c>
      <c r="E132" s="3" t="s">
        <v>151</v>
      </c>
      <c r="F132">
        <v>104.82000000000001</v>
      </c>
      <c r="G132" cm="1">
        <f t="array" ref="G132">INDEX('20 NOV 24'!$G$2:$G$2047,MATCH(1,(B132='20 NOV 24'!$B$2:$B$2047)*(Sheet1!C132='20 NOV 24'!$C$2:$C$2047)*(Sheet1!D132='20 NOV 24'!$D$2:$D$2047)*('20 NOV 24'!$E$2:$E$2047="net_load")*1,0))</f>
        <v>-500.5</v>
      </c>
      <c r="H132" cm="1">
        <f t="array" ref="H132">INDEX('20 NOV 24'!$H$2:$H$2047,MATCH(1,(B132='20 NOV 24'!$B$2:$B$2047)*(Sheet1!C132='20 NOV 24'!$C$2:$C$2047)*(Sheet1!D132='20 NOV 24'!$D$2:$D$2047)*('20 NOV 24'!$E$2:$E$2047="net_load")*1,0))</f>
        <v>605.31999999999994</v>
      </c>
      <c r="I132">
        <v>34.51</v>
      </c>
      <c r="J132" cm="1">
        <f t="array" ref="J132">INDEX('20 NOV 24'!$I$2:$I$2047,MATCH(1,(B132='20 NOV 24'!$B$2:$B$2047)*(Sheet1!C132='20 NOV 24'!$C$2:$C$2047)*(Sheet1!D132='20 NOV 24'!$D$2:$D$2047)*('20 NOV 24'!$E$2:$E$2047="net_load")*1,0))</f>
        <v>10.66</v>
      </c>
      <c r="K132">
        <v>23.213497800000003</v>
      </c>
      <c r="L132" cm="1">
        <f t="array" ref="L132">INDEX('20 NOV 24'!$K$2:$K$2047,MATCH(1,(B132='20 NOV 24'!$B$2:$B$2047)*(Sheet1!C132='20 NOV 24'!$C$2:$C$2047)*(Sheet1!D132='20 NOV 24'!$D$2:$D$2047)*('20 NOV 24'!$E$2:$E$2047="net_load")*1,0))</f>
        <v>10.0465</v>
      </c>
      <c r="M132">
        <v>30.71</v>
      </c>
      <c r="N132" cm="1">
        <f t="array" ref="N132">INDEX('20 NOV 24'!$M$2:$M$2047,MATCH(1,(B132='20 NOV 24'!$B$2:$B$2047)*(Sheet1!C132='20 NOV 24'!$C$2:$C$2047)*(Sheet1!D132='20 NOV 24'!$D$2:$D$2047)*('20 NOV 24'!$E$2:$E$2047="net_load")*1,0))</f>
        <v>-151.23000000000002</v>
      </c>
      <c r="O132">
        <v>21.834497800000001</v>
      </c>
      <c r="P132" cm="1">
        <f t="array" ref="P132">INDEX('20 NOV 24'!$O$2:$O$2047,MATCH(1,(B132='20 NOV 24'!$B$2:$B$2047)*(Sheet1!C132='20 NOV 24'!$C$2:$C$2047)*(Sheet1!D132='20 NOV 24'!$D$2:$D$2047)*('20 NOV 24'!$E$2:$E$2047="net_load")*1,0))</f>
        <v>-107.51844500000001</v>
      </c>
      <c r="Q132" t="s">
        <v>153</v>
      </c>
      <c r="R132" cm="1">
        <f t="array" ref="R132">INDEX($AH$6:$AH$2051,MATCH(1,(B132=$Z$6:$Z$2051)*(C132=$AB$6:$AB$2051)*(D132=$AC$6:$AC$2051)*($AF$6:$AF$2051="gross_load")*1,0))-INDEX($AH$6:$AH$2051,MATCH(1,(B132=$Z$6:$Z$2051)*(C132=$AB$6:$AB$2051)*(D132=$AC$6:$AC$2051)*($AF$6:$AF$2051="net_load")*1,0))</f>
        <v>151.84</v>
      </c>
      <c r="X132" s="5"/>
      <c r="Z132" t="s">
        <v>39</v>
      </c>
      <c r="AA132" s="5" t="s">
        <v>153</v>
      </c>
      <c r="AB132">
        <v>45323</v>
      </c>
      <c r="AC132">
        <v>45352</v>
      </c>
      <c r="AD132" s="3">
        <v>139.13999999999999</v>
      </c>
      <c r="AE132" s="3">
        <v>400.2</v>
      </c>
      <c r="AF132" s="3" t="s">
        <v>5</v>
      </c>
      <c r="AG132" s="3" t="s">
        <v>158</v>
      </c>
      <c r="AH132">
        <f t="shared" si="1"/>
        <v>139.13999999999999</v>
      </c>
    </row>
    <row r="133" spans="1:34" x14ac:dyDescent="0.2">
      <c r="A133" t="s">
        <v>16</v>
      </c>
      <c r="B133" t="s">
        <v>39</v>
      </c>
      <c r="C133" s="1">
        <v>45474</v>
      </c>
      <c r="D133" s="1">
        <v>45505</v>
      </c>
      <c r="E133" s="3" t="s">
        <v>151</v>
      </c>
      <c r="F133">
        <v>137.65</v>
      </c>
      <c r="G133" cm="1">
        <f t="array" ref="G133">INDEX('20 NOV 24'!$G$2:$G$2047,MATCH(1,(B133='20 NOV 24'!$B$2:$B$2047)*(Sheet1!C133='20 NOV 24'!$C$2:$C$2047)*(Sheet1!D133='20 NOV 24'!$D$2:$D$2047)*('20 NOV 24'!$E$2:$E$2047="net_load")*1,0))</f>
        <v>-434.47</v>
      </c>
      <c r="H133" cm="1">
        <f t="array" ref="H133">INDEX('20 NOV 24'!$H$2:$H$2047,MATCH(1,(B133='20 NOV 24'!$B$2:$B$2047)*(Sheet1!C133='20 NOV 24'!$C$2:$C$2047)*(Sheet1!D133='20 NOV 24'!$D$2:$D$2047)*('20 NOV 24'!$E$2:$E$2047="net_load")*1,0))</f>
        <v>572.12</v>
      </c>
      <c r="I133">
        <v>44.4</v>
      </c>
      <c r="J133" cm="1">
        <f t="array" ref="J133">INDEX('20 NOV 24'!$I$2:$I$2047,MATCH(1,(B133='20 NOV 24'!$B$2:$B$2047)*(Sheet1!C133='20 NOV 24'!$C$2:$C$2047)*(Sheet1!D133='20 NOV 24'!$D$2:$D$2047)*('20 NOV 24'!$E$2:$E$2047="net_load")*1,0))</f>
        <v>11.2</v>
      </c>
      <c r="K133">
        <v>29.836018500000002</v>
      </c>
      <c r="L133" cm="1">
        <f t="array" ref="L133">INDEX('20 NOV 24'!$K$2:$K$2047,MATCH(1,(B133='20 NOV 24'!$B$2:$B$2047)*(Sheet1!C133='20 NOV 24'!$C$2:$C$2047)*(Sheet1!D133='20 NOV 24'!$D$2:$D$2047)*('20 NOV 24'!$E$2:$E$2047="net_load")*1,0))</f>
        <v>10.3124</v>
      </c>
      <c r="M133">
        <v>39.629999999999995</v>
      </c>
      <c r="N133" cm="1">
        <f t="array" ref="N133">INDEX('20 NOV 24'!$M$2:$M$2047,MATCH(1,(B133='20 NOV 24'!$B$2:$B$2047)*(Sheet1!C133='20 NOV 24'!$C$2:$C$2047)*(Sheet1!D133='20 NOV 24'!$D$2:$D$2047)*('20 NOV 24'!$E$2:$E$2047="net_load")*1,0))</f>
        <v>-132.19</v>
      </c>
      <c r="O133">
        <v>28.177218500000002</v>
      </c>
      <c r="P133" cm="1">
        <f t="array" ref="P133">INDEX('20 NOV 24'!$O$2:$O$2047,MATCH(1,(B133='20 NOV 24'!$B$2:$B$2047)*(Sheet1!C133='20 NOV 24'!$C$2:$C$2047)*(Sheet1!D133='20 NOV 24'!$D$2:$D$2047)*('20 NOV 24'!$E$2:$E$2047="net_load")*1,0))</f>
        <v>-93.980896300000012</v>
      </c>
      <c r="Q133" t="s">
        <v>153</v>
      </c>
      <c r="R133" cm="1">
        <f t="array" ref="R133">INDEX($AH$6:$AH$2051,MATCH(1,(B133=$Z$6:$Z$2051)*(C133=$AB$6:$AB$2051)*(D133=$AC$6:$AC$2051)*($AF$6:$AF$2051="gross_load")*1,0))-INDEX($AH$6:$AH$2051,MATCH(1,(B133=$Z$6:$Z$2051)*(C133=$AB$6:$AB$2051)*(D133=$AC$6:$AC$2051)*($AF$6:$AF$2051="net_load")*1,0))</f>
        <v>140.1</v>
      </c>
      <c r="X133" s="5"/>
      <c r="Z133" t="s">
        <v>39</v>
      </c>
      <c r="AA133" s="5" t="s">
        <v>153</v>
      </c>
      <c r="AB133">
        <v>45352</v>
      </c>
      <c r="AC133">
        <v>45383</v>
      </c>
      <c r="AD133" s="3">
        <v>75.510000000000005</v>
      </c>
      <c r="AE133" s="3">
        <v>412.65</v>
      </c>
      <c r="AF133" s="3" t="s">
        <v>5</v>
      </c>
      <c r="AG133" s="3" t="s">
        <v>158</v>
      </c>
      <c r="AH133">
        <f t="shared" si="1"/>
        <v>75.510000000000005</v>
      </c>
    </row>
    <row r="134" spans="1:34" x14ac:dyDescent="0.2">
      <c r="A134" t="s">
        <v>16</v>
      </c>
      <c r="B134" t="s">
        <v>40</v>
      </c>
      <c r="C134" s="1">
        <v>45292</v>
      </c>
      <c r="D134" s="1">
        <v>45323</v>
      </c>
      <c r="E134" s="3" t="s">
        <v>151</v>
      </c>
      <c r="F134">
        <v>173.11</v>
      </c>
      <c r="G134" cm="1">
        <f t="array" ref="G134">INDEX('20 NOV 24'!$G$2:$G$2047,MATCH(1,(B134='20 NOV 24'!$B$2:$B$2047)*(Sheet1!C134='20 NOV 24'!$C$2:$C$2047)*(Sheet1!D134='20 NOV 24'!$D$2:$D$2047)*('20 NOV 24'!$E$2:$E$2047="net_load")*1,0))</f>
        <v>-115.84</v>
      </c>
      <c r="H134" cm="1">
        <f t="array" ref="H134">INDEX('20 NOV 24'!$H$2:$H$2047,MATCH(1,(B134='20 NOV 24'!$B$2:$B$2047)*(Sheet1!C134='20 NOV 24'!$C$2:$C$2047)*(Sheet1!D134='20 NOV 24'!$D$2:$D$2047)*('20 NOV 24'!$E$2:$E$2047="net_load")*1,0))</f>
        <v>288.95000000000005</v>
      </c>
      <c r="I134">
        <v>59.05</v>
      </c>
      <c r="J134" cm="1">
        <f t="array" ref="J134">INDEX('20 NOV 24'!$I$2:$I$2047,MATCH(1,(B134='20 NOV 24'!$B$2:$B$2047)*(Sheet1!C134='20 NOV 24'!$C$2:$C$2047)*(Sheet1!D134='20 NOV 24'!$D$2:$D$2047)*('20 NOV 24'!$E$2:$E$2047="net_load")*1,0))</f>
        <v>11.600000000000001</v>
      </c>
      <c r="K134">
        <v>39.796301899999996</v>
      </c>
      <c r="L134" cm="1">
        <f t="array" ref="L134">INDEX('20 NOV 24'!$K$2:$K$2047,MATCH(1,(B134='20 NOV 24'!$B$2:$B$2047)*(Sheet1!C134='20 NOV 24'!$C$2:$C$2047)*(Sheet1!D134='20 NOV 24'!$D$2:$D$2047)*('20 NOV 24'!$E$2:$E$2047="net_load")*1,0))</f>
        <v>10.1355</v>
      </c>
      <c r="M134">
        <v>53.22</v>
      </c>
      <c r="N134" cm="1">
        <f t="array" ref="N134">INDEX('20 NOV 24'!$M$2:$M$2047,MATCH(1,(B134='20 NOV 24'!$B$2:$B$2047)*(Sheet1!C134='20 NOV 24'!$C$2:$C$2047)*(Sheet1!D134='20 NOV 24'!$D$2:$D$2047)*('20 NOV 24'!$E$2:$E$2047="net_load")*1,0))</f>
        <v>-18.739999999999998</v>
      </c>
      <c r="O134">
        <v>37.836401899999998</v>
      </c>
      <c r="P134" cm="1">
        <f t="array" ref="P134">INDEX('20 NOV 24'!$O$2:$O$2047,MATCH(1,(B134='20 NOV 24'!$B$2:$B$2047)*(Sheet1!C134='20 NOV 24'!$C$2:$C$2047)*(Sheet1!D134='20 NOV 24'!$D$2:$D$2047)*('20 NOV 24'!$E$2:$E$2047="net_load")*1,0))</f>
        <v>-13.338993599999998</v>
      </c>
      <c r="Q134" t="s">
        <v>153</v>
      </c>
      <c r="R134" cm="1">
        <f t="array" ref="R134">INDEX($AH$6:$AH$2051,MATCH(1,(B134=$Z$6:$Z$2051)*(C134=$AB$6:$AB$2051)*(D134=$AC$6:$AC$2051)*($AF$6:$AF$2051="gross_load")*1,0))-INDEX($AH$6:$AH$2051,MATCH(1,(B134=$Z$6:$Z$2051)*(C134=$AB$6:$AB$2051)*(D134=$AC$6:$AC$2051)*($AF$6:$AF$2051="net_load")*1,0))</f>
        <v>6.5899999999999963</v>
      </c>
      <c r="X134" s="5"/>
      <c r="Z134" t="s">
        <v>39</v>
      </c>
      <c r="AA134" s="5" t="s">
        <v>153</v>
      </c>
      <c r="AB134">
        <v>45383</v>
      </c>
      <c r="AC134">
        <v>45413</v>
      </c>
      <c r="AD134" s="3">
        <v>-43.36</v>
      </c>
      <c r="AE134" s="3">
        <v>287.14999999999998</v>
      </c>
      <c r="AF134" s="3" t="s">
        <v>5</v>
      </c>
      <c r="AG134" s="3" t="s">
        <v>158</v>
      </c>
      <c r="AH134">
        <f t="shared" si="1"/>
        <v>-43.36</v>
      </c>
    </row>
    <row r="135" spans="1:34" x14ac:dyDescent="0.2">
      <c r="A135" t="s">
        <v>16</v>
      </c>
      <c r="B135" t="s">
        <v>40</v>
      </c>
      <c r="C135" s="1">
        <v>45323</v>
      </c>
      <c r="D135" s="1">
        <v>45352</v>
      </c>
      <c r="E135" s="3" t="s">
        <v>151</v>
      </c>
      <c r="F135">
        <v>309.23</v>
      </c>
      <c r="G135" cm="1">
        <f t="array" ref="G135">INDEX('20 NOV 24'!$G$2:$G$2047,MATCH(1,(B135='20 NOV 24'!$B$2:$B$2047)*(Sheet1!C135='20 NOV 24'!$C$2:$C$2047)*(Sheet1!D135='20 NOV 24'!$D$2:$D$2047)*('20 NOV 24'!$E$2:$E$2047="net_load")*1,0))</f>
        <v>1.3100000000000023</v>
      </c>
      <c r="H135" cm="1">
        <f t="array" ref="H135">INDEX('20 NOV 24'!$H$2:$H$2047,MATCH(1,(B135='20 NOV 24'!$B$2:$B$2047)*(Sheet1!C135='20 NOV 24'!$C$2:$C$2047)*(Sheet1!D135='20 NOV 24'!$D$2:$D$2047)*('20 NOV 24'!$E$2:$E$2047="net_load")*1,0))</f>
        <v>307.92</v>
      </c>
      <c r="I135">
        <v>108.38</v>
      </c>
      <c r="J135" cm="1">
        <f t="array" ref="J135">INDEX('20 NOV 24'!$I$2:$I$2047,MATCH(1,(B135='20 NOV 24'!$B$2:$B$2047)*(Sheet1!C135='20 NOV 24'!$C$2:$C$2047)*(Sheet1!D135='20 NOV 24'!$D$2:$D$2047)*('20 NOV 24'!$E$2:$E$2047="net_load")*1,0))</f>
        <v>26.830000000000005</v>
      </c>
      <c r="K135">
        <v>73.160576699999993</v>
      </c>
      <c r="L135" cm="1">
        <f t="array" ref="L135">INDEX('20 NOV 24'!$K$2:$K$2047,MATCH(1,(B135='20 NOV 24'!$B$2:$B$2047)*(Sheet1!C135='20 NOV 24'!$C$2:$C$2047)*(Sheet1!D135='20 NOV 24'!$D$2:$D$2047)*('20 NOV 24'!$E$2:$E$2047="net_load")*1,0))</f>
        <v>16.159979900000003</v>
      </c>
      <c r="M135">
        <v>98.589999999999989</v>
      </c>
      <c r="N135" cm="1">
        <f t="array" ref="N135">INDEX('20 NOV 24'!$M$2:$M$2047,MATCH(1,(B135='20 NOV 24'!$B$2:$B$2047)*(Sheet1!C135='20 NOV 24'!$C$2:$C$2047)*(Sheet1!D135='20 NOV 24'!$D$2:$D$2047)*('20 NOV 24'!$E$2:$E$2047="net_load")*1,0))</f>
        <v>19.470000000000006</v>
      </c>
      <c r="O135">
        <v>70.08857669999999</v>
      </c>
      <c r="P135" cm="1">
        <f t="array" ref="P135">INDEX('20 NOV 24'!$O$2:$O$2047,MATCH(1,(B135='20 NOV 24'!$B$2:$B$2047)*(Sheet1!C135='20 NOV 24'!$C$2:$C$2047)*(Sheet1!D135='20 NOV 24'!$D$2:$D$2047)*('20 NOV 24'!$E$2:$E$2047="net_load")*1,0))</f>
        <v>13.824079900000005</v>
      </c>
      <c r="Q135" t="s">
        <v>153</v>
      </c>
      <c r="R135" cm="1">
        <f t="array" ref="R135">INDEX($AH$6:$AH$2051,MATCH(1,(B135=$Z$6:$Z$2051)*(C135=$AB$6:$AB$2051)*(D135=$AC$6:$AC$2051)*($AF$6:$AF$2051="gross_load")*1,0))-INDEX($AH$6:$AH$2051,MATCH(1,(B135=$Z$6:$Z$2051)*(C135=$AB$6:$AB$2051)*(D135=$AC$6:$AC$2051)*($AF$6:$AF$2051="net_load")*1,0))</f>
        <v>22.150000000000006</v>
      </c>
      <c r="X135" s="5"/>
      <c r="Z135" t="s">
        <v>39</v>
      </c>
      <c r="AA135" s="5" t="s">
        <v>153</v>
      </c>
      <c r="AB135">
        <v>45413</v>
      </c>
      <c r="AC135">
        <v>45444</v>
      </c>
      <c r="AD135" s="3">
        <v>-105.7</v>
      </c>
      <c r="AE135" s="3">
        <v>152.55000000000001</v>
      </c>
      <c r="AF135" s="3" t="s">
        <v>5</v>
      </c>
      <c r="AG135" s="3" t="s">
        <v>158</v>
      </c>
      <c r="AH135">
        <f t="shared" ref="AH135:AH198" si="2">IF(AG135="W",AD135,AD135+AE135)</f>
        <v>-105.7</v>
      </c>
    </row>
    <row r="136" spans="1:34" x14ac:dyDescent="0.2">
      <c r="A136" t="s">
        <v>16</v>
      </c>
      <c r="B136" t="s">
        <v>40</v>
      </c>
      <c r="C136" s="1">
        <v>45352</v>
      </c>
      <c r="D136" s="1">
        <v>45383</v>
      </c>
      <c r="E136" s="3" t="s">
        <v>151</v>
      </c>
      <c r="F136">
        <v>241.15</v>
      </c>
      <c r="G136" cm="1">
        <f t="array" ref="G136">INDEX('20 NOV 24'!$G$2:$G$2047,MATCH(1,(B136='20 NOV 24'!$B$2:$B$2047)*(Sheet1!C136='20 NOV 24'!$C$2:$C$2047)*(Sheet1!D136='20 NOV 24'!$D$2:$D$2047)*('20 NOV 24'!$E$2:$E$2047="net_load")*1,0))</f>
        <v>-213.72</v>
      </c>
      <c r="H136" cm="1">
        <f t="array" ref="H136">INDEX('20 NOV 24'!$H$2:$H$2047,MATCH(1,(B136='20 NOV 24'!$B$2:$B$2047)*(Sheet1!C136='20 NOV 24'!$C$2:$C$2047)*(Sheet1!D136='20 NOV 24'!$D$2:$D$2047)*('20 NOV 24'!$E$2:$E$2047="net_load")*1,0))</f>
        <v>454.87</v>
      </c>
      <c r="I136">
        <v>85.05</v>
      </c>
      <c r="J136" cm="1">
        <f t="array" ref="J136">INDEX('20 NOV 24'!$I$2:$I$2047,MATCH(1,(B136='20 NOV 24'!$B$2:$B$2047)*(Sheet1!C136='20 NOV 24'!$C$2:$C$2047)*(Sheet1!D136='20 NOV 24'!$D$2:$D$2047)*('20 NOV 24'!$E$2:$E$2047="net_load")*1,0))</f>
        <v>11.850000000000001</v>
      </c>
      <c r="K136">
        <v>57.321024649999991</v>
      </c>
      <c r="L136" cm="1">
        <f t="array" ref="L136">INDEX('20 NOV 24'!$K$2:$K$2047,MATCH(1,(B136='20 NOV 24'!$B$2:$B$2047)*(Sheet1!C136='20 NOV 24'!$C$2:$C$2047)*(Sheet1!D136='20 NOV 24'!$D$2:$D$2047)*('20 NOV 24'!$E$2:$E$2047="net_load")*1,0))</f>
        <v>10.022870000000001</v>
      </c>
      <c r="M136">
        <v>77.19</v>
      </c>
      <c r="N136" cm="1">
        <f t="array" ref="N136">INDEX('20 NOV 24'!$M$2:$M$2047,MATCH(1,(B136='20 NOV 24'!$B$2:$B$2047)*(Sheet1!C136='20 NOV 24'!$C$2:$C$2047)*(Sheet1!D136='20 NOV 24'!$D$2:$D$2047)*('20 NOV 24'!$E$2:$E$2047="net_load")*1,0))</f>
        <v>-48.570000000000007</v>
      </c>
      <c r="O136">
        <v>54.797884649999993</v>
      </c>
      <c r="P136" cm="1">
        <f t="array" ref="P136">INDEX('20 NOV 24'!$O$2:$O$2047,MATCH(1,(B136='20 NOV 24'!$B$2:$B$2047)*(Sheet1!C136='20 NOV 24'!$C$2:$C$2047)*(Sheet1!D136='20 NOV 24'!$D$2:$D$2047)*('20 NOV 24'!$E$2:$E$2047="net_load")*1,0))</f>
        <v>-34.498322520000002</v>
      </c>
      <c r="Q136" t="s">
        <v>153</v>
      </c>
      <c r="R136" cm="1">
        <f t="array" ref="R136">INDEX($AH$6:$AH$2051,MATCH(1,(B136=$Z$6:$Z$2051)*(C136=$AB$6:$AB$2051)*(D136=$AC$6:$AC$2051)*($AF$6:$AF$2051="gross_load")*1,0))-INDEX($AH$6:$AH$2051,MATCH(1,(B136=$Z$6:$Z$2051)*(C136=$AB$6:$AB$2051)*(D136=$AC$6:$AC$2051)*($AF$6:$AF$2051="net_load")*1,0))</f>
        <v>75</v>
      </c>
      <c r="X136" s="5"/>
      <c r="Z136" t="s">
        <v>39</v>
      </c>
      <c r="AA136" s="5" t="s">
        <v>153</v>
      </c>
      <c r="AB136">
        <v>45444</v>
      </c>
      <c r="AC136">
        <v>45474</v>
      </c>
      <c r="AD136" s="3">
        <v>-85.35</v>
      </c>
      <c r="AE136" s="3">
        <v>-44.71</v>
      </c>
      <c r="AF136" s="3" t="s">
        <v>5</v>
      </c>
      <c r="AG136" s="3" t="s">
        <v>159</v>
      </c>
      <c r="AH136">
        <f t="shared" si="2"/>
        <v>-130.06</v>
      </c>
    </row>
    <row r="137" spans="1:34" x14ac:dyDescent="0.2">
      <c r="A137" t="s">
        <v>16</v>
      </c>
      <c r="B137" t="s">
        <v>40</v>
      </c>
      <c r="C137" s="1">
        <v>45383</v>
      </c>
      <c r="D137" s="1">
        <v>45413</v>
      </c>
      <c r="E137" s="3" t="s">
        <v>151</v>
      </c>
      <c r="F137">
        <v>114.56</v>
      </c>
      <c r="G137" cm="1">
        <f t="array" ref="G137">INDEX('20 NOV 24'!$G$2:$G$2047,MATCH(1,(B137='20 NOV 24'!$B$2:$B$2047)*(Sheet1!C137='20 NOV 24'!$C$2:$C$2047)*(Sheet1!D137='20 NOV 24'!$D$2:$D$2047)*('20 NOV 24'!$E$2:$E$2047="net_load")*1,0))</f>
        <v>-466.08</v>
      </c>
      <c r="H137" cm="1">
        <f t="array" ref="H137">INDEX('20 NOV 24'!$H$2:$H$2047,MATCH(1,(B137='20 NOV 24'!$B$2:$B$2047)*(Sheet1!C137='20 NOV 24'!$C$2:$C$2047)*(Sheet1!D137='20 NOV 24'!$D$2:$D$2047)*('20 NOV 24'!$E$2:$E$2047="net_load")*1,0))</f>
        <v>580.64</v>
      </c>
      <c r="I137">
        <v>40.559999999999995</v>
      </c>
      <c r="J137" cm="1">
        <f t="array" ref="J137">INDEX('20 NOV 24'!$I$2:$I$2047,MATCH(1,(B137='20 NOV 24'!$B$2:$B$2047)*(Sheet1!C137='20 NOV 24'!$C$2:$C$2047)*(Sheet1!D137='20 NOV 24'!$D$2:$D$2047)*('20 NOV 24'!$E$2:$E$2047="net_load")*1,0))</f>
        <v>10.810000000000002</v>
      </c>
      <c r="K137">
        <v>27.338566959999994</v>
      </c>
      <c r="L137" cm="1">
        <f t="array" ref="L137">INDEX('20 NOV 24'!$K$2:$K$2047,MATCH(1,(B137='20 NOV 24'!$B$2:$B$2047)*(Sheet1!C137='20 NOV 24'!$C$2:$C$2047)*(Sheet1!D137='20 NOV 24'!$D$2:$D$2047)*('20 NOV 24'!$E$2:$E$2047="net_load")*1,0))</f>
        <v>9.9842400000000016</v>
      </c>
      <c r="M137">
        <v>36.449999999999996</v>
      </c>
      <c r="N137" cm="1">
        <f t="array" ref="N137">INDEX('20 NOV 24'!$M$2:$M$2047,MATCH(1,(B137='20 NOV 24'!$B$2:$B$2047)*(Sheet1!C137='20 NOV 24'!$C$2:$C$2047)*(Sheet1!D137='20 NOV 24'!$D$2:$D$2047)*('20 NOV 24'!$E$2:$E$2047="net_load")*1,0))</f>
        <v>-129.97</v>
      </c>
      <c r="O137">
        <v>25.876386959999994</v>
      </c>
      <c r="P137" cm="1">
        <f t="array" ref="P137">INDEX('20 NOV 24'!$O$2:$O$2047,MATCH(1,(B137='20 NOV 24'!$B$2:$B$2047)*(Sheet1!C137='20 NOV 24'!$C$2:$C$2047)*(Sheet1!D137='20 NOV 24'!$D$2:$D$2047)*('20 NOV 24'!$E$2:$E$2047="net_load")*1,0))</f>
        <v>-92.284359280000018</v>
      </c>
      <c r="Q137" t="s">
        <v>153</v>
      </c>
      <c r="R137" cm="1">
        <f t="array" ref="R137">INDEX($AH$6:$AH$2051,MATCH(1,(B137=$Z$6:$Z$2051)*(C137=$AB$6:$AB$2051)*(D137=$AC$6:$AC$2051)*($AF$6:$AF$2051="gross_load")*1,0))-INDEX($AH$6:$AH$2051,MATCH(1,(B137=$Z$6:$Z$2051)*(C137=$AB$6:$AB$2051)*(D137=$AC$6:$AC$2051)*($AF$6:$AF$2051="net_load")*1,0))</f>
        <v>133.72</v>
      </c>
      <c r="X137" s="5"/>
      <c r="Z137" t="s">
        <v>39</v>
      </c>
      <c r="AA137" s="5" t="s">
        <v>153</v>
      </c>
      <c r="AB137">
        <v>45474</v>
      </c>
      <c r="AC137">
        <v>45505</v>
      </c>
      <c r="AD137" s="3">
        <v>-79.819999999999993</v>
      </c>
      <c r="AE137" s="3">
        <v>-35.4</v>
      </c>
      <c r="AF137" s="3" t="s">
        <v>5</v>
      </c>
      <c r="AG137" s="3" t="s">
        <v>159</v>
      </c>
      <c r="AH137">
        <f t="shared" si="2"/>
        <v>-115.22</v>
      </c>
    </row>
    <row r="138" spans="1:34" x14ac:dyDescent="0.2">
      <c r="A138" t="s">
        <v>16</v>
      </c>
      <c r="B138" t="s">
        <v>40</v>
      </c>
      <c r="C138" s="1">
        <v>45413</v>
      </c>
      <c r="D138" s="1">
        <v>45444</v>
      </c>
      <c r="E138" s="3" t="s">
        <v>151</v>
      </c>
      <c r="F138">
        <v>95.99</v>
      </c>
      <c r="G138" cm="1">
        <f t="array" ref="G138">INDEX('20 NOV 24'!$G$2:$G$2047,MATCH(1,(B138='20 NOV 24'!$B$2:$B$2047)*(Sheet1!C138='20 NOV 24'!$C$2:$C$2047)*(Sheet1!D138='20 NOV 24'!$D$2:$D$2047)*('20 NOV 24'!$E$2:$E$2047="net_load")*1,0))</f>
        <v>-533.17999999999995</v>
      </c>
      <c r="H138" cm="1">
        <f t="array" ref="H138">INDEX('20 NOV 24'!$H$2:$H$2047,MATCH(1,(B138='20 NOV 24'!$B$2:$B$2047)*(Sheet1!C138='20 NOV 24'!$C$2:$C$2047)*(Sheet1!D138='20 NOV 24'!$D$2:$D$2047)*('20 NOV 24'!$E$2:$E$2047="net_load")*1,0))</f>
        <v>629.16999999999996</v>
      </c>
      <c r="I138">
        <v>33.44</v>
      </c>
      <c r="J138" cm="1">
        <f t="array" ref="J138">INDEX('20 NOV 24'!$I$2:$I$2047,MATCH(1,(B138='20 NOV 24'!$B$2:$B$2047)*(Sheet1!C138='20 NOV 24'!$C$2:$C$2047)*(Sheet1!D138='20 NOV 24'!$D$2:$D$2047)*('20 NOV 24'!$E$2:$E$2047="net_load")*1,0))</f>
        <v>11.059999999999999</v>
      </c>
      <c r="K138">
        <v>22.51905309</v>
      </c>
      <c r="L138" cm="1">
        <f t="array" ref="L138">INDEX('20 NOV 24'!$K$2:$K$2047,MATCH(1,(B138='20 NOV 24'!$B$2:$B$2047)*(Sheet1!C138='20 NOV 24'!$C$2:$C$2047)*(Sheet1!D138='20 NOV 24'!$D$2:$D$2047)*('20 NOV 24'!$E$2:$E$2047="net_load")*1,0))</f>
        <v>10.369160000000001</v>
      </c>
      <c r="M138">
        <v>29.86</v>
      </c>
      <c r="N138" cm="1">
        <f t="array" ref="N138">INDEX('20 NOV 24'!$M$2:$M$2047,MATCH(1,(B138='20 NOV 24'!$B$2:$B$2047)*(Sheet1!C138='20 NOV 24'!$C$2:$C$2047)*(Sheet1!D138='20 NOV 24'!$D$2:$D$2047)*('20 NOV 24'!$E$2:$E$2047="net_load")*1,0))</f>
        <v>-150.62000000000003</v>
      </c>
      <c r="O138">
        <v>21.19867309</v>
      </c>
      <c r="P138" cm="1">
        <f t="array" ref="P138">INDEX('20 NOV 24'!$O$2:$O$2047,MATCH(1,(B138='20 NOV 24'!$B$2:$B$2047)*(Sheet1!C138='20 NOV 24'!$C$2:$C$2047)*(Sheet1!D138='20 NOV 24'!$D$2:$D$2047)*('20 NOV 24'!$E$2:$E$2047="net_load")*1,0))</f>
        <v>-106.94473538000003</v>
      </c>
      <c r="Q138" t="s">
        <v>153</v>
      </c>
      <c r="R138" cm="1">
        <f t="array" ref="R138">INDEX($AH$6:$AH$2051,MATCH(1,(B138=$Z$6:$Z$2051)*(C138=$AB$6:$AB$2051)*(D138=$AC$6:$AC$2051)*($AF$6:$AF$2051="gross_load")*1,0))-INDEX($AH$6:$AH$2051,MATCH(1,(B138=$Z$6:$Z$2051)*(C138=$AB$6:$AB$2051)*(D138=$AC$6:$AC$2051)*($AF$6:$AF$2051="net_load")*1,0))</f>
        <v>146.19</v>
      </c>
      <c r="X138" s="5"/>
      <c r="Z138" t="s">
        <v>40</v>
      </c>
      <c r="AA138" s="5" t="s">
        <v>153</v>
      </c>
      <c r="AB138">
        <v>45292</v>
      </c>
      <c r="AC138">
        <v>45323</v>
      </c>
      <c r="AD138" s="3">
        <v>42.92</v>
      </c>
      <c r="AE138" s="3">
        <v>63.74</v>
      </c>
      <c r="AF138" s="3" t="s">
        <v>5</v>
      </c>
      <c r="AG138" s="3" t="s">
        <v>158</v>
      </c>
      <c r="AH138">
        <f t="shared" si="2"/>
        <v>42.92</v>
      </c>
    </row>
    <row r="139" spans="1:34" x14ac:dyDescent="0.2">
      <c r="A139" t="s">
        <v>16</v>
      </c>
      <c r="B139" t="s">
        <v>40</v>
      </c>
      <c r="C139" s="1">
        <v>45444</v>
      </c>
      <c r="D139" s="1">
        <v>45474</v>
      </c>
      <c r="E139" s="3" t="s">
        <v>151</v>
      </c>
      <c r="F139">
        <v>135.26999999999998</v>
      </c>
      <c r="G139" cm="1">
        <f t="array" ref="G139">INDEX('20 NOV 24'!$G$2:$G$2047,MATCH(1,(B139='20 NOV 24'!$B$2:$B$2047)*(Sheet1!C139='20 NOV 24'!$C$2:$C$2047)*(Sheet1!D139='20 NOV 24'!$D$2:$D$2047)*('20 NOV 24'!$E$2:$E$2047="net_load")*1,0))</f>
        <v>-455.36</v>
      </c>
      <c r="H139" cm="1">
        <f t="array" ref="H139">INDEX('20 NOV 24'!$H$2:$H$2047,MATCH(1,(B139='20 NOV 24'!$B$2:$B$2047)*(Sheet1!C139='20 NOV 24'!$C$2:$C$2047)*(Sheet1!D139='20 NOV 24'!$D$2:$D$2047)*('20 NOV 24'!$E$2:$E$2047="net_load")*1,0))</f>
        <v>590.63</v>
      </c>
      <c r="I139">
        <v>46.07</v>
      </c>
      <c r="J139" cm="1">
        <f t="array" ref="J139">INDEX('20 NOV 24'!$I$2:$I$2047,MATCH(1,(B139='20 NOV 24'!$B$2:$B$2047)*(Sheet1!C139='20 NOV 24'!$C$2:$C$2047)*(Sheet1!D139='20 NOV 24'!$D$2:$D$2047)*('20 NOV 24'!$E$2:$E$2047="net_load")*1,0))</f>
        <v>10.850000000000001</v>
      </c>
      <c r="K139">
        <v>31.056528300000004</v>
      </c>
      <c r="L139" cm="1">
        <f t="array" ref="L139">INDEX('20 NOV 24'!$K$2:$K$2047,MATCH(1,(B139='20 NOV 24'!$B$2:$B$2047)*(Sheet1!C139='20 NOV 24'!$C$2:$C$2047)*(Sheet1!D139='20 NOV 24'!$D$2:$D$2047)*('20 NOV 24'!$E$2:$E$2047="net_load")*1,0))</f>
        <v>9.9653000000000009</v>
      </c>
      <c r="M139">
        <v>41.39</v>
      </c>
      <c r="N139" cm="1">
        <f t="array" ref="N139">INDEX('20 NOV 24'!$M$2:$M$2047,MATCH(1,(B139='20 NOV 24'!$B$2:$B$2047)*(Sheet1!C139='20 NOV 24'!$C$2:$C$2047)*(Sheet1!D139='20 NOV 24'!$D$2:$D$2047)*('20 NOV 24'!$E$2:$E$2047="net_load")*1,0))</f>
        <v>-134.94999999999999</v>
      </c>
      <c r="O139">
        <v>29.426128300000002</v>
      </c>
      <c r="P139" cm="1">
        <f t="array" ref="P139">INDEX('20 NOV 24'!$O$2:$O$2047,MATCH(1,(B139='20 NOV 24'!$B$2:$B$2047)*(Sheet1!C139='20 NOV 24'!$C$2:$C$2047)*(Sheet1!D139='20 NOV 24'!$D$2:$D$2047)*('20 NOV 24'!$E$2:$E$2047="net_load")*1,0))</f>
        <v>-95.946554399999982</v>
      </c>
      <c r="Q139" t="s">
        <v>153</v>
      </c>
      <c r="R139" cm="1">
        <f t="array" ref="R139">INDEX($AH$6:$AH$2051,MATCH(1,(B139=$Z$6:$Z$2051)*(C139=$AB$6:$AB$2051)*(D139=$AC$6:$AC$2051)*($AF$6:$AF$2051="gross_load")*1,0))-INDEX($AH$6:$AH$2051,MATCH(1,(B139=$Z$6:$Z$2051)*(C139=$AB$6:$AB$2051)*(D139=$AC$6:$AC$2051)*($AF$6:$AF$2051="net_load")*1,0))</f>
        <v>141.73000000000002</v>
      </c>
      <c r="X139" s="5"/>
      <c r="Z139" t="s">
        <v>40</v>
      </c>
      <c r="AA139" s="5" t="s">
        <v>153</v>
      </c>
      <c r="AB139">
        <v>45323</v>
      </c>
      <c r="AC139">
        <v>45352</v>
      </c>
      <c r="AD139" s="3">
        <v>90.28</v>
      </c>
      <c r="AE139" s="3">
        <v>109.28</v>
      </c>
      <c r="AF139" s="3" t="s">
        <v>5</v>
      </c>
      <c r="AG139" s="3" t="s">
        <v>158</v>
      </c>
      <c r="AH139">
        <f t="shared" si="2"/>
        <v>90.28</v>
      </c>
    </row>
    <row r="140" spans="1:34" x14ac:dyDescent="0.2">
      <c r="A140" t="s">
        <v>16</v>
      </c>
      <c r="B140" t="s">
        <v>40</v>
      </c>
      <c r="C140" s="1">
        <v>45474</v>
      </c>
      <c r="D140" s="1">
        <v>45505</v>
      </c>
      <c r="E140" s="3" t="s">
        <v>151</v>
      </c>
      <c r="F140">
        <v>196.69</v>
      </c>
      <c r="G140" cm="1">
        <f t="array" ref="G140">INDEX('20 NOV 24'!$G$2:$G$2047,MATCH(1,(B140='20 NOV 24'!$B$2:$B$2047)*(Sheet1!C140='20 NOV 24'!$C$2:$C$2047)*(Sheet1!D140='20 NOV 24'!$D$2:$D$2047)*('20 NOV 24'!$E$2:$E$2047="net_load")*1,0))</f>
        <v>-362.33000000000004</v>
      </c>
      <c r="H140" cm="1">
        <f t="array" ref="H140">INDEX('20 NOV 24'!$H$2:$H$2047,MATCH(1,(B140='20 NOV 24'!$B$2:$B$2047)*(Sheet1!C140='20 NOV 24'!$C$2:$C$2047)*(Sheet1!D140='20 NOV 24'!$D$2:$D$2047)*('20 NOV 24'!$E$2:$E$2047="net_load")*1,0))</f>
        <v>559.02</v>
      </c>
      <c r="I140">
        <v>67.12</v>
      </c>
      <c r="J140" cm="1">
        <f t="array" ref="J140">INDEX('20 NOV 24'!$I$2:$I$2047,MATCH(1,(B140='20 NOV 24'!$B$2:$B$2047)*(Sheet1!C140='20 NOV 24'!$C$2:$C$2047)*(Sheet1!D140='20 NOV 24'!$D$2:$D$2047)*('20 NOV 24'!$E$2:$E$2047="net_load")*1,0))</f>
        <v>11.5</v>
      </c>
      <c r="K140">
        <v>45.244640099999998</v>
      </c>
      <c r="L140" cm="1">
        <f t="array" ref="L140">INDEX('20 NOV 24'!$K$2:$K$2047,MATCH(1,(B140='20 NOV 24'!$B$2:$B$2047)*(Sheet1!C140='20 NOV 24'!$C$2:$C$2047)*(Sheet1!D140='20 NOV 24'!$D$2:$D$2047)*('20 NOV 24'!$E$2:$E$2047="net_load")*1,0))</f>
        <v>10.179</v>
      </c>
      <c r="M140">
        <v>60.61</v>
      </c>
      <c r="N140" cm="1">
        <f t="array" ref="N140">INDEX('20 NOV 24'!$M$2:$M$2047,MATCH(1,(B140='20 NOV 24'!$B$2:$B$2047)*(Sheet1!C140='20 NOV 24'!$C$2:$C$2047)*(Sheet1!D140='20 NOV 24'!$D$2:$D$2047)*('20 NOV 24'!$E$2:$E$2047="net_load")*1,0))</f>
        <v>-106.59</v>
      </c>
      <c r="O140">
        <v>43.090140099999999</v>
      </c>
      <c r="P140" cm="1">
        <f t="array" ref="P140">INDEX('20 NOV 24'!$O$2:$O$2047,MATCH(1,(B140='20 NOV 24'!$B$2:$B$2047)*(Sheet1!C140='20 NOV 24'!$C$2:$C$2047)*(Sheet1!D140='20 NOV 24'!$D$2:$D$2047)*('20 NOV 24'!$E$2:$E$2047="net_load")*1,0))</f>
        <v>-75.783975700000013</v>
      </c>
      <c r="Q140" t="s">
        <v>153</v>
      </c>
      <c r="R140" cm="1">
        <f t="array" ref="R140">INDEX($AH$6:$AH$2051,MATCH(1,(B140=$Z$6:$Z$2051)*(C140=$AB$6:$AB$2051)*(D140=$AC$6:$AC$2051)*($AF$6:$AF$2051="gross_load")*1,0))-INDEX($AH$6:$AH$2051,MATCH(1,(B140=$Z$6:$Z$2051)*(C140=$AB$6:$AB$2051)*(D140=$AC$6:$AC$2051)*($AF$6:$AF$2051="net_load")*1,0))</f>
        <v>133.29999999999998</v>
      </c>
      <c r="X140" s="5"/>
      <c r="Z140" t="s">
        <v>40</v>
      </c>
      <c r="AA140" s="5" t="s">
        <v>153</v>
      </c>
      <c r="AB140">
        <v>45352</v>
      </c>
      <c r="AC140">
        <v>45383</v>
      </c>
      <c r="AD140" s="3">
        <v>7.56</v>
      </c>
      <c r="AE140" s="3">
        <v>78.849999999999994</v>
      </c>
      <c r="AF140" s="3" t="s">
        <v>5</v>
      </c>
      <c r="AG140" s="3" t="s">
        <v>158</v>
      </c>
      <c r="AH140">
        <f t="shared" si="2"/>
        <v>7.56</v>
      </c>
    </row>
    <row r="141" spans="1:34" x14ac:dyDescent="0.2">
      <c r="A141" t="s">
        <v>16</v>
      </c>
      <c r="B141" t="s">
        <v>41</v>
      </c>
      <c r="C141" s="1">
        <v>45352</v>
      </c>
      <c r="D141" s="1">
        <v>45383</v>
      </c>
      <c r="E141" s="3" t="s">
        <v>151</v>
      </c>
      <c r="F141">
        <v>231.57000000000002</v>
      </c>
      <c r="G141" cm="1">
        <f t="array" ref="G141">INDEX('20 NOV 24'!$G$2:$G$2047,MATCH(1,(B141='20 NOV 24'!$B$2:$B$2047)*(Sheet1!C141='20 NOV 24'!$C$2:$C$2047)*(Sheet1!D141='20 NOV 24'!$D$2:$D$2047)*('20 NOV 24'!$E$2:$E$2047="net_load")*1,0))</f>
        <v>-191.53</v>
      </c>
      <c r="H141" cm="1">
        <f t="array" ref="H141">INDEX('20 NOV 24'!$H$2:$H$2047,MATCH(1,(B141='20 NOV 24'!$B$2:$B$2047)*(Sheet1!C141='20 NOV 24'!$C$2:$C$2047)*(Sheet1!D141='20 NOV 24'!$D$2:$D$2047)*('20 NOV 24'!$E$2:$E$2047="net_load")*1,0))</f>
        <v>423.1</v>
      </c>
      <c r="I141">
        <v>78.849999999999994</v>
      </c>
      <c r="J141" cm="1">
        <f t="array" ref="J141">INDEX('20 NOV 24'!$I$2:$I$2047,MATCH(1,(B141='20 NOV 24'!$B$2:$B$2047)*(Sheet1!C141='20 NOV 24'!$C$2:$C$2047)*(Sheet1!D141='20 NOV 24'!$D$2:$D$2047)*('20 NOV 24'!$E$2:$E$2047="net_load")*1,0))</f>
        <v>12.040000000000001</v>
      </c>
      <c r="K141">
        <v>53.03587687000001</v>
      </c>
      <c r="L141" cm="1">
        <f t="array" ref="L141">INDEX('20 NOV 24'!$K$2:$K$2047,MATCH(1,(B141='20 NOV 24'!$B$2:$B$2047)*(Sheet1!C141='20 NOV 24'!$C$2:$C$2047)*(Sheet1!D141='20 NOV 24'!$D$2:$D$2047)*('20 NOV 24'!$E$2:$E$2047="net_load")*1,0))</f>
        <v>9.938480000000002</v>
      </c>
      <c r="M141">
        <v>71.25</v>
      </c>
      <c r="N141" cm="1">
        <f t="array" ref="N141">INDEX('20 NOV 24'!$M$2:$M$2047,MATCH(1,(B141='20 NOV 24'!$B$2:$B$2047)*(Sheet1!C141='20 NOV 24'!$C$2:$C$2047)*(Sheet1!D141='20 NOV 24'!$D$2:$D$2047)*('20 NOV 24'!$E$2:$E$2047="net_load")*1,0))</f>
        <v>-44.079999999999991</v>
      </c>
      <c r="O141">
        <v>50.583636870000007</v>
      </c>
      <c r="P141" cm="1">
        <f t="array" ref="P141">INDEX('20 NOV 24'!$O$2:$O$2047,MATCH(1,(B141='20 NOV 24'!$B$2:$B$2047)*(Sheet1!C141='20 NOV 24'!$C$2:$C$2047)*(Sheet1!D141='20 NOV 24'!$D$2:$D$2047)*('20 NOV 24'!$E$2:$E$2047="net_load")*1,0))</f>
        <v>-31.308455229999993</v>
      </c>
      <c r="Q141" t="s">
        <v>153</v>
      </c>
      <c r="R141" cm="1">
        <f t="array" ref="R141">INDEX($AH$6:$AH$2051,MATCH(1,(B141=$Z$6:$Z$2051)*(C141=$AB$6:$AB$2051)*(D141=$AC$6:$AC$2051)*($AF$6:$AF$2051="gross_load")*1,0))-INDEX($AH$6:$AH$2051,MATCH(1,(B141=$Z$6:$Z$2051)*(C141=$AB$6:$AB$2051)*(D141=$AC$6:$AC$2051)*($AF$6:$AF$2051="net_load")*1,0))</f>
        <v>62.77</v>
      </c>
      <c r="X141" s="5"/>
      <c r="Z141" t="s">
        <v>40</v>
      </c>
      <c r="AA141" s="5" t="s">
        <v>153</v>
      </c>
      <c r="AB141">
        <v>45383</v>
      </c>
      <c r="AC141">
        <v>45413</v>
      </c>
      <c r="AD141" s="3">
        <v>-96.2</v>
      </c>
      <c r="AE141" s="3">
        <v>39.700000000000003</v>
      </c>
      <c r="AF141" s="3" t="s">
        <v>5</v>
      </c>
      <c r="AG141" s="3" t="s">
        <v>158</v>
      </c>
      <c r="AH141">
        <f t="shared" si="2"/>
        <v>-96.2</v>
      </c>
    </row>
    <row r="142" spans="1:34" x14ac:dyDescent="0.2">
      <c r="A142" t="s">
        <v>16</v>
      </c>
      <c r="B142" t="s">
        <v>41</v>
      </c>
      <c r="C142" s="1">
        <v>45383</v>
      </c>
      <c r="D142" s="1">
        <v>45413</v>
      </c>
      <c r="E142" s="3" t="s">
        <v>151</v>
      </c>
      <c r="F142">
        <v>171.67</v>
      </c>
      <c r="G142" cm="1">
        <f t="array" ref="G142">INDEX('20 NOV 24'!$G$2:$G$2047,MATCH(1,(B142='20 NOV 24'!$B$2:$B$2047)*(Sheet1!C142='20 NOV 24'!$C$2:$C$2047)*(Sheet1!D142='20 NOV 24'!$D$2:$D$2047)*('20 NOV 24'!$E$2:$E$2047="net_load")*1,0))</f>
        <v>-399.90000000000003</v>
      </c>
      <c r="H142" cm="1">
        <f t="array" ref="H142">INDEX('20 NOV 24'!$H$2:$H$2047,MATCH(1,(B142='20 NOV 24'!$B$2:$B$2047)*(Sheet1!C142='20 NOV 24'!$C$2:$C$2047)*(Sheet1!D142='20 NOV 24'!$D$2:$D$2047)*('20 NOV 24'!$E$2:$E$2047="net_load")*1,0))</f>
        <v>571.57000000000005</v>
      </c>
      <c r="I142">
        <v>57.330000000000005</v>
      </c>
      <c r="J142" cm="1">
        <f t="array" ref="J142">INDEX('20 NOV 24'!$I$2:$I$2047,MATCH(1,(B142='20 NOV 24'!$B$2:$B$2047)*(Sheet1!C142='20 NOV 24'!$C$2:$C$2047)*(Sheet1!D142='20 NOV 24'!$D$2:$D$2047)*('20 NOV 24'!$E$2:$E$2047="net_load")*1,0))</f>
        <v>11.170000000000002</v>
      </c>
      <c r="K142">
        <v>38.527755970000008</v>
      </c>
      <c r="L142" cm="1">
        <f t="array" ref="L142">INDEX('20 NOV 24'!$K$2:$K$2047,MATCH(1,(B142='20 NOV 24'!$B$2:$B$2047)*(Sheet1!C142='20 NOV 24'!$C$2:$C$2047)*(Sheet1!D142='20 NOV 24'!$D$2:$D$2047)*('20 NOV 24'!$E$2:$E$2047="net_load")*1,0))</f>
        <v>9.8241899999999998</v>
      </c>
      <c r="M142">
        <v>51.540000000000006</v>
      </c>
      <c r="N142" cm="1">
        <f t="array" ref="N142">INDEX('20 NOV 24'!$M$2:$M$2047,MATCH(1,(B142='20 NOV 24'!$B$2:$B$2047)*(Sheet1!C142='20 NOV 24'!$C$2:$C$2047)*(Sheet1!D142='20 NOV 24'!$D$2:$D$2047)*('20 NOV 24'!$E$2:$E$2047="net_load")*1,0))</f>
        <v>-110.47999999999999</v>
      </c>
      <c r="O142">
        <v>36.591815970000006</v>
      </c>
      <c r="P142" cm="1">
        <f t="array" ref="P142">INDEX('20 NOV 24'!$O$2:$O$2047,MATCH(1,(B142='20 NOV 24'!$B$2:$B$2047)*(Sheet1!C142='20 NOV 24'!$C$2:$C$2047)*(Sheet1!D142='20 NOV 24'!$D$2:$D$2047)*('20 NOV 24'!$E$2:$E$2047="net_load")*1,0))</f>
        <v>-78.446690899999993</v>
      </c>
      <c r="Q142" t="s">
        <v>153</v>
      </c>
      <c r="R142" cm="1">
        <f t="array" ref="R142">INDEX($AH$6:$AH$2051,MATCH(1,(B142=$Z$6:$Z$2051)*(C142=$AB$6:$AB$2051)*(D142=$AC$6:$AC$2051)*($AF$6:$AF$2051="gross_load")*1,0))-INDEX($AH$6:$AH$2051,MATCH(1,(B142=$Z$6:$Z$2051)*(C142=$AB$6:$AB$2051)*(D142=$AC$6:$AC$2051)*($AF$6:$AF$2051="net_load")*1,0))</f>
        <v>121.63</v>
      </c>
      <c r="X142" s="5"/>
      <c r="Z142" t="s">
        <v>40</v>
      </c>
      <c r="AA142" s="5" t="s">
        <v>153</v>
      </c>
      <c r="AB142">
        <v>45413</v>
      </c>
      <c r="AC142">
        <v>45444</v>
      </c>
      <c r="AD142" s="3">
        <v>-119.32</v>
      </c>
      <c r="AE142" s="3">
        <v>35.729999999999997</v>
      </c>
      <c r="AF142" s="3" t="s">
        <v>5</v>
      </c>
      <c r="AG142" s="3" t="s">
        <v>158</v>
      </c>
      <c r="AH142">
        <f t="shared" si="2"/>
        <v>-119.32</v>
      </c>
    </row>
    <row r="143" spans="1:34" x14ac:dyDescent="0.2">
      <c r="A143" t="s">
        <v>16</v>
      </c>
      <c r="B143" t="s">
        <v>41</v>
      </c>
      <c r="C143" s="1">
        <v>45413</v>
      </c>
      <c r="D143" s="1">
        <v>45444</v>
      </c>
      <c r="E143" s="3" t="s">
        <v>151</v>
      </c>
      <c r="F143">
        <v>154.51999999999998</v>
      </c>
      <c r="G143" cm="1">
        <f t="array" ref="G143">INDEX('20 NOV 24'!$G$2:$G$2047,MATCH(1,(B143='20 NOV 24'!$B$2:$B$2047)*(Sheet1!C143='20 NOV 24'!$C$2:$C$2047)*(Sheet1!D143='20 NOV 24'!$D$2:$D$2047)*('20 NOV 24'!$E$2:$E$2047="net_load")*1,0))</f>
        <v>-478.53000000000003</v>
      </c>
      <c r="H143" cm="1">
        <f t="array" ref="H143">INDEX('20 NOV 24'!$H$2:$H$2047,MATCH(1,(B143='20 NOV 24'!$B$2:$B$2047)*(Sheet1!C143='20 NOV 24'!$C$2:$C$2047)*(Sheet1!D143='20 NOV 24'!$D$2:$D$2047)*('20 NOV 24'!$E$2:$E$2047="net_load")*1,0))</f>
        <v>633.05000000000007</v>
      </c>
      <c r="I143">
        <v>51.830000000000005</v>
      </c>
      <c r="J143" cm="1">
        <f t="array" ref="J143">INDEX('20 NOV 24'!$I$2:$I$2047,MATCH(1,(B143='20 NOV 24'!$B$2:$B$2047)*(Sheet1!C143='20 NOV 24'!$C$2:$C$2047)*(Sheet1!D143='20 NOV 24'!$D$2:$D$2047)*('20 NOV 24'!$E$2:$E$2047="net_load")*1,0))</f>
        <v>11.25</v>
      </c>
      <c r="K143">
        <v>34.83596532</v>
      </c>
      <c r="L143" cm="1">
        <f t="array" ref="L143">INDEX('20 NOV 24'!$K$2:$K$2047,MATCH(1,(B143='20 NOV 24'!$B$2:$B$2047)*(Sheet1!C143='20 NOV 24'!$C$2:$C$2047)*(Sheet1!D143='20 NOV 24'!$D$2:$D$2047)*('20 NOV 24'!$E$2:$E$2047="net_load")*1,0))</f>
        <v>10.284770000000002</v>
      </c>
      <c r="M143">
        <v>46.510000000000005</v>
      </c>
      <c r="N143" cm="1">
        <f t="array" ref="N143">INDEX('20 NOV 24'!$M$2:$M$2047,MATCH(1,(B143='20 NOV 24'!$B$2:$B$2047)*(Sheet1!C143='20 NOV 24'!$C$2:$C$2047)*(Sheet1!D143='20 NOV 24'!$D$2:$D$2047)*('20 NOV 24'!$E$2:$E$2047="net_load")*1,0))</f>
        <v>-135</v>
      </c>
      <c r="O143">
        <v>33.02055532</v>
      </c>
      <c r="P143" cm="1">
        <f t="array" ref="P143">INDEX('20 NOV 24'!$O$2:$O$2047,MATCH(1,(B143='20 NOV 24'!$B$2:$B$2047)*(Sheet1!C143='20 NOV 24'!$C$2:$C$2047)*(Sheet1!D143='20 NOV 24'!$D$2:$D$2047)*('20 NOV 24'!$E$2:$E$2047="net_load")*1,0))</f>
        <v>-95.854252229999986</v>
      </c>
      <c r="Q143" t="s">
        <v>153</v>
      </c>
      <c r="R143" cm="1">
        <f t="array" ref="R143">INDEX($AH$6:$AH$2051,MATCH(1,(B143=$Z$6:$Z$2051)*(C143=$AB$6:$AB$2051)*(D143=$AC$6:$AC$2051)*($AF$6:$AF$2051="gross_load")*1,0))-INDEX($AH$6:$AH$2051,MATCH(1,(B143=$Z$6:$Z$2051)*(C143=$AB$6:$AB$2051)*(D143=$AC$6:$AC$2051)*($AF$6:$AF$2051="net_load")*1,0))</f>
        <v>146.34</v>
      </c>
      <c r="X143" s="5"/>
      <c r="Z143" t="s">
        <v>40</v>
      </c>
      <c r="AA143" s="5" t="s">
        <v>153</v>
      </c>
      <c r="AB143">
        <v>45444</v>
      </c>
      <c r="AC143">
        <v>45474</v>
      </c>
      <c r="AD143" s="3">
        <v>-67.7</v>
      </c>
      <c r="AE143" s="3">
        <v>-37.08</v>
      </c>
      <c r="AF143" s="3" t="s">
        <v>5</v>
      </c>
      <c r="AG143" s="3" t="s">
        <v>159</v>
      </c>
      <c r="AH143">
        <f t="shared" si="2"/>
        <v>-104.78</v>
      </c>
    </row>
    <row r="144" spans="1:34" x14ac:dyDescent="0.2">
      <c r="A144" t="s">
        <v>16</v>
      </c>
      <c r="B144" t="s">
        <v>41</v>
      </c>
      <c r="C144" s="1">
        <v>45444</v>
      </c>
      <c r="D144" s="1">
        <v>45474</v>
      </c>
      <c r="E144" s="3" t="s">
        <v>151</v>
      </c>
      <c r="F144">
        <v>251.54000000000002</v>
      </c>
      <c r="G144" cm="1">
        <f t="array" ref="G144">INDEX('20 NOV 24'!$G$2:$G$2047,MATCH(1,(B144='20 NOV 24'!$B$2:$B$2047)*(Sheet1!C144='20 NOV 24'!$C$2:$C$2047)*(Sheet1!D144='20 NOV 24'!$D$2:$D$2047)*('20 NOV 24'!$E$2:$E$2047="net_load")*1,0))</f>
        <v>-352.25</v>
      </c>
      <c r="H144" cm="1">
        <f t="array" ref="H144">INDEX('20 NOV 24'!$H$2:$H$2047,MATCH(1,(B144='20 NOV 24'!$B$2:$B$2047)*(Sheet1!C144='20 NOV 24'!$C$2:$C$2047)*(Sheet1!D144='20 NOV 24'!$D$2:$D$2047)*('20 NOV 24'!$E$2:$E$2047="net_load")*1,0))</f>
        <v>603.79</v>
      </c>
      <c r="I144">
        <v>85.490000000000009</v>
      </c>
      <c r="J144" cm="1">
        <f t="array" ref="J144">INDEX('20 NOV 24'!$I$2:$I$2047,MATCH(1,(B144='20 NOV 24'!$B$2:$B$2047)*(Sheet1!C144='20 NOV 24'!$C$2:$C$2047)*(Sheet1!D144='20 NOV 24'!$D$2:$D$2047)*('20 NOV 24'!$E$2:$E$2047="net_load")*1,0))</f>
        <v>11.13</v>
      </c>
      <c r="K144">
        <v>57.620346600000005</v>
      </c>
      <c r="L144" cm="1">
        <f t="array" ref="L144">INDEX('20 NOV 24'!$K$2:$K$2047,MATCH(1,(B144='20 NOV 24'!$B$2:$B$2047)*(Sheet1!C144='20 NOV 24'!$C$2:$C$2047)*(Sheet1!D144='20 NOV 24'!$D$2:$D$2047)*('20 NOV 24'!$E$2:$E$2047="net_load")*1,0))</f>
        <v>9.8464000000000009</v>
      </c>
      <c r="M144">
        <v>77.390000000000015</v>
      </c>
      <c r="N144" cm="1">
        <f t="array" ref="N144">INDEX('20 NOV 24'!$M$2:$M$2047,MATCH(1,(B144='20 NOV 24'!$B$2:$B$2047)*(Sheet1!C144='20 NOV 24'!$C$2:$C$2047)*(Sheet1!D144='20 NOV 24'!$D$2:$D$2047)*('20 NOV 24'!$E$2:$E$2047="net_load")*1,0))</f>
        <v>-104.35000000000001</v>
      </c>
      <c r="O144">
        <v>55.019846600000008</v>
      </c>
      <c r="P144" cm="1">
        <f t="array" ref="P144">INDEX('20 NOV 24'!$O$2:$O$2047,MATCH(1,(B144='20 NOV 24'!$B$2:$B$2047)*(Sheet1!C144='20 NOV 24'!$C$2:$C$2047)*(Sheet1!D144='20 NOV 24'!$D$2:$D$2047)*('20 NOV 24'!$E$2:$E$2047="net_load")*1,0))</f>
        <v>-74.190652500000013</v>
      </c>
      <c r="Q144" t="s">
        <v>153</v>
      </c>
      <c r="R144" cm="1">
        <f t="array" ref="R144">INDEX($AH$6:$AH$2051,MATCH(1,(B144=$Z$6:$Z$2051)*(C144=$AB$6:$AB$2051)*(D144=$AC$6:$AC$2051)*($AF$6:$AF$2051="gross_load")*1,0))-INDEX($AH$6:$AH$2051,MATCH(1,(B144=$Z$6:$Z$2051)*(C144=$AB$6:$AB$2051)*(D144=$AC$6:$AC$2051)*($AF$6:$AF$2051="net_load")*1,0))</f>
        <v>152.92000000000002</v>
      </c>
      <c r="X144" s="5"/>
      <c r="Z144" t="s">
        <v>40</v>
      </c>
      <c r="AA144" s="5" t="s">
        <v>153</v>
      </c>
      <c r="AB144">
        <v>45474</v>
      </c>
      <c r="AC144">
        <v>45505</v>
      </c>
      <c r="AD144" s="3">
        <v>-53.23</v>
      </c>
      <c r="AE144" s="3">
        <v>-23.87</v>
      </c>
      <c r="AF144" s="3" t="s">
        <v>5</v>
      </c>
      <c r="AG144" s="3" t="s">
        <v>159</v>
      </c>
      <c r="AH144">
        <f t="shared" si="2"/>
        <v>-77.099999999999994</v>
      </c>
    </row>
    <row r="145" spans="1:34" x14ac:dyDescent="0.2">
      <c r="A145" t="s">
        <v>16</v>
      </c>
      <c r="B145" t="s">
        <v>41</v>
      </c>
      <c r="C145" s="1">
        <v>45474</v>
      </c>
      <c r="D145" s="1">
        <v>45505</v>
      </c>
      <c r="E145" s="3" t="s">
        <v>151</v>
      </c>
      <c r="F145">
        <v>530.94000000000005</v>
      </c>
      <c r="G145" cm="1">
        <f t="array" ref="G145">INDEX('20 NOV 24'!$G$2:$G$2047,MATCH(1,(B145='20 NOV 24'!$B$2:$B$2047)*(Sheet1!C145='20 NOV 24'!$C$2:$C$2047)*(Sheet1!D145='20 NOV 24'!$D$2:$D$2047)*('20 NOV 24'!$E$2:$E$2047="net_load")*1,0))</f>
        <v>-34.950000000000003</v>
      </c>
      <c r="H145" cm="1">
        <f t="array" ref="H145">INDEX('20 NOV 24'!$H$2:$H$2047,MATCH(1,(B145='20 NOV 24'!$B$2:$B$2047)*(Sheet1!C145='20 NOV 24'!$C$2:$C$2047)*(Sheet1!D145='20 NOV 24'!$D$2:$D$2047)*('20 NOV 24'!$E$2:$E$2047="net_load")*1,0))</f>
        <v>565.8900000000001</v>
      </c>
      <c r="I145">
        <v>177.61</v>
      </c>
      <c r="J145" cm="1">
        <f t="array" ref="J145">INDEX('20 NOV 24'!$I$2:$I$2047,MATCH(1,(B145='20 NOV 24'!$B$2:$B$2047)*(Sheet1!C145='20 NOV 24'!$C$2:$C$2047)*(Sheet1!D145='20 NOV 24'!$D$2:$D$2047)*('20 NOV 24'!$E$2:$E$2047="net_load")*1,0))</f>
        <v>12.510000000000002</v>
      </c>
      <c r="K145">
        <v>119.59397259999999</v>
      </c>
      <c r="L145" cm="1">
        <f t="array" ref="L145">INDEX('20 NOV 24'!$K$2:$K$2047,MATCH(1,(B145='20 NOV 24'!$B$2:$B$2047)*(Sheet1!C145='20 NOV 24'!$C$2:$C$2047)*(Sheet1!D145='20 NOV 24'!$D$2:$D$2047)*('20 NOV 24'!$E$2:$E$2047="net_load")*1,0))</f>
        <v>9.7410999999999994</v>
      </c>
      <c r="M145">
        <v>161.29000000000002</v>
      </c>
      <c r="N145" cm="1">
        <f t="array" ref="N145">INDEX('20 NOV 24'!$M$2:$M$2047,MATCH(1,(B145='20 NOV 24'!$B$2:$B$2047)*(Sheet1!C145='20 NOV 24'!$C$2:$C$2047)*(Sheet1!D145='20 NOV 24'!$D$2:$D$2047)*('20 NOV 24'!$E$2:$E$2047="net_load")*1,0))</f>
        <v>-8.77</v>
      </c>
      <c r="O145">
        <v>114.66987259999999</v>
      </c>
      <c r="P145" cm="1">
        <f t="array" ref="P145">INDEX('20 NOV 24'!$O$2:$O$2047,MATCH(1,(B145='20 NOV 24'!$B$2:$B$2047)*(Sheet1!C145='20 NOV 24'!$C$2:$C$2047)*(Sheet1!D145='20 NOV 24'!$D$2:$D$2047)*('20 NOV 24'!$E$2:$E$2047="net_load")*1,0))</f>
        <v>-6.2368354999999998</v>
      </c>
      <c r="Q145" t="s">
        <v>153</v>
      </c>
      <c r="R145" cm="1">
        <f t="array" ref="R145">INDEX($AH$6:$AH$2051,MATCH(1,(B145=$Z$6:$Z$2051)*(C145=$AB$6:$AB$2051)*(D145=$AC$6:$AC$2051)*($AF$6:$AF$2051="gross_load")*1,0))-INDEX($AH$6:$AH$2051,MATCH(1,(B145=$Z$6:$Z$2051)*(C145=$AB$6:$AB$2051)*(D145=$AC$6:$AC$2051)*($AF$6:$AF$2051="net_load")*1,0))</f>
        <v>139.24</v>
      </c>
      <c r="X145" s="5"/>
      <c r="Z145" t="s">
        <v>41</v>
      </c>
      <c r="AA145" s="5" t="s">
        <v>153</v>
      </c>
      <c r="AB145">
        <v>45352</v>
      </c>
      <c r="AC145">
        <v>45383</v>
      </c>
      <c r="AD145" s="3">
        <v>-8.43</v>
      </c>
      <c r="AE145" s="3">
        <v>124.28</v>
      </c>
      <c r="AF145" s="3" t="s">
        <v>5</v>
      </c>
      <c r="AG145" s="3" t="s">
        <v>158</v>
      </c>
      <c r="AH145">
        <f t="shared" si="2"/>
        <v>-8.43</v>
      </c>
    </row>
    <row r="146" spans="1:34" x14ac:dyDescent="0.2">
      <c r="A146" t="s">
        <v>15</v>
      </c>
      <c r="B146" t="s">
        <v>42</v>
      </c>
      <c r="C146" s="1">
        <v>45292</v>
      </c>
      <c r="D146" s="1">
        <v>45323</v>
      </c>
      <c r="E146" s="3" t="s">
        <v>151</v>
      </c>
      <c r="F146">
        <v>207.25</v>
      </c>
      <c r="G146" cm="1">
        <f t="array" ref="G146">INDEX('20 NOV 24'!$G$2:$G$2047,MATCH(1,(B146='20 NOV 24'!$B$2:$B$2047)*(Sheet1!C146='20 NOV 24'!$C$2:$C$2047)*(Sheet1!D146='20 NOV 24'!$D$2:$D$2047)*('20 NOV 24'!$E$2:$E$2047="net_load")*1,0))</f>
        <v>27.339999999999989</v>
      </c>
      <c r="H146" cm="1">
        <f t="array" ref="H146">INDEX('20 NOV 24'!$H$2:$H$2047,MATCH(1,(B146='20 NOV 24'!$B$2:$B$2047)*(Sheet1!C146='20 NOV 24'!$C$2:$C$2047)*(Sheet1!D146='20 NOV 24'!$D$2:$D$2047)*('20 NOV 24'!$E$2:$E$2047="net_load")*1,0))</f>
        <v>179.91000000000003</v>
      </c>
      <c r="I146">
        <v>68.2</v>
      </c>
      <c r="J146" cm="1">
        <f t="array" ref="J146">INDEX('20 NOV 24'!$I$2:$I$2047,MATCH(1,(B146='20 NOV 24'!$B$2:$B$2047)*(Sheet1!C146='20 NOV 24'!$C$2:$C$2047)*(Sheet1!D146='20 NOV 24'!$D$2:$D$2047)*('20 NOV 24'!$E$2:$E$2047="net_load")*1,0))</f>
        <v>20.190000000000001</v>
      </c>
      <c r="K146">
        <v>45.879602499999997</v>
      </c>
      <c r="L146" cm="1">
        <f t="array" ref="L146">INDEX('20 NOV 24'!$K$2:$K$2047,MATCH(1,(B146='20 NOV 24'!$B$2:$B$2047)*(Sheet1!C146='20 NOV 24'!$C$2:$C$2047)*(Sheet1!D146='20 NOV 24'!$D$2:$D$2047)*('20 NOV 24'!$E$2:$E$2047="net_load")*1,0))</f>
        <v>12.648828600000002</v>
      </c>
      <c r="M146">
        <v>61.37</v>
      </c>
      <c r="N146" cm="1">
        <f t="array" ref="N146">INDEX('20 NOV 24'!$M$2:$M$2047,MATCH(1,(B146='20 NOV 24'!$B$2:$B$2047)*(Sheet1!C146='20 NOV 24'!$C$2:$C$2047)*(Sheet1!D146='20 NOV 24'!$D$2:$D$2047)*('20 NOV 24'!$E$2:$E$2047="net_load")*1,0))</f>
        <v>15.530000000000001</v>
      </c>
      <c r="O146">
        <v>43.632802499999997</v>
      </c>
      <c r="P146" cm="1">
        <f t="array" ref="P146">INDEX('20 NOV 24'!$O$2:$O$2047,MATCH(1,(B146='20 NOV 24'!$B$2:$B$2047)*(Sheet1!C146='20 NOV 24'!$C$2:$C$2047)*(Sheet1!D146='20 NOV 24'!$D$2:$D$2047)*('20 NOV 24'!$E$2:$E$2047="net_load")*1,0))</f>
        <v>11.0342286</v>
      </c>
      <c r="Q146" t="s">
        <v>154</v>
      </c>
      <c r="R146" cm="1">
        <f t="array" ref="R146">INDEX($AH$6:$AH$2051,MATCH(1,(B146=$Z$6:$Z$2051)*(C146=$AB$6:$AB$2051)*(D146=$AC$6:$AC$2051)*($AF$6:$AF$2051="gross_load")*1,0))-INDEX($AH$6:$AH$2051,MATCH(1,(B146=$Z$6:$Z$2051)*(C146=$AB$6:$AB$2051)*(D146=$AC$6:$AC$2051)*($AF$6:$AF$2051="net_load")*1,0))</f>
        <v>11.199999999999996</v>
      </c>
      <c r="X146" s="5"/>
      <c r="Z146" t="s">
        <v>41</v>
      </c>
      <c r="AA146" s="5" t="s">
        <v>153</v>
      </c>
      <c r="AB146">
        <v>45383</v>
      </c>
      <c r="AC146">
        <v>45413</v>
      </c>
      <c r="AD146" s="3">
        <v>-88.41</v>
      </c>
      <c r="AE146" s="3">
        <v>87.74</v>
      </c>
      <c r="AF146" s="3" t="s">
        <v>5</v>
      </c>
      <c r="AG146" s="3" t="s">
        <v>158</v>
      </c>
      <c r="AH146">
        <f t="shared" si="2"/>
        <v>-88.41</v>
      </c>
    </row>
    <row r="147" spans="1:34" x14ac:dyDescent="0.2">
      <c r="A147" t="s">
        <v>15</v>
      </c>
      <c r="B147" t="s">
        <v>42</v>
      </c>
      <c r="C147" s="1">
        <v>45323</v>
      </c>
      <c r="D147" s="1">
        <v>45352</v>
      </c>
      <c r="E147" s="3" t="s">
        <v>151</v>
      </c>
      <c r="F147">
        <v>193.2</v>
      </c>
      <c r="G147" cm="1">
        <f t="array" ref="G147">INDEX('20 NOV 24'!$G$2:$G$2047,MATCH(1,(B147='20 NOV 24'!$B$2:$B$2047)*(Sheet1!C147='20 NOV 24'!$C$2:$C$2047)*(Sheet1!D147='20 NOV 24'!$D$2:$D$2047)*('20 NOV 24'!$E$2:$E$2047="net_load")*1,0))</f>
        <v>-23.880000000000003</v>
      </c>
      <c r="H147" cm="1">
        <f t="array" ref="H147">INDEX('20 NOV 24'!$H$2:$H$2047,MATCH(1,(B147='20 NOV 24'!$B$2:$B$2047)*(Sheet1!C147='20 NOV 24'!$C$2:$C$2047)*(Sheet1!D147='20 NOV 24'!$D$2:$D$2047)*('20 NOV 24'!$E$2:$E$2047="net_load")*1,0))</f>
        <v>217.07999999999998</v>
      </c>
      <c r="I147">
        <v>64.36</v>
      </c>
      <c r="J147" cm="1">
        <f t="array" ref="J147">INDEX('20 NOV 24'!$I$2:$I$2047,MATCH(1,(B147='20 NOV 24'!$B$2:$B$2047)*(Sheet1!C147='20 NOV 24'!$C$2:$C$2047)*(Sheet1!D147='20 NOV 24'!$D$2:$D$2047)*('20 NOV 24'!$E$2:$E$2047="net_load")*1,0))</f>
        <v>10.91</v>
      </c>
      <c r="K147">
        <v>43.333728000000001</v>
      </c>
      <c r="L147" cm="1">
        <f t="array" ref="L147">INDEX('20 NOV 24'!$K$2:$K$2047,MATCH(1,(B147='20 NOV 24'!$B$2:$B$2047)*(Sheet1!C147='20 NOV 24'!$C$2:$C$2047)*(Sheet1!D147='20 NOV 24'!$D$2:$D$2047)*('20 NOV 24'!$E$2:$E$2047="net_load")*1,0))</f>
        <v>9.4442000000000004</v>
      </c>
      <c r="M147">
        <v>57.980000000000004</v>
      </c>
      <c r="N147" cm="1">
        <f t="array" ref="N147">INDEX('20 NOV 24'!$M$2:$M$2047,MATCH(1,(B147='20 NOV 24'!$B$2:$B$2047)*(Sheet1!C147='20 NOV 24'!$C$2:$C$2047)*(Sheet1!D147='20 NOV 24'!$D$2:$D$2047)*('20 NOV 24'!$E$2:$E$2047="net_load")*1,0))</f>
        <v>-8.1899999999999977</v>
      </c>
      <c r="O147">
        <v>41.221828000000002</v>
      </c>
      <c r="P147" cm="1">
        <f t="array" ref="P147">INDEX('20 NOV 24'!$O$2:$O$2047,MATCH(1,(B147='20 NOV 24'!$B$2:$B$2047)*(Sheet1!C147='20 NOV 24'!$C$2:$C$2047)*(Sheet1!D147='20 NOV 24'!$D$2:$D$2047)*('20 NOV 24'!$E$2:$E$2047="net_load")*1,0))</f>
        <v>-5.8218251999999984</v>
      </c>
      <c r="Q147" t="s">
        <v>154</v>
      </c>
      <c r="R147" cm="1">
        <f t="array" ref="R147">INDEX($AH$6:$AH$2051,MATCH(1,(B147=$Z$6:$Z$2051)*(C147=$AB$6:$AB$2051)*(D147=$AC$6:$AC$2051)*($AF$6:$AF$2051="gross_load")*1,0))-INDEX($AH$6:$AH$2051,MATCH(1,(B147=$Z$6:$Z$2051)*(C147=$AB$6:$AB$2051)*(D147=$AC$6:$AC$2051)*($AF$6:$AF$2051="net_load")*1,0))</f>
        <v>78.400000000000006</v>
      </c>
      <c r="X147" s="5"/>
      <c r="Z147" t="s">
        <v>41</v>
      </c>
      <c r="AA147" s="5" t="s">
        <v>153</v>
      </c>
      <c r="AB147">
        <v>45413</v>
      </c>
      <c r="AC147">
        <v>45444</v>
      </c>
      <c r="AD147" s="3">
        <v>-111.65</v>
      </c>
      <c r="AE147" s="3">
        <v>57.34</v>
      </c>
      <c r="AF147" s="3" t="s">
        <v>5</v>
      </c>
      <c r="AG147" s="3" t="s">
        <v>158</v>
      </c>
      <c r="AH147">
        <f t="shared" si="2"/>
        <v>-111.65</v>
      </c>
    </row>
    <row r="148" spans="1:34" x14ac:dyDescent="0.2">
      <c r="A148" t="s">
        <v>15</v>
      </c>
      <c r="B148" t="s">
        <v>42</v>
      </c>
      <c r="C148" s="1">
        <v>45352</v>
      </c>
      <c r="D148" s="1">
        <v>45383</v>
      </c>
      <c r="E148" s="3" t="s">
        <v>151</v>
      </c>
      <c r="F148">
        <v>249.60000000000002</v>
      </c>
      <c r="G148" cm="1">
        <f t="array" ref="G148">INDEX('20 NOV 24'!$G$2:$G$2047,MATCH(1,(B148='20 NOV 24'!$B$2:$B$2047)*(Sheet1!C148='20 NOV 24'!$C$2:$C$2047)*(Sheet1!D148='20 NOV 24'!$D$2:$D$2047)*('20 NOV 24'!$E$2:$E$2047="net_load")*1,0))</f>
        <v>-172.63</v>
      </c>
      <c r="H148" cm="1">
        <f t="array" ref="H148">INDEX('20 NOV 24'!$H$2:$H$2047,MATCH(1,(B148='20 NOV 24'!$B$2:$B$2047)*(Sheet1!C148='20 NOV 24'!$C$2:$C$2047)*(Sheet1!D148='20 NOV 24'!$D$2:$D$2047)*('20 NOV 24'!$E$2:$E$2047="net_load")*1,0))</f>
        <v>422.23</v>
      </c>
      <c r="I148">
        <v>84.09</v>
      </c>
      <c r="J148" cm="1">
        <f t="array" ref="J148">INDEX('20 NOV 24'!$I$2:$I$2047,MATCH(1,(B148='20 NOV 24'!$B$2:$B$2047)*(Sheet1!C148='20 NOV 24'!$C$2:$C$2047)*(Sheet1!D148='20 NOV 24'!$D$2:$D$2047)*('20 NOV 24'!$E$2:$E$2047="net_load")*1,0))</f>
        <v>11.36</v>
      </c>
      <c r="K148">
        <v>56.529403600000002</v>
      </c>
      <c r="L148" cm="1">
        <f t="array" ref="L148">INDEX('20 NOV 24'!$K$2:$K$2047,MATCH(1,(B148='20 NOV 24'!$B$2:$B$2047)*(Sheet1!C148='20 NOV 24'!$C$2:$C$2047)*(Sheet1!D148='20 NOV 24'!$D$2:$D$2047)*('20 NOV 24'!$E$2:$E$2047="net_load")*1,0))</f>
        <v>10.24112</v>
      </c>
      <c r="M148">
        <v>75.97</v>
      </c>
      <c r="N148" cm="1">
        <f t="array" ref="N148">INDEX('20 NOV 24'!$M$2:$M$2047,MATCH(1,(B148='20 NOV 24'!$B$2:$B$2047)*(Sheet1!C148='20 NOV 24'!$C$2:$C$2047)*(Sheet1!D148='20 NOV 24'!$D$2:$D$2047)*('20 NOV 24'!$E$2:$E$2047="net_load")*1,0))</f>
        <v>-53.580000000000005</v>
      </c>
      <c r="O148">
        <v>53.935363600000002</v>
      </c>
      <c r="P148" cm="1">
        <f t="array" ref="P148">INDEX('20 NOV 24'!$O$2:$O$2047,MATCH(1,(B148='20 NOV 24'!$B$2:$B$2047)*(Sheet1!C148='20 NOV 24'!$C$2:$C$2047)*(Sheet1!D148='20 NOV 24'!$D$2:$D$2047)*('20 NOV 24'!$E$2:$E$2047="net_load")*1,0))</f>
        <v>-38.038455330000005</v>
      </c>
      <c r="Q148" t="s">
        <v>154</v>
      </c>
      <c r="R148" cm="1">
        <f t="array" ref="R148">INDEX($AH$6:$AH$2051,MATCH(1,(B148=$Z$6:$Z$2051)*(C148=$AB$6:$AB$2051)*(D148=$AC$6:$AC$2051)*($AF$6:$AF$2051="gross_load")*1,0))-INDEX($AH$6:$AH$2051,MATCH(1,(B148=$Z$6:$Z$2051)*(C148=$AB$6:$AB$2051)*(D148=$AC$6:$AC$2051)*($AF$6:$AF$2051="net_load")*1,0))</f>
        <v>137.66999999999999</v>
      </c>
      <c r="X148" s="5"/>
      <c r="Z148" t="s">
        <v>41</v>
      </c>
      <c r="AA148" s="5" t="s">
        <v>153</v>
      </c>
      <c r="AB148">
        <v>45444</v>
      </c>
      <c r="AC148">
        <v>45474</v>
      </c>
      <c r="AD148" s="3">
        <v>-49.96</v>
      </c>
      <c r="AE148" s="3">
        <v>-33.19</v>
      </c>
      <c r="AF148" s="3" t="s">
        <v>5</v>
      </c>
      <c r="AG148" s="3" t="s">
        <v>159</v>
      </c>
      <c r="AH148">
        <f t="shared" si="2"/>
        <v>-83.15</v>
      </c>
    </row>
    <row r="149" spans="1:34" x14ac:dyDescent="0.2">
      <c r="A149" t="s">
        <v>15</v>
      </c>
      <c r="B149" t="s">
        <v>42</v>
      </c>
      <c r="C149" s="1">
        <v>45383</v>
      </c>
      <c r="D149" s="1">
        <v>45413</v>
      </c>
      <c r="E149" s="3" t="s">
        <v>151</v>
      </c>
      <c r="F149">
        <v>186.61</v>
      </c>
      <c r="G149" cm="1">
        <f t="array" ref="G149">INDEX('20 NOV 24'!$G$2:$G$2047,MATCH(1,(B149='20 NOV 24'!$B$2:$B$2047)*(Sheet1!C149='20 NOV 24'!$C$2:$C$2047)*(Sheet1!D149='20 NOV 24'!$D$2:$D$2047)*('20 NOV 24'!$E$2:$E$2047="net_load")*1,0))</f>
        <v>-308.71000000000004</v>
      </c>
      <c r="H149" cm="1">
        <f t="array" ref="H149">INDEX('20 NOV 24'!$H$2:$H$2047,MATCH(1,(B149='20 NOV 24'!$B$2:$B$2047)*(Sheet1!C149='20 NOV 24'!$C$2:$C$2047)*(Sheet1!D149='20 NOV 24'!$D$2:$D$2047)*('20 NOV 24'!$E$2:$E$2047="net_load")*1,0))</f>
        <v>495.32000000000005</v>
      </c>
      <c r="I149">
        <v>64.510000000000005</v>
      </c>
      <c r="J149" cm="1">
        <f t="array" ref="J149">INDEX('20 NOV 24'!$I$2:$I$2047,MATCH(1,(B149='20 NOV 24'!$B$2:$B$2047)*(Sheet1!C149='20 NOV 24'!$C$2:$C$2047)*(Sheet1!D149='20 NOV 24'!$D$2:$D$2047)*('20 NOV 24'!$E$2:$E$2047="net_load")*1,0))</f>
        <v>11.030000000000001</v>
      </c>
      <c r="K149">
        <v>43.427113510000005</v>
      </c>
      <c r="L149" cm="1">
        <f t="array" ref="L149">INDEX('20 NOV 24'!$K$2:$K$2047,MATCH(1,(B149='20 NOV 24'!$B$2:$B$2047)*(Sheet1!C149='20 NOV 24'!$C$2:$C$2047)*(Sheet1!D149='20 NOV 24'!$D$2:$D$2047)*('20 NOV 24'!$E$2:$E$2047="net_load")*1,0))</f>
        <v>9.8853000000000009</v>
      </c>
      <c r="M149">
        <v>58.260000000000005</v>
      </c>
      <c r="N149" cm="1">
        <f t="array" ref="N149">INDEX('20 NOV 24'!$M$2:$M$2047,MATCH(1,(B149='20 NOV 24'!$B$2:$B$2047)*(Sheet1!C149='20 NOV 24'!$C$2:$C$2047)*(Sheet1!D149='20 NOV 24'!$D$2:$D$2047)*('20 NOV 24'!$E$2:$E$2047="net_load")*1,0))</f>
        <v>-94.759999999999991</v>
      </c>
      <c r="O149">
        <v>41.360643510000003</v>
      </c>
      <c r="P149" cm="1">
        <f t="array" ref="P149">INDEX('20 NOV 24'!$O$2:$O$2047,MATCH(1,(B149='20 NOV 24'!$B$2:$B$2047)*(Sheet1!C149='20 NOV 24'!$C$2:$C$2047)*(Sheet1!D149='20 NOV 24'!$D$2:$D$2047)*('20 NOV 24'!$E$2:$E$2047="net_load")*1,0))</f>
        <v>-67.274674610000005</v>
      </c>
      <c r="Q149" t="s">
        <v>154</v>
      </c>
      <c r="R149" cm="1">
        <f t="array" ref="R149">INDEX($AH$6:$AH$2051,MATCH(1,(B149=$Z$6:$Z$2051)*(C149=$AB$6:$AB$2051)*(D149=$AC$6:$AC$2051)*($AF$6:$AF$2051="gross_load")*1,0))-INDEX($AH$6:$AH$2051,MATCH(1,(B149=$Z$6:$Z$2051)*(C149=$AB$6:$AB$2051)*(D149=$AC$6:$AC$2051)*($AF$6:$AF$2051="net_load")*1,0))</f>
        <v>180.43</v>
      </c>
      <c r="X149" s="5"/>
      <c r="Z149" t="s">
        <v>41</v>
      </c>
      <c r="AA149" s="5" t="s">
        <v>153</v>
      </c>
      <c r="AB149">
        <v>45474</v>
      </c>
      <c r="AC149">
        <v>45505</v>
      </c>
      <c r="AD149" s="3">
        <v>2.34</v>
      </c>
      <c r="AE149" s="3">
        <v>-3.93</v>
      </c>
      <c r="AF149" s="3" t="s">
        <v>5</v>
      </c>
      <c r="AG149" s="3" t="s">
        <v>159</v>
      </c>
      <c r="AH149">
        <f t="shared" si="2"/>
        <v>-1.5900000000000003</v>
      </c>
    </row>
    <row r="150" spans="1:34" x14ac:dyDescent="0.2">
      <c r="A150" t="s">
        <v>15</v>
      </c>
      <c r="B150" t="s">
        <v>42</v>
      </c>
      <c r="C150" s="1">
        <v>45413</v>
      </c>
      <c r="D150" s="1">
        <v>45444</v>
      </c>
      <c r="E150" s="3" t="s">
        <v>151</v>
      </c>
      <c r="F150">
        <v>242.41000000000003</v>
      </c>
      <c r="G150" cm="1">
        <f t="array" ref="G150">INDEX('20 NOV 24'!$G$2:$G$2047,MATCH(1,(B150='20 NOV 24'!$B$2:$B$2047)*(Sheet1!C150='20 NOV 24'!$C$2:$C$2047)*(Sheet1!D150='20 NOV 24'!$D$2:$D$2047)*('20 NOV 24'!$E$2:$E$2047="net_load")*1,0))</f>
        <v>-308.45999999999998</v>
      </c>
      <c r="H150" cm="1">
        <f t="array" ref="H150">INDEX('20 NOV 24'!$H$2:$H$2047,MATCH(1,(B150='20 NOV 24'!$B$2:$B$2047)*(Sheet1!C150='20 NOV 24'!$C$2:$C$2047)*(Sheet1!D150='20 NOV 24'!$D$2:$D$2047)*('20 NOV 24'!$E$2:$E$2047="net_load")*1,0))</f>
        <v>550.87</v>
      </c>
      <c r="I150">
        <v>83.66</v>
      </c>
      <c r="J150" cm="1">
        <f t="array" ref="J150">INDEX('20 NOV 24'!$I$2:$I$2047,MATCH(1,(B150='20 NOV 24'!$B$2:$B$2047)*(Sheet1!C150='20 NOV 24'!$C$2:$C$2047)*(Sheet1!D150='20 NOV 24'!$D$2:$D$2047)*('20 NOV 24'!$E$2:$E$2047="net_load")*1,0))</f>
        <v>11.52</v>
      </c>
      <c r="K150">
        <v>56.314611310000011</v>
      </c>
      <c r="L150" cm="1">
        <f t="array" ref="L150">INDEX('20 NOV 24'!$K$2:$K$2047,MATCH(1,(B150='20 NOV 24'!$B$2:$B$2047)*(Sheet1!C150='20 NOV 24'!$C$2:$C$2047)*(Sheet1!D150='20 NOV 24'!$D$2:$D$2047)*('20 NOV 24'!$E$2:$E$2047="net_load")*1,0))</f>
        <v>10.168370000000001</v>
      </c>
      <c r="M150">
        <v>75.75</v>
      </c>
      <c r="N150" cm="1">
        <f t="array" ref="N150">INDEX('20 NOV 24'!$M$2:$M$2047,MATCH(1,(B150='20 NOV 24'!$B$2:$B$2047)*(Sheet1!C150='20 NOV 24'!$C$2:$C$2047)*(Sheet1!D150='20 NOV 24'!$D$2:$D$2047)*('20 NOV 24'!$E$2:$E$2047="net_load")*1,0))</f>
        <v>-83.009999999999991</v>
      </c>
      <c r="O150">
        <v>53.77729131000001</v>
      </c>
      <c r="P150" cm="1">
        <f t="array" ref="P150">INDEX('20 NOV 24'!$O$2:$O$2047,MATCH(1,(B150='20 NOV 24'!$B$2:$B$2047)*(Sheet1!C150='20 NOV 24'!$C$2:$C$2047)*(Sheet1!D150='20 NOV 24'!$D$2:$D$2047)*('20 NOV 24'!$E$2:$E$2047="net_load")*1,0))</f>
        <v>-58.943851859999995</v>
      </c>
      <c r="Q150" t="s">
        <v>154</v>
      </c>
      <c r="R150" cm="1">
        <f t="array" ref="R150">INDEX($AH$6:$AH$2051,MATCH(1,(B150=$Z$6:$Z$2051)*(C150=$AB$6:$AB$2051)*(D150=$AC$6:$AC$2051)*($AF$6:$AF$2051="gross_load")*1,0))-INDEX($AH$6:$AH$2051,MATCH(1,(B150=$Z$6:$Z$2051)*(C150=$AB$6:$AB$2051)*(D150=$AC$6:$AC$2051)*($AF$6:$AF$2051="net_load")*1,0))</f>
        <v>132.85000000000002</v>
      </c>
      <c r="X150" s="5"/>
      <c r="Z150" t="s">
        <v>42</v>
      </c>
      <c r="AA150" s="5" t="s">
        <v>154</v>
      </c>
      <c r="AB150">
        <v>45292</v>
      </c>
      <c r="AC150">
        <v>45323</v>
      </c>
      <c r="AD150" s="3">
        <v>34.770000000000003</v>
      </c>
      <c r="AE150" s="3">
        <v>81.55</v>
      </c>
      <c r="AF150" s="3" t="s">
        <v>5</v>
      </c>
      <c r="AG150" s="3" t="s">
        <v>158</v>
      </c>
      <c r="AH150">
        <f t="shared" si="2"/>
        <v>34.770000000000003</v>
      </c>
    </row>
    <row r="151" spans="1:34" x14ac:dyDescent="0.2">
      <c r="A151" t="s">
        <v>15</v>
      </c>
      <c r="B151" t="s">
        <v>42</v>
      </c>
      <c r="C151" s="1">
        <v>45444</v>
      </c>
      <c r="D151" s="1">
        <v>45474</v>
      </c>
      <c r="E151" s="3" t="s">
        <v>151</v>
      </c>
      <c r="F151">
        <v>577.98</v>
      </c>
      <c r="G151" cm="1">
        <f t="array" ref="G151">INDEX('20 NOV 24'!$G$2:$G$2047,MATCH(1,(B151='20 NOV 24'!$B$2:$B$2047)*(Sheet1!C151='20 NOV 24'!$C$2:$C$2047)*(Sheet1!D151='20 NOV 24'!$D$2:$D$2047)*('20 NOV 24'!$E$2:$E$2047="net_load")*1,0))</f>
        <v>64.77000000000001</v>
      </c>
      <c r="H151" cm="1">
        <f t="array" ref="H151">INDEX('20 NOV 24'!$H$2:$H$2047,MATCH(1,(B151='20 NOV 24'!$B$2:$B$2047)*(Sheet1!C151='20 NOV 24'!$C$2:$C$2047)*(Sheet1!D151='20 NOV 24'!$D$2:$D$2047)*('20 NOV 24'!$E$2:$E$2047="net_load")*1,0))</f>
        <v>513.21</v>
      </c>
      <c r="I151">
        <v>198.91000000000003</v>
      </c>
      <c r="J151" cm="1">
        <f t="array" ref="J151">INDEX('20 NOV 24'!$I$2:$I$2047,MATCH(1,(B151='20 NOV 24'!$B$2:$B$2047)*(Sheet1!C151='20 NOV 24'!$C$2:$C$2047)*(Sheet1!D151='20 NOV 24'!$D$2:$D$2047)*('20 NOV 24'!$E$2:$E$2047="net_load")*1,0))</f>
        <v>34.53</v>
      </c>
      <c r="K151">
        <v>134.14421420000002</v>
      </c>
      <c r="L151" cm="1">
        <f t="array" ref="L151">INDEX('20 NOV 24'!$K$2:$K$2047,MATCH(1,(B151='20 NOV 24'!$B$2:$B$2047)*(Sheet1!C151='20 NOV 24'!$C$2:$C$2047)*(Sheet1!D151='20 NOV 24'!$D$2:$D$2047)*('20 NOV 24'!$E$2:$E$2047="net_load")*1,0))</f>
        <v>21.5091833</v>
      </c>
      <c r="M151">
        <v>181.24</v>
      </c>
      <c r="N151" cm="1">
        <f t="array" ref="N151">INDEX('20 NOV 24'!$M$2:$M$2047,MATCH(1,(B151='20 NOV 24'!$B$2:$B$2047)*(Sheet1!C151='20 NOV 24'!$C$2:$C$2047)*(Sheet1!D151='20 NOV 24'!$D$2:$D$2047)*('20 NOV 24'!$E$2:$E$2047="net_load")*1,0))</f>
        <v>26.82</v>
      </c>
      <c r="O151">
        <v>128.84801420000002</v>
      </c>
      <c r="P151" cm="1">
        <f t="array" ref="P151">INDEX('20 NOV 24'!$O$2:$O$2047,MATCH(1,(B151='20 NOV 24'!$B$2:$B$2047)*(Sheet1!C151='20 NOV 24'!$C$2:$C$2047)*(Sheet1!D151='20 NOV 24'!$D$2:$D$2047)*('20 NOV 24'!$E$2:$E$2047="net_load")*1,0))</f>
        <v>19.0609833</v>
      </c>
      <c r="Q151" t="s">
        <v>154</v>
      </c>
      <c r="R151" cm="1">
        <f t="array" ref="R151">INDEX($AH$6:$AH$2051,MATCH(1,(B151=$Z$6:$Z$2051)*(C151=$AB$6:$AB$2051)*(D151=$AC$6:$AC$2051)*($AF$6:$AF$2051="gross_load")*1,0))-INDEX($AH$6:$AH$2051,MATCH(1,(B151=$Z$6:$Z$2051)*(C151=$AB$6:$AB$2051)*(D151=$AC$6:$AC$2051)*($AF$6:$AF$2051="net_load")*1,0))</f>
        <v>128.72999999999999</v>
      </c>
      <c r="X151" s="5"/>
      <c r="Z151" t="s">
        <v>42</v>
      </c>
      <c r="AA151" s="5" t="s">
        <v>154</v>
      </c>
      <c r="AB151">
        <v>45323</v>
      </c>
      <c r="AC151">
        <v>45352</v>
      </c>
      <c r="AD151" s="3">
        <v>-30.1</v>
      </c>
      <c r="AE151" s="3">
        <v>71.44</v>
      </c>
      <c r="AF151" s="3" t="s">
        <v>5</v>
      </c>
      <c r="AG151" s="3" t="s">
        <v>158</v>
      </c>
      <c r="AH151">
        <f t="shared" si="2"/>
        <v>-30.1</v>
      </c>
    </row>
    <row r="152" spans="1:34" x14ac:dyDescent="0.2">
      <c r="A152" t="s">
        <v>15</v>
      </c>
      <c r="B152" t="s">
        <v>42</v>
      </c>
      <c r="C152" s="1">
        <v>45474</v>
      </c>
      <c r="D152" s="1">
        <v>45505</v>
      </c>
      <c r="E152" s="3" t="s">
        <v>151</v>
      </c>
      <c r="F152">
        <v>790.95</v>
      </c>
      <c r="G152" cm="1">
        <f t="array" ref="G152">INDEX('20 NOV 24'!$G$2:$G$2047,MATCH(1,(B152='20 NOV 24'!$B$2:$B$2047)*(Sheet1!C152='20 NOV 24'!$C$2:$C$2047)*(Sheet1!D152='20 NOV 24'!$D$2:$D$2047)*('20 NOV 24'!$E$2:$E$2047="net_load")*1,0))</f>
        <v>309.16999999999996</v>
      </c>
      <c r="H152" cm="1">
        <f t="array" ref="H152">INDEX('20 NOV 24'!$H$2:$H$2047,MATCH(1,(B152='20 NOV 24'!$B$2:$B$2047)*(Sheet1!C152='20 NOV 24'!$C$2:$C$2047)*(Sheet1!D152='20 NOV 24'!$D$2:$D$2047)*('20 NOV 24'!$E$2:$E$2047="net_load")*1,0))</f>
        <v>481.77999999999906</v>
      </c>
      <c r="I152">
        <v>282.7</v>
      </c>
      <c r="J152" cm="1">
        <f t="array" ref="J152">INDEX('20 NOV 24'!$I$2:$I$2047,MATCH(1,(B152='20 NOV 24'!$B$2:$B$2047)*(Sheet1!C152='20 NOV 24'!$C$2:$C$2047)*(Sheet1!D152='20 NOV 24'!$D$2:$D$2047)*('20 NOV 24'!$E$2:$E$2047="net_load")*1,0))</f>
        <v>107.69000000000001</v>
      </c>
      <c r="K152">
        <v>191.01917549999999</v>
      </c>
      <c r="L152" cm="1">
        <f t="array" ref="L152">INDEX('20 NOV 24'!$K$2:$K$2047,MATCH(1,(B152='20 NOV 24'!$B$2:$B$2047)*(Sheet1!C152='20 NOV 24'!$C$2:$C$2047)*(Sheet1!D152='20 NOV 24'!$D$2:$D$2047)*('20 NOV 24'!$E$2:$E$2047="net_load")*1,0))</f>
        <v>71.534659300000001</v>
      </c>
      <c r="M152">
        <v>258.75</v>
      </c>
      <c r="N152" cm="1">
        <f t="array" ref="N152">INDEX('20 NOV 24'!$M$2:$M$2047,MATCH(1,(B152='20 NOV 24'!$B$2:$B$2047)*(Sheet1!C152='20 NOV 24'!$C$2:$C$2047)*(Sheet1!D152='20 NOV 24'!$D$2:$D$2047)*('20 NOV 24'!$E$2:$E$2047="net_load")*1,0))</f>
        <v>95.27000000000001</v>
      </c>
      <c r="O152">
        <v>183.94187549999998</v>
      </c>
      <c r="P152" cm="1">
        <f t="array" ref="P152">INDEX('20 NOV 24'!$O$2:$O$2047,MATCH(1,(B152='20 NOV 24'!$B$2:$B$2047)*(Sheet1!C152='20 NOV 24'!$C$2:$C$2047)*(Sheet1!D152='20 NOV 24'!$D$2:$D$2047)*('20 NOV 24'!$E$2:$E$2047="net_load")*1,0))</f>
        <v>67.731359300000008</v>
      </c>
      <c r="Q152" t="s">
        <v>154</v>
      </c>
      <c r="R152" cm="1">
        <f t="array" ref="R152">INDEX($AH$6:$AH$2051,MATCH(1,(B152=$Z$6:$Z$2051)*(C152=$AB$6:$AB$2051)*(D152=$AC$6:$AC$2051)*($AF$6:$AF$2051="gross_load")*1,0))-INDEX($AH$6:$AH$2051,MATCH(1,(B152=$Z$6:$Z$2051)*(C152=$AB$6:$AB$2051)*(D152=$AC$6:$AC$2051)*($AF$6:$AF$2051="net_load")*1,0))</f>
        <v>118.19</v>
      </c>
      <c r="X152" s="5"/>
      <c r="Z152" t="s">
        <v>42</v>
      </c>
      <c r="AA152" s="5" t="s">
        <v>154</v>
      </c>
      <c r="AB152">
        <v>45352</v>
      </c>
      <c r="AC152">
        <v>45383</v>
      </c>
      <c r="AD152" s="3">
        <v>-74.819999999999993</v>
      </c>
      <c r="AE152" s="3">
        <v>46.26</v>
      </c>
      <c r="AF152" s="3" t="s">
        <v>5</v>
      </c>
      <c r="AG152" s="3" t="s">
        <v>158</v>
      </c>
      <c r="AH152">
        <f t="shared" si="2"/>
        <v>-74.819999999999993</v>
      </c>
    </row>
    <row r="153" spans="1:34" x14ac:dyDescent="0.2">
      <c r="A153" t="s">
        <v>16</v>
      </c>
      <c r="B153" t="s">
        <v>43</v>
      </c>
      <c r="C153" s="1">
        <v>45352</v>
      </c>
      <c r="D153" s="1">
        <v>45383</v>
      </c>
      <c r="E153" s="3" t="s">
        <v>151</v>
      </c>
      <c r="F153">
        <v>285.93</v>
      </c>
      <c r="G153" cm="1">
        <f t="array" ref="G153">INDEX('20 NOV 24'!$G$2:$G$2047,MATCH(1,(B153='20 NOV 24'!$B$2:$B$2047)*(Sheet1!C153='20 NOV 24'!$C$2:$C$2047)*(Sheet1!D153='20 NOV 24'!$D$2:$D$2047)*('20 NOV 24'!$E$2:$E$2047="net_load")*1,0))</f>
        <v>-188.57</v>
      </c>
      <c r="H153" cm="1">
        <f t="array" ref="H153">INDEX('20 NOV 24'!$H$2:$H$2047,MATCH(1,(B153='20 NOV 24'!$B$2:$B$2047)*(Sheet1!C153='20 NOV 24'!$C$2:$C$2047)*(Sheet1!D153='20 NOV 24'!$D$2:$D$2047)*('20 NOV 24'!$E$2:$E$2047="net_load")*1,0))</f>
        <v>474.5</v>
      </c>
      <c r="I153">
        <v>98.690000000000012</v>
      </c>
      <c r="J153" cm="1">
        <f t="array" ref="J153">INDEX('20 NOV 24'!$I$2:$I$2047,MATCH(1,(B153='20 NOV 24'!$B$2:$B$2047)*(Sheet1!C153='20 NOV 24'!$C$2:$C$2047)*(Sheet1!D153='20 NOV 24'!$D$2:$D$2047)*('20 NOV 24'!$E$2:$E$2047="net_load")*1,0))</f>
        <v>12.15</v>
      </c>
      <c r="K153">
        <v>66.436345630000005</v>
      </c>
      <c r="L153" cm="1">
        <f t="array" ref="L153">INDEX('20 NOV 24'!$K$2:$K$2047,MATCH(1,(B153='20 NOV 24'!$B$2:$B$2047)*(Sheet1!C153='20 NOV 24'!$C$2:$C$2047)*(Sheet1!D153='20 NOV 24'!$D$2:$D$2047)*('20 NOV 24'!$E$2:$E$2047="net_load")*1,0))</f>
        <v>9.8919200000000007</v>
      </c>
      <c r="M153">
        <v>89.490000000000009</v>
      </c>
      <c r="N153" cm="1">
        <f t="array" ref="N153">INDEX('20 NOV 24'!$M$2:$M$2047,MATCH(1,(B153='20 NOV 24'!$B$2:$B$2047)*(Sheet1!C153='20 NOV 24'!$C$2:$C$2047)*(Sheet1!D153='20 NOV 24'!$D$2:$D$2047)*('20 NOV 24'!$E$2:$E$2047="net_load")*1,0))</f>
        <v>-32.6</v>
      </c>
      <c r="O153">
        <v>63.531615630000005</v>
      </c>
      <c r="P153" cm="1">
        <f t="array" ref="P153">INDEX('20 NOV 24'!$O$2:$O$2047,MATCH(1,(B153='20 NOV 24'!$B$2:$B$2047)*(Sheet1!C153='20 NOV 24'!$C$2:$C$2047)*(Sheet1!D153='20 NOV 24'!$D$2:$D$2047)*('20 NOV 24'!$E$2:$E$2047="net_load")*1,0))</f>
        <v>-23.16827387</v>
      </c>
      <c r="Q153" t="s">
        <v>154</v>
      </c>
      <c r="R153" cm="1">
        <f t="array" ref="R153">INDEX($AH$6:$AH$2051,MATCH(1,(B153=$Z$6:$Z$2051)*(C153=$AB$6:$AB$2051)*(D153=$AC$6:$AC$2051)*($AF$6:$AF$2051="gross_load")*1,0))-INDEX($AH$6:$AH$2051,MATCH(1,(B153=$Z$6:$Z$2051)*(C153=$AB$6:$AB$2051)*(D153=$AC$6:$AC$2051)*($AF$6:$AF$2051="net_load")*1,0))</f>
        <v>20.470000000000006</v>
      </c>
      <c r="X153" s="5"/>
      <c r="Z153" t="s">
        <v>42</v>
      </c>
      <c r="AA153" s="5" t="s">
        <v>154</v>
      </c>
      <c r="AB153">
        <v>45383</v>
      </c>
      <c r="AC153">
        <v>45413</v>
      </c>
      <c r="AD153" s="3">
        <v>-123.97</v>
      </c>
      <c r="AE153" s="3">
        <v>66.34</v>
      </c>
      <c r="AF153" s="3" t="s">
        <v>5</v>
      </c>
      <c r="AG153" s="3" t="s">
        <v>158</v>
      </c>
      <c r="AH153">
        <f t="shared" si="2"/>
        <v>-123.97</v>
      </c>
    </row>
    <row r="154" spans="1:34" x14ac:dyDescent="0.2">
      <c r="A154" t="s">
        <v>16</v>
      </c>
      <c r="B154" t="s">
        <v>43</v>
      </c>
      <c r="C154" s="1">
        <v>45383</v>
      </c>
      <c r="D154" s="1">
        <v>45413</v>
      </c>
      <c r="E154" s="3" t="s">
        <v>151</v>
      </c>
      <c r="F154">
        <v>223.01999999999998</v>
      </c>
      <c r="G154" cm="1">
        <f t="array" ref="G154">INDEX('20 NOV 24'!$G$2:$G$2047,MATCH(1,(B154='20 NOV 24'!$B$2:$B$2047)*(Sheet1!C154='20 NOV 24'!$C$2:$C$2047)*(Sheet1!D154='20 NOV 24'!$D$2:$D$2047)*('20 NOV 24'!$E$2:$E$2047="net_load")*1,0))</f>
        <v>-365.31000000000006</v>
      </c>
      <c r="H154" cm="1">
        <f t="array" ref="H154">INDEX('20 NOV 24'!$H$2:$H$2047,MATCH(1,(B154='20 NOV 24'!$B$2:$B$2047)*(Sheet1!C154='20 NOV 24'!$C$2:$C$2047)*(Sheet1!D154='20 NOV 24'!$D$2:$D$2047)*('20 NOV 24'!$E$2:$E$2047="net_load")*1,0))</f>
        <v>588.33000000000004</v>
      </c>
      <c r="I154">
        <v>76.349999999999994</v>
      </c>
      <c r="J154" cm="1">
        <f t="array" ref="J154">INDEX('20 NOV 24'!$I$2:$I$2047,MATCH(1,(B154='20 NOV 24'!$B$2:$B$2047)*(Sheet1!C154='20 NOV 24'!$C$2:$C$2047)*(Sheet1!D154='20 NOV 24'!$D$2:$D$2047)*('20 NOV 24'!$E$2:$E$2047="net_load")*1,0))</f>
        <v>11.34</v>
      </c>
      <c r="K154">
        <v>51.374328820000009</v>
      </c>
      <c r="L154" cm="1">
        <f t="array" ref="L154">INDEX('20 NOV 24'!$K$2:$K$2047,MATCH(1,(B154='20 NOV 24'!$B$2:$B$2047)*(Sheet1!C154='20 NOV 24'!$C$2:$C$2047)*(Sheet1!D154='20 NOV 24'!$D$2:$D$2047)*('20 NOV 24'!$E$2:$E$2047="net_load")*1,0))</f>
        <v>9.7485300000000006</v>
      </c>
      <c r="M154">
        <v>69.03</v>
      </c>
      <c r="N154" cm="1">
        <f t="array" ref="N154">INDEX('20 NOV 24'!$M$2:$M$2047,MATCH(1,(B154='20 NOV 24'!$B$2:$B$2047)*(Sheet1!C154='20 NOV 24'!$C$2:$C$2047)*(Sheet1!D154='20 NOV 24'!$D$2:$D$2047)*('20 NOV 24'!$E$2:$E$2047="net_load")*1,0))</f>
        <v>-83.66</v>
      </c>
      <c r="O154">
        <v>49.007168820000011</v>
      </c>
      <c r="P154" cm="1">
        <f t="array" ref="P154">INDEX('20 NOV 24'!$O$2:$O$2047,MATCH(1,(B154='20 NOV 24'!$B$2:$B$2047)*(Sheet1!C154='20 NOV 24'!$C$2:$C$2047)*(Sheet1!D154='20 NOV 24'!$D$2:$D$2047)*('20 NOV 24'!$E$2:$E$2047="net_load")*1,0))</f>
        <v>-59.421245210000009</v>
      </c>
      <c r="Q154" t="s">
        <v>154</v>
      </c>
      <c r="R154" cm="1">
        <f t="array" ref="R154">INDEX($AH$6:$AH$2051,MATCH(1,(B154=$Z$6:$Z$2051)*(C154=$AB$6:$AB$2051)*(D154=$AC$6:$AC$2051)*($AF$6:$AF$2051="gross_load")*1,0))-INDEX($AH$6:$AH$2051,MATCH(1,(B154=$Z$6:$Z$2051)*(C154=$AB$6:$AB$2051)*(D154=$AC$6:$AC$2051)*($AF$6:$AF$2051="net_load")*1,0))</f>
        <v>32.650000000000006</v>
      </c>
      <c r="X154" s="5"/>
      <c r="Z154" t="s">
        <v>42</v>
      </c>
      <c r="AA154" s="5" t="s">
        <v>154</v>
      </c>
      <c r="AB154">
        <v>45413</v>
      </c>
      <c r="AC154">
        <v>45444</v>
      </c>
      <c r="AD154" s="3">
        <v>-58.34</v>
      </c>
      <c r="AE154" s="3">
        <v>81.95</v>
      </c>
      <c r="AF154" s="3" t="s">
        <v>5</v>
      </c>
      <c r="AG154" s="3" t="s">
        <v>158</v>
      </c>
      <c r="AH154">
        <f t="shared" si="2"/>
        <v>-58.34</v>
      </c>
    </row>
    <row r="155" spans="1:34" x14ac:dyDescent="0.2">
      <c r="A155" t="s">
        <v>16</v>
      </c>
      <c r="B155" t="s">
        <v>43</v>
      </c>
      <c r="C155" s="1">
        <v>45413</v>
      </c>
      <c r="D155" s="1">
        <v>45444</v>
      </c>
      <c r="E155" s="3" t="s">
        <v>151</v>
      </c>
      <c r="F155">
        <v>189.97</v>
      </c>
      <c r="G155" cm="1">
        <f t="array" ref="G155">INDEX('20 NOV 24'!$G$2:$G$2047,MATCH(1,(B155='20 NOV 24'!$B$2:$B$2047)*(Sheet1!C155='20 NOV 24'!$C$2:$C$2047)*(Sheet1!D155='20 NOV 24'!$D$2:$D$2047)*('20 NOV 24'!$E$2:$E$2047="net_load")*1,0))</f>
        <v>-449.12</v>
      </c>
      <c r="H155" cm="1">
        <f t="array" ref="H155">INDEX('20 NOV 24'!$H$2:$H$2047,MATCH(1,(B155='20 NOV 24'!$B$2:$B$2047)*(Sheet1!C155='20 NOV 24'!$C$2:$C$2047)*(Sheet1!D155='20 NOV 24'!$D$2:$D$2047)*('20 NOV 24'!$E$2:$E$2047="net_load")*1,0))</f>
        <v>639.09</v>
      </c>
      <c r="I155">
        <v>64.490000000000009</v>
      </c>
      <c r="J155" cm="1">
        <f t="array" ref="J155">INDEX('20 NOV 24'!$I$2:$I$2047,MATCH(1,(B155='20 NOV 24'!$B$2:$B$2047)*(Sheet1!C155='20 NOV 24'!$C$2:$C$2047)*(Sheet1!D155='20 NOV 24'!$D$2:$D$2047)*('20 NOV 24'!$E$2:$E$2047="net_load")*1,0))</f>
        <v>11.370000000000001</v>
      </c>
      <c r="K155">
        <v>43.371371269999997</v>
      </c>
      <c r="L155" cm="1">
        <f t="array" ref="L155">INDEX('20 NOV 24'!$K$2:$K$2047,MATCH(1,(B155='20 NOV 24'!$B$2:$B$2047)*(Sheet1!C155='20 NOV 24'!$C$2:$C$2047)*(Sheet1!D155='20 NOV 24'!$D$2:$D$2047)*('20 NOV 24'!$E$2:$E$2047="net_load")*1,0))</f>
        <v>10.232389999999999</v>
      </c>
      <c r="M155">
        <v>58.120000000000005</v>
      </c>
      <c r="N155" cm="1">
        <f t="array" ref="N155">INDEX('20 NOV 24'!$M$2:$M$2047,MATCH(1,(B155='20 NOV 24'!$B$2:$B$2047)*(Sheet1!C155='20 NOV 24'!$C$2:$C$2047)*(Sheet1!D155='20 NOV 24'!$D$2:$D$2047)*('20 NOV 24'!$E$2:$E$2047="net_load")*1,0))</f>
        <v>-109.22999999999999</v>
      </c>
      <c r="O155">
        <v>41.26236127</v>
      </c>
      <c r="P155" cm="1">
        <f t="array" ref="P155">INDEX('20 NOV 24'!$O$2:$O$2047,MATCH(1,(B155='20 NOV 24'!$B$2:$B$2047)*(Sheet1!C155='20 NOV 24'!$C$2:$C$2047)*(Sheet1!D155='20 NOV 24'!$D$2:$D$2047)*('20 NOV 24'!$E$2:$E$2047="net_load")*1,0))</f>
        <v>-77.574763919999995</v>
      </c>
      <c r="Q155" t="s">
        <v>154</v>
      </c>
      <c r="R155" cm="1">
        <f t="array" ref="R155">INDEX($AH$6:$AH$2051,MATCH(1,(B155=$Z$6:$Z$2051)*(C155=$AB$6:$AB$2051)*(D155=$AC$6:$AC$2051)*($AF$6:$AF$2051="gross_load")*1,0))-INDEX($AH$6:$AH$2051,MATCH(1,(B155=$Z$6:$Z$2051)*(C155=$AB$6:$AB$2051)*(D155=$AC$6:$AC$2051)*($AF$6:$AF$2051="net_load")*1,0))</f>
        <v>42.14</v>
      </c>
      <c r="X155" s="5"/>
      <c r="Z155" t="s">
        <v>42</v>
      </c>
      <c r="AA155" s="5" t="s">
        <v>154</v>
      </c>
      <c r="AB155">
        <v>45444</v>
      </c>
      <c r="AC155">
        <v>45474</v>
      </c>
      <c r="AD155" s="3">
        <v>40.200000000000003</v>
      </c>
      <c r="AE155" s="3">
        <v>11.48</v>
      </c>
      <c r="AF155" s="3" t="s">
        <v>5</v>
      </c>
      <c r="AG155" s="3" t="s">
        <v>159</v>
      </c>
      <c r="AH155">
        <f t="shared" si="2"/>
        <v>51.680000000000007</v>
      </c>
    </row>
    <row r="156" spans="1:34" x14ac:dyDescent="0.2">
      <c r="A156" t="s">
        <v>16</v>
      </c>
      <c r="B156" t="s">
        <v>43</v>
      </c>
      <c r="C156" s="1">
        <v>45444</v>
      </c>
      <c r="D156" s="1">
        <v>45474</v>
      </c>
      <c r="E156" s="3" t="s">
        <v>151</v>
      </c>
      <c r="F156">
        <v>358.3</v>
      </c>
      <c r="G156" cm="1">
        <f t="array" ref="G156">INDEX('20 NOV 24'!$G$2:$G$2047,MATCH(1,(B156='20 NOV 24'!$B$2:$B$2047)*(Sheet1!C156='20 NOV 24'!$C$2:$C$2047)*(Sheet1!D156='20 NOV 24'!$D$2:$D$2047)*('20 NOV 24'!$E$2:$E$2047="net_load")*1,0))</f>
        <v>-250.83</v>
      </c>
      <c r="H156" cm="1">
        <f t="array" ref="H156">INDEX('20 NOV 24'!$H$2:$H$2047,MATCH(1,(B156='20 NOV 24'!$B$2:$B$2047)*(Sheet1!C156='20 NOV 24'!$C$2:$C$2047)*(Sheet1!D156='20 NOV 24'!$D$2:$D$2047)*('20 NOV 24'!$E$2:$E$2047="net_load")*1,0))</f>
        <v>609.13</v>
      </c>
      <c r="I156">
        <v>120.14</v>
      </c>
      <c r="J156" cm="1">
        <f t="array" ref="J156">INDEX('20 NOV 24'!$I$2:$I$2047,MATCH(1,(B156='20 NOV 24'!$B$2:$B$2047)*(Sheet1!C156='20 NOV 24'!$C$2:$C$2047)*(Sheet1!D156='20 NOV 24'!$D$2:$D$2047)*('20 NOV 24'!$E$2:$E$2047="net_load")*1,0))</f>
        <v>11.510000000000002</v>
      </c>
      <c r="K156">
        <v>80.912507000000019</v>
      </c>
      <c r="L156" cm="1">
        <f t="array" ref="L156">INDEX('20 NOV 24'!$K$2:$K$2047,MATCH(1,(B156='20 NOV 24'!$B$2:$B$2047)*(Sheet1!C156='20 NOV 24'!$C$2:$C$2047)*(Sheet1!D156='20 NOV 24'!$D$2:$D$2047)*('20 NOV 24'!$E$2:$E$2047="net_load")*1,0))</f>
        <v>9.6782000000000004</v>
      </c>
      <c r="M156">
        <v>108.91</v>
      </c>
      <c r="N156" cm="1">
        <f t="array" ref="N156">INDEX('20 NOV 24'!$M$2:$M$2047,MATCH(1,(B156='20 NOV 24'!$B$2:$B$2047)*(Sheet1!C156='20 NOV 24'!$C$2:$C$2047)*(Sheet1!D156='20 NOV 24'!$D$2:$D$2047)*('20 NOV 24'!$E$2:$E$2047="net_load")*1,0))</f>
        <v>-53.760000000000005</v>
      </c>
      <c r="O156">
        <v>77.430007000000018</v>
      </c>
      <c r="P156" cm="1">
        <f t="array" ref="P156">INDEX('20 NOV 24'!$O$2:$O$2047,MATCH(1,(B156='20 NOV 24'!$B$2:$B$2047)*(Sheet1!C156='20 NOV 24'!$C$2:$C$2047)*(Sheet1!D156='20 NOV 24'!$D$2:$D$2047)*('20 NOV 24'!$E$2:$E$2047="net_load")*1,0))</f>
        <v>-38.242340700000007</v>
      </c>
      <c r="Q156" t="s">
        <v>154</v>
      </c>
      <c r="R156" cm="1">
        <f t="array" ref="R156">INDEX($AH$6:$AH$2051,MATCH(1,(B156=$Z$6:$Z$2051)*(C156=$AB$6:$AB$2051)*(D156=$AC$6:$AC$2051)*($AF$6:$AF$2051="gross_load")*1,0))-INDEX($AH$6:$AH$2051,MATCH(1,(B156=$Z$6:$Z$2051)*(C156=$AB$6:$AB$2051)*(D156=$AC$6:$AC$2051)*($AF$6:$AF$2051="net_load")*1,0))</f>
        <v>43.920000000000009</v>
      </c>
      <c r="X156" s="5"/>
      <c r="Z156" t="s">
        <v>42</v>
      </c>
      <c r="AA156" s="5" t="s">
        <v>154</v>
      </c>
      <c r="AB156">
        <v>45474</v>
      </c>
      <c r="AC156">
        <v>45505</v>
      </c>
      <c r="AD156" s="3">
        <v>63.4</v>
      </c>
      <c r="AE156" s="3">
        <v>22.6</v>
      </c>
      <c r="AF156" s="3" t="s">
        <v>5</v>
      </c>
      <c r="AG156" s="3" t="s">
        <v>159</v>
      </c>
      <c r="AH156">
        <f t="shared" si="2"/>
        <v>86</v>
      </c>
    </row>
    <row r="157" spans="1:34" x14ac:dyDescent="0.2">
      <c r="A157" t="s">
        <v>16</v>
      </c>
      <c r="B157" t="s">
        <v>43</v>
      </c>
      <c r="C157" s="1">
        <v>45474</v>
      </c>
      <c r="D157" s="1">
        <v>45505</v>
      </c>
      <c r="E157" s="3" t="s">
        <v>151</v>
      </c>
      <c r="F157">
        <v>500.62</v>
      </c>
      <c r="G157" cm="1">
        <f t="array" ref="G157">INDEX('20 NOV 24'!$G$2:$G$2047,MATCH(1,(B157='20 NOV 24'!$B$2:$B$2047)*(Sheet1!C157='20 NOV 24'!$C$2:$C$2047)*(Sheet1!D157='20 NOV 24'!$D$2:$D$2047)*('20 NOV 24'!$E$2:$E$2047="net_load")*1,0))</f>
        <v>-80.009999999999991</v>
      </c>
      <c r="H157" cm="1">
        <f t="array" ref="H157">INDEX('20 NOV 24'!$H$2:$H$2047,MATCH(1,(B157='20 NOV 24'!$B$2:$B$2047)*(Sheet1!C157='20 NOV 24'!$C$2:$C$2047)*(Sheet1!D157='20 NOV 24'!$D$2:$D$2047)*('20 NOV 24'!$E$2:$E$2047="net_load")*1,0))</f>
        <v>580.63</v>
      </c>
      <c r="I157">
        <v>164.27</v>
      </c>
      <c r="J157" cm="1">
        <f t="array" ref="J157">INDEX('20 NOV 24'!$I$2:$I$2047,MATCH(1,(B157='20 NOV 24'!$B$2:$B$2047)*(Sheet1!C157='20 NOV 24'!$C$2:$C$2047)*(Sheet1!D157='20 NOV 24'!$D$2:$D$2047)*('20 NOV 24'!$E$2:$E$2047="net_load")*1,0))</f>
        <v>12.46</v>
      </c>
      <c r="K157">
        <v>110.49427980000002</v>
      </c>
      <c r="L157" cm="1">
        <f t="array" ref="L157">INDEX('20 NOV 24'!$K$2:$K$2047,MATCH(1,(B157='20 NOV 24'!$B$2:$B$2047)*(Sheet1!C157='20 NOV 24'!$C$2:$C$2047)*(Sheet1!D157='20 NOV 24'!$D$2:$D$2047)*('20 NOV 24'!$E$2:$E$2047="net_load")*1,0))</f>
        <v>9.7614000000000001</v>
      </c>
      <c r="M157">
        <v>148.85000000000002</v>
      </c>
      <c r="N157" cm="1">
        <f t="array" ref="N157">INDEX('20 NOV 24'!$M$2:$M$2047,MATCH(1,(B157='20 NOV 24'!$B$2:$B$2047)*(Sheet1!C157='20 NOV 24'!$C$2:$C$2047)*(Sheet1!D157='20 NOV 24'!$D$2:$D$2047)*('20 NOV 24'!$E$2:$E$2047="net_load")*1,0))</f>
        <v>-6.829999999999993</v>
      </c>
      <c r="O157">
        <v>105.82867980000002</v>
      </c>
      <c r="P157" cm="1">
        <f t="array" ref="P157">INDEX('20 NOV 24'!$O$2:$O$2047,MATCH(1,(B157='20 NOV 24'!$B$2:$B$2047)*(Sheet1!C157='20 NOV 24'!$C$2:$C$2047)*(Sheet1!D157='20 NOV 24'!$D$2:$D$2047)*('20 NOV 24'!$E$2:$E$2047="net_load")*1,0))</f>
        <v>-4.8725028999999962</v>
      </c>
      <c r="Q157" t="s">
        <v>154</v>
      </c>
      <c r="R157" cm="1">
        <f t="array" ref="R157">INDEX($AH$6:$AH$2051,MATCH(1,(B157=$Z$6:$Z$2051)*(C157=$AB$6:$AB$2051)*(D157=$AC$6:$AC$2051)*($AF$6:$AF$2051="gross_load")*1,0))-INDEX($AH$6:$AH$2051,MATCH(1,(B157=$Z$6:$Z$2051)*(C157=$AB$6:$AB$2051)*(D157=$AC$6:$AC$2051)*($AF$6:$AF$2051="net_load")*1,0))</f>
        <v>43.84</v>
      </c>
      <c r="X157" s="5"/>
      <c r="Z157" t="s">
        <v>43</v>
      </c>
      <c r="AA157" s="5" t="s">
        <v>154</v>
      </c>
      <c r="AB157">
        <v>45352</v>
      </c>
      <c r="AC157">
        <v>45383</v>
      </c>
      <c r="AD157" s="3">
        <v>61.4</v>
      </c>
      <c r="AE157" s="3">
        <v>96.6</v>
      </c>
      <c r="AF157" s="3" t="s">
        <v>5</v>
      </c>
      <c r="AG157" s="3" t="s">
        <v>158</v>
      </c>
      <c r="AH157">
        <f t="shared" si="2"/>
        <v>61.4</v>
      </c>
    </row>
    <row r="158" spans="1:34" x14ac:dyDescent="0.2">
      <c r="A158" t="s">
        <v>16</v>
      </c>
      <c r="B158" t="s">
        <v>44</v>
      </c>
      <c r="C158" s="1">
        <v>45352</v>
      </c>
      <c r="D158" s="1">
        <v>45383</v>
      </c>
      <c r="E158" s="3" t="s">
        <v>151</v>
      </c>
      <c r="F158">
        <v>225.04000000000002</v>
      </c>
      <c r="G158" cm="1">
        <f t="array" ref="G158">INDEX('20 NOV 24'!$G$2:$G$2047,MATCH(1,(B158='20 NOV 24'!$B$2:$B$2047)*(Sheet1!C158='20 NOV 24'!$C$2:$C$2047)*(Sheet1!D158='20 NOV 24'!$D$2:$D$2047)*('20 NOV 24'!$E$2:$E$2047="net_load")*1,0))</f>
        <v>-244.46</v>
      </c>
      <c r="H158" cm="1">
        <f t="array" ref="H158">INDEX('20 NOV 24'!$H$2:$H$2047,MATCH(1,(B158='20 NOV 24'!$B$2:$B$2047)*(Sheet1!C158='20 NOV 24'!$C$2:$C$2047)*(Sheet1!D158='20 NOV 24'!$D$2:$D$2047)*('20 NOV 24'!$E$2:$E$2047="net_load")*1,0))</f>
        <v>469.5</v>
      </c>
      <c r="I158">
        <v>74.36999999999999</v>
      </c>
      <c r="J158" cm="1">
        <f t="array" ref="J158">INDEX('20 NOV 24'!$I$2:$I$2047,MATCH(1,(B158='20 NOV 24'!$B$2:$B$2047)*(Sheet1!C158='20 NOV 24'!$C$2:$C$2047)*(Sheet1!D158='20 NOV 24'!$D$2:$D$2047)*('20 NOV 24'!$E$2:$E$2047="net_load")*1,0))</f>
        <v>11.629999999999999</v>
      </c>
      <c r="K158">
        <v>49.949826639999991</v>
      </c>
      <c r="L158" cm="1">
        <f t="array" ref="L158">INDEX('20 NOV 24'!$K$2:$K$2047,MATCH(1,(B158='20 NOV 24'!$B$2:$B$2047)*(Sheet1!C158='20 NOV 24'!$C$2:$C$2047)*(Sheet1!D158='20 NOV 24'!$D$2:$D$2047)*('20 NOV 24'!$E$2:$E$2047="net_load")*1,0))</f>
        <v>10.1189</v>
      </c>
      <c r="M158">
        <v>66.97999999999999</v>
      </c>
      <c r="N158" cm="1">
        <f t="array" ref="N158">INDEX('20 NOV 24'!$M$2:$M$2047,MATCH(1,(B158='20 NOV 24'!$B$2:$B$2047)*(Sheet1!C158='20 NOV 24'!$C$2:$C$2047)*(Sheet1!D158='20 NOV 24'!$D$2:$D$2047)*('20 NOV 24'!$E$2:$E$2047="net_load")*1,0))</f>
        <v>-53.42</v>
      </c>
      <c r="O158">
        <v>47.554306639999993</v>
      </c>
      <c r="P158" cm="1">
        <f t="array" ref="P158">INDEX('20 NOV 24'!$O$2:$O$2047,MATCH(1,(B158='20 NOV 24'!$B$2:$B$2047)*(Sheet1!C158='20 NOV 24'!$C$2:$C$2047)*(Sheet1!D158='20 NOV 24'!$D$2:$D$2047)*('20 NOV 24'!$E$2:$E$2047="net_load")*1,0))</f>
        <v>-37.945917860000002</v>
      </c>
      <c r="Q158" t="s">
        <v>154</v>
      </c>
      <c r="R158" cm="1">
        <f t="array" ref="R158">INDEX($AH$6:$AH$2051,MATCH(1,(B158=$Z$6:$Z$2051)*(C158=$AB$6:$AB$2051)*(D158=$AC$6:$AC$2051)*($AF$6:$AF$2051="gross_load")*1,0))-INDEX($AH$6:$AH$2051,MATCH(1,(B158=$Z$6:$Z$2051)*(C158=$AB$6:$AB$2051)*(D158=$AC$6:$AC$2051)*($AF$6:$AF$2051="net_load")*1,0))</f>
        <v>17.79</v>
      </c>
      <c r="X158" s="5"/>
      <c r="Z158" t="s">
        <v>43</v>
      </c>
      <c r="AA158" s="5" t="s">
        <v>154</v>
      </c>
      <c r="AB158">
        <v>45383</v>
      </c>
      <c r="AC158">
        <v>45413</v>
      </c>
      <c r="AD158" s="3">
        <v>28.16</v>
      </c>
      <c r="AE158" s="3">
        <v>49.94</v>
      </c>
      <c r="AF158" s="3" t="s">
        <v>5</v>
      </c>
      <c r="AG158" s="3" t="s">
        <v>158</v>
      </c>
      <c r="AH158">
        <f t="shared" si="2"/>
        <v>28.16</v>
      </c>
    </row>
    <row r="159" spans="1:34" x14ac:dyDescent="0.2">
      <c r="A159" t="s">
        <v>16</v>
      </c>
      <c r="B159" t="s">
        <v>44</v>
      </c>
      <c r="C159" s="1">
        <v>45383</v>
      </c>
      <c r="D159" s="1">
        <v>45413</v>
      </c>
      <c r="E159" s="3" t="s">
        <v>151</v>
      </c>
      <c r="F159">
        <v>169.8</v>
      </c>
      <c r="G159" cm="1">
        <f t="array" ref="G159">INDEX('20 NOV 24'!$G$2:$G$2047,MATCH(1,(B159='20 NOV 24'!$B$2:$B$2047)*(Sheet1!C159='20 NOV 24'!$C$2:$C$2047)*(Sheet1!D159='20 NOV 24'!$D$2:$D$2047)*('20 NOV 24'!$E$2:$E$2047="net_load")*1,0))</f>
        <v>-414.67</v>
      </c>
      <c r="H159" cm="1">
        <f t="array" ref="H159">INDEX('20 NOV 24'!$H$2:$H$2047,MATCH(1,(B159='20 NOV 24'!$B$2:$B$2047)*(Sheet1!C159='20 NOV 24'!$C$2:$C$2047)*(Sheet1!D159='20 NOV 24'!$D$2:$D$2047)*('20 NOV 24'!$E$2:$E$2047="net_load")*1,0))</f>
        <v>584.47</v>
      </c>
      <c r="I159">
        <v>56.56</v>
      </c>
      <c r="J159" cm="1">
        <f t="array" ref="J159">INDEX('20 NOV 24'!$I$2:$I$2047,MATCH(1,(B159='20 NOV 24'!$B$2:$B$2047)*(Sheet1!C159='20 NOV 24'!$C$2:$C$2047)*(Sheet1!D159='20 NOV 24'!$D$2:$D$2047)*('20 NOV 24'!$E$2:$E$2047="net_load")*1,0))</f>
        <v>11.13</v>
      </c>
      <c r="K159">
        <v>38.002551799999999</v>
      </c>
      <c r="L159" cm="1">
        <f t="array" ref="L159">INDEX('20 NOV 24'!$K$2:$K$2047,MATCH(1,(B159='20 NOV 24'!$B$2:$B$2047)*(Sheet1!C159='20 NOV 24'!$C$2:$C$2047)*(Sheet1!D159='20 NOV 24'!$D$2:$D$2047)*('20 NOV 24'!$E$2:$E$2047="net_load")*1,0))</f>
        <v>9.8416500000000013</v>
      </c>
      <c r="M159">
        <v>50.82</v>
      </c>
      <c r="N159" cm="1">
        <f t="array" ref="N159">INDEX('20 NOV 24'!$M$2:$M$2047,MATCH(1,(B159='20 NOV 24'!$B$2:$B$2047)*(Sheet1!C159='20 NOV 24'!$C$2:$C$2047)*(Sheet1!D159='20 NOV 24'!$D$2:$D$2047)*('20 NOV 24'!$E$2:$E$2047="net_load")*1,0))</f>
        <v>-100.05000000000001</v>
      </c>
      <c r="O159">
        <v>36.0807918</v>
      </c>
      <c r="P159" cm="1">
        <f t="array" ref="P159">INDEX('20 NOV 24'!$O$2:$O$2047,MATCH(1,(B159='20 NOV 24'!$B$2:$B$2047)*(Sheet1!C159='20 NOV 24'!$C$2:$C$2047)*(Sheet1!D159='20 NOV 24'!$D$2:$D$2047)*('20 NOV 24'!$E$2:$E$2047="net_load")*1,0))</f>
        <v>-71.05611897</v>
      </c>
      <c r="Q159" t="s">
        <v>154</v>
      </c>
      <c r="R159" cm="1">
        <f t="array" ref="R159">INDEX($AH$6:$AH$2051,MATCH(1,(B159=$Z$6:$Z$2051)*(C159=$AB$6:$AB$2051)*(D159=$AC$6:$AC$2051)*($AF$6:$AF$2051="gross_load")*1,0))-INDEX($AH$6:$AH$2051,MATCH(1,(B159=$Z$6:$Z$2051)*(C159=$AB$6:$AB$2051)*(D159=$AC$6:$AC$2051)*($AF$6:$AF$2051="net_load")*1,0))</f>
        <v>27.23</v>
      </c>
      <c r="X159" s="5"/>
      <c r="Z159" t="s">
        <v>43</v>
      </c>
      <c r="AA159" s="5" t="s">
        <v>154</v>
      </c>
      <c r="AB159">
        <v>45413</v>
      </c>
      <c r="AC159">
        <v>45444</v>
      </c>
      <c r="AD159" s="3">
        <v>10.48</v>
      </c>
      <c r="AE159" s="3">
        <v>0.75</v>
      </c>
      <c r="AF159" s="3" t="s">
        <v>5</v>
      </c>
      <c r="AG159" s="3" t="s">
        <v>158</v>
      </c>
      <c r="AH159">
        <f t="shared" si="2"/>
        <v>10.48</v>
      </c>
    </row>
    <row r="160" spans="1:34" x14ac:dyDescent="0.2">
      <c r="A160" t="s">
        <v>16</v>
      </c>
      <c r="B160" t="s">
        <v>44</v>
      </c>
      <c r="C160" s="1">
        <v>45413</v>
      </c>
      <c r="D160" s="1">
        <v>45444</v>
      </c>
      <c r="E160" s="3" t="s">
        <v>151</v>
      </c>
      <c r="F160">
        <v>223.93</v>
      </c>
      <c r="G160" cm="1">
        <f t="array" ref="G160">INDEX('20 NOV 24'!$G$2:$G$2047,MATCH(1,(B160='20 NOV 24'!$B$2:$B$2047)*(Sheet1!C160='20 NOV 24'!$C$2:$C$2047)*(Sheet1!D160='20 NOV 24'!$D$2:$D$2047)*('20 NOV 24'!$E$2:$E$2047="net_load")*1,0))</f>
        <v>-414.97999999999996</v>
      </c>
      <c r="H160" cm="1">
        <f t="array" ref="H160">INDEX('20 NOV 24'!$H$2:$H$2047,MATCH(1,(B160='20 NOV 24'!$B$2:$B$2047)*(Sheet1!C160='20 NOV 24'!$C$2:$C$2047)*(Sheet1!D160='20 NOV 24'!$D$2:$D$2047)*('20 NOV 24'!$E$2:$E$2047="net_load")*1,0))</f>
        <v>638.91</v>
      </c>
      <c r="I160">
        <v>71.95</v>
      </c>
      <c r="J160" cm="1">
        <f t="array" ref="J160">INDEX('20 NOV 24'!$I$2:$I$2047,MATCH(1,(B160='20 NOV 24'!$B$2:$B$2047)*(Sheet1!C160='20 NOV 24'!$C$2:$C$2047)*(Sheet1!D160='20 NOV 24'!$D$2:$D$2047)*('20 NOV 24'!$E$2:$E$2047="net_load")*1,0))</f>
        <v>11.41</v>
      </c>
      <c r="K160">
        <v>48.240813629999998</v>
      </c>
      <c r="L160" cm="1">
        <f t="array" ref="L160">INDEX('20 NOV 24'!$K$2:$K$2047,MATCH(1,(B160='20 NOV 24'!$B$2:$B$2047)*(Sheet1!C160='20 NOV 24'!$C$2:$C$2047)*(Sheet1!D160='20 NOV 24'!$D$2:$D$2047)*('20 NOV 24'!$E$2:$E$2047="net_load")*1,0))</f>
        <v>10.214930000000001</v>
      </c>
      <c r="M160">
        <v>64.58</v>
      </c>
      <c r="N160" cm="1">
        <f t="array" ref="N160">INDEX('20 NOV 24'!$M$2:$M$2047,MATCH(1,(B160='20 NOV 24'!$B$2:$B$2047)*(Sheet1!C160='20 NOV 24'!$C$2:$C$2047)*(Sheet1!D160='20 NOV 24'!$D$2:$D$2047)*('20 NOV 24'!$E$2:$E$2047="net_load")*1,0))</f>
        <v>-102.15</v>
      </c>
      <c r="O160">
        <v>45.852383629999999</v>
      </c>
      <c r="P160" cm="1">
        <f t="array" ref="P160">INDEX('20 NOV 24'!$O$2:$O$2047,MATCH(1,(B160='20 NOV 24'!$B$2:$B$2047)*(Sheet1!C160='20 NOV 24'!$C$2:$C$2047)*(Sheet1!D160='20 NOV 24'!$D$2:$D$2047)*('20 NOV 24'!$E$2:$E$2047="net_load")*1,0))</f>
        <v>-72.545109179999997</v>
      </c>
      <c r="Q160" t="s">
        <v>154</v>
      </c>
      <c r="R160" cm="1">
        <f t="array" ref="R160">INDEX($AH$6:$AH$2051,MATCH(1,(B160=$Z$6:$Z$2051)*(C160=$AB$6:$AB$2051)*(D160=$AC$6:$AC$2051)*($AF$6:$AF$2051="gross_load")*1,0))-INDEX($AH$6:$AH$2051,MATCH(1,(B160=$Z$6:$Z$2051)*(C160=$AB$6:$AB$2051)*(D160=$AC$6:$AC$2051)*($AF$6:$AF$2051="net_load")*1,0))</f>
        <v>38.130000000000003</v>
      </c>
      <c r="X160" s="5"/>
      <c r="Z160" t="s">
        <v>43</v>
      </c>
      <c r="AA160" s="5" t="s">
        <v>154</v>
      </c>
      <c r="AB160">
        <v>45444</v>
      </c>
      <c r="AC160">
        <v>45474</v>
      </c>
      <c r="AD160" s="3">
        <v>36.42</v>
      </c>
      <c r="AE160" s="3">
        <v>14.04</v>
      </c>
      <c r="AF160" s="3" t="s">
        <v>5</v>
      </c>
      <c r="AG160" s="3" t="s">
        <v>159</v>
      </c>
      <c r="AH160">
        <f t="shared" si="2"/>
        <v>50.46</v>
      </c>
    </row>
    <row r="161" spans="1:34" x14ac:dyDescent="0.2">
      <c r="A161" t="s">
        <v>16</v>
      </c>
      <c r="B161" t="s">
        <v>44</v>
      </c>
      <c r="C161" s="1">
        <v>45444</v>
      </c>
      <c r="D161" s="1">
        <v>45474</v>
      </c>
      <c r="E161" s="3" t="s">
        <v>151</v>
      </c>
      <c r="F161">
        <v>353.57000000000005</v>
      </c>
      <c r="G161" cm="1">
        <f t="array" ref="G161">INDEX('20 NOV 24'!$G$2:$G$2047,MATCH(1,(B161='20 NOV 24'!$B$2:$B$2047)*(Sheet1!C161='20 NOV 24'!$C$2:$C$2047)*(Sheet1!D161='20 NOV 24'!$D$2:$D$2047)*('20 NOV 24'!$E$2:$E$2047="net_load")*1,0))</f>
        <v>-253.69</v>
      </c>
      <c r="H161" cm="1">
        <f t="array" ref="H161">INDEX('20 NOV 24'!$H$2:$H$2047,MATCH(1,(B161='20 NOV 24'!$B$2:$B$2047)*(Sheet1!C161='20 NOV 24'!$C$2:$C$2047)*(Sheet1!D161='20 NOV 24'!$D$2:$D$2047)*('20 NOV 24'!$E$2:$E$2047="net_load")*1,0))</f>
        <v>607.26</v>
      </c>
      <c r="I161">
        <v>115.43</v>
      </c>
      <c r="J161" cm="1">
        <f t="array" ref="J161">INDEX('20 NOV 24'!$I$2:$I$2047,MATCH(1,(B161='20 NOV 24'!$B$2:$B$2047)*(Sheet1!C161='20 NOV 24'!$C$2:$C$2047)*(Sheet1!D161='20 NOV 24'!$D$2:$D$2047)*('20 NOV 24'!$E$2:$E$2047="net_load")*1,0))</f>
        <v>11.860000000000001</v>
      </c>
      <c r="K161">
        <v>77.630935300000004</v>
      </c>
      <c r="L161" cm="1">
        <f t="array" ref="L161">INDEX('20 NOV 24'!$K$2:$K$2047,MATCH(1,(B161='20 NOV 24'!$B$2:$B$2047)*(Sheet1!C161='20 NOV 24'!$C$2:$C$2047)*(Sheet1!D161='20 NOV 24'!$D$2:$D$2047)*('20 NOV 24'!$E$2:$E$2047="net_load")*1,0))</f>
        <v>9.5274000000000001</v>
      </c>
      <c r="M161">
        <v>104.34</v>
      </c>
      <c r="N161" cm="1">
        <f t="array" ref="N161">INDEX('20 NOV 24'!$M$2:$M$2047,MATCH(1,(B161='20 NOV 24'!$B$2:$B$2047)*(Sheet1!C161='20 NOV 24'!$C$2:$C$2047)*(Sheet1!D161='20 NOV 24'!$D$2:$D$2047)*('20 NOV 24'!$E$2:$E$2047="net_load")*1,0))</f>
        <v>-57.42</v>
      </c>
      <c r="O161">
        <v>74.183935300000002</v>
      </c>
      <c r="P161" cm="1">
        <f t="array" ref="P161">INDEX('20 NOV 24'!$O$2:$O$2047,MATCH(1,(B161='20 NOV 24'!$B$2:$B$2047)*(Sheet1!C161='20 NOV 24'!$C$2:$C$2047)*(Sheet1!D161='20 NOV 24'!$D$2:$D$2047)*('20 NOV 24'!$E$2:$E$2047="net_load")*1,0))</f>
        <v>-40.841770100000005</v>
      </c>
      <c r="Q161" t="s">
        <v>154</v>
      </c>
      <c r="R161" cm="1">
        <f t="array" ref="R161">INDEX($AH$6:$AH$2051,MATCH(1,(B161=$Z$6:$Z$2051)*(C161=$AB$6:$AB$2051)*(D161=$AC$6:$AC$2051)*($AF$6:$AF$2051="gross_load")*1,0))-INDEX($AH$6:$AH$2051,MATCH(1,(B161=$Z$6:$Z$2051)*(C161=$AB$6:$AB$2051)*(D161=$AC$6:$AC$2051)*($AF$6:$AF$2051="net_load")*1,0))</f>
        <v>41.400000000000013</v>
      </c>
      <c r="X161" s="5"/>
      <c r="Z161" t="s">
        <v>43</v>
      </c>
      <c r="AA161" s="5" t="s">
        <v>154</v>
      </c>
      <c r="AB161">
        <v>45474</v>
      </c>
      <c r="AC161">
        <v>45505</v>
      </c>
      <c r="AD161" s="3">
        <v>51.02</v>
      </c>
      <c r="AE161" s="3">
        <v>17.04</v>
      </c>
      <c r="AF161" s="3" t="s">
        <v>5</v>
      </c>
      <c r="AG161" s="3" t="s">
        <v>159</v>
      </c>
      <c r="AH161">
        <f t="shared" si="2"/>
        <v>68.06</v>
      </c>
    </row>
    <row r="162" spans="1:34" x14ac:dyDescent="0.2">
      <c r="A162" t="s">
        <v>16</v>
      </c>
      <c r="B162" t="s">
        <v>44</v>
      </c>
      <c r="C162" s="1">
        <v>45474</v>
      </c>
      <c r="D162" s="1">
        <v>45505</v>
      </c>
      <c r="E162" s="3" t="s">
        <v>151</v>
      </c>
      <c r="F162">
        <v>517.5</v>
      </c>
      <c r="G162" cm="1">
        <f t="array" ref="G162">INDEX('20 NOV 24'!$G$2:$G$2047,MATCH(1,(B162='20 NOV 24'!$B$2:$B$2047)*(Sheet1!C162='20 NOV 24'!$C$2:$C$2047)*(Sheet1!D162='20 NOV 24'!$D$2:$D$2047)*('20 NOV 24'!$E$2:$E$2047="net_load")*1,0))</f>
        <v>-57.830000000000013</v>
      </c>
      <c r="H162" cm="1">
        <f t="array" ref="H162">INDEX('20 NOV 24'!$H$2:$H$2047,MATCH(1,(B162='20 NOV 24'!$B$2:$B$2047)*(Sheet1!C162='20 NOV 24'!$C$2:$C$2047)*(Sheet1!D162='20 NOV 24'!$D$2:$D$2047)*('20 NOV 24'!$E$2:$E$2047="net_load")*1,0))</f>
        <v>575.33000000000004</v>
      </c>
      <c r="I162">
        <v>172.18</v>
      </c>
      <c r="J162" cm="1">
        <f t="array" ref="J162">INDEX('20 NOV 24'!$I$2:$I$2047,MATCH(1,(B162='20 NOV 24'!$B$2:$B$2047)*(Sheet1!C162='20 NOV 24'!$C$2:$C$2047)*(Sheet1!D162='20 NOV 24'!$D$2:$D$2047)*('20 NOV 24'!$E$2:$E$2047="net_load")*1,0))</f>
        <v>12.889999999999999</v>
      </c>
      <c r="K162">
        <v>115.91227500000001</v>
      </c>
      <c r="L162" cm="1">
        <f t="array" ref="L162">INDEX('20 NOV 24'!$K$2:$K$2047,MATCH(1,(B162='20 NOV 24'!$B$2:$B$2047)*(Sheet1!C162='20 NOV 24'!$C$2:$C$2047)*(Sheet1!D162='20 NOV 24'!$D$2:$D$2047)*('20 NOV 24'!$E$2:$E$2047="net_load")*1,0))</f>
        <v>9.5729000000000006</v>
      </c>
      <c r="M162">
        <v>156.26</v>
      </c>
      <c r="N162" cm="1">
        <f t="array" ref="N162">INDEX('20 NOV 24'!$M$2:$M$2047,MATCH(1,(B162='20 NOV 24'!$B$2:$B$2047)*(Sheet1!C162='20 NOV 24'!$C$2:$C$2047)*(Sheet1!D162='20 NOV 24'!$D$2:$D$2047)*('20 NOV 24'!$E$2:$E$2047="net_load")*1,0))</f>
        <v>2.480000000000004</v>
      </c>
      <c r="O162">
        <v>111.09467500000001</v>
      </c>
      <c r="P162" cm="1">
        <f t="array" ref="P162">INDEX('20 NOV 24'!$O$2:$O$2047,MATCH(1,(B162='20 NOV 24'!$B$2:$B$2047)*(Sheet1!C162='20 NOV 24'!$C$2:$C$2047)*(Sheet1!D162='20 NOV 24'!$D$2:$D$2047)*('20 NOV 24'!$E$2:$E$2047="net_load")*1,0))</f>
        <v>1.7440293000000056</v>
      </c>
      <c r="Q162" t="s">
        <v>154</v>
      </c>
      <c r="R162" cm="1">
        <f t="array" ref="R162">INDEX($AH$6:$AH$2051,MATCH(1,(B162=$Z$6:$Z$2051)*(C162=$AB$6:$AB$2051)*(D162=$AC$6:$AC$2051)*($AF$6:$AF$2051="gross_load")*1,0))-INDEX($AH$6:$AH$2051,MATCH(1,(B162=$Z$6:$Z$2051)*(C162=$AB$6:$AB$2051)*(D162=$AC$6:$AC$2051)*($AF$6:$AF$2051="net_load")*1,0))</f>
        <v>41.140000000000015</v>
      </c>
      <c r="X162" s="5"/>
      <c r="Z162" t="s">
        <v>44</v>
      </c>
      <c r="AA162" s="5" t="s">
        <v>154</v>
      </c>
      <c r="AB162">
        <v>45352</v>
      </c>
      <c r="AC162">
        <v>45383</v>
      </c>
      <c r="AD162" s="3">
        <v>26.4</v>
      </c>
      <c r="AE162" s="3">
        <v>67.7</v>
      </c>
      <c r="AF162" s="3" t="s">
        <v>5</v>
      </c>
      <c r="AG162" s="3" t="s">
        <v>158</v>
      </c>
      <c r="AH162">
        <f t="shared" si="2"/>
        <v>26.4</v>
      </c>
    </row>
    <row r="163" spans="1:34" x14ac:dyDescent="0.2">
      <c r="A163" t="s">
        <v>16</v>
      </c>
      <c r="B163" t="s">
        <v>45</v>
      </c>
      <c r="C163" s="1">
        <v>45292</v>
      </c>
      <c r="D163" s="1">
        <v>45323</v>
      </c>
      <c r="E163" s="3" t="s">
        <v>151</v>
      </c>
      <c r="F163">
        <v>45.19</v>
      </c>
      <c r="G163" cm="1">
        <f t="array" ref="G163">INDEX('20 NOV 24'!$G$2:$G$2047,MATCH(1,(B163='20 NOV 24'!$B$2:$B$2047)*(Sheet1!C163='20 NOV 24'!$C$2:$C$2047)*(Sheet1!D163='20 NOV 24'!$D$2:$D$2047)*('20 NOV 24'!$E$2:$E$2047="net_load")*1,0))</f>
        <v>-149.57</v>
      </c>
      <c r="H163" cm="1">
        <f t="array" ref="H163">INDEX('20 NOV 24'!$H$2:$H$2047,MATCH(1,(B163='20 NOV 24'!$B$2:$B$2047)*(Sheet1!C163='20 NOV 24'!$C$2:$C$2047)*(Sheet1!D163='20 NOV 24'!$D$2:$D$2047)*('20 NOV 24'!$E$2:$E$2047="net_load")*1,0))</f>
        <v>194.76</v>
      </c>
      <c r="I163">
        <v>15.169999999999998</v>
      </c>
      <c r="J163" cm="1">
        <f t="array" ref="J163">INDEX('20 NOV 24'!$I$2:$I$2047,MATCH(1,(B163='20 NOV 24'!$B$2:$B$2047)*(Sheet1!C163='20 NOV 24'!$C$2:$C$2047)*(Sheet1!D163='20 NOV 24'!$D$2:$D$2047)*('20 NOV 24'!$E$2:$E$2047="net_load")*1,0))</f>
        <v>10.9</v>
      </c>
      <c r="K163">
        <v>10.3775</v>
      </c>
      <c r="L163" cm="1">
        <f t="array" ref="L163">INDEX('20 NOV 24'!$K$2:$K$2047,MATCH(1,(B163='20 NOV 24'!$B$2:$B$2047)*(Sheet1!C163='20 NOV 24'!$C$2:$C$2047)*(Sheet1!D163='20 NOV 24'!$D$2:$D$2047)*('20 NOV 24'!$E$2:$E$2047="net_load")*1,0))</f>
        <v>10.440000000000001</v>
      </c>
      <c r="M163">
        <v>13.11</v>
      </c>
      <c r="N163" cm="1">
        <f t="array" ref="N163">INDEX('20 NOV 24'!$M$2:$M$2047,MATCH(1,(B163='20 NOV 24'!$B$2:$B$2047)*(Sheet1!C163='20 NOV 24'!$C$2:$C$2047)*(Sheet1!D163='20 NOV 24'!$D$2:$D$2047)*('20 NOV 24'!$E$2:$E$2047="net_load")*1,0))</f>
        <v>-35.51</v>
      </c>
      <c r="O163">
        <v>9.3212051000000002</v>
      </c>
      <c r="P163" cm="1">
        <f t="array" ref="P163">INDEX('20 NOV 24'!$O$2:$O$2047,MATCH(1,(B163='20 NOV 24'!$B$2:$B$2047)*(Sheet1!C163='20 NOV 24'!$C$2:$C$2047)*(Sheet1!D163='20 NOV 24'!$D$2:$D$2047)*('20 NOV 24'!$E$2:$E$2047="net_load")*1,0))</f>
        <v>-25.255475300000001</v>
      </c>
      <c r="Q163" t="s">
        <v>154</v>
      </c>
      <c r="R163" cm="1">
        <f t="array" ref="R163">INDEX($AH$6:$AH$2051,MATCH(1,(B163=$Z$6:$Z$2051)*(C163=$AB$6:$AB$2051)*(D163=$AC$6:$AC$2051)*($AF$6:$AF$2051="gross_load")*1,0))-INDEX($AH$6:$AH$2051,MATCH(1,(B163=$Z$6:$Z$2051)*(C163=$AB$6:$AB$2051)*(D163=$AC$6:$AC$2051)*($AF$6:$AF$2051="net_load")*1,0))</f>
        <v>5.62</v>
      </c>
      <c r="X163" s="5"/>
      <c r="Z163" t="s">
        <v>44</v>
      </c>
      <c r="AA163" s="5" t="s">
        <v>154</v>
      </c>
      <c r="AB163">
        <v>45383</v>
      </c>
      <c r="AC163">
        <v>45413</v>
      </c>
      <c r="AD163" s="3">
        <v>4.38</v>
      </c>
      <c r="AE163" s="3">
        <v>45.2</v>
      </c>
      <c r="AF163" s="3" t="s">
        <v>5</v>
      </c>
      <c r="AG163" s="3" t="s">
        <v>158</v>
      </c>
      <c r="AH163">
        <f t="shared" si="2"/>
        <v>4.38</v>
      </c>
    </row>
    <row r="164" spans="1:34" x14ac:dyDescent="0.2">
      <c r="A164" t="s">
        <v>16</v>
      </c>
      <c r="B164" t="s">
        <v>45</v>
      </c>
      <c r="C164" s="1">
        <v>45323</v>
      </c>
      <c r="D164" s="1">
        <v>45352</v>
      </c>
      <c r="E164" s="3" t="s">
        <v>151</v>
      </c>
      <c r="F164">
        <v>36.19</v>
      </c>
      <c r="G164" cm="1">
        <f t="array" ref="G164">INDEX('20 NOV 24'!$G$2:$G$2047,MATCH(1,(B164='20 NOV 24'!$B$2:$B$2047)*(Sheet1!C164='20 NOV 24'!$C$2:$C$2047)*(Sheet1!D164='20 NOV 24'!$D$2:$D$2047)*('20 NOV 24'!$E$2:$E$2047="net_load")*1,0))</f>
        <v>-183.46</v>
      </c>
      <c r="H164" cm="1">
        <f t="array" ref="H164">INDEX('20 NOV 24'!$H$2:$H$2047,MATCH(1,(B164='20 NOV 24'!$B$2:$B$2047)*(Sheet1!C164='20 NOV 24'!$C$2:$C$2047)*(Sheet1!D164='20 NOV 24'!$D$2:$D$2047)*('20 NOV 24'!$E$2:$E$2047="net_load")*1,0))</f>
        <v>219.65</v>
      </c>
      <c r="I164">
        <v>12.53</v>
      </c>
      <c r="J164" cm="1">
        <f t="array" ref="J164">INDEX('20 NOV 24'!$I$2:$I$2047,MATCH(1,(B164='20 NOV 24'!$B$2:$B$2047)*(Sheet1!C164='20 NOV 24'!$C$2:$C$2047)*(Sheet1!D164='20 NOV 24'!$D$2:$D$2047)*('20 NOV 24'!$E$2:$E$2047="net_load")*1,0))</f>
        <v>10.179999999999998</v>
      </c>
      <c r="K164">
        <v>9.7180999999999997</v>
      </c>
      <c r="L164" cm="1">
        <f t="array" ref="L164">INDEX('20 NOV 24'!$K$2:$K$2047,MATCH(1,(B164='20 NOV 24'!$B$2:$B$2047)*(Sheet1!C164='20 NOV 24'!$C$2:$C$2047)*(Sheet1!D164='20 NOV 24'!$D$2:$D$2047)*('20 NOV 24'!$E$2:$E$2047="net_load")*1,0))</f>
        <v>9.7631999999999994</v>
      </c>
      <c r="M164">
        <v>10.77</v>
      </c>
      <c r="N164" cm="1">
        <f t="array" ref="N164">INDEX('20 NOV 24'!$M$2:$M$2047,MATCH(1,(B164='20 NOV 24'!$B$2:$B$2047)*(Sheet1!C164='20 NOV 24'!$C$2:$C$2047)*(Sheet1!D164='20 NOV 24'!$D$2:$D$2047)*('20 NOV 24'!$E$2:$E$2047="net_load")*1,0))</f>
        <v>-45.18</v>
      </c>
      <c r="O164">
        <v>7.6571950999999991</v>
      </c>
      <c r="P164" cm="1">
        <f t="array" ref="P164">INDEX('20 NOV 24'!$O$2:$O$2047,MATCH(1,(B164='20 NOV 24'!$B$2:$B$2047)*(Sheet1!C164='20 NOV 24'!$C$2:$C$2047)*(Sheet1!D164='20 NOV 24'!$D$2:$D$2047)*('20 NOV 24'!$E$2:$E$2047="net_load")*1,0))</f>
        <v>-32.131003399999997</v>
      </c>
      <c r="Q164" t="s">
        <v>154</v>
      </c>
      <c r="R164" cm="1">
        <f t="array" ref="R164">INDEX($AH$6:$AH$2051,MATCH(1,(B164=$Z$6:$Z$2051)*(C164=$AB$6:$AB$2051)*(D164=$AC$6:$AC$2051)*($AF$6:$AF$2051="gross_load")*1,0))-INDEX($AH$6:$AH$2051,MATCH(1,(B164=$Z$6:$Z$2051)*(C164=$AB$6:$AB$2051)*(D164=$AC$6:$AC$2051)*($AF$6:$AF$2051="net_load")*1,0))</f>
        <v>13.18</v>
      </c>
      <c r="X164" s="5"/>
      <c r="Z164" t="s">
        <v>44</v>
      </c>
      <c r="AA164" s="5" t="s">
        <v>154</v>
      </c>
      <c r="AB164">
        <v>45413</v>
      </c>
      <c r="AC164">
        <v>45444</v>
      </c>
      <c r="AD164" s="3">
        <v>-3.5</v>
      </c>
      <c r="AE164" s="3">
        <v>27.23</v>
      </c>
      <c r="AF164" s="3" t="s">
        <v>5</v>
      </c>
      <c r="AG164" s="3" t="s">
        <v>158</v>
      </c>
      <c r="AH164">
        <f t="shared" si="2"/>
        <v>-3.5</v>
      </c>
    </row>
    <row r="165" spans="1:34" x14ac:dyDescent="0.2">
      <c r="A165" t="s">
        <v>16</v>
      </c>
      <c r="B165" t="s">
        <v>45</v>
      </c>
      <c r="C165" s="1">
        <v>45352</v>
      </c>
      <c r="D165" s="1">
        <v>45383</v>
      </c>
      <c r="E165" s="3" t="s">
        <v>151</v>
      </c>
      <c r="F165">
        <v>50.160000000000004</v>
      </c>
      <c r="G165" cm="1">
        <f t="array" ref="G165">INDEX('20 NOV 24'!$G$2:$G$2047,MATCH(1,(B165='20 NOV 24'!$B$2:$B$2047)*(Sheet1!C165='20 NOV 24'!$C$2:$C$2047)*(Sheet1!D165='20 NOV 24'!$D$2:$D$2047)*('20 NOV 24'!$E$2:$E$2047="net_load")*1,0))</f>
        <v>-300.64</v>
      </c>
      <c r="H165" cm="1">
        <f t="array" ref="H165">INDEX('20 NOV 24'!$H$2:$H$2047,MATCH(1,(B165='20 NOV 24'!$B$2:$B$2047)*(Sheet1!C165='20 NOV 24'!$C$2:$C$2047)*(Sheet1!D165='20 NOV 24'!$D$2:$D$2047)*('20 NOV 24'!$E$2:$E$2047="net_load")*1,0))</f>
        <v>350.79999999999995</v>
      </c>
      <c r="I165">
        <v>17.099999999999998</v>
      </c>
      <c r="J165" cm="1">
        <f t="array" ref="J165">INDEX('20 NOV 24'!$I$2:$I$2047,MATCH(1,(B165='20 NOV 24'!$B$2:$B$2047)*(Sheet1!C165='20 NOV 24'!$C$2:$C$2047)*(Sheet1!D165='20 NOV 24'!$D$2:$D$2047)*('20 NOV 24'!$E$2:$E$2047="net_load")*1,0))</f>
        <v>10.88</v>
      </c>
      <c r="K165">
        <v>11.506216560000002</v>
      </c>
      <c r="L165" cm="1">
        <f t="array" ref="L165">INDEX('20 NOV 24'!$K$2:$K$2047,MATCH(1,(B165='20 NOV 24'!$B$2:$B$2047)*(Sheet1!C165='20 NOV 24'!$C$2:$C$2047)*(Sheet1!D165='20 NOV 24'!$D$2:$D$2047)*('20 NOV 24'!$E$2:$E$2047="net_load")*1,0))</f>
        <v>10.44773</v>
      </c>
      <c r="M165">
        <v>14.879999999999999</v>
      </c>
      <c r="N165" cm="1">
        <f t="array" ref="N165">INDEX('20 NOV 24'!$M$2:$M$2047,MATCH(1,(B165='20 NOV 24'!$B$2:$B$2047)*(Sheet1!C165='20 NOV 24'!$C$2:$C$2047)*(Sheet1!D165='20 NOV 24'!$D$2:$D$2047)*('20 NOV 24'!$E$2:$E$2047="net_load")*1,0))</f>
        <v>-79.739999999999995</v>
      </c>
      <c r="O165">
        <v>10.564516560000001</v>
      </c>
      <c r="P165" cm="1">
        <f t="array" ref="P165">INDEX('20 NOV 24'!$O$2:$O$2047,MATCH(1,(B165='20 NOV 24'!$B$2:$B$2047)*(Sheet1!C165='20 NOV 24'!$C$2:$C$2047)*(Sheet1!D165='20 NOV 24'!$D$2:$D$2047)*('20 NOV 24'!$E$2:$E$2047="net_load")*1,0))</f>
        <v>-56.623146239999997</v>
      </c>
      <c r="Q165" t="s">
        <v>154</v>
      </c>
      <c r="R165" cm="1">
        <f t="array" ref="R165">INDEX($AH$6:$AH$2051,MATCH(1,(B165=$Z$6:$Z$2051)*(C165=$AB$6:$AB$2051)*(D165=$AC$6:$AC$2051)*($AF$6:$AF$2051="gross_load")*1,0))-INDEX($AH$6:$AH$2051,MATCH(1,(B165=$Z$6:$Z$2051)*(C165=$AB$6:$AB$2051)*(D165=$AC$6:$AC$2051)*($AF$6:$AF$2051="net_load")*1,0))</f>
        <v>43.88</v>
      </c>
      <c r="X165" s="5"/>
      <c r="Z165" t="s">
        <v>44</v>
      </c>
      <c r="AA165" s="5" t="s">
        <v>154</v>
      </c>
      <c r="AB165">
        <v>45444</v>
      </c>
      <c r="AC165">
        <v>45474</v>
      </c>
      <c r="AD165" s="3">
        <v>19.29</v>
      </c>
      <c r="AE165" s="3">
        <v>22.58</v>
      </c>
      <c r="AF165" s="3" t="s">
        <v>5</v>
      </c>
      <c r="AG165" s="3" t="s">
        <v>159</v>
      </c>
      <c r="AH165">
        <f t="shared" si="2"/>
        <v>41.87</v>
      </c>
    </row>
    <row r="166" spans="1:34" x14ac:dyDescent="0.2">
      <c r="A166" t="s">
        <v>16</v>
      </c>
      <c r="B166" t="s">
        <v>45</v>
      </c>
      <c r="C166" s="1">
        <v>45383</v>
      </c>
      <c r="D166" s="1">
        <v>45413</v>
      </c>
      <c r="E166" s="3" t="s">
        <v>151</v>
      </c>
      <c r="F166">
        <v>42.64</v>
      </c>
      <c r="G166" cm="1">
        <f t="array" ref="G166">INDEX('20 NOV 24'!$G$2:$G$2047,MATCH(1,(B166='20 NOV 24'!$B$2:$B$2047)*(Sheet1!C166='20 NOV 24'!$C$2:$C$2047)*(Sheet1!D166='20 NOV 24'!$D$2:$D$2047)*('20 NOV 24'!$E$2:$E$2047="net_load")*1,0))</f>
        <v>-427.96000000000004</v>
      </c>
      <c r="H166" cm="1">
        <f t="array" ref="H166">INDEX('20 NOV 24'!$H$2:$H$2047,MATCH(1,(B166='20 NOV 24'!$B$2:$B$2047)*(Sheet1!C166='20 NOV 24'!$C$2:$C$2047)*(Sheet1!D166='20 NOV 24'!$D$2:$D$2047)*('20 NOV 24'!$E$2:$E$2047="net_load")*1,0))</f>
        <v>470.6</v>
      </c>
      <c r="I166">
        <v>14.870000000000001</v>
      </c>
      <c r="J166" cm="1">
        <f t="array" ref="J166">INDEX('20 NOV 24'!$I$2:$I$2047,MATCH(1,(B166='20 NOV 24'!$B$2:$B$2047)*(Sheet1!C166='20 NOV 24'!$C$2:$C$2047)*(Sheet1!D166='20 NOV 24'!$D$2:$D$2047)*('20 NOV 24'!$E$2:$E$2047="net_load")*1,0))</f>
        <v>10.510000000000002</v>
      </c>
      <c r="K166">
        <v>10.040799999999999</v>
      </c>
      <c r="L166" cm="1">
        <f t="array" ref="L166">INDEX('20 NOV 24'!$K$2:$K$2047,MATCH(1,(B166='20 NOV 24'!$B$2:$B$2047)*(Sheet1!C166='20 NOV 24'!$C$2:$C$2047)*(Sheet1!D166='20 NOV 24'!$D$2:$D$2047)*('20 NOV 24'!$E$2:$E$2047="net_load")*1,0))</f>
        <v>10.11228</v>
      </c>
      <c r="M166">
        <v>12.89</v>
      </c>
      <c r="N166" cm="1">
        <f t="array" ref="N166">INDEX('20 NOV 24'!$M$2:$M$2047,MATCH(1,(B166='20 NOV 24'!$B$2:$B$2047)*(Sheet1!C166='20 NOV 24'!$C$2:$C$2047)*(Sheet1!D166='20 NOV 24'!$D$2:$D$2047)*('20 NOV 24'!$E$2:$E$2047="net_load")*1,0))</f>
        <v>-118.48</v>
      </c>
      <c r="O166">
        <v>9.1514182399999999</v>
      </c>
      <c r="P166" cm="1">
        <f t="array" ref="P166">INDEX('20 NOV 24'!$O$2:$O$2047,MATCH(1,(B166='20 NOV 24'!$B$2:$B$2047)*(Sheet1!C166='20 NOV 24'!$C$2:$C$2047)*(Sheet1!D166='20 NOV 24'!$D$2:$D$2047)*('20 NOV 24'!$E$2:$E$2047="net_load")*1,0))</f>
        <v>-84.126856360000005</v>
      </c>
      <c r="Q166" t="s">
        <v>154</v>
      </c>
      <c r="R166" cm="1">
        <f t="array" ref="R166">INDEX($AH$6:$AH$2051,MATCH(1,(B166=$Z$6:$Z$2051)*(C166=$AB$6:$AB$2051)*(D166=$AC$6:$AC$2051)*($AF$6:$AF$2051="gross_load")*1,0))-INDEX($AH$6:$AH$2051,MATCH(1,(B166=$Z$6:$Z$2051)*(C166=$AB$6:$AB$2051)*(D166=$AC$6:$AC$2051)*($AF$6:$AF$2051="net_load")*1,0))</f>
        <v>87.22999999999999</v>
      </c>
      <c r="X166" s="5"/>
      <c r="Z166" t="s">
        <v>44</v>
      </c>
      <c r="AA166" s="5" t="s">
        <v>154</v>
      </c>
      <c r="AB166">
        <v>45474</v>
      </c>
      <c r="AC166">
        <v>45505</v>
      </c>
      <c r="AD166" s="3">
        <v>58.61</v>
      </c>
      <c r="AE166" s="3">
        <v>34.46</v>
      </c>
      <c r="AF166" s="3" t="s">
        <v>5</v>
      </c>
      <c r="AG166" s="3" t="s">
        <v>159</v>
      </c>
      <c r="AH166">
        <f t="shared" si="2"/>
        <v>93.07</v>
      </c>
    </row>
    <row r="167" spans="1:34" x14ac:dyDescent="0.2">
      <c r="A167" t="s">
        <v>16</v>
      </c>
      <c r="B167" t="s">
        <v>45</v>
      </c>
      <c r="C167" s="1">
        <v>45413</v>
      </c>
      <c r="D167" s="1">
        <v>45444</v>
      </c>
      <c r="E167" s="3" t="s">
        <v>151</v>
      </c>
      <c r="F167">
        <v>48.5</v>
      </c>
      <c r="G167" cm="1">
        <f t="array" ref="G167">INDEX('20 NOV 24'!$G$2:$G$2047,MATCH(1,(B167='20 NOV 24'!$B$2:$B$2047)*(Sheet1!C167='20 NOV 24'!$C$2:$C$2047)*(Sheet1!D167='20 NOV 24'!$D$2:$D$2047)*('20 NOV 24'!$E$2:$E$2047="net_load")*1,0))</f>
        <v>-496.11</v>
      </c>
      <c r="H167" cm="1">
        <f t="array" ref="H167">INDEX('20 NOV 24'!$H$2:$H$2047,MATCH(1,(B167='20 NOV 24'!$B$2:$B$2047)*(Sheet1!C167='20 NOV 24'!$C$2:$C$2047)*(Sheet1!D167='20 NOV 24'!$D$2:$D$2047)*('20 NOV 24'!$E$2:$E$2047="net_load")*1,0))</f>
        <v>544.61</v>
      </c>
      <c r="I167">
        <v>16.84</v>
      </c>
      <c r="J167" cm="1">
        <f t="array" ref="J167">INDEX('20 NOV 24'!$I$2:$I$2047,MATCH(1,(B167='20 NOV 24'!$B$2:$B$2047)*(Sheet1!C167='20 NOV 24'!$C$2:$C$2047)*(Sheet1!D167='20 NOV 24'!$D$2:$D$2047)*('20 NOV 24'!$E$2:$E$2047="net_load")*1,0))</f>
        <v>10.88</v>
      </c>
      <c r="K167">
        <v>11.339753499999999</v>
      </c>
      <c r="L167" cm="1">
        <f t="array" ref="L167">INDEX('20 NOV 24'!$K$2:$K$2047,MATCH(1,(B167='20 NOV 24'!$B$2:$B$2047)*(Sheet1!C167='20 NOV 24'!$C$2:$C$2047)*(Sheet1!D167='20 NOV 24'!$D$2:$D$2047)*('20 NOV 24'!$E$2:$E$2047="net_load")*1,0))</f>
        <v>10.44773</v>
      </c>
      <c r="M167">
        <v>14.67</v>
      </c>
      <c r="N167" cm="1">
        <f t="array" ref="N167">INDEX('20 NOV 24'!$M$2:$M$2047,MATCH(1,(B167='20 NOV 24'!$B$2:$B$2047)*(Sheet1!C167='20 NOV 24'!$C$2:$C$2047)*(Sheet1!D167='20 NOV 24'!$D$2:$D$2047)*('20 NOV 24'!$E$2:$E$2047="net_load")*1,0))</f>
        <v>-139.46999999999997</v>
      </c>
      <c r="O167">
        <v>10.415143499999999</v>
      </c>
      <c r="P167" cm="1">
        <f t="array" ref="P167">INDEX('20 NOV 24'!$O$2:$O$2047,MATCH(1,(B167='20 NOV 24'!$B$2:$B$2047)*(Sheet1!C167='20 NOV 24'!$C$2:$C$2047)*(Sheet1!D167='20 NOV 24'!$D$2:$D$2047)*('20 NOV 24'!$E$2:$E$2047="net_load")*1,0))</f>
        <v>-99.028598009999996</v>
      </c>
      <c r="Q167" t="s">
        <v>154</v>
      </c>
      <c r="R167" cm="1">
        <f t="array" ref="R167">INDEX($AH$6:$AH$2051,MATCH(1,(B167=$Z$6:$Z$2051)*(C167=$AB$6:$AB$2051)*(D167=$AC$6:$AC$2051)*($AF$6:$AF$2051="gross_load")*1,0))-INDEX($AH$6:$AH$2051,MATCH(1,(B167=$Z$6:$Z$2051)*(C167=$AB$6:$AB$2051)*(D167=$AC$6:$AC$2051)*($AF$6:$AF$2051="net_load")*1,0))</f>
        <v>113.77</v>
      </c>
      <c r="X167" s="5"/>
      <c r="Z167" t="s">
        <v>45</v>
      </c>
      <c r="AA167" s="5" t="s">
        <v>154</v>
      </c>
      <c r="AB167">
        <v>45292</v>
      </c>
      <c r="AC167">
        <v>45323</v>
      </c>
      <c r="AD167" s="3">
        <v>2.63</v>
      </c>
      <c r="AE167" s="3">
        <v>15.61</v>
      </c>
      <c r="AF167" s="3" t="s">
        <v>5</v>
      </c>
      <c r="AG167" s="3" t="s">
        <v>158</v>
      </c>
      <c r="AH167">
        <f t="shared" si="2"/>
        <v>2.63</v>
      </c>
    </row>
    <row r="168" spans="1:34" x14ac:dyDescent="0.2">
      <c r="A168" t="s">
        <v>16</v>
      </c>
      <c r="B168" t="s">
        <v>45</v>
      </c>
      <c r="C168" s="1">
        <v>45444</v>
      </c>
      <c r="D168" s="1">
        <v>45474</v>
      </c>
      <c r="E168" s="3" t="s">
        <v>151</v>
      </c>
      <c r="F168">
        <v>161.84</v>
      </c>
      <c r="G168" cm="1">
        <f t="array" ref="G168">INDEX('20 NOV 24'!$G$2:$G$2047,MATCH(1,(B168='20 NOV 24'!$B$2:$B$2047)*(Sheet1!C168='20 NOV 24'!$C$2:$C$2047)*(Sheet1!D168='20 NOV 24'!$D$2:$D$2047)*('20 NOV 24'!$E$2:$E$2047="net_load")*1,0))</f>
        <v>-357.28</v>
      </c>
      <c r="H168" cm="1">
        <f t="array" ref="H168">INDEX('20 NOV 24'!$H$2:$H$2047,MATCH(1,(B168='20 NOV 24'!$B$2:$B$2047)*(Sheet1!C168='20 NOV 24'!$C$2:$C$2047)*(Sheet1!D168='20 NOV 24'!$D$2:$D$2047)*('20 NOV 24'!$E$2:$E$2047="net_load")*1,0))</f>
        <v>519.12</v>
      </c>
      <c r="I168">
        <v>53.34</v>
      </c>
      <c r="J168" cm="1">
        <f t="array" ref="J168">INDEX('20 NOV 24'!$I$2:$I$2047,MATCH(1,(B168='20 NOV 24'!$B$2:$B$2047)*(Sheet1!C168='20 NOV 24'!$C$2:$C$2047)*(Sheet1!D168='20 NOV 24'!$D$2:$D$2047)*('20 NOV 24'!$E$2:$E$2047="net_load")*1,0))</f>
        <v>10.93</v>
      </c>
      <c r="K168">
        <v>35.8880336</v>
      </c>
      <c r="L168" cm="1">
        <f t="array" ref="L168">INDEX('20 NOV 24'!$K$2:$K$2047,MATCH(1,(B168='20 NOV 24'!$B$2:$B$2047)*(Sheet1!C168='20 NOV 24'!$C$2:$C$2047)*(Sheet1!D168='20 NOV 24'!$D$2:$D$2047)*('20 NOV 24'!$E$2:$E$2047="net_load")*1,0))</f>
        <v>9.9333999999999989</v>
      </c>
      <c r="M168">
        <v>47.870000000000005</v>
      </c>
      <c r="N168" cm="1">
        <f t="array" ref="N168">INDEX('20 NOV 24'!$M$2:$M$2047,MATCH(1,(B168='20 NOV 24'!$B$2:$B$2047)*(Sheet1!C168='20 NOV 24'!$C$2:$C$2047)*(Sheet1!D168='20 NOV 24'!$D$2:$D$2047)*('20 NOV 24'!$E$2:$E$2047="net_load")*1,0))</f>
        <v>-105.49000000000001</v>
      </c>
      <c r="O168">
        <v>34.034633599999999</v>
      </c>
      <c r="P168" cm="1">
        <f t="array" ref="P168">INDEX('20 NOV 24'!$O$2:$O$2047,MATCH(1,(B168='20 NOV 24'!$B$2:$B$2047)*(Sheet1!C168='20 NOV 24'!$C$2:$C$2047)*(Sheet1!D168='20 NOV 24'!$D$2:$D$2047)*('20 NOV 24'!$E$2:$E$2047="net_load")*1,0))</f>
        <v>-75.00151120000001</v>
      </c>
      <c r="Q168" t="s">
        <v>154</v>
      </c>
      <c r="R168" cm="1">
        <f t="array" ref="R168">INDEX($AH$6:$AH$2051,MATCH(1,(B168=$Z$6:$Z$2051)*(C168=$AB$6:$AB$2051)*(D168=$AC$6:$AC$2051)*($AF$6:$AF$2051="gross_load")*1,0))-INDEX($AH$6:$AH$2051,MATCH(1,(B168=$Z$6:$Z$2051)*(C168=$AB$6:$AB$2051)*(D168=$AC$6:$AC$2051)*($AF$6:$AF$2051="net_load")*1,0))</f>
        <v>115.89</v>
      </c>
      <c r="X168" s="5"/>
      <c r="Z168" t="s">
        <v>45</v>
      </c>
      <c r="AA168" s="5" t="s">
        <v>154</v>
      </c>
      <c r="AB168">
        <v>45323</v>
      </c>
      <c r="AC168">
        <v>45352</v>
      </c>
      <c r="AD168" s="3">
        <v>-5.35</v>
      </c>
      <c r="AE168" s="3">
        <v>12.92</v>
      </c>
      <c r="AF168" s="3" t="s">
        <v>5</v>
      </c>
      <c r="AG168" s="3" t="s">
        <v>158</v>
      </c>
      <c r="AH168">
        <f t="shared" si="2"/>
        <v>-5.35</v>
      </c>
    </row>
    <row r="169" spans="1:34" x14ac:dyDescent="0.2">
      <c r="A169" t="s">
        <v>16</v>
      </c>
      <c r="B169" t="s">
        <v>45</v>
      </c>
      <c r="C169" s="1">
        <v>45474</v>
      </c>
      <c r="D169" s="1">
        <v>45505</v>
      </c>
      <c r="E169" s="3" t="s">
        <v>151</v>
      </c>
      <c r="F169">
        <v>493.05</v>
      </c>
      <c r="G169" cm="1">
        <f t="array" ref="G169">INDEX('20 NOV 24'!$G$2:$G$2047,MATCH(1,(B169='20 NOV 24'!$B$2:$B$2047)*(Sheet1!C169='20 NOV 24'!$C$2:$C$2047)*(Sheet1!D169='20 NOV 24'!$D$2:$D$2047)*('20 NOV 24'!$E$2:$E$2047="net_load")*1,0))</f>
        <v>14.349999999999998</v>
      </c>
      <c r="H169" cm="1">
        <f t="array" ref="H169">INDEX('20 NOV 24'!$H$2:$H$2047,MATCH(1,(B169='20 NOV 24'!$B$2:$B$2047)*(Sheet1!C169='20 NOV 24'!$C$2:$C$2047)*(Sheet1!D169='20 NOV 24'!$D$2:$D$2047)*('20 NOV 24'!$E$2:$E$2047="net_load")*1,0))</f>
        <v>478.7</v>
      </c>
      <c r="I169">
        <v>164.86</v>
      </c>
      <c r="J169" cm="1">
        <f t="array" ref="J169">INDEX('20 NOV 24'!$I$2:$I$2047,MATCH(1,(B169='20 NOV 24'!$B$2:$B$2047)*(Sheet1!C169='20 NOV 24'!$C$2:$C$2047)*(Sheet1!D169='20 NOV 24'!$D$2:$D$2047)*('20 NOV 24'!$E$2:$E$2047="net_load")*1,0))</f>
        <v>15.690000000000001</v>
      </c>
      <c r="K169">
        <v>111.00328450000001</v>
      </c>
      <c r="L169" cm="1">
        <f t="array" ref="L169">INDEX('20 NOV 24'!$K$2:$K$2047,MATCH(1,(B169='20 NOV 24'!$B$2:$B$2047)*(Sheet1!C169='20 NOV 24'!$C$2:$C$2047)*(Sheet1!D169='20 NOV 24'!$D$2:$D$2047)*('20 NOV 24'!$E$2:$E$2047="net_load")*1,0))</f>
        <v>9.7904</v>
      </c>
      <c r="M169">
        <v>149.65</v>
      </c>
      <c r="N169" cm="1">
        <f t="array" ref="N169">INDEX('20 NOV 24'!$M$2:$M$2047,MATCH(1,(B169='20 NOV 24'!$B$2:$B$2047)*(Sheet1!C169='20 NOV 24'!$C$2:$C$2047)*(Sheet1!D169='20 NOV 24'!$D$2:$D$2047)*('20 NOV 24'!$E$2:$E$2047="net_load")*1,0))</f>
        <v>8.49</v>
      </c>
      <c r="O169">
        <v>106.3944845</v>
      </c>
      <c r="P169" cm="1">
        <f t="array" ref="P169">INDEX('20 NOV 24'!$O$2:$O$2047,MATCH(1,(B169='20 NOV 24'!$B$2:$B$2047)*(Sheet1!C169='20 NOV 24'!$C$2:$C$2047)*(Sheet1!D169='20 NOV 24'!$D$2:$D$2047)*('20 NOV 24'!$E$2:$E$2047="net_load")*1,0))</f>
        <v>6.0320614999999993</v>
      </c>
      <c r="Q169" t="s">
        <v>154</v>
      </c>
      <c r="R169" cm="1">
        <f t="array" ref="R169">INDEX($AH$6:$AH$2051,MATCH(1,(B169=$Z$6:$Z$2051)*(C169=$AB$6:$AB$2051)*(D169=$AC$6:$AC$2051)*($AF$6:$AF$2051="gross_load")*1,0))-INDEX($AH$6:$AH$2051,MATCH(1,(B169=$Z$6:$Z$2051)*(C169=$AB$6:$AB$2051)*(D169=$AC$6:$AC$2051)*($AF$6:$AF$2051="net_load")*1,0))</f>
        <v>103.39</v>
      </c>
      <c r="X169" s="5"/>
      <c r="Z169" t="s">
        <v>45</v>
      </c>
      <c r="AA169" s="5" t="s">
        <v>154</v>
      </c>
      <c r="AB169">
        <v>45352</v>
      </c>
      <c r="AC169">
        <v>45383</v>
      </c>
      <c r="AD169" s="3">
        <v>-35.32</v>
      </c>
      <c r="AE169" s="3">
        <v>14.62</v>
      </c>
      <c r="AF169" s="3" t="s">
        <v>5</v>
      </c>
      <c r="AG169" s="3" t="s">
        <v>158</v>
      </c>
      <c r="AH169">
        <f t="shared" si="2"/>
        <v>-35.32</v>
      </c>
    </row>
    <row r="170" spans="1:34" x14ac:dyDescent="0.2">
      <c r="A170" t="s">
        <v>16</v>
      </c>
      <c r="B170" t="s">
        <v>46</v>
      </c>
      <c r="C170" s="1">
        <v>45474</v>
      </c>
      <c r="D170" s="1">
        <v>45505</v>
      </c>
      <c r="E170" s="3" t="s">
        <v>151</v>
      </c>
      <c r="F170">
        <v>-77.110000000000014</v>
      </c>
      <c r="G170" cm="1">
        <f t="array" ref="G170">INDEX('20 NOV 24'!$G$2:$G$2047,MATCH(1,(B170='20 NOV 24'!$B$2:$B$2047)*(Sheet1!C170='20 NOV 24'!$C$2:$C$2047)*(Sheet1!D170='20 NOV 24'!$D$2:$D$2047)*('20 NOV 24'!$E$2:$E$2047="net_load")*1,0))</f>
        <v>-295.53999999999996</v>
      </c>
      <c r="H170" cm="1">
        <f t="array" ref="H170">INDEX('20 NOV 24'!$H$2:$H$2047,MATCH(1,(B170='20 NOV 24'!$B$2:$B$2047)*(Sheet1!C170='20 NOV 24'!$C$2:$C$2047)*(Sheet1!D170='20 NOV 24'!$D$2:$D$2047)*('20 NOV 24'!$E$2:$E$2047="net_load")*1,0))</f>
        <v>218.42999999999995</v>
      </c>
      <c r="I170">
        <v>10.16</v>
      </c>
      <c r="J170" cm="1">
        <f t="array" ref="J170">INDEX('20 NOV 24'!$I$2:$I$2047,MATCH(1,(B170='20 NOV 24'!$B$2:$B$2047)*(Sheet1!C170='20 NOV 24'!$C$2:$C$2047)*(Sheet1!D170='20 NOV 24'!$D$2:$D$2047)*('20 NOV 24'!$E$2:$E$2047="net_load")*1,0))</f>
        <v>11.610000000000001</v>
      </c>
      <c r="K170">
        <v>10.7677</v>
      </c>
      <c r="L170" cm="1">
        <f t="array" ref="L170">INDEX('20 NOV 24'!$K$2:$K$2047,MATCH(1,(B170='20 NOV 24'!$B$2:$B$2047)*(Sheet1!C170='20 NOV 24'!$C$2:$C$2047)*(Sheet1!D170='20 NOV 24'!$D$2:$D$2047)*('20 NOV 24'!$E$2:$E$2047="net_load")*1,0))</f>
        <v>10.1326</v>
      </c>
      <c r="M170">
        <v>-3.949999999999994</v>
      </c>
      <c r="N170" cm="1">
        <f t="array" ref="N170">INDEX('20 NOV 24'!$M$2:$M$2047,MATCH(1,(B170='20 NOV 24'!$B$2:$B$2047)*(Sheet1!C170='20 NOV 24'!$C$2:$C$2047)*(Sheet1!D170='20 NOV 24'!$D$2:$D$2047)*('20 NOV 24'!$E$2:$E$2047="net_load")*1,0))</f>
        <v>-63.050000000000004</v>
      </c>
      <c r="O170">
        <v>-2.8268618999999937</v>
      </c>
      <c r="P170" cm="1">
        <f t="array" ref="P170">INDEX('20 NOV 24'!$O$2:$O$2047,MATCH(1,(B170='20 NOV 24'!$B$2:$B$2047)*(Sheet1!C170='20 NOV 24'!$C$2:$C$2047)*(Sheet1!D170='20 NOV 24'!$D$2:$D$2047)*('20 NOV 24'!$E$2:$E$2047="net_load")*1,0))</f>
        <v>-44.851206599999998</v>
      </c>
      <c r="Q170" t="s">
        <v>153</v>
      </c>
      <c r="R170" cm="1">
        <f t="array" ref="R170">INDEX($AH$6:$AH$2051,MATCH(1,(B170=$Z$6:$Z$2051)*(C170=$AB$6:$AB$2051)*(D170=$AC$6:$AC$2051)*($AF$6:$AF$2051="gross_load")*1,0))-INDEX($AH$6:$AH$2051,MATCH(1,(B170=$Z$6:$Z$2051)*(C170=$AB$6:$AB$2051)*(D170=$AC$6:$AC$2051)*($AF$6:$AF$2051="net_load")*1,0))</f>
        <v>19.200000000000003</v>
      </c>
      <c r="X170" s="5"/>
      <c r="Z170" t="s">
        <v>45</v>
      </c>
      <c r="AA170" s="5" t="s">
        <v>154</v>
      </c>
      <c r="AB170">
        <v>45383</v>
      </c>
      <c r="AC170">
        <v>45413</v>
      </c>
      <c r="AD170" s="3">
        <v>-77.959999999999994</v>
      </c>
      <c r="AE170" s="3">
        <v>13.05</v>
      </c>
      <c r="AF170" s="3" t="s">
        <v>5</v>
      </c>
      <c r="AG170" s="3" t="s">
        <v>158</v>
      </c>
      <c r="AH170">
        <f t="shared" si="2"/>
        <v>-77.959999999999994</v>
      </c>
    </row>
    <row r="171" spans="1:34" x14ac:dyDescent="0.2">
      <c r="A171" t="s">
        <v>15</v>
      </c>
      <c r="B171" t="s">
        <v>47</v>
      </c>
      <c r="C171" s="1">
        <v>45474</v>
      </c>
      <c r="D171" s="1">
        <v>45505</v>
      </c>
      <c r="E171" s="3" t="s">
        <v>151</v>
      </c>
      <c r="F171">
        <v>154.39999999999998</v>
      </c>
      <c r="G171" cm="1">
        <f t="array" ref="G171">INDEX('20 NOV 24'!$G$2:$G$2047,MATCH(1,(B171='20 NOV 24'!$B$2:$B$2047)*(Sheet1!C171='20 NOV 24'!$C$2:$C$2047)*(Sheet1!D171='20 NOV 24'!$D$2:$D$2047)*('20 NOV 24'!$E$2:$E$2047="net_load")*1,0))</f>
        <v>-258.76</v>
      </c>
      <c r="H171" cm="1">
        <f t="array" ref="H171">INDEX('20 NOV 24'!$H$2:$H$2047,MATCH(1,(B171='20 NOV 24'!$B$2:$B$2047)*(Sheet1!C171='20 NOV 24'!$C$2:$C$2047)*(Sheet1!D171='20 NOV 24'!$D$2:$D$2047)*('20 NOV 24'!$E$2:$E$2047="net_load")*1,0))</f>
        <v>413.159999999999</v>
      </c>
      <c r="I171">
        <v>96.179999999999993</v>
      </c>
      <c r="J171" cm="1">
        <f t="array" ref="J171">INDEX('20 NOV 24'!$I$2:$I$2047,MATCH(1,(B171='20 NOV 24'!$B$2:$B$2047)*(Sheet1!C171='20 NOV 24'!$C$2:$C$2047)*(Sheet1!D171='20 NOV 24'!$D$2:$D$2047)*('20 NOV 24'!$E$2:$E$2047="net_load")*1,0))</f>
        <v>11.32</v>
      </c>
      <c r="K171">
        <v>66.394576000000001</v>
      </c>
      <c r="L171" cm="1">
        <f t="array" ref="L171">INDEX('20 NOV 24'!$K$2:$K$2047,MATCH(1,(B171='20 NOV 24'!$B$2:$B$2047)*(Sheet1!C171='20 NOV 24'!$C$2:$C$2047)*(Sheet1!D171='20 NOV 24'!$D$2:$D$2047)*('20 NOV 24'!$E$2:$E$2047="net_load")*1,0))</f>
        <v>10.257300000000001</v>
      </c>
      <c r="M171">
        <v>90.899999999999991</v>
      </c>
      <c r="N171" cm="1">
        <f t="array" ref="N171">INDEX('20 NOV 24'!$M$2:$M$2047,MATCH(1,(B171='20 NOV 24'!$B$2:$B$2047)*(Sheet1!C171='20 NOV 24'!$C$2:$C$2047)*(Sheet1!D171='20 NOV 24'!$D$2:$D$2047)*('20 NOV 24'!$E$2:$E$2047="net_load")*1,0))</f>
        <v>-62.719999999999985</v>
      </c>
      <c r="O171">
        <v>64.583776</v>
      </c>
      <c r="P171" cm="1">
        <f t="array" ref="P171">INDEX('20 NOV 24'!$O$2:$O$2047,MATCH(1,(B171='20 NOV 24'!$B$2:$B$2047)*(Sheet1!C171='20 NOV 24'!$C$2:$C$2047)*(Sheet1!D171='20 NOV 24'!$D$2:$D$2047)*('20 NOV 24'!$E$2:$E$2047="net_load")*1,0))</f>
        <v>-44.60624039999999</v>
      </c>
      <c r="Q171" t="s">
        <v>154</v>
      </c>
      <c r="R171" cm="1">
        <f t="array" ref="R171">INDEX($AH$6:$AH$2051,MATCH(1,(B171=$Z$6:$Z$2051)*(C171=$AB$6:$AB$2051)*(D171=$AC$6:$AC$2051)*($AF$6:$AF$2051="gross_load")*1,0))-INDEX($AH$6:$AH$2051,MATCH(1,(B171=$Z$6:$Z$2051)*(C171=$AB$6:$AB$2051)*(D171=$AC$6:$AC$2051)*($AF$6:$AF$2051="net_load")*1,0))</f>
        <v>255.63</v>
      </c>
      <c r="X171" s="5"/>
      <c r="Z171" t="s">
        <v>45</v>
      </c>
      <c r="AA171" s="5" t="s">
        <v>154</v>
      </c>
      <c r="AB171">
        <v>45413</v>
      </c>
      <c r="AC171">
        <v>45444</v>
      </c>
      <c r="AD171" s="3">
        <v>-102.66</v>
      </c>
      <c r="AE171" s="3">
        <v>13.84</v>
      </c>
      <c r="AF171" s="3" t="s">
        <v>5</v>
      </c>
      <c r="AG171" s="3" t="s">
        <v>158</v>
      </c>
      <c r="AH171">
        <f t="shared" si="2"/>
        <v>-102.66</v>
      </c>
    </row>
    <row r="172" spans="1:34" x14ac:dyDescent="0.2">
      <c r="A172" t="s">
        <v>16</v>
      </c>
      <c r="B172" t="s">
        <v>48</v>
      </c>
      <c r="C172" s="1">
        <v>45352</v>
      </c>
      <c r="D172" s="1">
        <v>45383</v>
      </c>
      <c r="E172" s="3" t="s">
        <v>151</v>
      </c>
      <c r="F172">
        <v>596.67999999999995</v>
      </c>
      <c r="G172" cm="1">
        <f t="array" ref="G172">INDEX('20 NOV 24'!$G$2:$G$2047,MATCH(1,(B172='20 NOV 24'!$B$2:$B$2047)*(Sheet1!C172='20 NOV 24'!$C$2:$C$2047)*(Sheet1!D172='20 NOV 24'!$D$2:$D$2047)*('20 NOV 24'!$E$2:$E$2047="net_load")*1,0))</f>
        <v>70.92999999999995</v>
      </c>
      <c r="H172" cm="1">
        <f t="array" ref="H172">INDEX('20 NOV 24'!$H$2:$H$2047,MATCH(1,(B172='20 NOV 24'!$B$2:$B$2047)*(Sheet1!C172='20 NOV 24'!$C$2:$C$2047)*(Sheet1!D172='20 NOV 24'!$D$2:$D$2047)*('20 NOV 24'!$E$2:$E$2047="net_load")*1,0))</f>
        <v>525.75</v>
      </c>
      <c r="I172">
        <v>220.85000000000002</v>
      </c>
      <c r="J172" cm="1">
        <f t="array" ref="J172">INDEX('20 NOV 24'!$I$2:$I$2047,MATCH(1,(B172='20 NOV 24'!$B$2:$B$2047)*(Sheet1!C172='20 NOV 24'!$C$2:$C$2047)*(Sheet1!D172='20 NOV 24'!$D$2:$D$2047)*('20 NOV 24'!$E$2:$E$2047="net_load")*1,0))</f>
        <v>57.690000000000005</v>
      </c>
      <c r="K172">
        <v>149.20818388000001</v>
      </c>
      <c r="L172" cm="1">
        <f t="array" ref="L172">INDEX('20 NOV 24'!$K$2:$K$2047,MATCH(1,(B172='20 NOV 24'!$B$2:$B$2047)*(Sheet1!C172='20 NOV 24'!$C$2:$C$2047)*(Sheet1!D172='20 NOV 24'!$D$2:$D$2047)*('20 NOV 24'!$E$2:$E$2047="net_load")*1,0))</f>
        <v>35.703340630000007</v>
      </c>
      <c r="M172">
        <v>202.46</v>
      </c>
      <c r="N172" cm="1">
        <f t="array" ref="N172">INDEX('20 NOV 24'!$M$2:$M$2047,MATCH(1,(B172='20 NOV 24'!$B$2:$B$2047)*(Sheet1!C172='20 NOV 24'!$C$2:$C$2047)*(Sheet1!D172='20 NOV 24'!$D$2:$D$2047)*('20 NOV 24'!$E$2:$E$2047="net_load")*1,0))</f>
        <v>44.930000000000007</v>
      </c>
      <c r="O172">
        <v>143.71777388000001</v>
      </c>
      <c r="P172" cm="1">
        <f t="array" ref="P172">INDEX('20 NOV 24'!$O$2:$O$2047,MATCH(1,(B172='20 NOV 24'!$B$2:$B$2047)*(Sheet1!C172='20 NOV 24'!$C$2:$C$2047)*(Sheet1!D172='20 NOV 24'!$D$2:$D$2047)*('20 NOV 24'!$E$2:$E$2047="net_load")*1,0))</f>
        <v>31.876010630000007</v>
      </c>
      <c r="Q172" t="s">
        <v>153</v>
      </c>
      <c r="R172" cm="1">
        <f t="array" ref="R172">INDEX($AH$6:$AH$2051,MATCH(1,(B172=$Z$6:$Z$2051)*(C172=$AB$6:$AB$2051)*(D172=$AC$6:$AC$2051)*($AF$6:$AF$2051="gross_load")*1,0))-INDEX($AH$6:$AH$2051,MATCH(1,(B172=$Z$6:$Z$2051)*(C172=$AB$6:$AB$2051)*(D172=$AC$6:$AC$2051)*($AF$6:$AF$2051="net_load")*1,0))</f>
        <v>24.569999999999993</v>
      </c>
      <c r="X172" s="5"/>
      <c r="Z172" t="s">
        <v>45</v>
      </c>
      <c r="AA172" s="5" t="s">
        <v>154</v>
      </c>
      <c r="AB172">
        <v>45444</v>
      </c>
      <c r="AC172">
        <v>45474</v>
      </c>
      <c r="AD172" s="3">
        <v>-52.08</v>
      </c>
      <c r="AE172" s="3">
        <v>-27.76</v>
      </c>
      <c r="AF172" s="3" t="s">
        <v>5</v>
      </c>
      <c r="AG172" s="3" t="s">
        <v>159</v>
      </c>
      <c r="AH172">
        <f t="shared" si="2"/>
        <v>-79.84</v>
      </c>
    </row>
    <row r="173" spans="1:34" x14ac:dyDescent="0.2">
      <c r="A173" t="s">
        <v>16</v>
      </c>
      <c r="B173" t="s">
        <v>48</v>
      </c>
      <c r="C173" s="1">
        <v>45383</v>
      </c>
      <c r="D173" s="1">
        <v>45413</v>
      </c>
      <c r="E173" s="3" t="s">
        <v>151</v>
      </c>
      <c r="F173">
        <v>460.03</v>
      </c>
      <c r="G173" cm="1">
        <f t="array" ref="G173">INDEX('20 NOV 24'!$G$2:$G$2047,MATCH(1,(B173='20 NOV 24'!$B$2:$B$2047)*(Sheet1!C173='20 NOV 24'!$C$2:$C$2047)*(Sheet1!D173='20 NOV 24'!$D$2:$D$2047)*('20 NOV 24'!$E$2:$E$2047="net_load")*1,0))</f>
        <v>-43.95999999999998</v>
      </c>
      <c r="H173" cm="1">
        <f t="array" ref="H173">INDEX('20 NOV 24'!$H$2:$H$2047,MATCH(1,(B173='20 NOV 24'!$B$2:$B$2047)*(Sheet1!C173='20 NOV 24'!$C$2:$C$2047)*(Sheet1!D173='20 NOV 24'!$D$2:$D$2047)*('20 NOV 24'!$E$2:$E$2047="net_load")*1,0))</f>
        <v>503.98999999999995</v>
      </c>
      <c r="I173">
        <v>162.04999999999998</v>
      </c>
      <c r="J173" cm="1">
        <f t="array" ref="J173">INDEX('20 NOV 24'!$I$2:$I$2047,MATCH(1,(B173='20 NOV 24'!$B$2:$B$2047)*(Sheet1!C173='20 NOV 24'!$C$2:$C$2047)*(Sheet1!D173='20 NOV 24'!$D$2:$D$2047)*('20 NOV 24'!$E$2:$E$2047="net_load")*1,0))</f>
        <v>15.82</v>
      </c>
      <c r="K173">
        <v>109.21171873</v>
      </c>
      <c r="L173" cm="1">
        <f t="array" ref="L173">INDEX('20 NOV 24'!$K$2:$K$2047,MATCH(1,(B173='20 NOV 24'!$B$2:$B$2047)*(Sheet1!C173='20 NOV 24'!$C$2:$C$2047)*(Sheet1!D173='20 NOV 24'!$D$2:$D$2047)*('20 NOV 24'!$E$2:$E$2047="net_load")*1,0))</f>
        <v>9.2480100000000007</v>
      </c>
      <c r="M173">
        <v>147.72999999999999</v>
      </c>
      <c r="N173" cm="1">
        <f t="array" ref="N173">INDEX('20 NOV 24'!$M$2:$M$2047,MATCH(1,(B173='20 NOV 24'!$B$2:$B$2047)*(Sheet1!C173='20 NOV 24'!$C$2:$C$2047)*(Sheet1!D173='20 NOV 24'!$D$2:$D$2047)*('20 NOV 24'!$E$2:$E$2047="net_load")*1,0))</f>
        <v>6.8999999999999995</v>
      </c>
      <c r="O173">
        <v>104.87443873000001</v>
      </c>
      <c r="P173" cm="1">
        <f t="array" ref="P173">INDEX('20 NOV 24'!$O$2:$O$2047,MATCH(1,(B173='20 NOV 24'!$B$2:$B$2047)*(Sheet1!C173='20 NOV 24'!$C$2:$C$2047)*(Sheet1!D173='20 NOV 24'!$D$2:$D$2047)*('20 NOV 24'!$E$2:$E$2047="net_load")*1,0))</f>
        <v>4.8793076400000004</v>
      </c>
      <c r="Q173" t="s">
        <v>153</v>
      </c>
      <c r="R173" cm="1">
        <f t="array" ref="R173">INDEX($AH$6:$AH$2051,MATCH(1,(B173=$Z$6:$Z$2051)*(C173=$AB$6:$AB$2051)*(D173=$AC$6:$AC$2051)*($AF$6:$AF$2051="gross_load")*1,0))-INDEX($AH$6:$AH$2051,MATCH(1,(B173=$Z$6:$Z$2051)*(C173=$AB$6:$AB$2051)*(D173=$AC$6:$AC$2051)*($AF$6:$AF$2051="net_load")*1,0))</f>
        <v>27.910000000000004</v>
      </c>
      <c r="X173" s="5"/>
      <c r="Z173" t="s">
        <v>45</v>
      </c>
      <c r="AA173" s="5" t="s">
        <v>154</v>
      </c>
      <c r="AB173">
        <v>45474</v>
      </c>
      <c r="AC173">
        <v>45505</v>
      </c>
      <c r="AD173" s="3">
        <v>23.22</v>
      </c>
      <c r="AE173" s="3">
        <v>-3.53</v>
      </c>
      <c r="AF173" s="3" t="s">
        <v>5</v>
      </c>
      <c r="AG173" s="3" t="s">
        <v>159</v>
      </c>
      <c r="AH173">
        <f t="shared" si="2"/>
        <v>19.689999999999998</v>
      </c>
    </row>
    <row r="174" spans="1:34" x14ac:dyDescent="0.2">
      <c r="A174" t="s">
        <v>16</v>
      </c>
      <c r="B174" t="s">
        <v>48</v>
      </c>
      <c r="C174" s="1">
        <v>45413</v>
      </c>
      <c r="D174" s="1">
        <v>45444</v>
      </c>
      <c r="E174" s="3" t="s">
        <v>151</v>
      </c>
      <c r="F174">
        <v>260.31</v>
      </c>
      <c r="G174" cm="1">
        <f t="array" ref="G174">INDEX('20 NOV 24'!$G$2:$G$2047,MATCH(1,(B174='20 NOV 24'!$B$2:$B$2047)*(Sheet1!C174='20 NOV 24'!$C$2:$C$2047)*(Sheet1!D174='20 NOV 24'!$D$2:$D$2047)*('20 NOV 24'!$E$2:$E$2047="net_load")*1,0))</f>
        <v>-288.69</v>
      </c>
      <c r="H174" cm="1">
        <f t="array" ref="H174">INDEX('20 NOV 24'!$H$2:$H$2047,MATCH(1,(B174='20 NOV 24'!$B$2:$B$2047)*(Sheet1!C174='20 NOV 24'!$C$2:$C$2047)*(Sheet1!D174='20 NOV 24'!$D$2:$D$2047)*('20 NOV 24'!$E$2:$E$2047="net_load")*1,0))</f>
        <v>549</v>
      </c>
      <c r="I174">
        <v>86.789999999999992</v>
      </c>
      <c r="J174" cm="1">
        <f t="array" ref="J174">INDEX('20 NOV 24'!$I$2:$I$2047,MATCH(1,(B174='20 NOV 24'!$B$2:$B$2047)*(Sheet1!C174='20 NOV 24'!$C$2:$C$2047)*(Sheet1!D174='20 NOV 24'!$D$2:$D$2047)*('20 NOV 24'!$E$2:$E$2047="net_load")*1,0))</f>
        <v>11.629999999999999</v>
      </c>
      <c r="K174">
        <v>58.315020210000007</v>
      </c>
      <c r="L174" cm="1">
        <f t="array" ref="L174">INDEX('20 NOV 24'!$K$2:$K$2047,MATCH(1,(B174='20 NOV 24'!$B$2:$B$2047)*(Sheet1!C174='20 NOV 24'!$C$2:$C$2047)*(Sheet1!D174='20 NOV 24'!$D$2:$D$2047)*('20 NOV 24'!$E$2:$E$2047="net_load")*1,0))</f>
        <v>10.1189</v>
      </c>
      <c r="M174">
        <v>78.349999999999994</v>
      </c>
      <c r="N174" cm="1">
        <f t="array" ref="N174">INDEX('20 NOV 24'!$M$2:$M$2047,MATCH(1,(B174='20 NOV 24'!$B$2:$B$2047)*(Sheet1!C174='20 NOV 24'!$C$2:$C$2047)*(Sheet1!D174='20 NOV 24'!$D$2:$D$2047)*('20 NOV 24'!$E$2:$E$2047="net_load")*1,0))</f>
        <v>-65.390000000000015</v>
      </c>
      <c r="O174">
        <v>55.625900210000005</v>
      </c>
      <c r="P174" cm="1">
        <f t="array" ref="P174">INDEX('20 NOV 24'!$O$2:$O$2047,MATCH(1,(B174='20 NOV 24'!$B$2:$B$2047)*(Sheet1!C174='20 NOV 24'!$C$2:$C$2047)*(Sheet1!D174='20 NOV 24'!$D$2:$D$2047)*('20 NOV 24'!$E$2:$E$2047="net_load")*1,0))</f>
        <v>-46.445518790000008</v>
      </c>
      <c r="Q174" t="s">
        <v>153</v>
      </c>
      <c r="R174" cm="1">
        <f t="array" ref="R174">INDEX($AH$6:$AH$2051,MATCH(1,(B174=$Z$6:$Z$2051)*(C174=$AB$6:$AB$2051)*(D174=$AC$6:$AC$2051)*($AF$6:$AF$2051="gross_load")*1,0))-INDEX($AH$6:$AH$2051,MATCH(1,(B174=$Z$6:$Z$2051)*(C174=$AB$6:$AB$2051)*(D174=$AC$6:$AC$2051)*($AF$6:$AF$2051="net_load")*1,0))</f>
        <v>36.14</v>
      </c>
      <c r="X174" s="5"/>
      <c r="Z174" t="s">
        <v>46</v>
      </c>
      <c r="AA174" s="5" t="s">
        <v>153</v>
      </c>
      <c r="AB174">
        <v>45474</v>
      </c>
      <c r="AC174">
        <v>45505</v>
      </c>
      <c r="AD174" s="3">
        <v>46.05</v>
      </c>
      <c r="AE174" s="3">
        <v>12.94</v>
      </c>
      <c r="AF174" s="3" t="s">
        <v>5</v>
      </c>
      <c r="AG174" s="3" t="s">
        <v>159</v>
      </c>
      <c r="AH174">
        <f t="shared" si="2"/>
        <v>58.989999999999995</v>
      </c>
    </row>
    <row r="175" spans="1:34" x14ac:dyDescent="0.2">
      <c r="A175" t="s">
        <v>16</v>
      </c>
      <c r="B175" t="s">
        <v>48</v>
      </c>
      <c r="C175" s="1">
        <v>45444</v>
      </c>
      <c r="D175" s="1">
        <v>45474</v>
      </c>
      <c r="E175" s="3" t="s">
        <v>151</v>
      </c>
      <c r="F175">
        <v>344.01</v>
      </c>
      <c r="G175" cm="1">
        <f t="array" ref="G175">INDEX('20 NOV 24'!$G$2:$G$2047,MATCH(1,(B175='20 NOV 24'!$B$2:$B$2047)*(Sheet1!C175='20 NOV 24'!$C$2:$C$2047)*(Sheet1!D175='20 NOV 24'!$D$2:$D$2047)*('20 NOV 24'!$E$2:$E$2047="net_load")*1,0))</f>
        <v>-175.82999999999998</v>
      </c>
      <c r="H175" cm="1">
        <f t="array" ref="H175">INDEX('20 NOV 24'!$H$2:$H$2047,MATCH(1,(B175='20 NOV 24'!$B$2:$B$2047)*(Sheet1!C175='20 NOV 24'!$C$2:$C$2047)*(Sheet1!D175='20 NOV 24'!$D$2:$D$2047)*('20 NOV 24'!$E$2:$E$2047="net_load")*1,0))</f>
        <v>519.83999999999992</v>
      </c>
      <c r="I175">
        <v>117.14</v>
      </c>
      <c r="J175" cm="1">
        <f t="array" ref="J175">INDEX('20 NOV 24'!$I$2:$I$2047,MATCH(1,(B175='20 NOV 24'!$B$2:$B$2047)*(Sheet1!C175='20 NOV 24'!$C$2:$C$2047)*(Sheet1!D175='20 NOV 24'!$D$2:$D$2047)*('20 NOV 24'!$E$2:$E$2047="net_load")*1,0))</f>
        <v>11.43</v>
      </c>
      <c r="K175">
        <v>78.952962900000003</v>
      </c>
      <c r="L175" cm="1">
        <f t="array" ref="L175">INDEX('20 NOV 24'!$K$2:$K$2047,MATCH(1,(B175='20 NOV 24'!$B$2:$B$2047)*(Sheet1!C175='20 NOV 24'!$C$2:$C$2047)*(Sheet1!D175='20 NOV 24'!$D$2:$D$2047)*('20 NOV 24'!$E$2:$E$2047="net_load")*1,0))</f>
        <v>9.7130000000000027</v>
      </c>
      <c r="M175">
        <v>106.33</v>
      </c>
      <c r="N175" cm="1">
        <f t="array" ref="N175">INDEX('20 NOV 24'!$M$2:$M$2047,MATCH(1,(B175='20 NOV 24'!$B$2:$B$2047)*(Sheet1!C175='20 NOV 24'!$C$2:$C$2047)*(Sheet1!D175='20 NOV 24'!$D$2:$D$2047)*('20 NOV 24'!$E$2:$E$2047="net_load")*1,0))</f>
        <v>-32.459999999999994</v>
      </c>
      <c r="O175">
        <v>75.594062899999997</v>
      </c>
      <c r="P175" cm="1">
        <f t="array" ref="P175">INDEX('20 NOV 24'!$O$2:$O$2047,MATCH(1,(B175='20 NOV 24'!$B$2:$B$2047)*(Sheet1!C175='20 NOV 24'!$C$2:$C$2047)*(Sheet1!D175='20 NOV 24'!$D$2:$D$2047)*('20 NOV 24'!$E$2:$E$2047="net_load")*1,0))</f>
        <v>-23.097590699999998</v>
      </c>
      <c r="Q175" t="s">
        <v>153</v>
      </c>
      <c r="R175" cm="1">
        <f t="array" ref="R175">INDEX($AH$6:$AH$2051,MATCH(1,(B175=$Z$6:$Z$2051)*(C175=$AB$6:$AB$2051)*(D175=$AC$6:$AC$2051)*($AF$6:$AF$2051="gross_load")*1,0))-INDEX($AH$6:$AH$2051,MATCH(1,(B175=$Z$6:$Z$2051)*(C175=$AB$6:$AB$2051)*(D175=$AC$6:$AC$2051)*($AF$6:$AF$2051="net_load")*1,0))</f>
        <v>37.28</v>
      </c>
      <c r="X175" s="5"/>
      <c r="Z175" t="s">
        <v>47</v>
      </c>
      <c r="AA175" s="5" t="s">
        <v>154</v>
      </c>
      <c r="AB175">
        <v>45474</v>
      </c>
      <c r="AC175">
        <v>45505</v>
      </c>
      <c r="AD175" s="3">
        <v>10.23</v>
      </c>
      <c r="AE175" s="3">
        <v>4.97</v>
      </c>
      <c r="AF175" s="3" t="s">
        <v>5</v>
      </c>
      <c r="AG175" s="3" t="s">
        <v>159</v>
      </c>
      <c r="AH175">
        <f t="shared" si="2"/>
        <v>15.2</v>
      </c>
    </row>
    <row r="176" spans="1:34" x14ac:dyDescent="0.2">
      <c r="A176" t="s">
        <v>16</v>
      </c>
      <c r="B176" t="s">
        <v>48</v>
      </c>
      <c r="C176" s="1">
        <v>45474</v>
      </c>
      <c r="D176" s="1">
        <v>45505</v>
      </c>
      <c r="E176" s="3" t="s">
        <v>151</v>
      </c>
      <c r="F176">
        <v>535.77</v>
      </c>
      <c r="G176" cm="1">
        <f t="array" ref="G176">INDEX('20 NOV 24'!$G$2:$G$2047,MATCH(1,(B176='20 NOV 24'!$B$2:$B$2047)*(Sheet1!C176='20 NOV 24'!$C$2:$C$2047)*(Sheet1!D176='20 NOV 24'!$D$2:$D$2047)*('20 NOV 24'!$E$2:$E$2047="net_load")*1,0))</f>
        <v>42.289999999999992</v>
      </c>
      <c r="H176" cm="1">
        <f t="array" ref="H176">INDEX('20 NOV 24'!$H$2:$H$2047,MATCH(1,(B176='20 NOV 24'!$B$2:$B$2047)*(Sheet1!C176='20 NOV 24'!$C$2:$C$2047)*(Sheet1!D176='20 NOV 24'!$D$2:$D$2047)*('20 NOV 24'!$E$2:$E$2047="net_load")*1,0))</f>
        <v>493.48</v>
      </c>
      <c r="I176">
        <v>180.85000000000002</v>
      </c>
      <c r="J176" cm="1">
        <f t="array" ref="J176">INDEX('20 NOV 24'!$I$2:$I$2047,MATCH(1,(B176='20 NOV 24'!$B$2:$B$2047)*(Sheet1!C176='20 NOV 24'!$C$2:$C$2047)*(Sheet1!D176='20 NOV 24'!$D$2:$D$2047)*('20 NOV 24'!$E$2:$E$2047="net_load")*1,0))</f>
        <v>40.370000000000005</v>
      </c>
      <c r="K176">
        <v>121.83187330000001</v>
      </c>
      <c r="L176" cm="1">
        <f t="array" ref="L176">INDEX('20 NOV 24'!$K$2:$K$2047,MATCH(1,(B176='20 NOV 24'!$B$2:$B$2047)*(Sheet1!C176='20 NOV 24'!$C$2:$C$2047)*(Sheet1!D176='20 NOV 24'!$D$2:$D$2047)*('20 NOV 24'!$E$2:$E$2047="net_load")*1,0))</f>
        <v>25.433164100000006</v>
      </c>
      <c r="M176">
        <v>164.39000000000001</v>
      </c>
      <c r="N176" cm="1">
        <f t="array" ref="N176">INDEX('20 NOV 24'!$M$2:$M$2047,MATCH(1,(B176='20 NOV 24'!$B$2:$B$2047)*(Sheet1!C176='20 NOV 24'!$C$2:$C$2047)*(Sheet1!D176='20 NOV 24'!$D$2:$D$2047)*('20 NOV 24'!$E$2:$E$2047="net_load")*1,0))</f>
        <v>32.150000000000006</v>
      </c>
      <c r="O176">
        <v>116.87227330000002</v>
      </c>
      <c r="P176" cm="1">
        <f t="array" ref="P176">INDEX('20 NOV 24'!$O$2:$O$2047,MATCH(1,(B176='20 NOV 24'!$B$2:$B$2047)*(Sheet1!C176='20 NOV 24'!$C$2:$C$2047)*(Sheet1!D176='20 NOV 24'!$D$2:$D$2047)*('20 NOV 24'!$E$2:$E$2047="net_load")*1,0))</f>
        <v>22.838764100000006</v>
      </c>
      <c r="Q176" t="s">
        <v>153</v>
      </c>
      <c r="R176" cm="1">
        <f t="array" ref="R176">INDEX($AH$6:$AH$2051,MATCH(1,(B176=$Z$6:$Z$2051)*(C176=$AB$6:$AB$2051)*(D176=$AC$6:$AC$2051)*($AF$6:$AF$2051="gross_load")*1,0))-INDEX($AH$6:$AH$2051,MATCH(1,(B176=$Z$6:$Z$2051)*(C176=$AB$6:$AB$2051)*(D176=$AC$6:$AC$2051)*($AF$6:$AF$2051="net_load")*1,0))</f>
        <v>37.019999999999996</v>
      </c>
      <c r="X176" s="5"/>
      <c r="Z176" t="s">
        <v>48</v>
      </c>
      <c r="AA176" s="5" t="s">
        <v>153</v>
      </c>
      <c r="AB176">
        <v>45352</v>
      </c>
      <c r="AC176">
        <v>45383</v>
      </c>
      <c r="AD176" s="3">
        <v>108.41</v>
      </c>
      <c r="AE176" s="3">
        <v>239.99</v>
      </c>
      <c r="AF176" s="3" t="s">
        <v>5</v>
      </c>
      <c r="AG176" s="3" t="s">
        <v>158</v>
      </c>
      <c r="AH176">
        <f t="shared" si="2"/>
        <v>108.41</v>
      </c>
    </row>
    <row r="177" spans="1:34" x14ac:dyDescent="0.2">
      <c r="A177" t="s">
        <v>15</v>
      </c>
      <c r="B177" t="s">
        <v>49</v>
      </c>
      <c r="C177" s="1">
        <v>45352</v>
      </c>
      <c r="D177" s="1">
        <v>45383</v>
      </c>
      <c r="E177" s="3" t="s">
        <v>151</v>
      </c>
      <c r="F177">
        <v>428.77</v>
      </c>
      <c r="G177" cm="1">
        <f t="array" ref="G177">INDEX('20 NOV 24'!$G$2:$G$2047,MATCH(1,(B177='20 NOV 24'!$B$2:$B$2047)*(Sheet1!C177='20 NOV 24'!$C$2:$C$2047)*(Sheet1!D177='20 NOV 24'!$D$2:$D$2047)*('20 NOV 24'!$E$2:$E$2047="net_load")*1,0))</f>
        <v>115.07</v>
      </c>
      <c r="H177" cm="1">
        <f t="array" ref="H177">INDEX('20 NOV 24'!$H$2:$H$2047,MATCH(1,(B177='20 NOV 24'!$B$2:$B$2047)*(Sheet1!C177='20 NOV 24'!$C$2:$C$2047)*(Sheet1!D177='20 NOV 24'!$D$2:$D$2047)*('20 NOV 24'!$E$2:$E$2047="net_load")*1,0))</f>
        <v>313.7</v>
      </c>
      <c r="I177">
        <v>144.04000000000002</v>
      </c>
      <c r="J177" cm="1">
        <f t="array" ref="J177">INDEX('20 NOV 24'!$I$2:$I$2047,MATCH(1,(B177='20 NOV 24'!$B$2:$B$2047)*(Sheet1!C177='20 NOV 24'!$C$2:$C$2047)*(Sheet1!D177='20 NOV 24'!$D$2:$D$2047)*('20 NOV 24'!$E$2:$E$2047="net_load")*1,0))</f>
        <v>39.299999999999997</v>
      </c>
      <c r="K177">
        <v>96.820572069999997</v>
      </c>
      <c r="L177" cm="1">
        <f t="array" ref="L177">INDEX('20 NOV 24'!$K$2:$K$2047,MATCH(1,(B177='20 NOV 24'!$B$2:$B$2047)*(Sheet1!C177='20 NOV 24'!$C$2:$C$2047)*(Sheet1!D177='20 NOV 24'!$D$2:$D$2047)*('20 NOV 24'!$E$2:$E$2047="net_load")*1,0))</f>
        <v>24.65869537</v>
      </c>
      <c r="M177">
        <v>130.61000000000001</v>
      </c>
      <c r="N177" cm="1">
        <f t="array" ref="N177">INDEX('20 NOV 24'!$M$2:$M$2047,MATCH(1,(B177='20 NOV 24'!$B$2:$B$2047)*(Sheet1!C177='20 NOV 24'!$C$2:$C$2047)*(Sheet1!D177='20 NOV 24'!$D$2:$D$2047)*('20 NOV 24'!$E$2:$E$2047="net_load")*1,0))</f>
        <v>31.07</v>
      </c>
      <c r="O177">
        <v>92.727262069999995</v>
      </c>
      <c r="P177" cm="1">
        <f t="array" ref="P177">INDEX('20 NOV 24'!$O$2:$O$2047,MATCH(1,(B177='20 NOV 24'!$B$2:$B$2047)*(Sheet1!C177='20 NOV 24'!$C$2:$C$2047)*(Sheet1!D177='20 NOV 24'!$D$2:$D$2047)*('20 NOV 24'!$E$2:$E$2047="net_load")*1,0))</f>
        <v>22.062115370000001</v>
      </c>
      <c r="Q177" t="s">
        <v>153</v>
      </c>
      <c r="R177" cm="1">
        <f t="array" ref="R177">INDEX($AH$6:$AH$2051,MATCH(1,(B177=$Z$6:$Z$2051)*(C177=$AB$6:$AB$2051)*(D177=$AC$6:$AC$2051)*($AF$6:$AF$2051="gross_load")*1,0))-INDEX($AH$6:$AH$2051,MATCH(1,(B177=$Z$6:$Z$2051)*(C177=$AB$6:$AB$2051)*(D177=$AC$6:$AC$2051)*($AF$6:$AF$2051="net_load")*1,0))</f>
        <v>88.54</v>
      </c>
      <c r="X177" s="5"/>
      <c r="Z177" t="s">
        <v>48</v>
      </c>
      <c r="AA177" s="5" t="s">
        <v>153</v>
      </c>
      <c r="AB177">
        <v>45383</v>
      </c>
      <c r="AC177">
        <v>45413</v>
      </c>
      <c r="AD177" s="3">
        <v>63.99</v>
      </c>
      <c r="AE177" s="3">
        <v>183.76</v>
      </c>
      <c r="AF177" s="3" t="s">
        <v>5</v>
      </c>
      <c r="AG177" s="3" t="s">
        <v>158</v>
      </c>
      <c r="AH177">
        <f t="shared" si="2"/>
        <v>63.99</v>
      </c>
    </row>
    <row r="178" spans="1:34" x14ac:dyDescent="0.2">
      <c r="A178" t="s">
        <v>15</v>
      </c>
      <c r="B178" t="s">
        <v>49</v>
      </c>
      <c r="C178" s="1">
        <v>45383</v>
      </c>
      <c r="D178" s="1">
        <v>45413</v>
      </c>
      <c r="E178" s="3" t="s">
        <v>151</v>
      </c>
      <c r="F178">
        <v>290.11</v>
      </c>
      <c r="G178" cm="1">
        <f t="array" ref="G178">INDEX('20 NOV 24'!$G$2:$G$2047,MATCH(1,(B178='20 NOV 24'!$B$2:$B$2047)*(Sheet1!C178='20 NOV 24'!$C$2:$C$2047)*(Sheet1!D178='20 NOV 24'!$D$2:$D$2047)*('20 NOV 24'!$E$2:$E$2047="net_load")*1,0))</f>
        <v>32.690000000000005</v>
      </c>
      <c r="H178" cm="1">
        <f t="array" ref="H178">INDEX('20 NOV 24'!$H$2:$H$2047,MATCH(1,(B178='20 NOV 24'!$B$2:$B$2047)*(Sheet1!C178='20 NOV 24'!$C$2:$C$2047)*(Sheet1!D178='20 NOV 24'!$D$2:$D$2047)*('20 NOV 24'!$E$2:$E$2047="net_load")*1,0))</f>
        <v>257.42</v>
      </c>
      <c r="I178">
        <v>94.429999999999993</v>
      </c>
      <c r="J178" cm="1">
        <f t="array" ref="J178">INDEX('20 NOV 24'!$I$2:$I$2047,MATCH(1,(B178='20 NOV 24'!$B$2:$B$2047)*(Sheet1!C178='20 NOV 24'!$C$2:$C$2047)*(Sheet1!D178='20 NOV 24'!$D$2:$D$2047)*('20 NOV 24'!$E$2:$E$2047="net_load")*1,0))</f>
        <v>12.279999999999998</v>
      </c>
      <c r="K178">
        <v>63.360502009999998</v>
      </c>
      <c r="L178" cm="1">
        <f t="array" ref="L178">INDEX('20 NOV 24'!$K$2:$K$2047,MATCH(1,(B178='20 NOV 24'!$B$2:$B$2047)*(Sheet1!C178='20 NOV 24'!$C$2:$C$2047)*(Sheet1!D178='20 NOV 24'!$D$2:$D$2047)*('20 NOV 24'!$E$2:$E$2047="net_load")*1,0))</f>
        <v>9.4588000000000019</v>
      </c>
      <c r="M178">
        <v>85.11999999999999</v>
      </c>
      <c r="N178" cm="1">
        <f t="array" ref="N178">INDEX('20 NOV 24'!$M$2:$M$2047,MATCH(1,(B178='20 NOV 24'!$B$2:$B$2047)*(Sheet1!C178='20 NOV 24'!$C$2:$C$2047)*(Sheet1!D178='20 NOV 24'!$D$2:$D$2047)*('20 NOV 24'!$E$2:$E$2047="net_load")*1,0))</f>
        <v>5.1399999999999988</v>
      </c>
      <c r="O178">
        <v>60.434502009999996</v>
      </c>
      <c r="P178" cm="1">
        <f t="array" ref="P178">INDEX('20 NOV 24'!$O$2:$O$2047,MATCH(1,(B178='20 NOV 24'!$B$2:$B$2047)*(Sheet1!C178='20 NOV 24'!$C$2:$C$2047)*(Sheet1!D178='20 NOV 24'!$D$2:$D$2047)*('20 NOV 24'!$E$2:$E$2047="net_load")*1,0))</f>
        <v>3.6537727899999997</v>
      </c>
      <c r="Q178" t="s">
        <v>153</v>
      </c>
      <c r="R178" cm="1">
        <f t="array" ref="R178">INDEX($AH$6:$AH$2051,MATCH(1,(B178=$Z$6:$Z$2051)*(C178=$AB$6:$AB$2051)*(D178=$AC$6:$AC$2051)*($AF$6:$AF$2051="gross_load")*1,0))-INDEX($AH$6:$AH$2051,MATCH(1,(B178=$Z$6:$Z$2051)*(C178=$AB$6:$AB$2051)*(D178=$AC$6:$AC$2051)*($AF$6:$AF$2051="net_load")*1,0))</f>
        <v>96.15</v>
      </c>
      <c r="X178" s="5"/>
      <c r="Z178" t="s">
        <v>48</v>
      </c>
      <c r="AA178" s="5" t="s">
        <v>153</v>
      </c>
      <c r="AB178">
        <v>45413</v>
      </c>
      <c r="AC178">
        <v>45444</v>
      </c>
      <c r="AD178" s="3">
        <v>23.53</v>
      </c>
      <c r="AE178" s="3">
        <v>53.11</v>
      </c>
      <c r="AF178" s="3" t="s">
        <v>5</v>
      </c>
      <c r="AG178" s="3" t="s">
        <v>158</v>
      </c>
      <c r="AH178">
        <f t="shared" si="2"/>
        <v>23.53</v>
      </c>
    </row>
    <row r="179" spans="1:34" x14ac:dyDescent="0.2">
      <c r="A179" t="s">
        <v>15</v>
      </c>
      <c r="B179" t="s">
        <v>49</v>
      </c>
      <c r="C179" s="1">
        <v>45413</v>
      </c>
      <c r="D179" s="1">
        <v>45444</v>
      </c>
      <c r="E179" s="3" t="s">
        <v>151</v>
      </c>
      <c r="F179">
        <v>170.37</v>
      </c>
      <c r="G179" cm="1">
        <f t="array" ref="G179">INDEX('20 NOV 24'!$G$2:$G$2047,MATCH(1,(B179='20 NOV 24'!$B$2:$B$2047)*(Sheet1!C179='20 NOV 24'!$C$2:$C$2047)*(Sheet1!D179='20 NOV 24'!$D$2:$D$2047)*('20 NOV 24'!$E$2:$E$2047="net_load")*1,0))</f>
        <v>-308.29000000000002</v>
      </c>
      <c r="H179" cm="1">
        <f t="array" ref="H179">INDEX('20 NOV 24'!$H$2:$H$2047,MATCH(1,(B179='20 NOV 24'!$B$2:$B$2047)*(Sheet1!C179='20 NOV 24'!$C$2:$C$2047)*(Sheet1!D179='20 NOV 24'!$D$2:$D$2047)*('20 NOV 24'!$E$2:$E$2047="net_load")*1,0))</f>
        <v>478.66</v>
      </c>
      <c r="I179">
        <v>57.25</v>
      </c>
      <c r="J179" cm="1">
        <f t="array" ref="J179">INDEX('20 NOV 24'!$I$2:$I$2047,MATCH(1,(B179='20 NOV 24'!$B$2:$B$2047)*(Sheet1!C179='20 NOV 24'!$C$2:$C$2047)*(Sheet1!D179='20 NOV 24'!$D$2:$D$2047)*('20 NOV 24'!$E$2:$E$2047="net_load")*1,0))</f>
        <v>11.32</v>
      </c>
      <c r="K179">
        <v>38.477747669999999</v>
      </c>
      <c r="L179" cm="1">
        <f t="array" ref="L179">INDEX('20 NOV 24'!$K$2:$K$2047,MATCH(1,(B179='20 NOV 24'!$B$2:$B$2047)*(Sheet1!C179='20 NOV 24'!$C$2:$C$2047)*(Sheet1!D179='20 NOV 24'!$D$2:$D$2047)*('20 NOV 24'!$E$2:$E$2047="net_load")*1,0))</f>
        <v>10.258579999999998</v>
      </c>
      <c r="M179">
        <v>51.47</v>
      </c>
      <c r="N179" cm="1">
        <f t="array" ref="N179">INDEX('20 NOV 24'!$M$2:$M$2047,MATCH(1,(B179='20 NOV 24'!$B$2:$B$2047)*(Sheet1!C179='20 NOV 24'!$C$2:$C$2047)*(Sheet1!D179='20 NOV 24'!$D$2:$D$2047)*('20 NOV 24'!$E$2:$E$2047="net_load")*1,0))</f>
        <v>-119</v>
      </c>
      <c r="O179">
        <v>36.541807669999997</v>
      </c>
      <c r="P179" cm="1">
        <f t="array" ref="P179">INDEX('20 NOV 24'!$O$2:$O$2047,MATCH(1,(B179='20 NOV 24'!$B$2:$B$2047)*(Sheet1!C179='20 NOV 24'!$C$2:$C$2047)*(Sheet1!D179='20 NOV 24'!$D$2:$D$2047)*('20 NOV 24'!$E$2:$E$2047="net_load")*1,0))</f>
        <v>-84.460712390000012</v>
      </c>
      <c r="Q179" t="s">
        <v>153</v>
      </c>
      <c r="R179" cm="1">
        <f t="array" ref="R179">INDEX($AH$6:$AH$2051,MATCH(1,(B179=$Z$6:$Z$2051)*(C179=$AB$6:$AB$2051)*(D179=$AC$6:$AC$2051)*($AF$6:$AF$2051="gross_load")*1,0))-INDEX($AH$6:$AH$2051,MATCH(1,(B179=$Z$6:$Z$2051)*(C179=$AB$6:$AB$2051)*(D179=$AC$6:$AC$2051)*($AF$6:$AF$2051="net_load")*1,0))</f>
        <v>307.33</v>
      </c>
      <c r="X179" s="5"/>
      <c r="Z179" t="s">
        <v>48</v>
      </c>
      <c r="AA179" s="5" t="s">
        <v>153</v>
      </c>
      <c r="AB179">
        <v>45444</v>
      </c>
      <c r="AC179">
        <v>45474</v>
      </c>
      <c r="AD179" s="3">
        <v>46.89</v>
      </c>
      <c r="AE179" s="3">
        <v>13.42</v>
      </c>
      <c r="AF179" s="3" t="s">
        <v>5</v>
      </c>
      <c r="AG179" s="3" t="s">
        <v>159</v>
      </c>
      <c r="AH179">
        <f t="shared" si="2"/>
        <v>60.31</v>
      </c>
    </row>
    <row r="180" spans="1:34" x14ac:dyDescent="0.2">
      <c r="A180" t="s">
        <v>15</v>
      </c>
      <c r="B180" t="s">
        <v>49</v>
      </c>
      <c r="C180" s="1">
        <v>45444</v>
      </c>
      <c r="D180" s="1">
        <v>45474</v>
      </c>
      <c r="E180" s="3" t="s">
        <v>151</v>
      </c>
      <c r="F180">
        <v>341.01</v>
      </c>
      <c r="G180" cm="1">
        <f t="array" ref="G180">INDEX('20 NOV 24'!$G$2:$G$2047,MATCH(1,(B180='20 NOV 24'!$B$2:$B$2047)*(Sheet1!C180='20 NOV 24'!$C$2:$C$2047)*(Sheet1!D180='20 NOV 24'!$D$2:$D$2047)*('20 NOV 24'!$E$2:$E$2047="net_load")*1,0))</f>
        <v>-108.49000000000001</v>
      </c>
      <c r="H180" cm="1">
        <f t="array" ref="H180">INDEX('20 NOV 24'!$H$2:$H$2047,MATCH(1,(B180='20 NOV 24'!$B$2:$B$2047)*(Sheet1!C180='20 NOV 24'!$C$2:$C$2047)*(Sheet1!D180='20 NOV 24'!$D$2:$D$2047)*('20 NOV 24'!$E$2:$E$2047="net_load")*1,0))</f>
        <v>449.5</v>
      </c>
      <c r="I180">
        <v>119.97999999999999</v>
      </c>
      <c r="J180" cm="1">
        <f t="array" ref="J180">INDEX('20 NOV 24'!$I$2:$I$2047,MATCH(1,(B180='20 NOV 24'!$B$2:$B$2047)*(Sheet1!C180='20 NOV 24'!$C$2:$C$2047)*(Sheet1!D180='20 NOV 24'!$D$2:$D$2047)*('20 NOV 24'!$E$2:$E$2047="net_load")*1,0))</f>
        <v>11.41</v>
      </c>
      <c r="K180">
        <v>81.011092899999994</v>
      </c>
      <c r="L180" cm="1">
        <f t="array" ref="L180">INDEX('20 NOV 24'!$K$2:$K$2047,MATCH(1,(B180='20 NOV 24'!$B$2:$B$2047)*(Sheet1!C180='20 NOV 24'!$C$2:$C$2047)*(Sheet1!D180='20 NOV 24'!$D$2:$D$2047)*('20 NOV 24'!$E$2:$E$2047="net_load")*1,0))</f>
        <v>9.7246000000000006</v>
      </c>
      <c r="M180">
        <v>109.25999999999999</v>
      </c>
      <c r="N180" cm="1">
        <f t="array" ref="N180">INDEX('20 NOV 24'!$M$2:$M$2047,MATCH(1,(B180='20 NOV 24'!$B$2:$B$2047)*(Sheet1!C180='20 NOV 24'!$C$2:$C$2047)*(Sheet1!D180='20 NOV 24'!$D$2:$D$2047)*('20 NOV 24'!$E$2:$E$2047="net_load")*1,0))</f>
        <v>-65.42</v>
      </c>
      <c r="O180">
        <v>77.673492899999999</v>
      </c>
      <c r="P180" cm="1">
        <f t="array" ref="P180">INDEX('20 NOV 24'!$O$2:$O$2047,MATCH(1,(B180='20 NOV 24'!$B$2:$B$2047)*(Sheet1!C180='20 NOV 24'!$C$2:$C$2047)*(Sheet1!D180='20 NOV 24'!$D$2:$D$2047)*('20 NOV 24'!$E$2:$E$2047="net_load")*1,0))</f>
        <v>-46.479662100000006</v>
      </c>
      <c r="Q180" t="s">
        <v>153</v>
      </c>
      <c r="R180" cm="1">
        <f t="array" ref="R180">INDEX($AH$6:$AH$2051,MATCH(1,(B180=$Z$6:$Z$2051)*(C180=$AB$6:$AB$2051)*(D180=$AC$6:$AC$2051)*($AF$6:$AF$2051="gross_load")*1,0))-INDEX($AH$6:$AH$2051,MATCH(1,(B180=$Z$6:$Z$2051)*(C180=$AB$6:$AB$2051)*(D180=$AC$6:$AC$2051)*($AF$6:$AF$2051="net_load")*1,0))</f>
        <v>323.39</v>
      </c>
      <c r="X180" s="5"/>
      <c r="Z180" t="s">
        <v>48</v>
      </c>
      <c r="AA180" s="5" t="s">
        <v>153</v>
      </c>
      <c r="AB180">
        <v>45474</v>
      </c>
      <c r="AC180">
        <v>45505</v>
      </c>
      <c r="AD180" s="3">
        <v>79.599999999999994</v>
      </c>
      <c r="AE180" s="3">
        <v>30.42</v>
      </c>
      <c r="AF180" s="3" t="s">
        <v>5</v>
      </c>
      <c r="AG180" s="3" t="s">
        <v>159</v>
      </c>
      <c r="AH180">
        <f t="shared" si="2"/>
        <v>110.02</v>
      </c>
    </row>
    <row r="181" spans="1:34" x14ac:dyDescent="0.2">
      <c r="A181" t="s">
        <v>15</v>
      </c>
      <c r="B181" t="s">
        <v>49</v>
      </c>
      <c r="C181" s="1">
        <v>45474</v>
      </c>
      <c r="D181" s="1">
        <v>45505</v>
      </c>
      <c r="E181" s="3" t="s">
        <v>151</v>
      </c>
      <c r="F181">
        <v>568.79999999999995</v>
      </c>
      <c r="G181" cm="1">
        <f t="array" ref="G181">INDEX('20 NOV 24'!$G$2:$G$2047,MATCH(1,(B181='20 NOV 24'!$B$2:$B$2047)*(Sheet1!C181='20 NOV 24'!$C$2:$C$2047)*(Sheet1!D181='20 NOV 24'!$D$2:$D$2047)*('20 NOV 24'!$E$2:$E$2047="net_load")*1,0))</f>
        <v>129.47</v>
      </c>
      <c r="H181" cm="1">
        <f t="array" ref="H181">INDEX('20 NOV 24'!$H$2:$H$2047,MATCH(1,(B181='20 NOV 24'!$B$2:$B$2047)*(Sheet1!C181='20 NOV 24'!$C$2:$C$2047)*(Sheet1!D181='20 NOV 24'!$D$2:$D$2047)*('20 NOV 24'!$E$2:$E$2047="net_load")*1,0))</f>
        <v>439.32999999999993</v>
      </c>
      <c r="I181">
        <v>199.67</v>
      </c>
      <c r="J181" cm="1">
        <f t="array" ref="J181">INDEX('20 NOV 24'!$I$2:$I$2047,MATCH(1,(B181='20 NOV 24'!$B$2:$B$2047)*(Sheet1!C181='20 NOV 24'!$C$2:$C$2047)*(Sheet1!D181='20 NOV 24'!$D$2:$D$2047)*('20 NOV 24'!$E$2:$E$2047="net_load")*1,0))</f>
        <v>19.290000000000006</v>
      </c>
      <c r="K181">
        <v>134.79475200000002</v>
      </c>
      <c r="L181" cm="1">
        <f t="array" ref="L181">INDEX('20 NOV 24'!$K$2:$K$2047,MATCH(1,(B181='20 NOV 24'!$B$2:$B$2047)*(Sheet1!C181='20 NOV 24'!$C$2:$C$2047)*(Sheet1!D181='20 NOV 24'!$D$2:$D$2047)*('20 NOV 24'!$E$2:$E$2047="net_load")*1,0))</f>
        <v>10.060146300000003</v>
      </c>
      <c r="M181">
        <v>182.25</v>
      </c>
      <c r="N181" cm="1">
        <f t="array" ref="N181">INDEX('20 NOV 24'!$M$2:$M$2047,MATCH(1,(B181='20 NOV 24'!$B$2:$B$2047)*(Sheet1!C181='20 NOV 24'!$C$2:$C$2047)*(Sheet1!D181='20 NOV 24'!$D$2:$D$2047)*('20 NOV 24'!$E$2:$E$2047="net_load")*1,0))</f>
        <v>10.040000000000006</v>
      </c>
      <c r="O181">
        <v>129.56245200000001</v>
      </c>
      <c r="P181" cm="1">
        <f t="array" ref="P181">INDEX('20 NOV 24'!$O$2:$O$2047,MATCH(1,(B181='20 NOV 24'!$B$2:$B$2047)*(Sheet1!C181='20 NOV 24'!$C$2:$C$2047)*(Sheet1!D181='20 NOV 24'!$D$2:$D$2047)*('20 NOV 24'!$E$2:$E$2047="net_load")*1,0))</f>
        <v>7.1659463000000017</v>
      </c>
      <c r="Q181" t="s">
        <v>153</v>
      </c>
      <c r="R181" cm="1">
        <f t="array" ref="R181">INDEX($AH$6:$AH$2051,MATCH(1,(B181=$Z$6:$Z$2051)*(C181=$AB$6:$AB$2051)*(D181=$AC$6:$AC$2051)*($AF$6:$AF$2051="gross_load")*1,0))-INDEX($AH$6:$AH$2051,MATCH(1,(B181=$Z$6:$Z$2051)*(C181=$AB$6:$AB$2051)*(D181=$AC$6:$AC$2051)*($AF$6:$AF$2051="net_load")*1,0))</f>
        <v>313.78999999999996</v>
      </c>
      <c r="X181" s="5"/>
      <c r="Z181" t="s">
        <v>49</v>
      </c>
      <c r="AA181" s="5" t="s">
        <v>153</v>
      </c>
      <c r="AB181">
        <v>45352</v>
      </c>
      <c r="AC181">
        <v>45383</v>
      </c>
      <c r="AD181" s="3">
        <v>-0.34</v>
      </c>
      <c r="AE181" s="3">
        <v>70.849999999999994</v>
      </c>
      <c r="AF181" s="3" t="s">
        <v>5</v>
      </c>
      <c r="AG181" s="3" t="s">
        <v>158</v>
      </c>
      <c r="AH181">
        <f t="shared" si="2"/>
        <v>-0.34</v>
      </c>
    </row>
    <row r="182" spans="1:34" x14ac:dyDescent="0.2">
      <c r="A182" t="s">
        <v>16</v>
      </c>
      <c r="B182" t="s">
        <v>50</v>
      </c>
      <c r="C182" s="1">
        <v>45474</v>
      </c>
      <c r="D182" s="1">
        <v>45505</v>
      </c>
      <c r="E182" s="3" t="s">
        <v>151</v>
      </c>
      <c r="F182">
        <v>252.38</v>
      </c>
      <c r="G182" cm="1">
        <f t="array" ref="G182">INDEX('20 NOV 24'!$G$2:$G$2047,MATCH(1,(B182='20 NOV 24'!$B$2:$B$2047)*(Sheet1!C182='20 NOV 24'!$C$2:$C$2047)*(Sheet1!D182='20 NOV 24'!$D$2:$D$2047)*('20 NOV 24'!$E$2:$E$2047="net_load")*1,0))</f>
        <v>-316.12</v>
      </c>
      <c r="H182" cm="1">
        <f t="array" ref="H182">INDEX('20 NOV 24'!$H$2:$H$2047,MATCH(1,(B182='20 NOV 24'!$B$2:$B$2047)*(Sheet1!C182='20 NOV 24'!$C$2:$C$2047)*(Sheet1!D182='20 NOV 24'!$D$2:$D$2047)*('20 NOV 24'!$E$2:$E$2047="net_load")*1,0))</f>
        <v>568.5</v>
      </c>
      <c r="I182">
        <v>91.990000000000009</v>
      </c>
      <c r="J182" cm="1">
        <f t="array" ref="J182">INDEX('20 NOV 24'!$I$2:$I$2047,MATCH(1,(B182='20 NOV 24'!$B$2:$B$2047)*(Sheet1!C182='20 NOV 24'!$C$2:$C$2047)*(Sheet1!D182='20 NOV 24'!$D$2:$D$2047)*('20 NOV 24'!$E$2:$E$2047="net_load")*1,0))</f>
        <v>11.81</v>
      </c>
      <c r="K182">
        <v>62.221390199999995</v>
      </c>
      <c r="L182" cm="1">
        <f t="array" ref="L182">INDEX('20 NOV 24'!$K$2:$K$2047,MATCH(1,(B182='20 NOV 24'!$B$2:$B$2047)*(Sheet1!C182='20 NOV 24'!$C$2:$C$2047)*(Sheet1!D182='20 NOV 24'!$D$2:$D$2047)*('20 NOV 24'!$E$2:$E$2047="net_load")*1,0))</f>
        <v>10.0456</v>
      </c>
      <c r="M182">
        <v>83.84</v>
      </c>
      <c r="N182" cm="1">
        <f t="array" ref="N182">INDEX('20 NOV 24'!$M$2:$M$2047,MATCH(1,(B182='20 NOV 24'!$B$2:$B$2047)*(Sheet1!C182='20 NOV 24'!$C$2:$C$2047)*(Sheet1!D182='20 NOV 24'!$D$2:$D$2047)*('20 NOV 24'!$E$2:$E$2047="net_load")*1,0))</f>
        <v>-75.36999999999999</v>
      </c>
      <c r="O182">
        <v>59.599590199999994</v>
      </c>
      <c r="P182" cm="1">
        <f t="array" ref="P182">INDEX('20 NOV 24'!$O$2:$O$2047,MATCH(1,(B182='20 NOV 24'!$B$2:$B$2047)*(Sheet1!C182='20 NOV 24'!$C$2:$C$2047)*(Sheet1!D182='20 NOV 24'!$D$2:$D$2047)*('20 NOV 24'!$E$2:$E$2047="net_load")*1,0))</f>
        <v>-53.604374799999988</v>
      </c>
      <c r="Q182" t="s">
        <v>154</v>
      </c>
      <c r="R182" cm="1">
        <f t="array" ref="R182">INDEX($AH$6:$AH$2051,MATCH(1,(B182=$Z$6:$Z$2051)*(C182=$AB$6:$AB$2051)*(D182=$AC$6:$AC$2051)*($AF$6:$AF$2051="gross_load")*1,0))-INDEX($AH$6:$AH$2051,MATCH(1,(B182=$Z$6:$Z$2051)*(C182=$AB$6:$AB$2051)*(D182=$AC$6:$AC$2051)*($AF$6:$AF$2051="net_load")*1,0))</f>
        <v>78.800000000000011</v>
      </c>
      <c r="X182" s="5"/>
      <c r="Z182" t="s">
        <v>49</v>
      </c>
      <c r="AA182" s="5" t="s">
        <v>153</v>
      </c>
      <c r="AB182">
        <v>45383</v>
      </c>
      <c r="AC182">
        <v>45413</v>
      </c>
      <c r="AD182" s="3">
        <v>-45.36</v>
      </c>
      <c r="AE182" s="3">
        <v>125.48</v>
      </c>
      <c r="AF182" s="3" t="s">
        <v>5</v>
      </c>
      <c r="AG182" s="3" t="s">
        <v>158</v>
      </c>
      <c r="AH182">
        <f t="shared" si="2"/>
        <v>-45.36</v>
      </c>
    </row>
    <row r="183" spans="1:34" x14ac:dyDescent="0.2">
      <c r="A183" t="s">
        <v>16</v>
      </c>
      <c r="B183" t="s">
        <v>51</v>
      </c>
      <c r="C183" s="1">
        <v>45292</v>
      </c>
      <c r="D183" s="1">
        <v>45323</v>
      </c>
      <c r="E183" s="3" t="s">
        <v>151</v>
      </c>
      <c r="F183">
        <v>649.17000000000007</v>
      </c>
      <c r="G183" cm="1">
        <f t="array" ref="G183">INDEX('20 NOV 24'!$G$2:$G$2047,MATCH(1,(B183='20 NOV 24'!$B$2:$B$2047)*(Sheet1!C183='20 NOV 24'!$C$2:$C$2047)*(Sheet1!D183='20 NOV 24'!$D$2:$D$2047)*('20 NOV 24'!$E$2:$E$2047="net_load")*1,0))</f>
        <v>382.77</v>
      </c>
      <c r="H183" cm="1">
        <f t="array" ref="H183">INDEX('20 NOV 24'!$H$2:$H$2047,MATCH(1,(B183='20 NOV 24'!$B$2:$B$2047)*(Sheet1!C183='20 NOV 24'!$C$2:$C$2047)*(Sheet1!D183='20 NOV 24'!$D$2:$D$2047)*('20 NOV 24'!$E$2:$E$2047="net_load")*1,0))</f>
        <v>266.39999999999998</v>
      </c>
      <c r="I183">
        <v>236.13</v>
      </c>
      <c r="J183" cm="1">
        <f t="array" ref="J183">INDEX('20 NOV 24'!$I$2:$I$2047,MATCH(1,(B183='20 NOV 24'!$B$2:$B$2047)*(Sheet1!C183='20 NOV 24'!$C$2:$C$2047)*(Sheet1!D183='20 NOV 24'!$D$2:$D$2047)*('20 NOV 24'!$E$2:$E$2047="net_load")*1,0))</f>
        <v>141.07</v>
      </c>
      <c r="K183">
        <v>159.68805929999999</v>
      </c>
      <c r="L183" cm="1">
        <f t="array" ref="L183">INDEX('20 NOV 24'!$K$2:$K$2047,MATCH(1,(B183='20 NOV 24'!$B$2:$B$2047)*(Sheet1!C183='20 NOV 24'!$C$2:$C$2047)*(Sheet1!D183='20 NOV 24'!$D$2:$D$2047)*('20 NOV 24'!$E$2:$E$2047="net_load")*1,0))</f>
        <v>93.628603299999995</v>
      </c>
      <c r="M183">
        <v>216.29999999999998</v>
      </c>
      <c r="N183" cm="1">
        <f t="array" ref="N183">INDEX('20 NOV 24'!$M$2:$M$2047,MATCH(1,(B183='20 NOV 24'!$B$2:$B$2047)*(Sheet1!C183='20 NOV 24'!$C$2:$C$2047)*(Sheet1!D183='20 NOV 24'!$D$2:$D$2047)*('20 NOV 24'!$E$2:$E$2047="net_load")*1,0))</f>
        <v>124.85999999999999</v>
      </c>
      <c r="O183">
        <v>153.76125930000001</v>
      </c>
      <c r="P183" cm="1">
        <f t="array" ref="P183">INDEX('20 NOV 24'!$O$2:$O$2047,MATCH(1,(B183='20 NOV 24'!$B$2:$B$2047)*(Sheet1!C183='20 NOV 24'!$C$2:$C$2047)*(Sheet1!D183='20 NOV 24'!$D$2:$D$2047)*('20 NOV 24'!$E$2:$E$2047="net_load")*1,0))</f>
        <v>88.76160329999999</v>
      </c>
      <c r="Q183" t="s">
        <v>153</v>
      </c>
      <c r="R183" cm="1">
        <f t="array" ref="R183">INDEX($AH$6:$AH$2051,MATCH(1,(B183=$Z$6:$Z$2051)*(C183=$AB$6:$AB$2051)*(D183=$AC$6:$AC$2051)*($AF$6:$AF$2051="gross_load")*1,0))-INDEX($AH$6:$AH$2051,MATCH(1,(B183=$Z$6:$Z$2051)*(C183=$AB$6:$AB$2051)*(D183=$AC$6:$AC$2051)*($AF$6:$AF$2051="net_load")*1,0))</f>
        <v>2.8100000000000023</v>
      </c>
      <c r="X183" s="5"/>
      <c r="Z183" t="s">
        <v>49</v>
      </c>
      <c r="AA183" s="5" t="s">
        <v>153</v>
      </c>
      <c r="AB183">
        <v>45413</v>
      </c>
      <c r="AC183">
        <v>45444</v>
      </c>
      <c r="AD183" s="3">
        <v>-266.12</v>
      </c>
      <c r="AE183" s="3">
        <v>57.5</v>
      </c>
      <c r="AF183" s="3" t="s">
        <v>5</v>
      </c>
      <c r="AG183" s="3" t="s">
        <v>158</v>
      </c>
      <c r="AH183">
        <f t="shared" si="2"/>
        <v>-266.12</v>
      </c>
    </row>
    <row r="184" spans="1:34" x14ac:dyDescent="0.2">
      <c r="A184" t="s">
        <v>16</v>
      </c>
      <c r="B184" t="s">
        <v>51</v>
      </c>
      <c r="C184" s="1">
        <v>45323</v>
      </c>
      <c r="D184" s="1">
        <v>45352</v>
      </c>
      <c r="E184" s="3" t="s">
        <v>151</v>
      </c>
      <c r="F184">
        <v>685.73</v>
      </c>
      <c r="G184" cm="1">
        <f t="array" ref="G184">INDEX('20 NOV 24'!$G$2:$G$2047,MATCH(1,(B184='20 NOV 24'!$B$2:$B$2047)*(Sheet1!C184='20 NOV 24'!$C$2:$C$2047)*(Sheet1!D184='20 NOV 24'!$D$2:$D$2047)*('20 NOV 24'!$E$2:$E$2047="net_load")*1,0))</f>
        <v>391.56</v>
      </c>
      <c r="H184" cm="1">
        <f t="array" ref="H184">INDEX('20 NOV 24'!$H$2:$H$2047,MATCH(1,(B184='20 NOV 24'!$B$2:$B$2047)*(Sheet1!C184='20 NOV 24'!$C$2:$C$2047)*(Sheet1!D184='20 NOV 24'!$D$2:$D$2047)*('20 NOV 24'!$E$2:$E$2047="net_load")*1,0))</f>
        <v>294.17</v>
      </c>
      <c r="I184">
        <v>257.27</v>
      </c>
      <c r="J184" cm="1">
        <f t="array" ref="J184">INDEX('20 NOV 24'!$I$2:$I$2047,MATCH(1,(B184='20 NOV 24'!$B$2:$B$2047)*(Sheet1!C184='20 NOV 24'!$C$2:$C$2047)*(Sheet1!D184='20 NOV 24'!$D$2:$D$2047)*('20 NOV 24'!$E$2:$E$2047="net_load")*1,0))</f>
        <v>151.19</v>
      </c>
      <c r="K184">
        <v>174.24526169999999</v>
      </c>
      <c r="L184" cm="1">
        <f t="array" ref="L184">INDEX('20 NOV 24'!$K$2:$K$2047,MATCH(1,(B184='20 NOV 24'!$B$2:$B$2047)*(Sheet1!C184='20 NOV 24'!$C$2:$C$2047)*(Sheet1!D184='20 NOV 24'!$D$2:$D$2047)*('20 NOV 24'!$E$2:$E$2047="net_load")*1,0))</f>
        <v>100.54945240000001</v>
      </c>
      <c r="M184">
        <v>236.39</v>
      </c>
      <c r="N184" cm="1">
        <f t="array" ref="N184">INDEX('20 NOV 24'!$M$2:$M$2047,MATCH(1,(B184='20 NOV 24'!$B$2:$B$2047)*(Sheet1!C184='20 NOV 24'!$C$2:$C$2047)*(Sheet1!D184='20 NOV 24'!$D$2:$D$2047)*('20 NOV 24'!$E$2:$E$2047="net_load")*1,0))</f>
        <v>134.38</v>
      </c>
      <c r="O184">
        <v>168.03576169999999</v>
      </c>
      <c r="P184" cm="1">
        <f t="array" ref="P184">INDEX('20 NOV 24'!$O$2:$O$2047,MATCH(1,(B184='20 NOV 24'!$B$2:$B$2047)*(Sheet1!C184='20 NOV 24'!$C$2:$C$2047)*(Sheet1!D184='20 NOV 24'!$D$2:$D$2047)*('20 NOV 24'!$E$2:$E$2047="net_load")*1,0))</f>
        <v>95.523352400000007</v>
      </c>
      <c r="Q184" t="s">
        <v>153</v>
      </c>
      <c r="R184" cm="1">
        <f t="array" ref="R184">INDEX($AH$6:$AH$2051,MATCH(1,(B184=$Z$6:$Z$2051)*(C184=$AB$6:$AB$2051)*(D184=$AC$6:$AC$2051)*($AF$6:$AF$2051="gross_load")*1,0))-INDEX($AH$6:$AH$2051,MATCH(1,(B184=$Z$6:$Z$2051)*(C184=$AB$6:$AB$2051)*(D184=$AC$6:$AC$2051)*($AF$6:$AF$2051="net_load")*1,0))</f>
        <v>9.4099999999999966</v>
      </c>
      <c r="X184" s="5"/>
      <c r="Z184" t="s">
        <v>49</v>
      </c>
      <c r="AA184" s="5" t="s">
        <v>153</v>
      </c>
      <c r="AB184">
        <v>45444</v>
      </c>
      <c r="AC184">
        <v>45474</v>
      </c>
      <c r="AD184" s="3">
        <v>-129.74</v>
      </c>
      <c r="AE184" s="3">
        <v>-76.06</v>
      </c>
      <c r="AF184" s="3" t="s">
        <v>5</v>
      </c>
      <c r="AG184" s="3" t="s">
        <v>159</v>
      </c>
      <c r="AH184">
        <f t="shared" si="2"/>
        <v>-205.8</v>
      </c>
    </row>
    <row r="185" spans="1:34" x14ac:dyDescent="0.2">
      <c r="A185" t="s">
        <v>16</v>
      </c>
      <c r="B185" t="s">
        <v>51</v>
      </c>
      <c r="C185" s="1">
        <v>45352</v>
      </c>
      <c r="D185" s="1">
        <v>45383</v>
      </c>
      <c r="E185" s="3" t="s">
        <v>151</v>
      </c>
      <c r="F185">
        <v>766.71</v>
      </c>
      <c r="G185" cm="1">
        <f t="array" ref="G185">INDEX('20 NOV 24'!$G$2:$G$2047,MATCH(1,(B185='20 NOV 24'!$B$2:$B$2047)*(Sheet1!C185='20 NOV 24'!$C$2:$C$2047)*(Sheet1!D185='20 NOV 24'!$D$2:$D$2047)*('20 NOV 24'!$E$2:$E$2047="net_load")*1,0))</f>
        <v>330.72</v>
      </c>
      <c r="H185" cm="1">
        <f t="array" ref="H185">INDEX('20 NOV 24'!$H$2:$H$2047,MATCH(1,(B185='20 NOV 24'!$B$2:$B$2047)*(Sheet1!C185='20 NOV 24'!$C$2:$C$2047)*(Sheet1!D185='20 NOV 24'!$D$2:$D$2047)*('20 NOV 24'!$E$2:$E$2047="net_load")*1,0))</f>
        <v>435.99</v>
      </c>
      <c r="I185">
        <v>291.16000000000003</v>
      </c>
      <c r="J185" cm="1">
        <f t="array" ref="J185">INDEX('20 NOV 24'!$I$2:$I$2047,MATCH(1,(B185='20 NOV 24'!$B$2:$B$2047)*(Sheet1!C185='20 NOV 24'!$C$2:$C$2047)*(Sheet1!D185='20 NOV 24'!$D$2:$D$2047)*('20 NOV 24'!$E$2:$E$2047="net_load")*1,0))</f>
        <v>129.02000000000001</v>
      </c>
      <c r="K185">
        <v>196.95246261000003</v>
      </c>
      <c r="L185" cm="1">
        <f t="array" ref="L185">INDEX('20 NOV 24'!$K$2:$K$2047,MATCH(1,(B185='20 NOV 24'!$B$2:$B$2047)*(Sheet1!C185='20 NOV 24'!$C$2:$C$2047)*(Sheet1!D185='20 NOV 24'!$D$2:$D$2047)*('20 NOV 24'!$E$2:$E$2047="net_load")*1,0))</f>
        <v>84.496339520000006</v>
      </c>
      <c r="M185">
        <v>267.74</v>
      </c>
      <c r="N185" cm="1">
        <f t="array" ref="N185">INDEX('20 NOV 24'!$M$2:$M$2047,MATCH(1,(B185='20 NOV 24'!$B$2:$B$2047)*(Sheet1!C185='20 NOV 24'!$C$2:$C$2047)*(Sheet1!D185='20 NOV 24'!$D$2:$D$2047)*('20 NOV 24'!$E$2:$E$2047="net_load")*1,0))</f>
        <v>111.86000000000001</v>
      </c>
      <c r="O185">
        <v>190.05077261000002</v>
      </c>
      <c r="P185" cm="1">
        <f t="array" ref="P185">INDEX('20 NOV 24'!$O$2:$O$2047,MATCH(1,(B185='20 NOV 24'!$B$2:$B$2047)*(Sheet1!C185='20 NOV 24'!$C$2:$C$2047)*(Sheet1!D185='20 NOV 24'!$D$2:$D$2047)*('20 NOV 24'!$E$2:$E$2047="net_load")*1,0))</f>
        <v>79.404979520000012</v>
      </c>
      <c r="Q185" t="s">
        <v>153</v>
      </c>
      <c r="R185" cm="1">
        <f t="array" ref="R185">INDEX($AH$6:$AH$2051,MATCH(1,(B185=$Z$6:$Z$2051)*(C185=$AB$6:$AB$2051)*(D185=$AC$6:$AC$2051)*($AF$6:$AF$2051="gross_load")*1,0))-INDEX($AH$6:$AH$2051,MATCH(1,(B185=$Z$6:$Z$2051)*(C185=$AB$6:$AB$2051)*(D185=$AC$6:$AC$2051)*($AF$6:$AF$2051="net_load")*1,0))</f>
        <v>51.680000000000007</v>
      </c>
      <c r="X185" s="5"/>
      <c r="Z185" t="s">
        <v>49</v>
      </c>
      <c r="AA185" s="5" t="s">
        <v>153</v>
      </c>
      <c r="AB185">
        <v>45474</v>
      </c>
      <c r="AC185">
        <v>45505</v>
      </c>
      <c r="AD185" s="3">
        <v>-84.3</v>
      </c>
      <c r="AE185" s="3">
        <v>-32.869999999999997</v>
      </c>
      <c r="AF185" s="3" t="s">
        <v>5</v>
      </c>
      <c r="AG185" s="3" t="s">
        <v>159</v>
      </c>
      <c r="AH185">
        <f t="shared" si="2"/>
        <v>-117.16999999999999</v>
      </c>
    </row>
    <row r="186" spans="1:34" x14ac:dyDescent="0.2">
      <c r="A186" t="s">
        <v>16</v>
      </c>
      <c r="B186" t="s">
        <v>51</v>
      </c>
      <c r="C186" s="1">
        <v>45383</v>
      </c>
      <c r="D186" s="1">
        <v>45413</v>
      </c>
      <c r="E186" s="3" t="s">
        <v>151</v>
      </c>
      <c r="F186">
        <v>573.95000000000005</v>
      </c>
      <c r="G186" cm="1">
        <f t="array" ref="G186">INDEX('20 NOV 24'!$G$2:$G$2047,MATCH(1,(B186='20 NOV 24'!$B$2:$B$2047)*(Sheet1!C186='20 NOV 24'!$C$2:$C$2047)*(Sheet1!D186='20 NOV 24'!$D$2:$D$2047)*('20 NOV 24'!$E$2:$E$2047="net_load")*1,0))</f>
        <v>7.9699999999999989</v>
      </c>
      <c r="H186" cm="1">
        <f t="array" ref="H186">INDEX('20 NOV 24'!$H$2:$H$2047,MATCH(1,(B186='20 NOV 24'!$B$2:$B$2047)*(Sheet1!C186='20 NOV 24'!$C$2:$C$2047)*(Sheet1!D186='20 NOV 24'!$D$2:$D$2047)*('20 NOV 24'!$E$2:$E$2047="net_load")*1,0))</f>
        <v>565.98</v>
      </c>
      <c r="I186">
        <v>205.01</v>
      </c>
      <c r="J186" cm="1">
        <f t="array" ref="J186">INDEX('20 NOV 24'!$I$2:$I$2047,MATCH(1,(B186='20 NOV 24'!$B$2:$B$2047)*(Sheet1!C186='20 NOV 24'!$C$2:$C$2047)*(Sheet1!D186='20 NOV 24'!$D$2:$D$2047)*('20 NOV 24'!$E$2:$E$2047="net_load")*1,0))</f>
        <v>19.850000000000001</v>
      </c>
      <c r="K186">
        <v>138.25878945000002</v>
      </c>
      <c r="L186" cm="1">
        <f t="array" ref="L186">INDEX('20 NOV 24'!$K$2:$K$2047,MATCH(1,(B186='20 NOV 24'!$B$2:$B$2047)*(Sheet1!C186='20 NOV 24'!$C$2:$C$2047)*(Sheet1!D186='20 NOV 24'!$D$2:$D$2047)*('20 NOV 24'!$E$2:$E$2047="net_load")*1,0))</f>
        <v>9.2122292699999981</v>
      </c>
      <c r="M186">
        <v>187.31</v>
      </c>
      <c r="N186" cm="1">
        <f t="array" ref="N186">INDEX('20 NOV 24'!$M$2:$M$2047,MATCH(1,(B186='20 NOV 24'!$B$2:$B$2047)*(Sheet1!C186='20 NOV 24'!$C$2:$C$2047)*(Sheet1!D186='20 NOV 24'!$D$2:$D$2047)*('20 NOV 24'!$E$2:$E$2047="net_load")*1,0))</f>
        <v>7.9599999999999982</v>
      </c>
      <c r="O186">
        <v>132.96980945000001</v>
      </c>
      <c r="P186" cm="1">
        <f t="array" ref="P186">INDEX('20 NOV 24'!$O$2:$O$2047,MATCH(1,(B186='20 NOV 24'!$B$2:$B$2047)*(Sheet1!C186='20 NOV 24'!$C$2:$C$2047)*(Sheet1!D186='20 NOV 24'!$D$2:$D$2047)*('20 NOV 24'!$E$2:$E$2047="net_load")*1,0))</f>
        <v>5.6459592699999988</v>
      </c>
      <c r="Q186" t="s">
        <v>153</v>
      </c>
      <c r="R186" cm="1">
        <f t="array" ref="R186">INDEX($AH$6:$AH$2051,MATCH(1,(B186=$Z$6:$Z$2051)*(C186=$AB$6:$AB$2051)*(D186=$AC$6:$AC$2051)*($AF$6:$AF$2051="gross_load")*1,0))-INDEX($AH$6:$AH$2051,MATCH(1,(B186=$Z$6:$Z$2051)*(C186=$AB$6:$AB$2051)*(D186=$AC$6:$AC$2051)*($AF$6:$AF$2051="net_load")*1,0))</f>
        <v>106.39000000000001</v>
      </c>
      <c r="X186" s="5"/>
      <c r="Z186" t="s">
        <v>50</v>
      </c>
      <c r="AA186" s="5" t="s">
        <v>154</v>
      </c>
      <c r="AB186">
        <v>45474</v>
      </c>
      <c r="AC186">
        <v>45505</v>
      </c>
      <c r="AD186" s="3">
        <v>16.920000000000002</v>
      </c>
      <c r="AE186" s="3">
        <v>8.32</v>
      </c>
      <c r="AF186" s="3" t="s">
        <v>5</v>
      </c>
      <c r="AG186" s="3" t="s">
        <v>159</v>
      </c>
      <c r="AH186">
        <f t="shared" si="2"/>
        <v>25.240000000000002</v>
      </c>
    </row>
    <row r="187" spans="1:34" x14ac:dyDescent="0.2">
      <c r="A187" t="s">
        <v>16</v>
      </c>
      <c r="B187" t="s">
        <v>51</v>
      </c>
      <c r="C187" s="1">
        <v>45413</v>
      </c>
      <c r="D187" s="1">
        <v>45444</v>
      </c>
      <c r="E187" s="3" t="s">
        <v>151</v>
      </c>
      <c r="F187">
        <v>247.26</v>
      </c>
      <c r="G187" cm="1">
        <f t="array" ref="G187">INDEX('20 NOV 24'!$G$2:$G$2047,MATCH(1,(B187='20 NOV 24'!$B$2:$B$2047)*(Sheet1!C187='20 NOV 24'!$C$2:$C$2047)*(Sheet1!D187='20 NOV 24'!$D$2:$D$2047)*('20 NOV 24'!$E$2:$E$2047="net_load")*1,0))</f>
        <v>-380.27</v>
      </c>
      <c r="H187" cm="1">
        <f t="array" ref="H187">INDEX('20 NOV 24'!$H$2:$H$2047,MATCH(1,(B187='20 NOV 24'!$B$2:$B$2047)*(Sheet1!C187='20 NOV 24'!$C$2:$C$2047)*(Sheet1!D187='20 NOV 24'!$D$2:$D$2047)*('20 NOV 24'!$E$2:$E$2047="net_load")*1,0))</f>
        <v>627.53</v>
      </c>
      <c r="I187">
        <v>82.1</v>
      </c>
      <c r="J187" cm="1">
        <f t="array" ref="J187">INDEX('20 NOV 24'!$I$2:$I$2047,MATCH(1,(B187='20 NOV 24'!$B$2:$B$2047)*(Sheet1!C187='20 NOV 24'!$C$2:$C$2047)*(Sheet1!D187='20 NOV 24'!$D$2:$D$2047)*('20 NOV 24'!$E$2:$E$2047="net_load")*1,0))</f>
        <v>11.600000000000001</v>
      </c>
      <c r="K187">
        <v>55.153262659999996</v>
      </c>
      <c r="L187" cm="1">
        <f t="array" ref="L187">INDEX('20 NOV 24'!$K$2:$K$2047,MATCH(1,(B187='20 NOV 24'!$B$2:$B$2047)*(Sheet1!C187='20 NOV 24'!$C$2:$C$2047)*(Sheet1!D187='20 NOV 24'!$D$2:$D$2047)*('20 NOV 24'!$E$2:$E$2047="net_load")*1,0))</f>
        <v>10.136360000000002</v>
      </c>
      <c r="M187">
        <v>74.05</v>
      </c>
      <c r="N187" cm="1">
        <f t="array" ref="N187">INDEX('20 NOV 24'!$M$2:$M$2047,MATCH(1,(B187='20 NOV 24'!$B$2:$B$2047)*(Sheet1!C187='20 NOV 24'!$C$2:$C$2047)*(Sheet1!D187='20 NOV 24'!$D$2:$D$2047)*('20 NOV 24'!$E$2:$E$2047="net_load")*1,0))</f>
        <v>-103.55</v>
      </c>
      <c r="O187">
        <v>52.573402659999999</v>
      </c>
      <c r="P187" cm="1">
        <f t="array" ref="P187">INDEX('20 NOV 24'!$O$2:$O$2047,MATCH(1,(B187='20 NOV 24'!$B$2:$B$2047)*(Sheet1!C187='20 NOV 24'!$C$2:$C$2047)*(Sheet1!D187='20 NOV 24'!$D$2:$D$2047)*('20 NOV 24'!$E$2:$E$2047="net_load")*1,0))</f>
        <v>-73.527608569999998</v>
      </c>
      <c r="Q187" t="s">
        <v>153</v>
      </c>
      <c r="R187" cm="1">
        <f t="array" ref="R187">INDEX($AH$6:$AH$2051,MATCH(1,(B187=$Z$6:$Z$2051)*(C187=$AB$6:$AB$2051)*(D187=$AC$6:$AC$2051)*($AF$6:$AF$2051="gross_load")*1,0))-INDEX($AH$6:$AH$2051,MATCH(1,(B187=$Z$6:$Z$2051)*(C187=$AB$6:$AB$2051)*(D187=$AC$6:$AC$2051)*($AF$6:$AF$2051="net_load")*1,0))</f>
        <v>131.03</v>
      </c>
      <c r="X187" s="5"/>
      <c r="Z187" t="s">
        <v>51</v>
      </c>
      <c r="AA187" s="5" t="s">
        <v>153</v>
      </c>
      <c r="AB187">
        <v>45292</v>
      </c>
      <c r="AC187">
        <v>45323</v>
      </c>
      <c r="AD187" s="3">
        <v>123.17</v>
      </c>
      <c r="AE187" s="3">
        <v>254.84</v>
      </c>
      <c r="AF187" s="3" t="s">
        <v>5</v>
      </c>
      <c r="AG187" s="3" t="s">
        <v>158</v>
      </c>
      <c r="AH187">
        <f t="shared" si="2"/>
        <v>123.17</v>
      </c>
    </row>
    <row r="188" spans="1:34" x14ac:dyDescent="0.2">
      <c r="A188" t="s">
        <v>16</v>
      </c>
      <c r="B188" t="s">
        <v>51</v>
      </c>
      <c r="C188" s="1">
        <v>45444</v>
      </c>
      <c r="D188" s="1">
        <v>45474</v>
      </c>
      <c r="E188" s="3" t="s">
        <v>151</v>
      </c>
      <c r="F188">
        <v>356.85999999999996</v>
      </c>
      <c r="G188" cm="1">
        <f t="array" ref="G188">INDEX('20 NOV 24'!$G$2:$G$2047,MATCH(1,(B188='20 NOV 24'!$B$2:$B$2047)*(Sheet1!C188='20 NOV 24'!$C$2:$C$2047)*(Sheet1!D188='20 NOV 24'!$D$2:$D$2047)*('20 NOV 24'!$E$2:$E$2047="net_load")*1,0))</f>
        <v>-236.46</v>
      </c>
      <c r="H188" cm="1">
        <f t="array" ref="H188">INDEX('20 NOV 24'!$H$2:$H$2047,MATCH(1,(B188='20 NOV 24'!$B$2:$B$2047)*(Sheet1!C188='20 NOV 24'!$C$2:$C$2047)*(Sheet1!D188='20 NOV 24'!$D$2:$D$2047)*('20 NOV 24'!$E$2:$E$2047="net_load")*1,0))</f>
        <v>593.32000000000005</v>
      </c>
      <c r="I188">
        <v>120.5</v>
      </c>
      <c r="J188" cm="1">
        <f t="array" ref="J188">INDEX('20 NOV 24'!$I$2:$I$2047,MATCH(1,(B188='20 NOV 24'!$B$2:$B$2047)*(Sheet1!C188='20 NOV 24'!$C$2:$C$2047)*(Sheet1!D188='20 NOV 24'!$D$2:$D$2047)*('20 NOV 24'!$E$2:$E$2047="net_load")*1,0))</f>
        <v>11.330000000000002</v>
      </c>
      <c r="K188">
        <v>81.181889400000017</v>
      </c>
      <c r="L188" cm="1">
        <f t="array" ref="L188">INDEX('20 NOV 24'!$K$2:$K$2047,MATCH(1,(B188='20 NOV 24'!$B$2:$B$2047)*(Sheet1!C188='20 NOV 24'!$C$2:$C$2047)*(Sheet1!D188='20 NOV 24'!$D$2:$D$2047)*('20 NOV 24'!$E$2:$E$2047="net_load")*1,0))</f>
        <v>9.7565000000000008</v>
      </c>
      <c r="M188">
        <v>109.31</v>
      </c>
      <c r="N188" cm="1">
        <f t="array" ref="N188">INDEX('20 NOV 24'!$M$2:$M$2047,MATCH(1,(B188='20 NOV 24'!$B$2:$B$2047)*(Sheet1!C188='20 NOV 24'!$C$2:$C$2047)*(Sheet1!D188='20 NOV 24'!$D$2:$D$2047)*('20 NOV 24'!$E$2:$E$2047="net_load")*1,0))</f>
        <v>-66.599999999999994</v>
      </c>
      <c r="O188">
        <v>77.713589400000018</v>
      </c>
      <c r="P188" cm="1">
        <f t="array" ref="P188">INDEX('20 NOV 24'!$O$2:$O$2047,MATCH(1,(B188='20 NOV 24'!$B$2:$B$2047)*(Sheet1!C188='20 NOV 24'!$C$2:$C$2047)*(Sheet1!D188='20 NOV 24'!$D$2:$D$2047)*('20 NOV 24'!$E$2:$E$2047="net_load")*1,0))</f>
        <v>-47.354573400000007</v>
      </c>
      <c r="Q188" t="s">
        <v>153</v>
      </c>
      <c r="R188" cm="1">
        <f t="array" ref="R188">INDEX($AH$6:$AH$2051,MATCH(1,(B188=$Z$6:$Z$2051)*(C188=$AB$6:$AB$2051)*(D188=$AC$6:$AC$2051)*($AF$6:$AF$2051="gross_load")*1,0))-INDEX($AH$6:$AH$2051,MATCH(1,(B188=$Z$6:$Z$2051)*(C188=$AB$6:$AB$2051)*(D188=$AC$6:$AC$2051)*($AF$6:$AF$2051="net_load")*1,0))</f>
        <v>135.69999999999999</v>
      </c>
      <c r="X188" s="5"/>
      <c r="Z188" t="s">
        <v>51</v>
      </c>
      <c r="AA188" s="5" t="s">
        <v>153</v>
      </c>
      <c r="AB188">
        <v>45323</v>
      </c>
      <c r="AC188">
        <v>45352</v>
      </c>
      <c r="AD188" s="3">
        <v>148.53</v>
      </c>
      <c r="AE188" s="3">
        <v>254.45</v>
      </c>
      <c r="AF188" s="3" t="s">
        <v>5</v>
      </c>
      <c r="AG188" s="3" t="s">
        <v>158</v>
      </c>
      <c r="AH188">
        <f t="shared" si="2"/>
        <v>148.53</v>
      </c>
    </row>
    <row r="189" spans="1:34" x14ac:dyDescent="0.2">
      <c r="A189" t="s">
        <v>16</v>
      </c>
      <c r="B189" t="s">
        <v>51</v>
      </c>
      <c r="C189" s="1">
        <v>45474</v>
      </c>
      <c r="D189" s="1">
        <v>45505</v>
      </c>
      <c r="E189" s="3" t="s">
        <v>151</v>
      </c>
      <c r="F189">
        <v>395.62</v>
      </c>
      <c r="G189" cm="1">
        <f t="array" ref="G189">INDEX('20 NOV 24'!$G$2:$G$2047,MATCH(1,(B189='20 NOV 24'!$B$2:$B$2047)*(Sheet1!C189='20 NOV 24'!$C$2:$C$2047)*(Sheet1!D189='20 NOV 24'!$D$2:$D$2047)*('20 NOV 24'!$E$2:$E$2047="net_load")*1,0))</f>
        <v>-162.01999999999998</v>
      </c>
      <c r="H189" cm="1">
        <f t="array" ref="H189">INDEX('20 NOV 24'!$H$2:$H$2047,MATCH(1,(B189='20 NOV 24'!$B$2:$B$2047)*(Sheet1!C189='20 NOV 24'!$C$2:$C$2047)*(Sheet1!D189='20 NOV 24'!$D$2:$D$2047)*('20 NOV 24'!$E$2:$E$2047="net_load")*1,0))</f>
        <v>557.64</v>
      </c>
      <c r="I189">
        <v>131.55000000000001</v>
      </c>
      <c r="J189" cm="1">
        <f t="array" ref="J189">INDEX('20 NOV 24'!$I$2:$I$2047,MATCH(1,(B189='20 NOV 24'!$B$2:$B$2047)*(Sheet1!C189='20 NOV 24'!$C$2:$C$2047)*(Sheet1!D189='20 NOV 24'!$D$2:$D$2047)*('20 NOV 24'!$E$2:$E$2047="net_load")*1,0))</f>
        <v>11.82</v>
      </c>
      <c r="K189">
        <v>88.558729800000009</v>
      </c>
      <c r="L189" cm="1">
        <f t="array" ref="L189">INDEX('20 NOV 24'!$K$2:$K$2047,MATCH(1,(B189='20 NOV 24'!$B$2:$B$2047)*(Sheet1!C189='20 NOV 24'!$C$2:$C$2047)*(Sheet1!D189='20 NOV 24'!$D$2:$D$2047)*('20 NOV 24'!$E$2:$E$2047="net_load")*1,0))</f>
        <v>10.0427</v>
      </c>
      <c r="M189">
        <v>119.21000000000001</v>
      </c>
      <c r="N189" cm="1">
        <f t="array" ref="N189">INDEX('20 NOV 24'!$M$2:$M$2047,MATCH(1,(B189='20 NOV 24'!$B$2:$B$2047)*(Sheet1!C189='20 NOV 24'!$C$2:$C$2047)*(Sheet1!D189='20 NOV 24'!$D$2:$D$2047)*('20 NOV 24'!$E$2:$E$2047="net_load")*1,0))</f>
        <v>-46.17</v>
      </c>
      <c r="O189">
        <v>84.753829800000005</v>
      </c>
      <c r="P189" cm="1">
        <f t="array" ref="P189">INDEX('20 NOV 24'!$O$2:$O$2047,MATCH(1,(B189='20 NOV 24'!$B$2:$B$2047)*(Sheet1!C189='20 NOV 24'!$C$2:$C$2047)*(Sheet1!D189='20 NOV 24'!$D$2:$D$2047)*('20 NOV 24'!$E$2:$E$2047="net_load")*1,0))</f>
        <v>-32.827685799999998</v>
      </c>
      <c r="Q189" t="s">
        <v>153</v>
      </c>
      <c r="R189" cm="1">
        <f t="array" ref="R189">INDEX($AH$6:$AH$2051,MATCH(1,(B189=$Z$6:$Z$2051)*(C189=$AB$6:$AB$2051)*(D189=$AC$6:$AC$2051)*($AF$6:$AF$2051="gross_load")*1,0))-INDEX($AH$6:$AH$2051,MATCH(1,(B189=$Z$6:$Z$2051)*(C189=$AB$6:$AB$2051)*(D189=$AC$6:$AC$2051)*($AF$6:$AF$2051="net_load")*1,0))</f>
        <v>125.67</v>
      </c>
      <c r="X189" s="5"/>
      <c r="Z189" t="s">
        <v>51</v>
      </c>
      <c r="AA189" s="5" t="s">
        <v>153</v>
      </c>
      <c r="AB189">
        <v>45352</v>
      </c>
      <c r="AC189">
        <v>45383</v>
      </c>
      <c r="AD189" s="3">
        <v>122.38</v>
      </c>
      <c r="AE189" s="3">
        <v>249.33</v>
      </c>
      <c r="AF189" s="3" t="s">
        <v>5</v>
      </c>
      <c r="AG189" s="3" t="s">
        <v>158</v>
      </c>
      <c r="AH189">
        <f t="shared" si="2"/>
        <v>122.38</v>
      </c>
    </row>
    <row r="190" spans="1:34" x14ac:dyDescent="0.2">
      <c r="A190" t="s">
        <v>16</v>
      </c>
      <c r="B190" t="s">
        <v>52</v>
      </c>
      <c r="C190" s="1">
        <v>45292</v>
      </c>
      <c r="D190" s="1">
        <v>45323</v>
      </c>
      <c r="E190" s="3" t="s">
        <v>151</v>
      </c>
      <c r="F190">
        <v>475.62</v>
      </c>
      <c r="G190" cm="1">
        <f t="array" ref="G190">INDEX('20 NOV 24'!$G$2:$G$2047,MATCH(1,(B190='20 NOV 24'!$B$2:$B$2047)*(Sheet1!C190='20 NOV 24'!$C$2:$C$2047)*(Sheet1!D190='20 NOV 24'!$D$2:$D$2047)*('20 NOV 24'!$E$2:$E$2047="net_load")*1,0))</f>
        <v>61.650000000000034</v>
      </c>
      <c r="H190" cm="1">
        <f t="array" ref="H190">INDEX('20 NOV 24'!$H$2:$H$2047,MATCH(1,(B190='20 NOV 24'!$B$2:$B$2047)*(Sheet1!C190='20 NOV 24'!$C$2:$C$2047)*(Sheet1!D190='20 NOV 24'!$D$2:$D$2047)*('20 NOV 24'!$E$2:$E$2047="net_load")*1,0))</f>
        <v>413.96999999999997</v>
      </c>
      <c r="I190">
        <v>168.64999999999998</v>
      </c>
      <c r="J190" cm="1">
        <f t="array" ref="J190">INDEX('20 NOV 24'!$I$2:$I$2047,MATCH(1,(B190='20 NOV 24'!$B$2:$B$2047)*(Sheet1!C190='20 NOV 24'!$C$2:$C$2047)*(Sheet1!D190='20 NOV 24'!$D$2:$D$2047)*('20 NOV 24'!$E$2:$E$2047="net_load")*1,0))</f>
        <v>51.97999999999999</v>
      </c>
      <c r="K190">
        <v>113.90632979999998</v>
      </c>
      <c r="L190" cm="1">
        <f t="array" ref="L190">INDEX('20 NOV 24'!$K$2:$K$2047,MATCH(1,(B190='20 NOV 24'!$B$2:$B$2047)*(Sheet1!C190='20 NOV 24'!$C$2:$C$2047)*(Sheet1!D190='20 NOV 24'!$D$2:$D$2047)*('20 NOV 24'!$E$2:$E$2047="net_load")*1,0))</f>
        <v>32.3996785</v>
      </c>
      <c r="M190">
        <v>153.91999999999999</v>
      </c>
      <c r="N190" cm="1">
        <f t="array" ref="N190">INDEX('20 NOV 24'!$M$2:$M$2047,MATCH(1,(B190='20 NOV 24'!$B$2:$B$2047)*(Sheet1!C190='20 NOV 24'!$C$2:$C$2047)*(Sheet1!D190='20 NOV 24'!$D$2:$D$2047)*('20 NOV 24'!$E$2:$E$2047="net_load")*1,0))</f>
        <v>40.789999999999992</v>
      </c>
      <c r="O190">
        <v>109.42112979999999</v>
      </c>
      <c r="P190" cm="1">
        <f t="array" ref="P190">INDEX('20 NOV 24'!$O$2:$O$2047,MATCH(1,(B190='20 NOV 24'!$B$2:$B$2047)*(Sheet1!C190='20 NOV 24'!$C$2:$C$2047)*(Sheet1!D190='20 NOV 24'!$D$2:$D$2047)*('20 NOV 24'!$E$2:$E$2047="net_load")*1,0))</f>
        <v>28.978778499999997</v>
      </c>
      <c r="Q190" t="s">
        <v>154</v>
      </c>
      <c r="R190" cm="1">
        <f t="array" ref="R190">INDEX($AH$6:$AH$2051,MATCH(1,(B190=$Z$6:$Z$2051)*(C190=$AB$6:$AB$2051)*(D190=$AC$6:$AC$2051)*($AF$6:$AF$2051="gross_load")*1,0))-INDEX($AH$6:$AH$2051,MATCH(1,(B190=$Z$6:$Z$2051)*(C190=$AB$6:$AB$2051)*(D190=$AC$6:$AC$2051)*($AF$6:$AF$2051="net_load")*1,0))</f>
        <v>7.6400000000000006</v>
      </c>
      <c r="X190" s="5"/>
      <c r="Z190" t="s">
        <v>51</v>
      </c>
      <c r="AA190" s="5" t="s">
        <v>153</v>
      </c>
      <c r="AB190">
        <v>45383</v>
      </c>
      <c r="AC190">
        <v>45413</v>
      </c>
      <c r="AD190" s="3">
        <v>-14.46</v>
      </c>
      <c r="AE190" s="3">
        <v>223.35</v>
      </c>
      <c r="AF190" s="3" t="s">
        <v>5</v>
      </c>
      <c r="AG190" s="3" t="s">
        <v>158</v>
      </c>
      <c r="AH190">
        <f t="shared" si="2"/>
        <v>-14.46</v>
      </c>
    </row>
    <row r="191" spans="1:34" x14ac:dyDescent="0.2">
      <c r="A191" t="s">
        <v>16</v>
      </c>
      <c r="B191" t="s">
        <v>52</v>
      </c>
      <c r="C191" s="1">
        <v>45323</v>
      </c>
      <c r="D191" s="1">
        <v>45352</v>
      </c>
      <c r="E191" s="3" t="s">
        <v>151</v>
      </c>
      <c r="F191">
        <v>357.53</v>
      </c>
      <c r="G191" cm="1">
        <f t="array" ref="G191">INDEX('20 NOV 24'!$G$2:$G$2047,MATCH(1,(B191='20 NOV 24'!$B$2:$B$2047)*(Sheet1!C191='20 NOV 24'!$C$2:$C$2047)*(Sheet1!D191='20 NOV 24'!$D$2:$D$2047)*('20 NOV 24'!$E$2:$E$2047="net_load")*1,0))</f>
        <v>-38.370000000000033</v>
      </c>
      <c r="H191" cm="1">
        <f t="array" ref="H191">INDEX('20 NOV 24'!$H$2:$H$2047,MATCH(1,(B191='20 NOV 24'!$B$2:$B$2047)*(Sheet1!C191='20 NOV 24'!$C$2:$C$2047)*(Sheet1!D191='20 NOV 24'!$D$2:$D$2047)*('20 NOV 24'!$E$2:$E$2047="net_load")*1,0))</f>
        <v>395.9</v>
      </c>
      <c r="I191">
        <v>122.56</v>
      </c>
      <c r="J191" cm="1">
        <f t="array" ref="J191">INDEX('20 NOV 24'!$I$2:$I$2047,MATCH(1,(B191='20 NOV 24'!$B$2:$B$2047)*(Sheet1!C191='20 NOV 24'!$C$2:$C$2047)*(Sheet1!D191='20 NOV 24'!$D$2:$D$2047)*('20 NOV 24'!$E$2:$E$2047="net_load")*1,0))</f>
        <v>19.049999999999997</v>
      </c>
      <c r="K191">
        <v>82.630483699999999</v>
      </c>
      <c r="L191" cm="1">
        <f t="array" ref="L191">INDEX('20 NOV 24'!$K$2:$K$2047,MATCH(1,(B191='20 NOV 24'!$B$2:$B$2047)*(Sheet1!C191='20 NOV 24'!$C$2:$C$2047)*(Sheet1!D191='20 NOV 24'!$D$2:$D$2047)*('20 NOV 24'!$E$2:$E$2047="net_load")*1,0))</f>
        <v>10.028272699999999</v>
      </c>
      <c r="M191">
        <v>111.34</v>
      </c>
      <c r="N191" cm="1">
        <f t="array" ref="N191">INDEX('20 NOV 24'!$M$2:$M$2047,MATCH(1,(B191='20 NOV 24'!$B$2:$B$2047)*(Sheet1!C191='20 NOV 24'!$C$2:$C$2047)*(Sheet1!D191='20 NOV 24'!$D$2:$D$2047)*('20 NOV 24'!$E$2:$E$2047="net_load")*1,0))</f>
        <v>10.319999999999997</v>
      </c>
      <c r="O191">
        <v>79.155083700000006</v>
      </c>
      <c r="P191" cm="1">
        <f t="array" ref="P191">INDEX('20 NOV 24'!$O$2:$O$2047,MATCH(1,(B191='20 NOV 24'!$B$2:$B$2047)*(Sheet1!C191='20 NOV 24'!$C$2:$C$2047)*(Sheet1!D191='20 NOV 24'!$D$2:$D$2047)*('20 NOV 24'!$E$2:$E$2047="net_load")*1,0))</f>
        <v>7.3160726999999977</v>
      </c>
      <c r="Q191" t="s">
        <v>154</v>
      </c>
      <c r="R191" cm="1">
        <f t="array" ref="R191">INDEX($AH$6:$AH$2051,MATCH(1,(B191=$Z$6:$Z$2051)*(C191=$AB$6:$AB$2051)*(D191=$AC$6:$AC$2051)*($AF$6:$AF$2051="gross_load")*1,0))-INDEX($AH$6:$AH$2051,MATCH(1,(B191=$Z$6:$Z$2051)*(C191=$AB$6:$AB$2051)*(D191=$AC$6:$AC$2051)*($AF$6:$AF$2051="net_load")*1,0))</f>
        <v>15.400000000000006</v>
      </c>
      <c r="X191" s="5"/>
      <c r="Z191" t="s">
        <v>51</v>
      </c>
      <c r="AA191" s="5" t="s">
        <v>153</v>
      </c>
      <c r="AB191">
        <v>45413</v>
      </c>
      <c r="AC191">
        <v>45444</v>
      </c>
      <c r="AD191" s="3">
        <v>-76.599999999999994</v>
      </c>
      <c r="AE191" s="3">
        <v>90.06</v>
      </c>
      <c r="AF191" s="3" t="s">
        <v>5</v>
      </c>
      <c r="AG191" s="3" t="s">
        <v>158</v>
      </c>
      <c r="AH191">
        <f t="shared" si="2"/>
        <v>-76.599999999999994</v>
      </c>
    </row>
    <row r="192" spans="1:34" x14ac:dyDescent="0.2">
      <c r="A192" t="s">
        <v>16</v>
      </c>
      <c r="B192" t="s">
        <v>52</v>
      </c>
      <c r="C192" s="1">
        <v>45352</v>
      </c>
      <c r="D192" s="1">
        <v>45383</v>
      </c>
      <c r="E192" s="3" t="s">
        <v>151</v>
      </c>
      <c r="F192">
        <v>428.5</v>
      </c>
      <c r="G192" cm="1">
        <f t="array" ref="G192">INDEX('20 NOV 24'!$G$2:$G$2047,MATCH(1,(B192='20 NOV 24'!$B$2:$B$2047)*(Sheet1!C192='20 NOV 24'!$C$2:$C$2047)*(Sheet1!D192='20 NOV 24'!$D$2:$D$2047)*('20 NOV 24'!$E$2:$E$2047="net_load")*1,0))</f>
        <v>-103.5</v>
      </c>
      <c r="H192" cm="1">
        <f t="array" ref="H192">INDEX('20 NOV 24'!$H$2:$H$2047,MATCH(1,(B192='20 NOV 24'!$B$2:$B$2047)*(Sheet1!C192='20 NOV 24'!$C$2:$C$2047)*(Sheet1!D192='20 NOV 24'!$D$2:$D$2047)*('20 NOV 24'!$E$2:$E$2047="net_load")*1,0))</f>
        <v>532</v>
      </c>
      <c r="I192">
        <v>150.92000000000002</v>
      </c>
      <c r="J192" cm="1">
        <f t="array" ref="J192">INDEX('20 NOV 24'!$I$2:$I$2047,MATCH(1,(B192='20 NOV 24'!$B$2:$B$2047)*(Sheet1!C192='20 NOV 24'!$C$2:$C$2047)*(Sheet1!D192='20 NOV 24'!$D$2:$D$2047)*('20 NOV 24'!$E$2:$E$2047="net_load")*1,0))</f>
        <v>12.809999999999999</v>
      </c>
      <c r="K192">
        <v>101.70550349999999</v>
      </c>
      <c r="L192" cm="1">
        <f t="array" ref="L192">INDEX('20 NOV 24'!$K$2:$K$2047,MATCH(1,(B192='20 NOV 24'!$B$2:$B$2047)*(Sheet1!C192='20 NOV 24'!$C$2:$C$2047)*(Sheet1!D192='20 NOV 24'!$D$2:$D$2047)*('20 NOV 24'!$E$2:$E$2047="net_load")*1,0))</f>
        <v>9.6009200000000003</v>
      </c>
      <c r="M192">
        <v>137.5</v>
      </c>
      <c r="N192" cm="1">
        <f t="array" ref="N192">INDEX('20 NOV 24'!$M$2:$M$2047,MATCH(1,(B192='20 NOV 24'!$B$2:$B$2047)*(Sheet1!C192='20 NOV 24'!$C$2:$C$2047)*(Sheet1!D192='20 NOV 24'!$D$2:$D$2047)*('20 NOV 24'!$E$2:$E$2047="net_load")*1,0))</f>
        <v>-9.2699999999999925</v>
      </c>
      <c r="O192">
        <v>97.612193499999989</v>
      </c>
      <c r="P192" cm="1">
        <f t="array" ref="P192">INDEX('20 NOV 24'!$O$2:$O$2047,MATCH(1,(B192='20 NOV 24'!$B$2:$B$2047)*(Sheet1!C192='20 NOV 24'!$C$2:$C$2047)*(Sheet1!D192='20 NOV 24'!$D$2:$D$2047)*('20 NOV 24'!$E$2:$E$2047="net_load")*1,0))</f>
        <v>-6.6025484999999939</v>
      </c>
      <c r="Q192" t="s">
        <v>154</v>
      </c>
      <c r="R192" cm="1">
        <f t="array" ref="R192">INDEX($AH$6:$AH$2051,MATCH(1,(B192=$Z$6:$Z$2051)*(C192=$AB$6:$AB$2051)*(D192=$AC$6:$AC$2051)*($AF$6:$AF$2051="gross_load")*1,0))-INDEX($AH$6:$AH$2051,MATCH(1,(B192=$Z$6:$Z$2051)*(C192=$AB$6:$AB$2051)*(D192=$AC$6:$AC$2051)*($AF$6:$AF$2051="net_load")*1,0))</f>
        <v>50.149999999999991</v>
      </c>
      <c r="X192" s="5"/>
      <c r="Z192" t="s">
        <v>51</v>
      </c>
      <c r="AA192" s="5" t="s">
        <v>153</v>
      </c>
      <c r="AB192">
        <v>45444</v>
      </c>
      <c r="AC192">
        <v>45474</v>
      </c>
      <c r="AD192" s="3">
        <v>-21.01</v>
      </c>
      <c r="AE192" s="3">
        <v>-16.86</v>
      </c>
      <c r="AF192" s="3" t="s">
        <v>5</v>
      </c>
      <c r="AG192" s="3" t="s">
        <v>159</v>
      </c>
      <c r="AH192">
        <f t="shared" si="2"/>
        <v>-37.870000000000005</v>
      </c>
    </row>
    <row r="193" spans="1:34" x14ac:dyDescent="0.2">
      <c r="A193" t="s">
        <v>16</v>
      </c>
      <c r="B193" t="s">
        <v>52</v>
      </c>
      <c r="C193" s="1">
        <v>45383</v>
      </c>
      <c r="D193" s="1">
        <v>45413</v>
      </c>
      <c r="E193" s="3" t="s">
        <v>151</v>
      </c>
      <c r="F193">
        <v>231.82999999999998</v>
      </c>
      <c r="G193" cm="1">
        <f t="array" ref="G193">INDEX('20 NOV 24'!$G$2:$G$2047,MATCH(1,(B193='20 NOV 24'!$B$2:$B$2047)*(Sheet1!C193='20 NOV 24'!$C$2:$C$2047)*(Sheet1!D193='20 NOV 24'!$D$2:$D$2047)*('20 NOV 24'!$E$2:$E$2047="net_load")*1,0))</f>
        <v>-389.49</v>
      </c>
      <c r="H193" cm="1">
        <f t="array" ref="H193">INDEX('20 NOV 24'!$H$2:$H$2047,MATCH(1,(B193='20 NOV 24'!$B$2:$B$2047)*(Sheet1!C193='20 NOV 24'!$C$2:$C$2047)*(Sheet1!D193='20 NOV 24'!$D$2:$D$2047)*('20 NOV 24'!$E$2:$E$2047="net_load")*1,0))</f>
        <v>621.32000000000005</v>
      </c>
      <c r="I193">
        <v>79.500000000000014</v>
      </c>
      <c r="J193" cm="1">
        <f t="array" ref="J193">INDEX('20 NOV 24'!$I$2:$I$2047,MATCH(1,(B193='20 NOV 24'!$B$2:$B$2047)*(Sheet1!C193='20 NOV 24'!$C$2:$C$2047)*(Sheet1!D193='20 NOV 24'!$D$2:$D$2047)*('20 NOV 24'!$E$2:$E$2047="net_load")*1,0))</f>
        <v>11.370000000000001</v>
      </c>
      <c r="K193">
        <v>53.496802530000004</v>
      </c>
      <c r="L193" cm="1">
        <f t="array" ref="L193">INDEX('20 NOV 24'!$K$2:$K$2047,MATCH(1,(B193='20 NOV 24'!$B$2:$B$2047)*(Sheet1!C193='20 NOV 24'!$C$2:$C$2047)*(Sheet1!D193='20 NOV 24'!$D$2:$D$2047)*('20 NOV 24'!$E$2:$E$2047="net_load")*1,0))</f>
        <v>9.7368900000000025</v>
      </c>
      <c r="M193">
        <v>71.920000000000016</v>
      </c>
      <c r="N193" cm="1">
        <f t="array" ref="N193">INDEX('20 NOV 24'!$M$2:$M$2047,MATCH(1,(B193='20 NOV 24'!$B$2:$B$2047)*(Sheet1!C193='20 NOV 24'!$C$2:$C$2047)*(Sheet1!D193='20 NOV 24'!$D$2:$D$2047)*('20 NOV 24'!$E$2:$E$2047="net_load")*1,0))</f>
        <v>-96.02000000000001</v>
      </c>
      <c r="O193">
        <v>51.058742530000004</v>
      </c>
      <c r="P193" cm="1">
        <f t="array" ref="P193">INDEX('20 NOV 24'!$O$2:$O$2047,MATCH(1,(B193='20 NOV 24'!$B$2:$B$2047)*(Sheet1!C193='20 NOV 24'!$C$2:$C$2047)*(Sheet1!D193='20 NOV 24'!$D$2:$D$2047)*('20 NOV 24'!$E$2:$E$2047="net_load")*1,0))</f>
        <v>-68.191521590000008</v>
      </c>
      <c r="Q193" t="s">
        <v>154</v>
      </c>
      <c r="R193" cm="1">
        <f t="array" ref="R193">INDEX($AH$6:$AH$2051,MATCH(1,(B193=$Z$6:$Z$2051)*(C193=$AB$6:$AB$2051)*(D193=$AC$6:$AC$2051)*($AF$6:$AF$2051="gross_load")*1,0))-INDEX($AH$6:$AH$2051,MATCH(1,(B193=$Z$6:$Z$2051)*(C193=$AB$6:$AB$2051)*(D193=$AC$6:$AC$2051)*($AF$6:$AF$2051="net_load")*1,0))</f>
        <v>80.78</v>
      </c>
      <c r="X193" s="5"/>
      <c r="Z193" t="s">
        <v>51</v>
      </c>
      <c r="AA193" s="5" t="s">
        <v>153</v>
      </c>
      <c r="AB193">
        <v>45474</v>
      </c>
      <c r="AC193">
        <v>45505</v>
      </c>
      <c r="AD193" s="3">
        <v>-16.690000000000001</v>
      </c>
      <c r="AE193" s="3">
        <v>-11.76</v>
      </c>
      <c r="AF193" s="3" t="s">
        <v>5</v>
      </c>
      <c r="AG193" s="3" t="s">
        <v>159</v>
      </c>
      <c r="AH193">
        <f t="shared" si="2"/>
        <v>-28.450000000000003</v>
      </c>
    </row>
    <row r="194" spans="1:34" x14ac:dyDescent="0.2">
      <c r="A194" t="s">
        <v>16</v>
      </c>
      <c r="B194" t="s">
        <v>52</v>
      </c>
      <c r="C194" s="1">
        <v>45413</v>
      </c>
      <c r="D194" s="1">
        <v>45444</v>
      </c>
      <c r="E194" s="3" t="s">
        <v>151</v>
      </c>
      <c r="F194">
        <v>155.10999999999999</v>
      </c>
      <c r="G194" cm="1">
        <f t="array" ref="G194">INDEX('20 NOV 24'!$G$2:$G$2047,MATCH(1,(B194='20 NOV 24'!$B$2:$B$2047)*(Sheet1!C194='20 NOV 24'!$C$2:$C$2047)*(Sheet1!D194='20 NOV 24'!$D$2:$D$2047)*('20 NOV 24'!$E$2:$E$2047="net_load")*1,0))</f>
        <v>-493.63</v>
      </c>
      <c r="H194" cm="1">
        <f t="array" ref="H194">INDEX('20 NOV 24'!$H$2:$H$2047,MATCH(1,(B194='20 NOV 24'!$B$2:$B$2047)*(Sheet1!C194='20 NOV 24'!$C$2:$C$2047)*(Sheet1!D194='20 NOV 24'!$D$2:$D$2047)*('20 NOV 24'!$E$2:$E$2047="net_load")*1,0))</f>
        <v>648.74</v>
      </c>
      <c r="I194">
        <v>52.96</v>
      </c>
      <c r="J194" cm="1">
        <f t="array" ref="J194">INDEX('20 NOV 24'!$I$2:$I$2047,MATCH(1,(B194='20 NOV 24'!$B$2:$B$2047)*(Sheet1!C194='20 NOV 24'!$C$2:$C$2047)*(Sheet1!D194='20 NOV 24'!$D$2:$D$2047)*('20 NOV 24'!$E$2:$E$2047="net_load")*1,0))</f>
        <v>11.21</v>
      </c>
      <c r="K194">
        <v>35.630217010000003</v>
      </c>
      <c r="L194" cm="1">
        <f t="array" ref="L194">INDEX('20 NOV 24'!$K$2:$K$2047,MATCH(1,(B194='20 NOV 24'!$B$2:$B$2047)*(Sheet1!C194='20 NOV 24'!$C$2:$C$2047)*(Sheet1!D194='20 NOV 24'!$D$2:$D$2047)*('20 NOV 24'!$E$2:$E$2047="net_load")*1,0))</f>
        <v>10.302230000000002</v>
      </c>
      <c r="M194">
        <v>47.63</v>
      </c>
      <c r="N194" cm="1">
        <f t="array" ref="N194">INDEX('20 NOV 24'!$M$2:$M$2047,MATCH(1,(B194='20 NOV 24'!$B$2:$B$2047)*(Sheet1!C194='20 NOV 24'!$C$2:$C$2047)*(Sheet1!D194='20 NOV 24'!$D$2:$D$2047)*('20 NOV 24'!$E$2:$E$2047="net_load")*1,0))</f>
        <v>-128.09</v>
      </c>
      <c r="O194">
        <v>33.814807010000003</v>
      </c>
      <c r="P194" cm="1">
        <f t="array" ref="P194">INDEX('20 NOV 24'!$O$2:$O$2047,MATCH(1,(B194='20 NOV 24'!$B$2:$B$2047)*(Sheet1!C194='20 NOV 24'!$C$2:$C$2047)*(Sheet1!D194='20 NOV 24'!$D$2:$D$2047)*('20 NOV 24'!$E$2:$E$2047="net_load")*1,0))</f>
        <v>-90.959456329999995</v>
      </c>
      <c r="Q194" t="s">
        <v>154</v>
      </c>
      <c r="R194" cm="1">
        <f t="array" ref="R194">INDEX($AH$6:$AH$2051,MATCH(1,(B194=$Z$6:$Z$2051)*(C194=$AB$6:$AB$2051)*(D194=$AC$6:$AC$2051)*($AF$6:$AF$2051="gross_load")*1,0))-INDEX($AH$6:$AH$2051,MATCH(1,(B194=$Z$6:$Z$2051)*(C194=$AB$6:$AB$2051)*(D194=$AC$6:$AC$2051)*($AF$6:$AF$2051="net_load")*1,0))</f>
        <v>86.28</v>
      </c>
      <c r="X194" s="5"/>
      <c r="Z194" t="s">
        <v>52</v>
      </c>
      <c r="AA194" s="5" t="s">
        <v>154</v>
      </c>
      <c r="AB194">
        <v>45292</v>
      </c>
      <c r="AC194">
        <v>45323</v>
      </c>
      <c r="AD194" s="3">
        <v>107.64</v>
      </c>
      <c r="AE194" s="3">
        <v>207.96</v>
      </c>
      <c r="AF194" s="3" t="s">
        <v>5</v>
      </c>
      <c r="AG194" s="3" t="s">
        <v>158</v>
      </c>
      <c r="AH194">
        <f t="shared" si="2"/>
        <v>107.64</v>
      </c>
    </row>
    <row r="195" spans="1:34" x14ac:dyDescent="0.2">
      <c r="A195" t="s">
        <v>16</v>
      </c>
      <c r="B195" t="s">
        <v>52</v>
      </c>
      <c r="C195" s="1">
        <v>45444</v>
      </c>
      <c r="D195" s="1">
        <v>45474</v>
      </c>
      <c r="E195" s="3" t="s">
        <v>151</v>
      </c>
      <c r="F195">
        <v>236.25</v>
      </c>
      <c r="G195" cm="1">
        <f t="array" ref="G195">INDEX('20 NOV 24'!$G$2:$G$2047,MATCH(1,(B195='20 NOV 24'!$B$2:$B$2047)*(Sheet1!C195='20 NOV 24'!$C$2:$C$2047)*(Sheet1!D195='20 NOV 24'!$D$2:$D$2047)*('20 NOV 24'!$E$2:$E$2047="net_load")*1,0))</f>
        <v>-361.98</v>
      </c>
      <c r="H195" cm="1">
        <f t="array" ref="H195">INDEX('20 NOV 24'!$H$2:$H$2047,MATCH(1,(B195='20 NOV 24'!$B$2:$B$2047)*(Sheet1!C195='20 NOV 24'!$C$2:$C$2047)*(Sheet1!D195='20 NOV 24'!$D$2:$D$2047)*('20 NOV 24'!$E$2:$E$2047="net_load")*1,0))</f>
        <v>598.23</v>
      </c>
      <c r="I195">
        <v>79.460000000000008</v>
      </c>
      <c r="J195" cm="1">
        <f t="array" ref="J195">INDEX('20 NOV 24'!$I$2:$I$2047,MATCH(1,(B195='20 NOV 24'!$B$2:$B$2047)*(Sheet1!C195='20 NOV 24'!$C$2:$C$2047)*(Sheet1!D195='20 NOV 24'!$D$2:$D$2047)*('20 NOV 24'!$E$2:$E$2047="net_load")*1,0))</f>
        <v>10.900000000000002</v>
      </c>
      <c r="K195">
        <v>53.523412500000006</v>
      </c>
      <c r="L195" cm="1">
        <f t="array" ref="L195">INDEX('20 NOV 24'!$K$2:$K$2047,MATCH(1,(B195='20 NOV 24'!$B$2:$B$2047)*(Sheet1!C195='20 NOV 24'!$C$2:$C$2047)*(Sheet1!D195='20 NOV 24'!$D$2:$D$2047)*('20 NOV 24'!$E$2:$E$2047="net_load")*1,0))</f>
        <v>9.9450000000000003</v>
      </c>
      <c r="M195">
        <v>71.81</v>
      </c>
      <c r="N195" cm="1">
        <f t="array" ref="N195">INDEX('20 NOV 24'!$M$2:$M$2047,MATCH(1,(B195='20 NOV 24'!$B$2:$B$2047)*(Sheet1!C195='20 NOV 24'!$C$2:$C$2047)*(Sheet1!D195='20 NOV 24'!$D$2:$D$2047)*('20 NOV 24'!$E$2:$E$2047="net_load")*1,0))</f>
        <v>-95.37</v>
      </c>
      <c r="O195">
        <v>51.053612500000007</v>
      </c>
      <c r="P195" cm="1">
        <f t="array" ref="P195">INDEX('20 NOV 24'!$O$2:$O$2047,MATCH(1,(B195='20 NOV 24'!$B$2:$B$2047)*(Sheet1!C195='20 NOV 24'!$C$2:$C$2047)*(Sheet1!D195='20 NOV 24'!$D$2:$D$2047)*('20 NOV 24'!$E$2:$E$2047="net_load")*1,0))</f>
        <v>-67.817674199999999</v>
      </c>
      <c r="Q195" t="s">
        <v>154</v>
      </c>
      <c r="R195" cm="1">
        <f t="array" ref="R195">INDEX($AH$6:$AH$2051,MATCH(1,(B195=$Z$6:$Z$2051)*(C195=$AB$6:$AB$2051)*(D195=$AC$6:$AC$2051)*($AF$6:$AF$2051="gross_load")*1,0))-INDEX($AH$6:$AH$2051,MATCH(1,(B195=$Z$6:$Z$2051)*(C195=$AB$6:$AB$2051)*(D195=$AC$6:$AC$2051)*($AF$6:$AF$2051="net_load")*1,0))</f>
        <v>82.78</v>
      </c>
      <c r="X195" s="5"/>
      <c r="Z195" t="s">
        <v>52</v>
      </c>
      <c r="AA195" s="5" t="s">
        <v>154</v>
      </c>
      <c r="AB195">
        <v>45323</v>
      </c>
      <c r="AC195">
        <v>45352</v>
      </c>
      <c r="AD195" s="3">
        <v>87.66</v>
      </c>
      <c r="AE195" s="3">
        <v>135.19999999999999</v>
      </c>
      <c r="AF195" s="3" t="s">
        <v>5</v>
      </c>
      <c r="AG195" s="3" t="s">
        <v>158</v>
      </c>
      <c r="AH195">
        <f t="shared" si="2"/>
        <v>87.66</v>
      </c>
    </row>
    <row r="196" spans="1:34" x14ac:dyDescent="0.2">
      <c r="A196" t="s">
        <v>16</v>
      </c>
      <c r="B196" t="s">
        <v>52</v>
      </c>
      <c r="C196" s="1">
        <v>45474</v>
      </c>
      <c r="D196" s="1">
        <v>45505</v>
      </c>
      <c r="E196" s="3" t="s">
        <v>151</v>
      </c>
      <c r="F196">
        <v>355.58</v>
      </c>
      <c r="G196" cm="1">
        <f t="array" ref="G196">INDEX('20 NOV 24'!$G$2:$G$2047,MATCH(1,(B196='20 NOV 24'!$B$2:$B$2047)*(Sheet1!C196='20 NOV 24'!$C$2:$C$2047)*(Sheet1!D196='20 NOV 24'!$D$2:$D$2047)*('20 NOV 24'!$E$2:$E$2047="net_load")*1,0))</f>
        <v>-220.36999999999998</v>
      </c>
      <c r="H196" cm="1">
        <f t="array" ref="H196">INDEX('20 NOV 24'!$H$2:$H$2047,MATCH(1,(B196='20 NOV 24'!$B$2:$B$2047)*(Sheet1!C196='20 NOV 24'!$C$2:$C$2047)*(Sheet1!D196='20 NOV 24'!$D$2:$D$2047)*('20 NOV 24'!$E$2:$E$2047="net_load")*1,0))</f>
        <v>575.94999999999993</v>
      </c>
      <c r="I196">
        <v>120.95</v>
      </c>
      <c r="J196" cm="1">
        <f t="array" ref="J196">INDEX('20 NOV 24'!$I$2:$I$2047,MATCH(1,(B196='20 NOV 24'!$B$2:$B$2047)*(Sheet1!C196='20 NOV 24'!$C$2:$C$2047)*(Sheet1!D196='20 NOV 24'!$D$2:$D$2047)*('20 NOV 24'!$E$2:$E$2047="net_load")*1,0))</f>
        <v>11.49</v>
      </c>
      <c r="K196">
        <v>81.522318200000001</v>
      </c>
      <c r="L196" cm="1">
        <f t="array" ref="L196">INDEX('20 NOV 24'!$K$2:$K$2047,MATCH(1,(B196='20 NOV 24'!$B$2:$B$2047)*(Sheet1!C196='20 NOV 24'!$C$2:$C$2047)*(Sheet1!D196='20 NOV 24'!$D$2:$D$2047)*('20 NOV 24'!$E$2:$E$2047="net_load")*1,0))</f>
        <v>10.184800000000001</v>
      </c>
      <c r="M196">
        <v>109.78</v>
      </c>
      <c r="N196" cm="1">
        <f t="array" ref="N196">INDEX('20 NOV 24'!$M$2:$M$2047,MATCH(1,(B196='20 NOV 24'!$B$2:$B$2047)*(Sheet1!C196='20 NOV 24'!$C$2:$C$2047)*(Sheet1!D196='20 NOV 24'!$D$2:$D$2047)*('20 NOV 24'!$E$2:$E$2047="net_load")*1,0))</f>
        <v>-51.61</v>
      </c>
      <c r="O196">
        <v>78.046918200000007</v>
      </c>
      <c r="P196" cm="1">
        <f t="array" ref="P196">INDEX('20 NOV 24'!$O$2:$O$2047,MATCH(1,(B196='20 NOV 24'!$B$2:$B$2047)*(Sheet1!C196='20 NOV 24'!$C$2:$C$2047)*(Sheet1!D196='20 NOV 24'!$D$2:$D$2047)*('20 NOV 24'!$E$2:$E$2047="net_load")*1,0))</f>
        <v>-36.707007300000001</v>
      </c>
      <c r="Q196" t="s">
        <v>154</v>
      </c>
      <c r="R196" cm="1">
        <f t="array" ref="R196">INDEX($AH$6:$AH$2051,MATCH(1,(B196=$Z$6:$Z$2051)*(C196=$AB$6:$AB$2051)*(D196=$AC$6:$AC$2051)*($AF$6:$AF$2051="gross_load")*1,0))-INDEX($AH$6:$AH$2051,MATCH(1,(B196=$Z$6:$Z$2051)*(C196=$AB$6:$AB$2051)*(D196=$AC$6:$AC$2051)*($AF$6:$AF$2051="net_load")*1,0))</f>
        <v>80.350000000000009</v>
      </c>
      <c r="X196" s="5"/>
      <c r="Z196" t="s">
        <v>52</v>
      </c>
      <c r="AA196" s="5" t="s">
        <v>154</v>
      </c>
      <c r="AB196">
        <v>45352</v>
      </c>
      <c r="AC196">
        <v>45383</v>
      </c>
      <c r="AD196" s="3">
        <v>65.290000000000006</v>
      </c>
      <c r="AE196" s="3">
        <v>139.81</v>
      </c>
      <c r="AF196" s="3" t="s">
        <v>5</v>
      </c>
      <c r="AG196" s="3" t="s">
        <v>158</v>
      </c>
      <c r="AH196">
        <f t="shared" si="2"/>
        <v>65.290000000000006</v>
      </c>
    </row>
    <row r="197" spans="1:34" x14ac:dyDescent="0.2">
      <c r="A197" t="s">
        <v>16</v>
      </c>
      <c r="B197" t="s">
        <v>53</v>
      </c>
      <c r="C197" s="1">
        <v>45292</v>
      </c>
      <c r="D197" s="1">
        <v>45323</v>
      </c>
      <c r="E197" s="3" t="s">
        <v>151</v>
      </c>
      <c r="F197">
        <v>611.19000000000005</v>
      </c>
      <c r="G197" cm="1">
        <f t="array" ref="G197">INDEX('20 NOV 24'!$G$2:$G$2047,MATCH(1,(B197='20 NOV 24'!$B$2:$B$2047)*(Sheet1!C197='20 NOV 24'!$C$2:$C$2047)*(Sheet1!D197='20 NOV 24'!$D$2:$D$2047)*('20 NOV 24'!$E$2:$E$2047="net_load")*1,0))</f>
        <v>197.01999999999998</v>
      </c>
      <c r="H197" cm="1">
        <f t="array" ref="H197">INDEX('20 NOV 24'!$H$2:$H$2047,MATCH(1,(B197='20 NOV 24'!$B$2:$B$2047)*(Sheet1!C197='20 NOV 24'!$C$2:$C$2047)*(Sheet1!D197='20 NOV 24'!$D$2:$D$2047)*('20 NOV 24'!$E$2:$E$2047="net_load")*1,0))</f>
        <v>414.17000000000007</v>
      </c>
      <c r="I197">
        <v>230.10999999999999</v>
      </c>
      <c r="J197" cm="1">
        <f t="array" ref="J197">INDEX('20 NOV 24'!$I$2:$I$2047,MATCH(1,(B197='20 NOV 24'!$B$2:$B$2047)*(Sheet1!C197='20 NOV 24'!$C$2:$C$2047)*(Sheet1!D197='20 NOV 24'!$D$2:$D$2047)*('20 NOV 24'!$E$2:$E$2047="net_load")*1,0))</f>
        <v>99.950000000000017</v>
      </c>
      <c r="K197">
        <v>155.87564510000001</v>
      </c>
      <c r="L197" cm="1">
        <f t="array" ref="L197">INDEX('20 NOV 24'!$K$2:$K$2047,MATCH(1,(B197='20 NOV 24'!$B$2:$B$2047)*(Sheet1!C197='20 NOV 24'!$C$2:$C$2047)*(Sheet1!D197='20 NOV 24'!$D$2:$D$2047)*('20 NOV 24'!$E$2:$E$2047="net_load")*1,0))</f>
        <v>64.904635800000008</v>
      </c>
      <c r="M197">
        <v>211.39</v>
      </c>
      <c r="N197" cm="1">
        <f t="array" ref="N197">INDEX('20 NOV 24'!$M$2:$M$2047,MATCH(1,(B197='20 NOV 24'!$B$2:$B$2047)*(Sheet1!C197='20 NOV 24'!$C$2:$C$2047)*(Sheet1!D197='20 NOV 24'!$D$2:$D$2047)*('20 NOV 24'!$E$2:$E$2047="net_load")*1,0))</f>
        <v>85.02000000000001</v>
      </c>
      <c r="O197">
        <v>150.26414510000001</v>
      </c>
      <c r="P197" cm="1">
        <f t="array" ref="P197">INDEX('20 NOV 24'!$O$2:$O$2047,MATCH(1,(B197='20 NOV 24'!$B$2:$B$2047)*(Sheet1!C197='20 NOV 24'!$C$2:$C$2047)*(Sheet1!D197='20 NOV 24'!$D$2:$D$2047)*('20 NOV 24'!$E$2:$E$2047="net_load")*1,0))</f>
        <v>60.421335800000008</v>
      </c>
      <c r="Q197" t="s">
        <v>154</v>
      </c>
      <c r="R197" cm="1">
        <f t="array" ref="R197">INDEX($AH$6:$AH$2051,MATCH(1,(B197=$Z$6:$Z$2051)*(C197=$AB$6:$AB$2051)*(D197=$AC$6:$AC$2051)*($AF$6:$AF$2051="gross_load")*1,0))-INDEX($AH$6:$AH$2051,MATCH(1,(B197=$Z$6:$Z$2051)*(C197=$AB$6:$AB$2051)*(D197=$AC$6:$AC$2051)*($AF$6:$AF$2051="net_load")*1,0))</f>
        <v>7.9799999999999898</v>
      </c>
      <c r="X197" s="5"/>
      <c r="Z197" t="s">
        <v>52</v>
      </c>
      <c r="AA197" s="5" t="s">
        <v>154</v>
      </c>
      <c r="AB197">
        <v>45383</v>
      </c>
      <c r="AC197">
        <v>45413</v>
      </c>
      <c r="AD197" s="3">
        <v>-15.52</v>
      </c>
      <c r="AE197" s="3">
        <v>76.73</v>
      </c>
      <c r="AF197" s="3" t="s">
        <v>5</v>
      </c>
      <c r="AG197" s="3" t="s">
        <v>158</v>
      </c>
      <c r="AH197">
        <f t="shared" si="2"/>
        <v>-15.52</v>
      </c>
    </row>
    <row r="198" spans="1:34" x14ac:dyDescent="0.2">
      <c r="A198" t="s">
        <v>16</v>
      </c>
      <c r="B198" t="s">
        <v>53</v>
      </c>
      <c r="C198" s="1">
        <v>45323</v>
      </c>
      <c r="D198" s="1">
        <v>45352</v>
      </c>
      <c r="E198" s="3" t="s">
        <v>151</v>
      </c>
      <c r="F198">
        <v>507.37999999999994</v>
      </c>
      <c r="G198" cm="1">
        <f t="array" ref="G198">INDEX('20 NOV 24'!$G$2:$G$2047,MATCH(1,(B198='20 NOV 24'!$B$2:$B$2047)*(Sheet1!C198='20 NOV 24'!$C$2:$C$2047)*(Sheet1!D198='20 NOV 24'!$D$2:$D$2047)*('20 NOV 24'!$E$2:$E$2047="net_load")*1,0))</f>
        <v>111.74999999999994</v>
      </c>
      <c r="H198" cm="1">
        <f t="array" ref="H198">INDEX('20 NOV 24'!$H$2:$H$2047,MATCH(1,(B198='20 NOV 24'!$B$2:$B$2047)*(Sheet1!C198='20 NOV 24'!$C$2:$C$2047)*(Sheet1!D198='20 NOV 24'!$D$2:$D$2047)*('20 NOV 24'!$E$2:$E$2047="net_load")*1,0))</f>
        <v>395.63000000000005</v>
      </c>
      <c r="I198">
        <v>188.63</v>
      </c>
      <c r="J198" cm="1">
        <f t="array" ref="J198">INDEX('20 NOV 24'!$I$2:$I$2047,MATCH(1,(B198='20 NOV 24'!$B$2:$B$2047)*(Sheet1!C198='20 NOV 24'!$C$2:$C$2047)*(Sheet1!D198='20 NOV 24'!$D$2:$D$2047)*('20 NOV 24'!$E$2:$E$2047="net_load")*1,0))</f>
        <v>70.22</v>
      </c>
      <c r="K198">
        <v>127.69954019999999</v>
      </c>
      <c r="L198" cm="1">
        <f t="array" ref="L198">INDEX('20 NOV 24'!$K$2:$K$2047,MATCH(1,(B198='20 NOV 24'!$B$2:$B$2047)*(Sheet1!C198='20 NOV 24'!$C$2:$C$2047)*(Sheet1!D198='20 NOV 24'!$D$2:$D$2047)*('20 NOV 24'!$E$2:$E$2047="net_load")*1,0))</f>
        <v>44.693007500000007</v>
      </c>
      <c r="M198">
        <v>173.01</v>
      </c>
      <c r="N198" cm="1">
        <f t="array" ref="N198">INDEX('20 NOV 24'!$M$2:$M$2047,MATCH(1,(B198='20 NOV 24'!$B$2:$B$2047)*(Sheet1!C198='20 NOV 24'!$C$2:$C$2047)*(Sheet1!D198='20 NOV 24'!$D$2:$D$2047)*('20 NOV 24'!$E$2:$E$2047="net_load")*1,0))</f>
        <v>57.500000000000007</v>
      </c>
      <c r="O198">
        <v>122.98424019999999</v>
      </c>
      <c r="P198" cm="1">
        <f t="array" ref="P198">INDEX('20 NOV 24'!$O$2:$O$2047,MATCH(1,(B198='20 NOV 24'!$B$2:$B$2047)*(Sheet1!C198='20 NOV 24'!$C$2:$C$2047)*(Sheet1!D198='20 NOV 24'!$D$2:$D$2047)*('20 NOV 24'!$E$2:$E$2047="net_load")*1,0))</f>
        <v>40.857407500000008</v>
      </c>
      <c r="Q198" t="s">
        <v>154</v>
      </c>
      <c r="R198" cm="1">
        <f t="array" ref="R198">INDEX($AH$6:$AH$2051,MATCH(1,(B198=$Z$6:$Z$2051)*(C198=$AB$6:$AB$2051)*(D198=$AC$6:$AC$2051)*($AF$6:$AF$2051="gross_load")*1,0))-INDEX($AH$6:$AH$2051,MATCH(1,(B198=$Z$6:$Z$2051)*(C198=$AB$6:$AB$2051)*(D198=$AC$6:$AC$2051)*($AF$6:$AF$2051="net_load")*1,0))</f>
        <v>15.819999999999993</v>
      </c>
      <c r="X198" s="5"/>
      <c r="Z198" t="s">
        <v>52</v>
      </c>
      <c r="AA198" s="5" t="s">
        <v>154</v>
      </c>
      <c r="AB198">
        <v>45413</v>
      </c>
      <c r="AC198">
        <v>45444</v>
      </c>
      <c r="AD198" s="3">
        <v>-43.66</v>
      </c>
      <c r="AE198" s="3">
        <v>34.979999999999997</v>
      </c>
      <c r="AF198" s="3" t="s">
        <v>5</v>
      </c>
      <c r="AG198" s="3" t="s">
        <v>158</v>
      </c>
      <c r="AH198">
        <f t="shared" si="2"/>
        <v>-43.66</v>
      </c>
    </row>
    <row r="199" spans="1:34" x14ac:dyDescent="0.2">
      <c r="A199" t="s">
        <v>16</v>
      </c>
      <c r="B199" t="s">
        <v>53</v>
      </c>
      <c r="C199" s="1">
        <v>45352</v>
      </c>
      <c r="D199" s="1">
        <v>45383</v>
      </c>
      <c r="E199" s="3" t="s">
        <v>151</v>
      </c>
      <c r="F199">
        <v>495.63</v>
      </c>
      <c r="G199" cm="1">
        <f t="array" ref="G199">INDEX('20 NOV 24'!$G$2:$G$2047,MATCH(1,(B199='20 NOV 24'!$B$2:$B$2047)*(Sheet1!C199='20 NOV 24'!$C$2:$C$2047)*(Sheet1!D199='20 NOV 24'!$D$2:$D$2047)*('20 NOV 24'!$E$2:$E$2047="net_load")*1,0))</f>
        <v>-32.879999999999995</v>
      </c>
      <c r="H199" cm="1">
        <f t="array" ref="H199">INDEX('20 NOV 24'!$H$2:$H$2047,MATCH(1,(B199='20 NOV 24'!$B$2:$B$2047)*(Sheet1!C199='20 NOV 24'!$C$2:$C$2047)*(Sheet1!D199='20 NOV 24'!$D$2:$D$2047)*('20 NOV 24'!$E$2:$E$2047="net_load")*1,0))</f>
        <v>528.51</v>
      </c>
      <c r="I199">
        <v>180.6</v>
      </c>
      <c r="J199" cm="1">
        <f t="array" ref="J199">INDEX('20 NOV 24'!$I$2:$I$2047,MATCH(1,(B199='20 NOV 24'!$B$2:$B$2047)*(Sheet1!C199='20 NOV 24'!$C$2:$C$2047)*(Sheet1!D199='20 NOV 24'!$D$2:$D$2047)*('20 NOV 24'!$E$2:$E$2047="net_load")*1,0))</f>
        <v>24.429999999999993</v>
      </c>
      <c r="K199">
        <v>121.92317833000001</v>
      </c>
      <c r="L199" cm="1">
        <f t="array" ref="L199">INDEX('20 NOV 24'!$K$2:$K$2047,MATCH(1,(B199='20 NOV 24'!$B$2:$B$2047)*(Sheet1!C199='20 NOV 24'!$C$2:$C$2047)*(Sheet1!D199='20 NOV 24'!$D$2:$D$2047)*('20 NOV 24'!$E$2:$E$2047="net_load")*1,0))</f>
        <v>12.518461919999995</v>
      </c>
      <c r="M199">
        <v>165.2</v>
      </c>
      <c r="N199" cm="1">
        <f t="array" ref="N199">INDEX('20 NOV 24'!$M$2:$M$2047,MATCH(1,(B199='20 NOV 24'!$B$2:$B$2047)*(Sheet1!C199='20 NOV 24'!$C$2:$C$2047)*(Sheet1!D199='20 NOV 24'!$D$2:$D$2047)*('20 NOV 24'!$E$2:$E$2047="net_load")*1,0))</f>
        <v>12.669999999999995</v>
      </c>
      <c r="O199">
        <v>117.27102833000001</v>
      </c>
      <c r="P199" cm="1">
        <f t="array" ref="P199">INDEX('20 NOV 24'!$O$2:$O$2047,MATCH(1,(B199='20 NOV 24'!$B$2:$B$2047)*(Sheet1!C199='20 NOV 24'!$C$2:$C$2047)*(Sheet1!D199='20 NOV 24'!$D$2:$D$2047)*('20 NOV 24'!$E$2:$E$2047="net_load")*1,0))</f>
        <v>8.9734619199999948</v>
      </c>
      <c r="Q199" t="s">
        <v>154</v>
      </c>
      <c r="R199" cm="1">
        <f t="array" ref="R199">INDEX($AH$6:$AH$2051,MATCH(1,(B199=$Z$6:$Z$2051)*(C199=$AB$6:$AB$2051)*(D199=$AC$6:$AC$2051)*($AF$6:$AF$2051="gross_load")*1,0))-INDEX($AH$6:$AH$2051,MATCH(1,(B199=$Z$6:$Z$2051)*(C199=$AB$6:$AB$2051)*(D199=$AC$6:$AC$2051)*($AF$6:$AF$2051="net_load")*1,0))</f>
        <v>50.78</v>
      </c>
      <c r="X199" s="5"/>
      <c r="Z199" t="s">
        <v>52</v>
      </c>
      <c r="AA199" s="5" t="s">
        <v>154</v>
      </c>
      <c r="AB199">
        <v>45444</v>
      </c>
      <c r="AC199">
        <v>45474</v>
      </c>
      <c r="AD199" s="3">
        <v>-12.26</v>
      </c>
      <c r="AE199" s="3">
        <v>-7.37</v>
      </c>
      <c r="AF199" s="3" t="s">
        <v>5</v>
      </c>
      <c r="AG199" s="3" t="s">
        <v>159</v>
      </c>
      <c r="AH199">
        <f t="shared" ref="AH199:AH262" si="3">IF(AG199="W",AD199,AD199+AE199)</f>
        <v>-19.63</v>
      </c>
    </row>
    <row r="200" spans="1:34" x14ac:dyDescent="0.2">
      <c r="A200" t="s">
        <v>16</v>
      </c>
      <c r="B200" t="s">
        <v>53</v>
      </c>
      <c r="C200" s="1">
        <v>45383</v>
      </c>
      <c r="D200" s="1">
        <v>45413</v>
      </c>
      <c r="E200" s="3" t="s">
        <v>151</v>
      </c>
      <c r="F200">
        <v>340.09</v>
      </c>
      <c r="G200" cm="1">
        <f t="array" ref="G200">INDEX('20 NOV 24'!$G$2:$G$2047,MATCH(1,(B200='20 NOV 24'!$B$2:$B$2047)*(Sheet1!C200='20 NOV 24'!$C$2:$C$2047)*(Sheet1!D200='20 NOV 24'!$D$2:$D$2047)*('20 NOV 24'!$E$2:$E$2047="net_load")*1,0))</f>
        <v>-276.69000000000005</v>
      </c>
      <c r="H200" cm="1">
        <f t="array" ref="H200">INDEX('20 NOV 24'!$H$2:$H$2047,MATCH(1,(B200='20 NOV 24'!$B$2:$B$2047)*(Sheet1!C200='20 NOV 24'!$C$2:$C$2047)*(Sheet1!D200='20 NOV 24'!$D$2:$D$2047)*('20 NOV 24'!$E$2:$E$2047="net_load")*1,0))</f>
        <v>616.78</v>
      </c>
      <c r="I200">
        <v>113.75</v>
      </c>
      <c r="J200" cm="1">
        <f t="array" ref="J200">INDEX('20 NOV 24'!$I$2:$I$2047,MATCH(1,(B200='20 NOV 24'!$B$2:$B$2047)*(Sheet1!C200='20 NOV 24'!$C$2:$C$2047)*(Sheet1!D200='20 NOV 24'!$D$2:$D$2047)*('20 NOV 24'!$E$2:$E$2047="net_load")*1,0))</f>
        <v>12.22</v>
      </c>
      <c r="K200">
        <v>76.444826190000015</v>
      </c>
      <c r="L200" cm="1">
        <f t="array" ref="L200">INDEX('20 NOV 24'!$K$2:$K$2047,MATCH(1,(B200='20 NOV 24'!$B$2:$B$2047)*(Sheet1!C200='20 NOV 24'!$C$2:$C$2047)*(Sheet1!D200='20 NOV 24'!$D$2:$D$2047)*('20 NOV 24'!$E$2:$E$2047="net_load")*1,0))</f>
        <v>9.3615000000000013</v>
      </c>
      <c r="M200">
        <v>102.97</v>
      </c>
      <c r="N200" cm="1">
        <f t="array" ref="N200">INDEX('20 NOV 24'!$M$2:$M$2047,MATCH(1,(B200='20 NOV 24'!$B$2:$B$2047)*(Sheet1!C200='20 NOV 24'!$C$2:$C$2047)*(Sheet1!D200='20 NOV 24'!$D$2:$D$2047)*('20 NOV 24'!$E$2:$E$2047="net_load")*1,0))</f>
        <v>-64.110000000000014</v>
      </c>
      <c r="O200">
        <v>73.104696190000013</v>
      </c>
      <c r="P200" cm="1">
        <f t="array" ref="P200">INDEX('20 NOV 24'!$O$2:$O$2047,MATCH(1,(B200='20 NOV 24'!$B$2:$B$2047)*(Sheet1!C200='20 NOV 24'!$C$2:$C$2047)*(Sheet1!D200='20 NOV 24'!$D$2:$D$2047)*('20 NOV 24'!$E$2:$E$2047="net_load")*1,0))</f>
        <v>-45.534506790000009</v>
      </c>
      <c r="Q200" t="s">
        <v>154</v>
      </c>
      <c r="R200" cm="1">
        <f t="array" ref="R200">INDEX($AH$6:$AH$2051,MATCH(1,(B200=$Z$6:$Z$2051)*(C200=$AB$6:$AB$2051)*(D200=$AC$6:$AC$2051)*($AF$6:$AF$2051="gross_load")*1,0))-INDEX($AH$6:$AH$2051,MATCH(1,(B200=$Z$6:$Z$2051)*(C200=$AB$6:$AB$2051)*(D200=$AC$6:$AC$2051)*($AF$6:$AF$2051="net_load")*1,0))</f>
        <v>82.71</v>
      </c>
      <c r="X200" s="5"/>
      <c r="Z200" t="s">
        <v>52</v>
      </c>
      <c r="AA200" s="5" t="s">
        <v>154</v>
      </c>
      <c r="AB200">
        <v>45474</v>
      </c>
      <c r="AC200">
        <v>45505</v>
      </c>
      <c r="AD200" s="3">
        <v>19.489999999999998</v>
      </c>
      <c r="AE200" s="3">
        <v>-1.47</v>
      </c>
      <c r="AF200" s="3" t="s">
        <v>5</v>
      </c>
      <c r="AG200" s="3" t="s">
        <v>159</v>
      </c>
      <c r="AH200">
        <f t="shared" si="3"/>
        <v>18.02</v>
      </c>
    </row>
    <row r="201" spans="1:34" x14ac:dyDescent="0.2">
      <c r="A201" t="s">
        <v>16</v>
      </c>
      <c r="B201" t="s">
        <v>53</v>
      </c>
      <c r="C201" s="1">
        <v>45413</v>
      </c>
      <c r="D201" s="1">
        <v>45444</v>
      </c>
      <c r="E201" s="3" t="s">
        <v>151</v>
      </c>
      <c r="F201">
        <v>212.82</v>
      </c>
      <c r="G201" cm="1">
        <f t="array" ref="G201">INDEX('20 NOV 24'!$G$2:$G$2047,MATCH(1,(B201='20 NOV 24'!$B$2:$B$2047)*(Sheet1!C201='20 NOV 24'!$C$2:$C$2047)*(Sheet1!D201='20 NOV 24'!$D$2:$D$2047)*('20 NOV 24'!$E$2:$E$2047="net_load")*1,0))</f>
        <v>-431.41</v>
      </c>
      <c r="H201" cm="1">
        <f t="array" ref="H201">INDEX('20 NOV 24'!$H$2:$H$2047,MATCH(1,(B201='20 NOV 24'!$B$2:$B$2047)*(Sheet1!C201='20 NOV 24'!$C$2:$C$2047)*(Sheet1!D201='20 NOV 24'!$D$2:$D$2047)*('20 NOV 24'!$E$2:$E$2047="net_load")*1,0))</f>
        <v>644.23</v>
      </c>
      <c r="I201">
        <v>71.52</v>
      </c>
      <c r="J201" cm="1">
        <f t="array" ref="J201">INDEX('20 NOV 24'!$I$2:$I$2047,MATCH(1,(B201='20 NOV 24'!$B$2:$B$2047)*(Sheet1!C201='20 NOV 24'!$C$2:$C$2047)*(Sheet1!D201='20 NOV 24'!$D$2:$D$2047)*('20 NOV 24'!$E$2:$E$2047="net_load")*1,0))</f>
        <v>11.700000000000001</v>
      </c>
      <c r="K201">
        <v>48.078690619999996</v>
      </c>
      <c r="L201" cm="1">
        <f t="array" ref="L201">INDEX('20 NOV 24'!$K$2:$K$2047,MATCH(1,(B201='20 NOV 24'!$B$2:$B$2047)*(Sheet1!C201='20 NOV 24'!$C$2:$C$2047)*(Sheet1!D201='20 NOV 24'!$D$2:$D$2047)*('20 NOV 24'!$E$2:$E$2047="net_load")*1,0))</f>
        <v>10.0898</v>
      </c>
      <c r="M201">
        <v>64.489999999999995</v>
      </c>
      <c r="N201" cm="1">
        <f t="array" ref="N201">INDEX('20 NOV 24'!$M$2:$M$2047,MATCH(1,(B201='20 NOV 24'!$B$2:$B$2047)*(Sheet1!C201='20 NOV 24'!$C$2:$C$2047)*(Sheet1!D201='20 NOV 24'!$D$2:$D$2047)*('20 NOV 24'!$E$2:$E$2047="net_load")*1,0))</f>
        <v>-110.29</v>
      </c>
      <c r="O201">
        <v>45.785340619999999</v>
      </c>
      <c r="P201" cm="1">
        <f t="array" ref="P201">INDEX('20 NOV 24'!$O$2:$O$2047,MATCH(1,(B201='20 NOV 24'!$B$2:$B$2047)*(Sheet1!C201='20 NOV 24'!$C$2:$C$2047)*(Sheet1!D201='20 NOV 24'!$D$2:$D$2047)*('20 NOV 24'!$E$2:$E$2047="net_load")*1,0))</f>
        <v>-78.321150310000007</v>
      </c>
      <c r="Q201" t="s">
        <v>154</v>
      </c>
      <c r="R201" cm="1">
        <f t="array" ref="R201">INDEX($AH$6:$AH$2051,MATCH(1,(B201=$Z$6:$Z$2051)*(C201=$AB$6:$AB$2051)*(D201=$AC$6:$AC$2051)*($AF$6:$AF$2051="gross_load")*1,0))-INDEX($AH$6:$AH$2051,MATCH(1,(B201=$Z$6:$Z$2051)*(C201=$AB$6:$AB$2051)*(D201=$AC$6:$AC$2051)*($AF$6:$AF$2051="net_load")*1,0))</f>
        <v>87.63</v>
      </c>
      <c r="X201" s="5"/>
      <c r="Z201" t="s">
        <v>53</v>
      </c>
      <c r="AA201" s="5" t="s">
        <v>154</v>
      </c>
      <c r="AB201">
        <v>45292</v>
      </c>
      <c r="AC201">
        <v>45323</v>
      </c>
      <c r="AD201" s="3">
        <v>149.91</v>
      </c>
      <c r="AE201" s="3">
        <v>318.48</v>
      </c>
      <c r="AF201" s="3" t="s">
        <v>5</v>
      </c>
      <c r="AG201" s="3" t="s">
        <v>158</v>
      </c>
      <c r="AH201">
        <f t="shared" si="3"/>
        <v>149.91</v>
      </c>
    </row>
    <row r="202" spans="1:34" x14ac:dyDescent="0.2">
      <c r="A202" t="s">
        <v>16</v>
      </c>
      <c r="B202" t="s">
        <v>53</v>
      </c>
      <c r="C202" s="1">
        <v>45444</v>
      </c>
      <c r="D202" s="1">
        <v>45474</v>
      </c>
      <c r="E202" s="3" t="s">
        <v>151</v>
      </c>
      <c r="F202">
        <v>287.51</v>
      </c>
      <c r="G202" cm="1">
        <f t="array" ref="G202">INDEX('20 NOV 24'!$G$2:$G$2047,MATCH(1,(B202='20 NOV 24'!$B$2:$B$2047)*(Sheet1!C202='20 NOV 24'!$C$2:$C$2047)*(Sheet1!D202='20 NOV 24'!$D$2:$D$2047)*('20 NOV 24'!$E$2:$E$2047="net_load")*1,0))</f>
        <v>-305.82</v>
      </c>
      <c r="H202" cm="1">
        <f t="array" ref="H202">INDEX('20 NOV 24'!$H$2:$H$2047,MATCH(1,(B202='20 NOV 24'!$B$2:$B$2047)*(Sheet1!C202='20 NOV 24'!$C$2:$C$2047)*(Sheet1!D202='20 NOV 24'!$D$2:$D$2047)*('20 NOV 24'!$E$2:$E$2047="net_load")*1,0))</f>
        <v>593.32999999999993</v>
      </c>
      <c r="I202">
        <v>100.56</v>
      </c>
      <c r="J202" cm="1">
        <f t="array" ref="J202">INDEX('20 NOV 24'!$I$2:$I$2047,MATCH(1,(B202='20 NOV 24'!$B$2:$B$2047)*(Sheet1!C202='20 NOV 24'!$C$2:$C$2047)*(Sheet1!D202='20 NOV 24'!$D$2:$D$2047)*('20 NOV 24'!$E$2:$E$2047="net_load")*1,0))</f>
        <v>11.13</v>
      </c>
      <c r="K202">
        <v>67.878977899999995</v>
      </c>
      <c r="L202" cm="1">
        <f t="array" ref="L202">INDEX('20 NOV 24'!$K$2:$K$2047,MATCH(1,(B202='20 NOV 24'!$B$2:$B$2047)*(Sheet1!C202='20 NOV 24'!$C$2:$C$2047)*(Sheet1!D202='20 NOV 24'!$D$2:$D$2047)*('20 NOV 24'!$E$2:$E$2047="net_load")*1,0))</f>
        <v>9.8464000000000009</v>
      </c>
      <c r="M202">
        <v>91.41</v>
      </c>
      <c r="N202" cm="1">
        <f t="array" ref="N202">INDEX('20 NOV 24'!$M$2:$M$2047,MATCH(1,(B202='20 NOV 24'!$B$2:$B$2047)*(Sheet1!C202='20 NOV 24'!$C$2:$C$2047)*(Sheet1!D202='20 NOV 24'!$D$2:$D$2047)*('20 NOV 24'!$E$2:$E$2047="net_load")*1,0))</f>
        <v>-74.5</v>
      </c>
      <c r="O202">
        <v>64.984477900000002</v>
      </c>
      <c r="P202" cm="1">
        <f t="array" ref="P202">INDEX('20 NOV 24'!$O$2:$O$2047,MATCH(1,(B202='20 NOV 24'!$B$2:$B$2047)*(Sheet1!C202='20 NOV 24'!$C$2:$C$2047)*(Sheet1!D202='20 NOV 24'!$D$2:$D$2047)*('20 NOV 24'!$E$2:$E$2047="net_load")*1,0))</f>
        <v>-52.983687799999998</v>
      </c>
      <c r="Q202" t="s">
        <v>154</v>
      </c>
      <c r="R202" cm="1">
        <f t="array" ref="R202">INDEX($AH$6:$AH$2051,MATCH(1,(B202=$Z$6:$Z$2051)*(C202=$AB$6:$AB$2051)*(D202=$AC$6:$AC$2051)*($AF$6:$AF$2051="gross_load")*1,0))-INDEX($AH$6:$AH$2051,MATCH(1,(B202=$Z$6:$Z$2051)*(C202=$AB$6:$AB$2051)*(D202=$AC$6:$AC$2051)*($AF$6:$AF$2051="net_load")*1,0))</f>
        <v>82.679999999999993</v>
      </c>
      <c r="X202" s="5"/>
      <c r="Z202" t="s">
        <v>53</v>
      </c>
      <c r="AA202" s="5" t="s">
        <v>154</v>
      </c>
      <c r="AB202">
        <v>45323</v>
      </c>
      <c r="AC202">
        <v>45352</v>
      </c>
      <c r="AD202" s="3">
        <v>121.28</v>
      </c>
      <c r="AE202" s="3">
        <v>267.02999999999997</v>
      </c>
      <c r="AF202" s="3" t="s">
        <v>5</v>
      </c>
      <c r="AG202" s="3" t="s">
        <v>158</v>
      </c>
      <c r="AH202">
        <f t="shared" si="3"/>
        <v>121.28</v>
      </c>
    </row>
    <row r="203" spans="1:34" x14ac:dyDescent="0.2">
      <c r="A203" t="s">
        <v>16</v>
      </c>
      <c r="B203" t="s">
        <v>53</v>
      </c>
      <c r="C203" s="1">
        <v>45474</v>
      </c>
      <c r="D203" s="1">
        <v>45505</v>
      </c>
      <c r="E203" s="3" t="s">
        <v>151</v>
      </c>
      <c r="F203">
        <v>450.98</v>
      </c>
      <c r="G203" cm="1">
        <f t="array" ref="G203">INDEX('20 NOV 24'!$G$2:$G$2047,MATCH(1,(B203='20 NOV 24'!$B$2:$B$2047)*(Sheet1!C203='20 NOV 24'!$C$2:$C$2047)*(Sheet1!D203='20 NOV 24'!$D$2:$D$2047)*('20 NOV 24'!$E$2:$E$2047="net_load")*1,0))</f>
        <v>-119.8</v>
      </c>
      <c r="H203" cm="1">
        <f t="array" ref="H203">INDEX('20 NOV 24'!$H$2:$H$2047,MATCH(1,(B203='20 NOV 24'!$B$2:$B$2047)*(Sheet1!C203='20 NOV 24'!$C$2:$C$2047)*(Sheet1!D203='20 NOV 24'!$D$2:$D$2047)*('20 NOV 24'!$E$2:$E$2047="net_load")*1,0))</f>
        <v>570.78</v>
      </c>
      <c r="I203">
        <v>158.61999999999998</v>
      </c>
      <c r="J203" cm="1">
        <f t="array" ref="J203">INDEX('20 NOV 24'!$I$2:$I$2047,MATCH(1,(B203='20 NOV 24'!$B$2:$B$2047)*(Sheet1!C203='20 NOV 24'!$C$2:$C$2047)*(Sheet1!D203='20 NOV 24'!$D$2:$D$2047)*('20 NOV 24'!$E$2:$E$2047="net_load")*1,0))</f>
        <v>11.940000000000001</v>
      </c>
      <c r="K203">
        <v>107.09028419999999</v>
      </c>
      <c r="L203" cm="1">
        <f t="array" ref="L203">INDEX('20 NOV 24'!$K$2:$K$2047,MATCH(1,(B203='20 NOV 24'!$B$2:$B$2047)*(Sheet1!C203='20 NOV 24'!$C$2:$C$2047)*(Sheet1!D203='20 NOV 24'!$D$2:$D$2047)*('20 NOV 24'!$E$2:$E$2047="net_load")*1,0))</f>
        <v>9.9876000000000005</v>
      </c>
      <c r="M203">
        <v>144.64999999999998</v>
      </c>
      <c r="N203" cm="1">
        <f t="array" ref="N203">INDEX('20 NOV 24'!$M$2:$M$2047,MATCH(1,(B203='20 NOV 24'!$B$2:$B$2047)*(Sheet1!C203='20 NOV 24'!$C$2:$C$2047)*(Sheet1!D203='20 NOV 24'!$D$2:$D$2047)*('20 NOV 24'!$E$2:$E$2047="net_load")*1,0))</f>
        <v>-15.32</v>
      </c>
      <c r="O203">
        <v>102.83228419999999</v>
      </c>
      <c r="P203" cm="1">
        <f t="array" ref="P203">INDEX('20 NOV 24'!$O$2:$O$2047,MATCH(1,(B203='20 NOV 24'!$B$2:$B$2047)*(Sheet1!C203='20 NOV 24'!$C$2:$C$2047)*(Sheet1!D203='20 NOV 24'!$D$2:$D$2047)*('20 NOV 24'!$E$2:$E$2047="net_load")*1,0))</f>
        <v>-10.911942000000003</v>
      </c>
      <c r="Q203" t="s">
        <v>154</v>
      </c>
      <c r="R203" cm="1">
        <f t="array" ref="R203">INDEX($AH$6:$AH$2051,MATCH(1,(B203=$Z$6:$Z$2051)*(C203=$AB$6:$AB$2051)*(D203=$AC$6:$AC$2051)*($AF$6:$AF$2051="gross_load")*1,0))-INDEX($AH$6:$AH$2051,MATCH(1,(B203=$Z$6:$Z$2051)*(C203=$AB$6:$AB$2051)*(D203=$AC$6:$AC$2051)*($AF$6:$AF$2051="net_load")*1,0))</f>
        <v>79.790000000000006</v>
      </c>
      <c r="X203" s="5"/>
      <c r="Z203" t="s">
        <v>53</v>
      </c>
      <c r="AA203" s="5" t="s">
        <v>154</v>
      </c>
      <c r="AB203">
        <v>45352</v>
      </c>
      <c r="AC203">
        <v>45383</v>
      </c>
      <c r="AD203" s="3">
        <v>61.8</v>
      </c>
      <c r="AE203" s="3">
        <v>274.33</v>
      </c>
      <c r="AF203" s="3" t="s">
        <v>5</v>
      </c>
      <c r="AG203" s="3" t="s">
        <v>158</v>
      </c>
      <c r="AH203">
        <f t="shared" si="3"/>
        <v>61.8</v>
      </c>
    </row>
    <row r="204" spans="1:34" x14ac:dyDescent="0.2">
      <c r="A204" t="s">
        <v>15</v>
      </c>
      <c r="B204" t="s">
        <v>54</v>
      </c>
      <c r="C204" s="1">
        <v>45292</v>
      </c>
      <c r="D204" s="1">
        <v>45323</v>
      </c>
      <c r="E204" s="3" t="s">
        <v>151</v>
      </c>
      <c r="F204">
        <v>977.72</v>
      </c>
      <c r="G204" cm="1">
        <f t="array" ref="G204">INDEX('20 NOV 24'!$G$2:$G$2047,MATCH(1,(B204='20 NOV 24'!$B$2:$B$2047)*(Sheet1!C204='20 NOV 24'!$C$2:$C$2047)*(Sheet1!D204='20 NOV 24'!$D$2:$D$2047)*('20 NOV 24'!$E$2:$E$2047="net_load")*1,0))</f>
        <v>678.15</v>
      </c>
      <c r="H204" cm="1">
        <f t="array" ref="H204">INDEX('20 NOV 24'!$H$2:$H$2047,MATCH(1,(B204='20 NOV 24'!$B$2:$B$2047)*(Sheet1!C204='20 NOV 24'!$C$2:$C$2047)*(Sheet1!D204='20 NOV 24'!$D$2:$D$2047)*('20 NOV 24'!$E$2:$E$2047="net_load")*1,0))</f>
        <v>299.57000000000005</v>
      </c>
      <c r="I204">
        <v>375.15999999999997</v>
      </c>
      <c r="J204" cm="1">
        <f t="array" ref="J204">INDEX('20 NOV 24'!$I$2:$I$2047,MATCH(1,(B204='20 NOV 24'!$B$2:$B$2047)*(Sheet1!C204='20 NOV 24'!$C$2:$C$2047)*(Sheet1!D204='20 NOV 24'!$D$2:$D$2047)*('20 NOV 24'!$E$2:$E$2047="net_load")*1,0))</f>
        <v>255.84000000000003</v>
      </c>
      <c r="K204">
        <v>254.36303879999997</v>
      </c>
      <c r="L204" cm="1">
        <f t="array" ref="L204">INDEX('20 NOV 24'!$K$2:$K$2047,MATCH(1,(B204='20 NOV 24'!$B$2:$B$2047)*(Sheet1!C204='20 NOV 24'!$C$2:$C$2047)*(Sheet1!D204='20 NOV 24'!$D$2:$D$2047)*('20 NOV 24'!$E$2:$E$2047="net_load")*1,0))</f>
        <v>172.29476350000002</v>
      </c>
      <c r="M204">
        <v>345.65</v>
      </c>
      <c r="N204" cm="1">
        <f t="array" ref="N204">INDEX('20 NOV 24'!$M$2:$M$2047,MATCH(1,(B204='20 NOV 24'!$B$2:$B$2047)*(Sheet1!C204='20 NOV 24'!$C$2:$C$2047)*(Sheet1!D204='20 NOV 24'!$D$2:$D$2047)*('20 NOV 24'!$E$2:$E$2047="net_load")*1,0))</f>
        <v>232.79000000000002</v>
      </c>
      <c r="O204">
        <v>245.69503879999996</v>
      </c>
      <c r="P204" cm="1">
        <f t="array" ref="P204">INDEX('20 NOV 24'!$O$2:$O$2047,MATCH(1,(B204='20 NOV 24'!$B$2:$B$2047)*(Sheet1!C204='20 NOV 24'!$C$2:$C$2047)*(Sheet1!D204='20 NOV 24'!$D$2:$D$2047)*('20 NOV 24'!$E$2:$E$2047="net_load")*1,0))</f>
        <v>165.4775635</v>
      </c>
      <c r="Q204" t="s">
        <v>153</v>
      </c>
      <c r="R204" cm="1">
        <f t="array" ref="R204">INDEX($AH$6:$AH$2051,MATCH(1,(B204=$Z$6:$Z$2051)*(C204=$AB$6:$AB$2051)*(D204=$AC$6:$AC$2051)*($AF$6:$AF$2051="gross_load")*1,0))-INDEX($AH$6:$AH$2051,MATCH(1,(B204=$Z$6:$Z$2051)*(C204=$AB$6:$AB$2051)*(D204=$AC$6:$AC$2051)*($AF$6:$AF$2051="net_load")*1,0))</f>
        <v>63.730000000000018</v>
      </c>
      <c r="X204" s="5"/>
      <c r="Z204" t="s">
        <v>53</v>
      </c>
      <c r="AA204" s="5" t="s">
        <v>154</v>
      </c>
      <c r="AB204">
        <v>45383</v>
      </c>
      <c r="AC204">
        <v>45413</v>
      </c>
      <c r="AD204" s="3">
        <v>-20.34</v>
      </c>
      <c r="AE204" s="3">
        <v>204.75</v>
      </c>
      <c r="AF204" s="3" t="s">
        <v>5</v>
      </c>
      <c r="AG204" s="3" t="s">
        <v>158</v>
      </c>
      <c r="AH204">
        <f t="shared" si="3"/>
        <v>-20.34</v>
      </c>
    </row>
    <row r="205" spans="1:34" x14ac:dyDescent="0.2">
      <c r="A205" t="s">
        <v>15</v>
      </c>
      <c r="B205" t="s">
        <v>54</v>
      </c>
      <c r="C205" s="1">
        <v>45323</v>
      </c>
      <c r="D205" s="1">
        <v>45352</v>
      </c>
      <c r="E205" s="3" t="s">
        <v>151</v>
      </c>
      <c r="F205">
        <v>856.99</v>
      </c>
      <c r="G205" cm="1">
        <f t="array" ref="G205">INDEX('20 NOV 24'!$G$2:$G$2047,MATCH(1,(B205='20 NOV 24'!$B$2:$B$2047)*(Sheet1!C205='20 NOV 24'!$C$2:$C$2047)*(Sheet1!D205='20 NOV 24'!$D$2:$D$2047)*('20 NOV 24'!$E$2:$E$2047="net_load")*1,0))</f>
        <v>524.35</v>
      </c>
      <c r="H205" cm="1">
        <f t="array" ref="H205">INDEX('20 NOV 24'!$H$2:$H$2047,MATCH(1,(B205='20 NOV 24'!$B$2:$B$2047)*(Sheet1!C205='20 NOV 24'!$C$2:$C$2047)*(Sheet1!D205='20 NOV 24'!$D$2:$D$2047)*('20 NOV 24'!$E$2:$E$2047="net_load")*1,0))</f>
        <v>332.64</v>
      </c>
      <c r="I205">
        <v>324.48</v>
      </c>
      <c r="J205" cm="1">
        <f t="array" ref="J205">INDEX('20 NOV 24'!$I$2:$I$2047,MATCH(1,(B205='20 NOV 24'!$B$2:$B$2047)*(Sheet1!C205='20 NOV 24'!$C$2:$C$2047)*(Sheet1!D205='20 NOV 24'!$D$2:$D$2047)*('20 NOV 24'!$E$2:$E$2047="net_load")*1,0))</f>
        <v>186.51000000000002</v>
      </c>
      <c r="K205">
        <v>219.87012710000002</v>
      </c>
      <c r="L205" cm="1">
        <f t="array" ref="L205">INDEX('20 NOV 24'!$K$2:$K$2047,MATCH(1,(B205='20 NOV 24'!$B$2:$B$2047)*(Sheet1!C205='20 NOV 24'!$C$2:$C$2047)*(Sheet1!D205='20 NOV 24'!$D$2:$D$2047)*('20 NOV 24'!$E$2:$E$2047="net_load")*1,0))</f>
        <v>124.1644615</v>
      </c>
      <c r="M205">
        <v>298.56</v>
      </c>
      <c r="N205" cm="1">
        <f t="array" ref="N205">INDEX('20 NOV 24'!$M$2:$M$2047,MATCH(1,(B205='20 NOV 24'!$B$2:$B$2047)*(Sheet1!C205='20 NOV 24'!$C$2:$C$2047)*(Sheet1!D205='20 NOV 24'!$D$2:$D$2047)*('20 NOV 24'!$E$2:$E$2047="net_load")*1,0))</f>
        <v>166.17000000000002</v>
      </c>
      <c r="O205">
        <v>212.22612710000001</v>
      </c>
      <c r="P205" cm="1">
        <f t="array" ref="P205">INDEX('20 NOV 24'!$O$2:$O$2047,MATCH(1,(B205='20 NOV 24'!$B$2:$B$2047)*(Sheet1!C205='20 NOV 24'!$C$2:$C$2047)*(Sheet1!D205='20 NOV 24'!$D$2:$D$2047)*('20 NOV 24'!$E$2:$E$2047="net_load")*1,0))</f>
        <v>118.1327615</v>
      </c>
      <c r="Q205" t="s">
        <v>153</v>
      </c>
      <c r="R205" cm="1">
        <f t="array" ref="R205">INDEX($AH$6:$AH$2051,MATCH(1,(B205=$Z$6:$Z$2051)*(C205=$AB$6:$AB$2051)*(D205=$AC$6:$AC$2051)*($AF$6:$AF$2051="gross_load")*1,0))-INDEX($AH$6:$AH$2051,MATCH(1,(B205=$Z$6:$Z$2051)*(C205=$AB$6:$AB$2051)*(D205=$AC$6:$AC$2051)*($AF$6:$AF$2051="net_load")*1,0))</f>
        <v>109.97</v>
      </c>
      <c r="X205" s="5"/>
      <c r="Z205" t="s">
        <v>53</v>
      </c>
      <c r="AA205" s="5" t="s">
        <v>154</v>
      </c>
      <c r="AB205">
        <v>45413</v>
      </c>
      <c r="AC205">
        <v>45444</v>
      </c>
      <c r="AD205" s="3">
        <v>-44.8</v>
      </c>
      <c r="AE205" s="3">
        <v>104.12</v>
      </c>
      <c r="AF205" s="3" t="s">
        <v>5</v>
      </c>
      <c r="AG205" s="3" t="s">
        <v>158</v>
      </c>
      <c r="AH205">
        <f t="shared" si="3"/>
        <v>-44.8</v>
      </c>
    </row>
    <row r="206" spans="1:34" x14ac:dyDescent="0.2">
      <c r="A206" t="s">
        <v>15</v>
      </c>
      <c r="B206" t="s">
        <v>54</v>
      </c>
      <c r="C206" s="1">
        <v>45352</v>
      </c>
      <c r="D206" s="1">
        <v>45383</v>
      </c>
      <c r="E206" s="3" t="s">
        <v>151</v>
      </c>
      <c r="F206">
        <v>720.31999999999994</v>
      </c>
      <c r="G206" cm="1">
        <f t="array" ref="G206">INDEX('20 NOV 24'!$G$2:$G$2047,MATCH(1,(B206='20 NOV 24'!$B$2:$B$2047)*(Sheet1!C206='20 NOV 24'!$C$2:$C$2047)*(Sheet1!D206='20 NOV 24'!$D$2:$D$2047)*('20 NOV 24'!$E$2:$E$2047="net_load")*1,0))</f>
        <v>267.38</v>
      </c>
      <c r="H206" cm="1">
        <f t="array" ref="H206">INDEX('20 NOV 24'!$H$2:$H$2047,MATCH(1,(B206='20 NOV 24'!$B$2:$B$2047)*(Sheet1!C206='20 NOV 24'!$C$2:$C$2047)*(Sheet1!D206='20 NOV 24'!$D$2:$D$2047)*('20 NOV 24'!$E$2:$E$2047="net_load")*1,0))</f>
        <v>452.94000000000005</v>
      </c>
      <c r="I206">
        <v>265.68</v>
      </c>
      <c r="J206" cm="1">
        <f t="array" ref="J206">INDEX('20 NOV 24'!$I$2:$I$2047,MATCH(1,(B206='20 NOV 24'!$B$2:$B$2047)*(Sheet1!C206='20 NOV 24'!$C$2:$C$2047)*(Sheet1!D206='20 NOV 24'!$D$2:$D$2047)*('20 NOV 24'!$E$2:$E$2047="net_load")*1,0))</f>
        <v>94.5</v>
      </c>
      <c r="K206">
        <v>179.46629311999999</v>
      </c>
      <c r="L206" cm="1">
        <f t="array" ref="L206">INDEX('20 NOV 24'!$K$2:$K$2047,MATCH(1,(B206='20 NOV 24'!$B$2:$B$2047)*(Sheet1!C206='20 NOV 24'!$C$2:$C$2047)*(Sheet1!D206='20 NOV 24'!$D$2:$D$2047)*('20 NOV 24'!$E$2:$E$2047="net_load")*1,0))</f>
        <v>60.337727579999999</v>
      </c>
      <c r="M206">
        <v>243.63</v>
      </c>
      <c r="N206" cm="1">
        <f t="array" ref="N206">INDEX('20 NOV 24'!$M$2:$M$2047,MATCH(1,(B206='20 NOV 24'!$B$2:$B$2047)*(Sheet1!C206='20 NOV 24'!$C$2:$C$2047)*(Sheet1!D206='20 NOV 24'!$D$2:$D$2047)*('20 NOV 24'!$E$2:$E$2047="net_load")*1,0))</f>
        <v>78.13</v>
      </c>
      <c r="O206">
        <v>172.94328311999999</v>
      </c>
      <c r="P206" cm="1">
        <f t="array" ref="P206">INDEX('20 NOV 24'!$O$2:$O$2047,MATCH(1,(B206='20 NOV 24'!$B$2:$B$2047)*(Sheet1!C206='20 NOV 24'!$C$2:$C$2047)*(Sheet1!D206='20 NOV 24'!$D$2:$D$2047)*('20 NOV 24'!$E$2:$E$2047="net_load")*1,0))</f>
        <v>55.471977580000001</v>
      </c>
      <c r="Q206" t="s">
        <v>153</v>
      </c>
      <c r="R206" cm="1">
        <f t="array" ref="R206">INDEX($AH$6:$AH$2051,MATCH(1,(B206=$Z$6:$Z$2051)*(C206=$AB$6:$AB$2051)*(D206=$AC$6:$AC$2051)*($AF$6:$AF$2051="gross_load")*1,0))-INDEX($AH$6:$AH$2051,MATCH(1,(B206=$Z$6:$Z$2051)*(C206=$AB$6:$AB$2051)*(D206=$AC$6:$AC$2051)*($AF$6:$AF$2051="net_load")*1,0))</f>
        <v>112.41</v>
      </c>
      <c r="X206" s="5"/>
      <c r="Z206" t="s">
        <v>53</v>
      </c>
      <c r="AA206" s="5" t="s">
        <v>154</v>
      </c>
      <c r="AB206">
        <v>45444</v>
      </c>
      <c r="AC206">
        <v>45474</v>
      </c>
      <c r="AD206" s="3">
        <v>12.08</v>
      </c>
      <c r="AE206" s="3">
        <v>2.56</v>
      </c>
      <c r="AF206" s="3" t="s">
        <v>5</v>
      </c>
      <c r="AG206" s="3" t="s">
        <v>159</v>
      </c>
      <c r="AH206">
        <f t="shared" si="3"/>
        <v>14.64</v>
      </c>
    </row>
    <row r="207" spans="1:34" x14ac:dyDescent="0.2">
      <c r="A207" t="s">
        <v>15</v>
      </c>
      <c r="B207" t="s">
        <v>54</v>
      </c>
      <c r="C207" s="1">
        <v>45383</v>
      </c>
      <c r="D207" s="1">
        <v>45413</v>
      </c>
      <c r="E207" s="3" t="s">
        <v>151</v>
      </c>
      <c r="F207">
        <v>513.81999999999994</v>
      </c>
      <c r="G207" cm="1">
        <f t="array" ref="G207">INDEX('20 NOV 24'!$G$2:$G$2047,MATCH(1,(B207='20 NOV 24'!$B$2:$B$2047)*(Sheet1!C207='20 NOV 24'!$C$2:$C$2047)*(Sheet1!D207='20 NOV 24'!$D$2:$D$2047)*('20 NOV 24'!$E$2:$E$2047="net_load")*1,0))</f>
        <v>-29.120000000000005</v>
      </c>
      <c r="H207" cm="1">
        <f t="array" ref="H207">INDEX('20 NOV 24'!$H$2:$H$2047,MATCH(1,(B207='20 NOV 24'!$B$2:$B$2047)*(Sheet1!C207='20 NOV 24'!$C$2:$C$2047)*(Sheet1!D207='20 NOV 24'!$D$2:$D$2047)*('20 NOV 24'!$E$2:$E$2047="net_load")*1,0))</f>
        <v>542.94000000000005</v>
      </c>
      <c r="I207">
        <v>180.42999999999998</v>
      </c>
      <c r="J207" cm="1">
        <f t="array" ref="J207">INDEX('20 NOV 24'!$I$2:$I$2047,MATCH(1,(B207='20 NOV 24'!$B$2:$B$2047)*(Sheet1!C207='20 NOV 24'!$C$2:$C$2047)*(Sheet1!D207='20 NOV 24'!$D$2:$D$2047)*('20 NOV 24'!$E$2:$E$2047="net_load")*1,0))</f>
        <v>13.1</v>
      </c>
      <c r="K207">
        <v>121.57397161999999</v>
      </c>
      <c r="L207" cm="1">
        <f t="array" ref="L207">INDEX('20 NOV 24'!$K$2:$K$2047,MATCH(1,(B207='20 NOV 24'!$B$2:$B$2047)*(Sheet1!C207='20 NOV 24'!$C$2:$C$2047)*(Sheet1!D207='20 NOV 24'!$D$2:$D$2047)*('20 NOV 24'!$E$2:$E$2047="net_load")*1,0))</f>
        <v>8.9744700000000019</v>
      </c>
      <c r="M207">
        <v>164.51</v>
      </c>
      <c r="N207" cm="1">
        <f t="array" ref="N207">INDEX('20 NOV 24'!$M$2:$M$2047,MATCH(1,(B207='20 NOV 24'!$B$2:$B$2047)*(Sheet1!C207='20 NOV 24'!$C$2:$C$2047)*(Sheet1!D207='20 NOV 24'!$D$2:$D$2047)*('20 NOV 24'!$E$2:$E$2047="net_load")*1,0))</f>
        <v>-8.1599999999999966</v>
      </c>
      <c r="O207">
        <v>116.78711161999999</v>
      </c>
      <c r="P207" cm="1">
        <f t="array" ref="P207">INDEX('20 NOV 24'!$O$2:$O$2047,MATCH(1,(B207='20 NOV 24'!$B$2:$B$2047)*(Sheet1!C207='20 NOV 24'!$C$2:$C$2047)*(Sheet1!D207='20 NOV 24'!$D$2:$D$2047)*('20 NOV 24'!$E$2:$E$2047="net_load")*1,0))</f>
        <v>-5.7939139199999996</v>
      </c>
      <c r="Q207" t="s">
        <v>153</v>
      </c>
      <c r="R207" cm="1">
        <f t="array" ref="R207">INDEX($AH$6:$AH$2051,MATCH(1,(B207=$Z$6:$Z$2051)*(C207=$AB$6:$AB$2051)*(D207=$AC$6:$AC$2051)*($AF$6:$AF$2051="gross_load")*1,0))-INDEX($AH$6:$AH$2051,MATCH(1,(B207=$Z$6:$Z$2051)*(C207=$AB$6:$AB$2051)*(D207=$AC$6:$AC$2051)*($AF$6:$AF$2051="net_load")*1,0))</f>
        <v>134.86000000000001</v>
      </c>
      <c r="X207" s="5"/>
      <c r="Z207" t="s">
        <v>53</v>
      </c>
      <c r="AA207" s="5" t="s">
        <v>154</v>
      </c>
      <c r="AB207">
        <v>45474</v>
      </c>
      <c r="AC207">
        <v>45505</v>
      </c>
      <c r="AD207" s="3">
        <v>57.62</v>
      </c>
      <c r="AE207" s="3">
        <v>17.77</v>
      </c>
      <c r="AF207" s="3" t="s">
        <v>5</v>
      </c>
      <c r="AG207" s="3" t="s">
        <v>159</v>
      </c>
      <c r="AH207">
        <f t="shared" si="3"/>
        <v>75.39</v>
      </c>
    </row>
    <row r="208" spans="1:34" x14ac:dyDescent="0.2">
      <c r="A208" t="s">
        <v>15</v>
      </c>
      <c r="B208" t="s">
        <v>54</v>
      </c>
      <c r="C208" s="1">
        <v>45413</v>
      </c>
      <c r="D208" s="1">
        <v>45444</v>
      </c>
      <c r="E208" s="3" t="s">
        <v>151</v>
      </c>
      <c r="F208">
        <v>254.94</v>
      </c>
      <c r="G208" cm="1">
        <f t="array" ref="G208">INDEX('20 NOV 24'!$G$2:$G$2047,MATCH(1,(B208='20 NOV 24'!$B$2:$B$2047)*(Sheet1!C208='20 NOV 24'!$C$2:$C$2047)*(Sheet1!D208='20 NOV 24'!$D$2:$D$2047)*('20 NOV 24'!$E$2:$E$2047="net_load")*1,0))</f>
        <v>-279.52999999999997</v>
      </c>
      <c r="H208" cm="1">
        <f t="array" ref="H208">INDEX('20 NOV 24'!$H$2:$H$2047,MATCH(1,(B208='20 NOV 24'!$B$2:$B$2047)*(Sheet1!C208='20 NOV 24'!$C$2:$C$2047)*(Sheet1!D208='20 NOV 24'!$D$2:$D$2047)*('20 NOV 24'!$E$2:$E$2047="net_load")*1,0))</f>
        <v>534.47</v>
      </c>
      <c r="I208">
        <v>84.549999999999983</v>
      </c>
      <c r="J208" cm="1">
        <f t="array" ref="J208">INDEX('20 NOV 24'!$I$2:$I$2047,MATCH(1,(B208='20 NOV 24'!$B$2:$B$2047)*(Sheet1!C208='20 NOV 24'!$C$2:$C$2047)*(Sheet1!D208='20 NOV 24'!$D$2:$D$2047)*('20 NOV 24'!$E$2:$E$2047="net_load")*1,0))</f>
        <v>11.96</v>
      </c>
      <c r="K208">
        <v>56.796197539999994</v>
      </c>
      <c r="L208" cm="1">
        <f t="array" ref="L208">INDEX('20 NOV 24'!$K$2:$K$2047,MATCH(1,(B208='20 NOV 24'!$B$2:$B$2047)*(Sheet1!C208='20 NOV 24'!$C$2:$C$2047)*(Sheet1!D208='20 NOV 24'!$D$2:$D$2047)*('20 NOV 24'!$E$2:$E$2047="net_load")*1,0))</f>
        <v>9.9704900000000016</v>
      </c>
      <c r="M208">
        <v>76.259999999999991</v>
      </c>
      <c r="N208" cm="1">
        <f t="array" ref="N208">INDEX('20 NOV 24'!$M$2:$M$2047,MATCH(1,(B208='20 NOV 24'!$B$2:$B$2047)*(Sheet1!C208='20 NOV 24'!$C$2:$C$2047)*(Sheet1!D208='20 NOV 24'!$D$2:$D$2047)*('20 NOV 24'!$E$2:$E$2047="net_load")*1,0))</f>
        <v>-104.7</v>
      </c>
      <c r="O208">
        <v>54.142527539999996</v>
      </c>
      <c r="P208" cm="1">
        <f t="array" ref="P208">INDEX('20 NOV 24'!$O$2:$O$2047,MATCH(1,(B208='20 NOV 24'!$B$2:$B$2047)*(Sheet1!C208='20 NOV 24'!$C$2:$C$2047)*(Sheet1!D208='20 NOV 24'!$D$2:$D$2047)*('20 NOV 24'!$E$2:$E$2047="net_load")*1,0))</f>
        <v>-74.313643230000011</v>
      </c>
      <c r="Q208" t="s">
        <v>153</v>
      </c>
      <c r="R208" cm="1">
        <f t="array" ref="R208">INDEX($AH$6:$AH$2051,MATCH(1,(B208=$Z$6:$Z$2051)*(C208=$AB$6:$AB$2051)*(D208=$AC$6:$AC$2051)*($AF$6:$AF$2051="gross_load")*1,0))-INDEX($AH$6:$AH$2051,MATCH(1,(B208=$Z$6:$Z$2051)*(C208=$AB$6:$AB$2051)*(D208=$AC$6:$AC$2051)*($AF$6:$AF$2051="net_load")*1,0))</f>
        <v>286.59999999999997</v>
      </c>
      <c r="X208" s="5"/>
      <c r="Z208" t="s">
        <v>54</v>
      </c>
      <c r="AA208" s="5" t="s">
        <v>153</v>
      </c>
      <c r="AB208">
        <v>45292</v>
      </c>
      <c r="AC208">
        <v>45323</v>
      </c>
      <c r="AD208" s="3">
        <v>111.57</v>
      </c>
      <c r="AE208" s="3">
        <v>503.41</v>
      </c>
      <c r="AF208" s="3" t="s">
        <v>5</v>
      </c>
      <c r="AG208" s="3" t="s">
        <v>158</v>
      </c>
      <c r="AH208">
        <f t="shared" si="3"/>
        <v>111.57</v>
      </c>
    </row>
    <row r="209" spans="1:34" x14ac:dyDescent="0.2">
      <c r="A209" t="s">
        <v>15</v>
      </c>
      <c r="B209" t="s">
        <v>54</v>
      </c>
      <c r="C209" s="1">
        <v>45444</v>
      </c>
      <c r="D209" s="1">
        <v>45474</v>
      </c>
      <c r="E209" s="3" t="s">
        <v>151</v>
      </c>
      <c r="F209">
        <v>153.97</v>
      </c>
      <c r="G209" cm="1">
        <f t="array" ref="G209">INDEX('20 NOV 24'!$G$2:$G$2047,MATCH(1,(B209='20 NOV 24'!$B$2:$B$2047)*(Sheet1!C209='20 NOV 24'!$C$2:$C$2047)*(Sheet1!D209='20 NOV 24'!$D$2:$D$2047)*('20 NOV 24'!$E$2:$E$2047="net_load")*1,0))</f>
        <v>-321</v>
      </c>
      <c r="H209" cm="1">
        <f t="array" ref="H209">INDEX('20 NOV 24'!$H$2:$H$2047,MATCH(1,(B209='20 NOV 24'!$B$2:$B$2047)*(Sheet1!C209='20 NOV 24'!$C$2:$C$2047)*(Sheet1!D209='20 NOV 24'!$D$2:$D$2047)*('20 NOV 24'!$E$2:$E$2047="net_load")*1,0))</f>
        <v>474.97</v>
      </c>
      <c r="I209">
        <v>54.65</v>
      </c>
      <c r="J209" cm="1">
        <f t="array" ref="J209">INDEX('20 NOV 24'!$I$2:$I$2047,MATCH(1,(B209='20 NOV 24'!$B$2:$B$2047)*(Sheet1!C209='20 NOV 24'!$C$2:$C$2047)*(Sheet1!D209='20 NOV 24'!$D$2:$D$2047)*('20 NOV 24'!$E$2:$E$2047="net_load")*1,0))</f>
        <v>10.82</v>
      </c>
      <c r="K209">
        <v>36.915251300000008</v>
      </c>
      <c r="L209" cm="1">
        <f t="array" ref="L209">INDEX('20 NOV 24'!$K$2:$K$2047,MATCH(1,(B209='20 NOV 24'!$B$2:$B$2047)*(Sheet1!C209='20 NOV 24'!$C$2:$C$2047)*(Sheet1!D209='20 NOV 24'!$D$2:$D$2047)*('20 NOV 24'!$E$2:$E$2047="net_load")*1,0))</f>
        <v>9.9827000000000012</v>
      </c>
      <c r="M209">
        <v>49.41</v>
      </c>
      <c r="N209" cm="1">
        <f t="array" ref="N209">INDEX('20 NOV 24'!$M$2:$M$2047,MATCH(1,(B209='20 NOV 24'!$B$2:$B$2047)*(Sheet1!C209='20 NOV 24'!$C$2:$C$2047)*(Sheet1!D209='20 NOV 24'!$D$2:$D$2047)*('20 NOV 24'!$E$2:$E$2047="net_load")*1,0))</f>
        <v>-133.11000000000001</v>
      </c>
      <c r="O209">
        <v>35.125751300000005</v>
      </c>
      <c r="P209" cm="1">
        <f t="array" ref="P209">INDEX('20 NOV 24'!$O$2:$O$2047,MATCH(1,(B209='20 NOV 24'!$B$2:$B$2047)*(Sheet1!C209='20 NOV 24'!$C$2:$C$2047)*(Sheet1!D209='20 NOV 24'!$D$2:$D$2047)*('20 NOV 24'!$E$2:$E$2047="net_load")*1,0))</f>
        <v>-94.601189999999974</v>
      </c>
      <c r="Q209" t="s">
        <v>153</v>
      </c>
      <c r="R209" cm="1">
        <f t="array" ref="R209">INDEX($AH$6:$AH$2051,MATCH(1,(B209=$Z$6:$Z$2051)*(C209=$AB$6:$AB$2051)*(D209=$AC$6:$AC$2051)*($AF$6:$AF$2051="gross_load")*1,0))-INDEX($AH$6:$AH$2051,MATCH(1,(B209=$Z$6:$Z$2051)*(C209=$AB$6:$AB$2051)*(D209=$AC$6:$AC$2051)*($AF$6:$AF$2051="net_load")*1,0))</f>
        <v>330.15000000000003</v>
      </c>
      <c r="X209" s="5"/>
      <c r="Z209" t="s">
        <v>54</v>
      </c>
      <c r="AA209" s="5" t="s">
        <v>153</v>
      </c>
      <c r="AB209">
        <v>45323</v>
      </c>
      <c r="AC209">
        <v>45352</v>
      </c>
      <c r="AD209" s="3">
        <v>21.31</v>
      </c>
      <c r="AE209" s="3">
        <v>463.38</v>
      </c>
      <c r="AF209" s="3" t="s">
        <v>5</v>
      </c>
      <c r="AG209" s="3" t="s">
        <v>158</v>
      </c>
      <c r="AH209">
        <f t="shared" si="3"/>
        <v>21.31</v>
      </c>
    </row>
    <row r="210" spans="1:34" x14ac:dyDescent="0.2">
      <c r="A210" t="s">
        <v>15</v>
      </c>
      <c r="B210" t="s">
        <v>54</v>
      </c>
      <c r="C210" s="1">
        <v>45474</v>
      </c>
      <c r="D210" s="1">
        <v>45505</v>
      </c>
      <c r="E210" s="3" t="s">
        <v>151</v>
      </c>
      <c r="F210">
        <v>279.71000000000004</v>
      </c>
      <c r="G210" cm="1">
        <f t="array" ref="G210">INDEX('20 NOV 24'!$G$2:$G$2047,MATCH(1,(B210='20 NOV 24'!$B$2:$B$2047)*(Sheet1!C210='20 NOV 24'!$C$2:$C$2047)*(Sheet1!D210='20 NOV 24'!$D$2:$D$2047)*('20 NOV 24'!$E$2:$E$2047="net_load")*1,0))</f>
        <v>-135.95999999999998</v>
      </c>
      <c r="H210" cm="1">
        <f t="array" ref="H210">INDEX('20 NOV 24'!$H$2:$H$2047,MATCH(1,(B210='20 NOV 24'!$B$2:$B$2047)*(Sheet1!C210='20 NOV 24'!$C$2:$C$2047)*(Sheet1!D210='20 NOV 24'!$D$2:$D$2047)*('20 NOV 24'!$E$2:$E$2047="net_load")*1,0))</f>
        <v>415.66999999999996</v>
      </c>
      <c r="I210">
        <v>97.28</v>
      </c>
      <c r="J210" cm="1">
        <f t="array" ref="J210">INDEX('20 NOV 24'!$I$2:$I$2047,MATCH(1,(B210='20 NOV 24'!$B$2:$B$2047)*(Sheet1!C210='20 NOV 24'!$C$2:$C$2047)*(Sheet1!D210='20 NOV 24'!$D$2:$D$2047)*('20 NOV 24'!$E$2:$E$2047="net_load")*1,0))</f>
        <v>11.77</v>
      </c>
      <c r="K210">
        <v>65.637315900000004</v>
      </c>
      <c r="L210" cm="1">
        <f t="array" ref="L210">INDEX('20 NOV 24'!$K$2:$K$2047,MATCH(1,(B210='20 NOV 24'!$B$2:$B$2047)*(Sheet1!C210='20 NOV 24'!$C$2:$C$2047)*(Sheet1!D210='20 NOV 24'!$D$2:$D$2047)*('20 NOV 24'!$E$2:$E$2047="net_load")*1,0))</f>
        <v>10.062999999999999</v>
      </c>
      <c r="M210">
        <v>88.34</v>
      </c>
      <c r="N210" cm="1">
        <f t="array" ref="N210">INDEX('20 NOV 24'!$M$2:$M$2047,MATCH(1,(B210='20 NOV 24'!$B$2:$B$2047)*(Sheet1!C210='20 NOV 24'!$C$2:$C$2047)*(Sheet1!D210='20 NOV 24'!$D$2:$D$2047)*('20 NOV 24'!$E$2:$E$2047="net_load")*1,0))</f>
        <v>-67.31</v>
      </c>
      <c r="O210">
        <v>62.802515900000003</v>
      </c>
      <c r="P210" cm="1">
        <f t="array" ref="P210">INDEX('20 NOV 24'!$O$2:$O$2047,MATCH(1,(B210='20 NOV 24'!$B$2:$B$2047)*(Sheet1!C210='20 NOV 24'!$C$2:$C$2047)*(Sheet1!D210='20 NOV 24'!$D$2:$D$2047)*('20 NOV 24'!$E$2:$E$2047="net_load")*1,0))</f>
        <v>-47.829528399999994</v>
      </c>
      <c r="Q210" t="s">
        <v>153</v>
      </c>
      <c r="R210" cm="1">
        <f t="array" ref="R210">INDEX($AH$6:$AH$2051,MATCH(1,(B210=$Z$6:$Z$2051)*(C210=$AB$6:$AB$2051)*(D210=$AC$6:$AC$2051)*($AF$6:$AF$2051="gross_load")*1,0))-INDEX($AH$6:$AH$2051,MATCH(1,(B210=$Z$6:$Z$2051)*(C210=$AB$6:$AB$2051)*(D210=$AC$6:$AC$2051)*($AF$6:$AF$2051="net_load")*1,0))</f>
        <v>252.16</v>
      </c>
      <c r="X210" s="5"/>
      <c r="Z210" t="s">
        <v>54</v>
      </c>
      <c r="AA210" s="5" t="s">
        <v>153</v>
      </c>
      <c r="AB210">
        <v>45352</v>
      </c>
      <c r="AC210">
        <v>45383</v>
      </c>
      <c r="AD210" s="3">
        <v>-9.67</v>
      </c>
      <c r="AE210" s="3">
        <v>362.13</v>
      </c>
      <c r="AF210" s="3" t="s">
        <v>5</v>
      </c>
      <c r="AG210" s="3" t="s">
        <v>158</v>
      </c>
      <c r="AH210">
        <f t="shared" si="3"/>
        <v>-9.67</v>
      </c>
    </row>
    <row r="211" spans="1:34" x14ac:dyDescent="0.2">
      <c r="A211" t="s">
        <v>16</v>
      </c>
      <c r="B211" t="s">
        <v>55</v>
      </c>
      <c r="C211" s="1">
        <v>45292</v>
      </c>
      <c r="D211" s="1">
        <v>45323</v>
      </c>
      <c r="E211" s="3" t="s">
        <v>151</v>
      </c>
      <c r="F211">
        <v>210.42</v>
      </c>
      <c r="G211" cm="1">
        <f t="array" ref="G211">INDEX('20 NOV 24'!$G$2:$G$2047,MATCH(1,(B211='20 NOV 24'!$B$2:$B$2047)*(Sheet1!C211='20 NOV 24'!$C$2:$C$2047)*(Sheet1!D211='20 NOV 24'!$D$2:$D$2047)*('20 NOV 24'!$E$2:$E$2047="net_load")*1,0))</f>
        <v>-69.5</v>
      </c>
      <c r="H211" cm="1">
        <f t="array" ref="H211">INDEX('20 NOV 24'!$H$2:$H$2047,MATCH(1,(B211='20 NOV 24'!$B$2:$B$2047)*(Sheet1!C211='20 NOV 24'!$C$2:$C$2047)*(Sheet1!D211='20 NOV 24'!$D$2:$D$2047)*('20 NOV 24'!$E$2:$E$2047="net_load")*1,0))</f>
        <v>279.91999999999996</v>
      </c>
      <c r="I211">
        <v>71.050000000000011</v>
      </c>
      <c r="J211" cm="1">
        <f t="array" ref="J211">INDEX('20 NOV 24'!$I$2:$I$2047,MATCH(1,(B211='20 NOV 24'!$B$2:$B$2047)*(Sheet1!C211='20 NOV 24'!$C$2:$C$2047)*(Sheet1!D211='20 NOV 24'!$D$2:$D$2047)*('20 NOV 24'!$E$2:$E$2047="net_load")*1,0))</f>
        <v>11.61</v>
      </c>
      <c r="K211">
        <v>47.861421800000002</v>
      </c>
      <c r="L211" cm="1">
        <f t="array" ref="L211">INDEX('20 NOV 24'!$K$2:$K$2047,MATCH(1,(B211='20 NOV 24'!$B$2:$B$2047)*(Sheet1!C211='20 NOV 24'!$C$2:$C$2047)*(Sheet1!D211='20 NOV 24'!$D$2:$D$2047)*('20 NOV 24'!$E$2:$E$2047="net_load")*1,0))</f>
        <v>10.1297</v>
      </c>
      <c r="M211">
        <v>64.12</v>
      </c>
      <c r="N211" cm="1">
        <f t="array" ref="N211">INDEX('20 NOV 24'!$M$2:$M$2047,MATCH(1,(B211='20 NOV 24'!$B$2:$B$2047)*(Sheet1!C211='20 NOV 24'!$C$2:$C$2047)*(Sheet1!D211='20 NOV 24'!$D$2:$D$2047)*('20 NOV 24'!$E$2:$E$2047="net_load")*1,0))</f>
        <v>-6.05</v>
      </c>
      <c r="O211">
        <v>45.586221800000004</v>
      </c>
      <c r="P211" cm="1">
        <f t="array" ref="P211">INDEX('20 NOV 24'!$O$2:$O$2047,MATCH(1,(B211='20 NOV 24'!$B$2:$B$2047)*(Sheet1!C211='20 NOV 24'!$C$2:$C$2047)*(Sheet1!D211='20 NOV 24'!$D$2:$D$2047)*('20 NOV 24'!$E$2:$E$2047="net_load")*1,0))</f>
        <v>-4.3156549999999996</v>
      </c>
      <c r="Q211" t="s">
        <v>154</v>
      </c>
      <c r="R211" cm="1">
        <f t="array" ref="R211">INDEX($AH$6:$AH$2051,MATCH(1,(B211=$Z$6:$Z$2051)*(C211=$AB$6:$AB$2051)*(D211=$AC$6:$AC$2051)*($AF$6:$AF$2051="gross_load")*1,0))-INDEX($AH$6:$AH$2051,MATCH(1,(B211=$Z$6:$Z$2051)*(C211=$AB$6:$AB$2051)*(D211=$AC$6:$AC$2051)*($AF$6:$AF$2051="net_load")*1,0))</f>
        <v>7.9799999999999969</v>
      </c>
      <c r="X211" s="5"/>
      <c r="Z211" t="s">
        <v>54</v>
      </c>
      <c r="AA211" s="5" t="s">
        <v>153</v>
      </c>
      <c r="AB211">
        <v>45383</v>
      </c>
      <c r="AC211">
        <v>45413</v>
      </c>
      <c r="AD211" s="3">
        <v>-73.56</v>
      </c>
      <c r="AE211" s="3">
        <v>303.48</v>
      </c>
      <c r="AF211" s="3" t="s">
        <v>5</v>
      </c>
      <c r="AG211" s="3" t="s">
        <v>158</v>
      </c>
      <c r="AH211">
        <f t="shared" si="3"/>
        <v>-73.56</v>
      </c>
    </row>
    <row r="212" spans="1:34" x14ac:dyDescent="0.2">
      <c r="A212" t="s">
        <v>16</v>
      </c>
      <c r="B212" t="s">
        <v>55</v>
      </c>
      <c r="C212" s="1">
        <v>45323</v>
      </c>
      <c r="D212" s="1">
        <v>45352</v>
      </c>
      <c r="E212" s="3" t="s">
        <v>151</v>
      </c>
      <c r="F212">
        <v>197.69</v>
      </c>
      <c r="G212" cm="1">
        <f t="array" ref="G212">INDEX('20 NOV 24'!$G$2:$G$2047,MATCH(1,(B212='20 NOV 24'!$B$2:$B$2047)*(Sheet1!C212='20 NOV 24'!$C$2:$C$2047)*(Sheet1!D212='20 NOV 24'!$D$2:$D$2047)*('20 NOV 24'!$E$2:$E$2047="net_load")*1,0))</f>
        <v>-105.47</v>
      </c>
      <c r="H212" cm="1">
        <f t="array" ref="H212">INDEX('20 NOV 24'!$H$2:$H$2047,MATCH(1,(B212='20 NOV 24'!$B$2:$B$2047)*(Sheet1!C212='20 NOV 24'!$C$2:$C$2047)*(Sheet1!D212='20 NOV 24'!$D$2:$D$2047)*('20 NOV 24'!$E$2:$E$2047="net_load")*1,0))</f>
        <v>303.15999999999997</v>
      </c>
      <c r="I212">
        <v>66.599999999999994</v>
      </c>
      <c r="J212" cm="1">
        <f t="array" ref="J212">INDEX('20 NOV 24'!$I$2:$I$2047,MATCH(1,(B212='20 NOV 24'!$B$2:$B$2047)*(Sheet1!C212='20 NOV 24'!$C$2:$C$2047)*(Sheet1!D212='20 NOV 24'!$D$2:$D$2047)*('20 NOV 24'!$E$2:$E$2047="net_load")*1,0))</f>
        <v>10.86</v>
      </c>
      <c r="K212">
        <v>44.861530099999996</v>
      </c>
      <c r="L212" cm="1">
        <f t="array" ref="L212">INDEX('20 NOV 24'!$K$2:$K$2047,MATCH(1,(B212='20 NOV 24'!$B$2:$B$2047)*(Sheet1!C212='20 NOV 24'!$C$2:$C$2047)*(Sheet1!D212='20 NOV 24'!$D$2:$D$2047)*('20 NOV 24'!$E$2:$E$2047="net_load")*1,0))</f>
        <v>9.4673999999999996</v>
      </c>
      <c r="M212">
        <v>60.08</v>
      </c>
      <c r="N212" cm="1">
        <f t="array" ref="N212">INDEX('20 NOV 24'!$M$2:$M$2047,MATCH(1,(B212='20 NOV 24'!$B$2:$B$2047)*(Sheet1!C212='20 NOV 24'!$C$2:$C$2047)*(Sheet1!D212='20 NOV 24'!$D$2:$D$2047)*('20 NOV 24'!$E$2:$E$2047="net_load")*1,0))</f>
        <v>-17.309999999999999</v>
      </c>
      <c r="O212">
        <v>42.714130099999998</v>
      </c>
      <c r="P212" cm="1">
        <f t="array" ref="P212">INDEX('20 NOV 24'!$O$2:$O$2047,MATCH(1,(B212='20 NOV 24'!$B$2:$B$2047)*(Sheet1!C212='20 NOV 24'!$C$2:$C$2047)*(Sheet1!D212='20 NOV 24'!$D$2:$D$2047)*('20 NOV 24'!$E$2:$E$2047="net_load")*1,0))</f>
        <v>-12.320686299999998</v>
      </c>
      <c r="Q212" t="s">
        <v>154</v>
      </c>
      <c r="R212" cm="1">
        <f t="array" ref="R212">INDEX($AH$6:$AH$2051,MATCH(1,(B212=$Z$6:$Z$2051)*(C212=$AB$6:$AB$2051)*(D212=$AC$6:$AC$2051)*($AF$6:$AF$2051="gross_load")*1,0))-INDEX($AH$6:$AH$2051,MATCH(1,(B212=$Z$6:$Z$2051)*(C212=$AB$6:$AB$2051)*(D212=$AC$6:$AC$2051)*($AF$6:$AF$2051="net_load")*1,0))</f>
        <v>18.840000000000003</v>
      </c>
      <c r="X212" s="5"/>
      <c r="Z212" t="s">
        <v>54</v>
      </c>
      <c r="AA212" s="5" t="s">
        <v>153</v>
      </c>
      <c r="AB212">
        <v>45413</v>
      </c>
      <c r="AC212">
        <v>45444</v>
      </c>
      <c r="AD212" s="3">
        <v>-241.17</v>
      </c>
      <c r="AE212" s="3">
        <v>136.28</v>
      </c>
      <c r="AF212" s="3" t="s">
        <v>5</v>
      </c>
      <c r="AG212" s="3" t="s">
        <v>158</v>
      </c>
      <c r="AH212">
        <f t="shared" si="3"/>
        <v>-241.17</v>
      </c>
    </row>
    <row r="213" spans="1:34" x14ac:dyDescent="0.2">
      <c r="A213" t="s">
        <v>16</v>
      </c>
      <c r="B213" t="s">
        <v>56</v>
      </c>
      <c r="C213" s="1">
        <v>45292</v>
      </c>
      <c r="D213" s="1">
        <v>45323</v>
      </c>
      <c r="E213" s="3" t="s">
        <v>151</v>
      </c>
      <c r="F213">
        <v>1007.3700000000001</v>
      </c>
      <c r="G213" cm="1">
        <f t="array" ref="G213">INDEX('20 NOV 24'!$G$2:$G$2047,MATCH(1,(B213='20 NOV 24'!$B$2:$B$2047)*(Sheet1!C213='20 NOV 24'!$C$2:$C$2047)*(Sheet1!D213='20 NOV 24'!$D$2:$D$2047)*('20 NOV 24'!$E$2:$E$2047="net_load")*1,0))</f>
        <v>723.42</v>
      </c>
      <c r="H213" cm="1">
        <f t="array" ref="H213">INDEX('20 NOV 24'!$H$2:$H$2047,MATCH(1,(B213='20 NOV 24'!$B$2:$B$2047)*(Sheet1!C213='20 NOV 24'!$C$2:$C$2047)*(Sheet1!D213='20 NOV 24'!$D$2:$D$2047)*('20 NOV 24'!$E$2:$E$2047="net_load")*1,0))</f>
        <v>283.95000000000005</v>
      </c>
      <c r="I213">
        <v>400.40999999999997</v>
      </c>
      <c r="J213" cm="1">
        <f t="array" ref="J213">INDEX('20 NOV 24'!$I$2:$I$2047,MATCH(1,(B213='20 NOV 24'!$B$2:$B$2047)*(Sheet1!C213='20 NOV 24'!$C$2:$C$2047)*(Sheet1!D213='20 NOV 24'!$D$2:$D$2047)*('20 NOV 24'!$E$2:$E$2047="net_load")*1,0))</f>
        <v>298.39</v>
      </c>
      <c r="K213">
        <v>271.93283730000002</v>
      </c>
      <c r="L213" cm="1">
        <f t="array" ref="L213">INDEX('20 NOV 24'!$K$2:$K$2047,MATCH(1,(B213='20 NOV 24'!$B$2:$B$2047)*(Sheet1!C213='20 NOV 24'!$C$2:$C$2047)*(Sheet1!D213='20 NOV 24'!$D$2:$D$2047)*('20 NOV 24'!$E$2:$E$2047="net_load")*1,0))</f>
        <v>201.31009180000001</v>
      </c>
      <c r="M213">
        <v>370.03999999999996</v>
      </c>
      <c r="N213" cm="1">
        <f t="array" ref="N213">INDEX('20 NOV 24'!$M$2:$M$2047,MATCH(1,(B213='20 NOV 24'!$B$2:$B$2047)*(Sheet1!C213='20 NOV 24'!$C$2:$C$2047)*(Sheet1!D213='20 NOV 24'!$D$2:$D$2047)*('20 NOV 24'!$E$2:$E$2047="net_load")*1,0))</f>
        <v>272.51</v>
      </c>
      <c r="O213">
        <v>263.0205373</v>
      </c>
      <c r="P213" cm="1">
        <f t="array" ref="P213">INDEX('20 NOV 24'!$O$2:$O$2047,MATCH(1,(B213='20 NOV 24'!$B$2:$B$2047)*(Sheet1!C213='20 NOV 24'!$C$2:$C$2047)*(Sheet1!D213='20 NOV 24'!$D$2:$D$2047)*('20 NOV 24'!$E$2:$E$2047="net_load")*1,0))</f>
        <v>193.69189180000001</v>
      </c>
      <c r="Q213" t="s">
        <v>153</v>
      </c>
      <c r="R213" cm="1">
        <f t="array" ref="R213">INDEX($AH$6:$AH$2051,MATCH(1,(B213=$Z$6:$Z$2051)*(C213=$AB$6:$AB$2051)*(D213=$AC$6:$AC$2051)*($AF$6:$AF$2051="gross_load")*1,0))-INDEX($AH$6:$AH$2051,MATCH(1,(B213=$Z$6:$Z$2051)*(C213=$AB$6:$AB$2051)*(D213=$AC$6:$AC$2051)*($AF$6:$AF$2051="net_load")*1,0))</f>
        <v>1.8299999999999841</v>
      </c>
      <c r="X213" s="5"/>
      <c r="Z213" t="s">
        <v>54</v>
      </c>
      <c r="AA213" s="5" t="s">
        <v>153</v>
      </c>
      <c r="AB213">
        <v>45444</v>
      </c>
      <c r="AC213">
        <v>45474</v>
      </c>
      <c r="AD213" s="3">
        <v>-181.05</v>
      </c>
      <c r="AE213" s="3">
        <v>-95.55</v>
      </c>
      <c r="AF213" s="3" t="s">
        <v>5</v>
      </c>
      <c r="AG213" s="3" t="s">
        <v>159</v>
      </c>
      <c r="AH213">
        <f t="shared" si="3"/>
        <v>-276.60000000000002</v>
      </c>
    </row>
    <row r="214" spans="1:34" x14ac:dyDescent="0.2">
      <c r="A214" t="s">
        <v>16</v>
      </c>
      <c r="B214" t="s">
        <v>56</v>
      </c>
      <c r="C214" s="1">
        <v>45323</v>
      </c>
      <c r="D214" s="1">
        <v>45352</v>
      </c>
      <c r="E214" s="3" t="s">
        <v>151</v>
      </c>
      <c r="F214">
        <v>781.29</v>
      </c>
      <c r="G214" cm="1">
        <f t="array" ref="G214">INDEX('20 NOV 24'!$G$2:$G$2047,MATCH(1,(B214='20 NOV 24'!$B$2:$B$2047)*(Sheet1!C214='20 NOV 24'!$C$2:$C$2047)*(Sheet1!D214='20 NOV 24'!$D$2:$D$2047)*('20 NOV 24'!$E$2:$E$2047="net_load")*1,0))</f>
        <v>471.21999999999997</v>
      </c>
      <c r="H214" cm="1">
        <f t="array" ref="H214">INDEX('20 NOV 24'!$H$2:$H$2047,MATCH(1,(B214='20 NOV 24'!$B$2:$B$2047)*(Sheet1!C214='20 NOV 24'!$C$2:$C$2047)*(Sheet1!D214='20 NOV 24'!$D$2:$D$2047)*('20 NOV 24'!$E$2:$E$2047="net_load")*1,0))</f>
        <v>310.07</v>
      </c>
      <c r="I214">
        <v>307.65000000000003</v>
      </c>
      <c r="J214" cm="1">
        <f t="array" ref="J214">INDEX('20 NOV 24'!$I$2:$I$2047,MATCH(1,(B214='20 NOV 24'!$B$2:$B$2047)*(Sheet1!C214='20 NOV 24'!$C$2:$C$2047)*(Sheet1!D214='20 NOV 24'!$D$2:$D$2047)*('20 NOV 24'!$E$2:$E$2047="net_load")*1,0))</f>
        <v>196.89000000000001</v>
      </c>
      <c r="K214">
        <v>208.84867410000001</v>
      </c>
      <c r="L214" cm="1">
        <f t="array" ref="L214">INDEX('20 NOV 24'!$K$2:$K$2047,MATCH(1,(B214='20 NOV 24'!$B$2:$B$2047)*(Sheet1!C214='20 NOV 24'!$C$2:$C$2047)*(Sheet1!D214='20 NOV 24'!$D$2:$D$2047)*('20 NOV 24'!$E$2:$E$2047="net_load")*1,0))</f>
        <v>131.64795380000001</v>
      </c>
      <c r="M214">
        <v>283.97000000000003</v>
      </c>
      <c r="N214" cm="1">
        <f t="array" ref="N214">INDEX('20 NOV 24'!$M$2:$M$2047,MATCH(1,(B214='20 NOV 24'!$B$2:$B$2047)*(Sheet1!C214='20 NOV 24'!$C$2:$C$2047)*(Sheet1!D214='20 NOV 24'!$D$2:$D$2047)*('20 NOV 24'!$E$2:$E$2047="net_load")*1,0))</f>
        <v>176.89000000000001</v>
      </c>
      <c r="O214">
        <v>201.84527410000001</v>
      </c>
      <c r="P214" cm="1">
        <f t="array" ref="P214">INDEX('20 NOV 24'!$O$2:$O$2047,MATCH(1,(B214='20 NOV 24'!$B$2:$B$2047)*(Sheet1!C214='20 NOV 24'!$C$2:$C$2047)*(Sheet1!D214='20 NOV 24'!$D$2:$D$2047)*('20 NOV 24'!$E$2:$E$2047="net_load")*1,0))</f>
        <v>125.72855380000001</v>
      </c>
      <c r="Q214" t="s">
        <v>153</v>
      </c>
      <c r="R214" cm="1">
        <f t="array" ref="R214">INDEX($AH$6:$AH$2051,MATCH(1,(B214=$Z$6:$Z$2051)*(C214=$AB$6:$AB$2051)*(D214=$AC$6:$AC$2051)*($AF$6:$AF$2051="gross_load")*1,0))-INDEX($AH$6:$AH$2051,MATCH(1,(B214=$Z$6:$Z$2051)*(C214=$AB$6:$AB$2051)*(D214=$AC$6:$AC$2051)*($AF$6:$AF$2051="net_load")*1,0))</f>
        <v>4.2400000000000091</v>
      </c>
      <c r="X214" s="5"/>
      <c r="Z214" t="s">
        <v>54</v>
      </c>
      <c r="AA214" s="5" t="s">
        <v>153</v>
      </c>
      <c r="AB214">
        <v>45474</v>
      </c>
      <c r="AC214">
        <v>45505</v>
      </c>
      <c r="AD214" s="3">
        <v>-128.87</v>
      </c>
      <c r="AE214" s="3">
        <v>-32.64</v>
      </c>
      <c r="AF214" s="3" t="s">
        <v>5</v>
      </c>
      <c r="AG214" s="3" t="s">
        <v>159</v>
      </c>
      <c r="AH214">
        <f t="shared" si="3"/>
        <v>-161.51</v>
      </c>
    </row>
    <row r="215" spans="1:34" x14ac:dyDescent="0.2">
      <c r="A215" t="s">
        <v>16</v>
      </c>
      <c r="B215" t="s">
        <v>56</v>
      </c>
      <c r="C215" s="1">
        <v>45352</v>
      </c>
      <c r="D215" s="1">
        <v>45383</v>
      </c>
      <c r="E215" s="3" t="s">
        <v>151</v>
      </c>
      <c r="F215">
        <v>505.34000000000003</v>
      </c>
      <c r="G215" cm="1">
        <f t="array" ref="G215">INDEX('20 NOV 24'!$G$2:$G$2047,MATCH(1,(B215='20 NOV 24'!$B$2:$B$2047)*(Sheet1!C215='20 NOV 24'!$C$2:$C$2047)*(Sheet1!D215='20 NOV 24'!$D$2:$D$2047)*('20 NOV 24'!$E$2:$E$2047="net_load")*1,0))</f>
        <v>52.359999999999985</v>
      </c>
      <c r="H215" cm="1">
        <f t="array" ref="H215">INDEX('20 NOV 24'!$H$2:$H$2047,MATCH(1,(B215='20 NOV 24'!$B$2:$B$2047)*(Sheet1!C215='20 NOV 24'!$C$2:$C$2047)*(Sheet1!D215='20 NOV 24'!$D$2:$D$2047)*('20 NOV 24'!$E$2:$E$2047="net_load")*1,0))</f>
        <v>452.98</v>
      </c>
      <c r="I215">
        <v>185.54999999999998</v>
      </c>
      <c r="J215" cm="1">
        <f t="array" ref="J215">INDEX('20 NOV 24'!$I$2:$I$2047,MATCH(1,(B215='20 NOV 24'!$B$2:$B$2047)*(Sheet1!C215='20 NOV 24'!$C$2:$C$2047)*(Sheet1!D215='20 NOV 24'!$D$2:$D$2047)*('20 NOV 24'!$E$2:$E$2047="net_load")*1,0))</f>
        <v>51.070000000000007</v>
      </c>
      <c r="K215">
        <v>125.30793393999998</v>
      </c>
      <c r="L215" cm="1">
        <f t="array" ref="L215">INDEX('20 NOV 24'!$K$2:$K$2047,MATCH(1,(B215='20 NOV 24'!$B$2:$B$2047)*(Sheet1!C215='20 NOV 24'!$C$2:$C$2047)*(Sheet1!D215='20 NOV 24'!$D$2:$D$2047)*('20 NOV 24'!$E$2:$E$2047="net_load")*1,0))</f>
        <v>31.80552676000001</v>
      </c>
      <c r="M215">
        <v>169.86999999999998</v>
      </c>
      <c r="N215" cm="1">
        <f t="array" ref="N215">INDEX('20 NOV 24'!$M$2:$M$2047,MATCH(1,(B215='20 NOV 24'!$B$2:$B$2047)*(Sheet1!C215='20 NOV 24'!$C$2:$C$2047)*(Sheet1!D215='20 NOV 24'!$D$2:$D$2047)*('20 NOV 24'!$E$2:$E$2047="net_load")*1,0))</f>
        <v>40.13000000000001</v>
      </c>
      <c r="O215">
        <v>120.58488393999998</v>
      </c>
      <c r="P215" cm="1">
        <f t="array" ref="P215">INDEX('20 NOV 24'!$O$2:$O$2047,MATCH(1,(B215='20 NOV 24'!$B$2:$B$2047)*(Sheet1!C215='20 NOV 24'!$C$2:$C$2047)*(Sheet1!D215='20 NOV 24'!$D$2:$D$2047)*('20 NOV 24'!$E$2:$E$2047="net_load")*1,0))</f>
        <v>28.46740676000001</v>
      </c>
      <c r="Q215" t="s">
        <v>153</v>
      </c>
      <c r="R215" cm="1">
        <f t="array" ref="R215">INDEX($AH$6:$AH$2051,MATCH(1,(B215=$Z$6:$Z$2051)*(C215=$AB$6:$AB$2051)*(D215=$AC$6:$AC$2051)*($AF$6:$AF$2051="gross_load")*1,0))-INDEX($AH$6:$AH$2051,MATCH(1,(B215=$Z$6:$Z$2051)*(C215=$AB$6:$AB$2051)*(D215=$AC$6:$AC$2051)*($AF$6:$AF$2051="net_load")*1,0))</f>
        <v>19.230000000000018</v>
      </c>
      <c r="X215" s="5"/>
      <c r="Z215" t="s">
        <v>55</v>
      </c>
      <c r="AA215" s="5" t="s">
        <v>154</v>
      </c>
      <c r="AB215">
        <v>45292</v>
      </c>
      <c r="AC215">
        <v>45323</v>
      </c>
      <c r="AD215" s="3">
        <v>51.88</v>
      </c>
      <c r="AE215" s="3">
        <v>60.2</v>
      </c>
      <c r="AF215" s="3" t="s">
        <v>5</v>
      </c>
      <c r="AG215" s="3" t="s">
        <v>158</v>
      </c>
      <c r="AH215">
        <f t="shared" si="3"/>
        <v>51.88</v>
      </c>
    </row>
    <row r="216" spans="1:34" x14ac:dyDescent="0.2">
      <c r="A216" t="s">
        <v>16</v>
      </c>
      <c r="B216" t="s">
        <v>56</v>
      </c>
      <c r="C216" s="1">
        <v>45383</v>
      </c>
      <c r="D216" s="1">
        <v>45413</v>
      </c>
      <c r="E216" s="3" t="s">
        <v>151</v>
      </c>
      <c r="F216">
        <v>363.03999999999996</v>
      </c>
      <c r="G216" cm="1">
        <f t="array" ref="G216">INDEX('20 NOV 24'!$G$2:$G$2047,MATCH(1,(B216='20 NOV 24'!$B$2:$B$2047)*(Sheet1!C216='20 NOV 24'!$C$2:$C$2047)*(Sheet1!D216='20 NOV 24'!$D$2:$D$2047)*('20 NOV 24'!$E$2:$E$2047="net_load")*1,0))</f>
        <v>-223.53</v>
      </c>
      <c r="H216" cm="1">
        <f t="array" ref="H216">INDEX('20 NOV 24'!$H$2:$H$2047,MATCH(1,(B216='20 NOV 24'!$B$2:$B$2047)*(Sheet1!C216='20 NOV 24'!$C$2:$C$2047)*(Sheet1!D216='20 NOV 24'!$D$2:$D$2047)*('20 NOV 24'!$E$2:$E$2047="net_load")*1,0))</f>
        <v>586.57000000000005</v>
      </c>
      <c r="I216">
        <v>121.99999999999999</v>
      </c>
      <c r="J216" cm="1">
        <f t="array" ref="J216">INDEX('20 NOV 24'!$I$2:$I$2047,MATCH(1,(B216='20 NOV 24'!$B$2:$B$2047)*(Sheet1!C216='20 NOV 24'!$C$2:$C$2047)*(Sheet1!D216='20 NOV 24'!$D$2:$D$2047)*('20 NOV 24'!$E$2:$E$2047="net_load")*1,0))</f>
        <v>12.130000000000003</v>
      </c>
      <c r="K216">
        <v>82.01297464000001</v>
      </c>
      <c r="L216" cm="1">
        <f t="array" ref="L216">INDEX('20 NOV 24'!$K$2:$K$2047,MATCH(1,(B216='20 NOV 24'!$B$2:$B$2047)*(Sheet1!C216='20 NOV 24'!$C$2:$C$2047)*(Sheet1!D216='20 NOV 24'!$D$2:$D$2047)*('20 NOV 24'!$E$2:$E$2047="net_load")*1,0))</f>
        <v>9.3993300000000009</v>
      </c>
      <c r="M216">
        <v>110.53999999999999</v>
      </c>
      <c r="N216" cm="1">
        <f t="array" ref="N216">INDEX('20 NOV 24'!$M$2:$M$2047,MATCH(1,(B216='20 NOV 24'!$B$2:$B$2047)*(Sheet1!C216='20 NOV 24'!$C$2:$C$2047)*(Sheet1!D216='20 NOV 24'!$D$2:$D$2047)*('20 NOV 24'!$E$2:$E$2047="net_load")*1,0))</f>
        <v>-41.92</v>
      </c>
      <c r="O216">
        <v>78.478504640000011</v>
      </c>
      <c r="P216" cm="1">
        <f t="array" ref="P216">INDEX('20 NOV 24'!$O$2:$O$2047,MATCH(1,(B216='20 NOV 24'!$B$2:$B$2047)*(Sheet1!C216='20 NOV 24'!$C$2:$C$2047)*(Sheet1!D216='20 NOV 24'!$D$2:$D$2047)*('20 NOV 24'!$E$2:$E$2047="net_load")*1,0))</f>
        <v>-29.786327229999998</v>
      </c>
      <c r="Q216" t="s">
        <v>153</v>
      </c>
      <c r="R216" cm="1">
        <f t="array" ref="R216">INDEX($AH$6:$AH$2051,MATCH(1,(B216=$Z$6:$Z$2051)*(C216=$AB$6:$AB$2051)*(D216=$AC$6:$AC$2051)*($AF$6:$AF$2051="gross_load")*1,0))-INDEX($AH$6:$AH$2051,MATCH(1,(B216=$Z$6:$Z$2051)*(C216=$AB$6:$AB$2051)*(D216=$AC$6:$AC$2051)*($AF$6:$AF$2051="net_load")*1,0))</f>
        <v>30.970000000000006</v>
      </c>
      <c r="X216" s="5"/>
      <c r="Z216" t="s">
        <v>55</v>
      </c>
      <c r="AA216" s="5" t="s">
        <v>154</v>
      </c>
      <c r="AB216">
        <v>45323</v>
      </c>
      <c r="AC216">
        <v>45352</v>
      </c>
      <c r="AD216" s="3">
        <v>37.54</v>
      </c>
      <c r="AE216" s="3">
        <v>57.74</v>
      </c>
      <c r="AF216" s="3" t="s">
        <v>5</v>
      </c>
      <c r="AG216" s="3" t="s">
        <v>158</v>
      </c>
      <c r="AH216">
        <f t="shared" si="3"/>
        <v>37.54</v>
      </c>
    </row>
    <row r="217" spans="1:34" x14ac:dyDescent="0.2">
      <c r="A217" t="s">
        <v>16</v>
      </c>
      <c r="B217" t="s">
        <v>56</v>
      </c>
      <c r="C217" s="1">
        <v>45413</v>
      </c>
      <c r="D217" s="1">
        <v>45444</v>
      </c>
      <c r="E217" s="3" t="s">
        <v>151</v>
      </c>
      <c r="F217">
        <v>98.52000000000001</v>
      </c>
      <c r="G217" cm="1">
        <f t="array" ref="G217">INDEX('20 NOV 24'!$G$2:$G$2047,MATCH(1,(B217='20 NOV 24'!$B$2:$B$2047)*(Sheet1!C217='20 NOV 24'!$C$2:$C$2047)*(Sheet1!D217='20 NOV 24'!$D$2:$D$2047)*('20 NOV 24'!$E$2:$E$2047="net_load")*1,0))</f>
        <v>-545.92999999999995</v>
      </c>
      <c r="H217" cm="1">
        <f t="array" ref="H217">INDEX('20 NOV 24'!$H$2:$H$2047,MATCH(1,(B217='20 NOV 24'!$B$2:$B$2047)*(Sheet1!C217='20 NOV 24'!$C$2:$C$2047)*(Sheet1!D217='20 NOV 24'!$D$2:$D$2047)*('20 NOV 24'!$E$2:$E$2047="net_load")*1,0))</f>
        <v>644.44999999999993</v>
      </c>
      <c r="I217">
        <v>33.1</v>
      </c>
      <c r="J217" cm="1">
        <f t="array" ref="J217">INDEX('20 NOV 24'!$I$2:$I$2047,MATCH(1,(B217='20 NOV 24'!$B$2:$B$2047)*(Sheet1!C217='20 NOV 24'!$C$2:$C$2047)*(Sheet1!D217='20 NOV 24'!$D$2:$D$2047)*('20 NOV 24'!$E$2:$E$2047="net_load")*1,0))</f>
        <v>11.059999999999999</v>
      </c>
      <c r="K217">
        <v>22.250369320000001</v>
      </c>
      <c r="L217" cm="1">
        <f t="array" ref="L217">INDEX('20 NOV 24'!$K$2:$K$2047,MATCH(1,(B217='20 NOV 24'!$B$2:$B$2047)*(Sheet1!C217='20 NOV 24'!$C$2:$C$2047)*(Sheet1!D217='20 NOV 24'!$D$2:$D$2047)*('20 NOV 24'!$E$2:$E$2047="net_load")*1,0))</f>
        <v>10.369160000000001</v>
      </c>
      <c r="M217">
        <v>29.44</v>
      </c>
      <c r="N217" cm="1">
        <f t="array" ref="N217">INDEX('20 NOV 24'!$M$2:$M$2047,MATCH(1,(B217='20 NOV 24'!$B$2:$B$2047)*(Sheet1!C217='20 NOV 24'!$C$2:$C$2047)*(Sheet1!D217='20 NOV 24'!$D$2:$D$2047)*('20 NOV 24'!$E$2:$E$2047="net_load")*1,0))</f>
        <v>-139.12</v>
      </c>
      <c r="O217">
        <v>20.901629320000001</v>
      </c>
      <c r="P217" cm="1">
        <f t="array" ref="P217">INDEX('20 NOV 24'!$O$2:$O$2047,MATCH(1,(B217='20 NOV 24'!$B$2:$B$2047)*(Sheet1!C217='20 NOV 24'!$C$2:$C$2047)*(Sheet1!D217='20 NOV 24'!$D$2:$D$2047)*('20 NOV 24'!$E$2:$E$2047="net_load")*1,0))</f>
        <v>-98.794945630000001</v>
      </c>
      <c r="Q217" t="s">
        <v>153</v>
      </c>
      <c r="R217" cm="1">
        <f t="array" ref="R217">INDEX($AH$6:$AH$2051,MATCH(1,(B217=$Z$6:$Z$2051)*(C217=$AB$6:$AB$2051)*(D217=$AC$6:$AC$2051)*($AF$6:$AF$2051="gross_load")*1,0))-INDEX($AH$6:$AH$2051,MATCH(1,(B217=$Z$6:$Z$2051)*(C217=$AB$6:$AB$2051)*(D217=$AC$6:$AC$2051)*($AF$6:$AF$2051="net_load")*1,0))</f>
        <v>40.989999999999995</v>
      </c>
      <c r="X217" s="5"/>
      <c r="Z217" t="s">
        <v>56</v>
      </c>
      <c r="AA217" s="5" t="s">
        <v>153</v>
      </c>
      <c r="AB217">
        <v>45292</v>
      </c>
      <c r="AC217">
        <v>45323</v>
      </c>
      <c r="AD217" s="3">
        <v>265.12</v>
      </c>
      <c r="AE217" s="3">
        <v>467.21</v>
      </c>
      <c r="AF217" s="3" t="s">
        <v>5</v>
      </c>
      <c r="AG217" s="3" t="s">
        <v>158</v>
      </c>
      <c r="AH217">
        <f t="shared" si="3"/>
        <v>265.12</v>
      </c>
    </row>
    <row r="218" spans="1:34" x14ac:dyDescent="0.2">
      <c r="A218" t="s">
        <v>16</v>
      </c>
      <c r="B218" t="s">
        <v>56</v>
      </c>
      <c r="C218" s="1">
        <v>45444</v>
      </c>
      <c r="D218" s="1">
        <v>45474</v>
      </c>
      <c r="E218" s="3" t="s">
        <v>151</v>
      </c>
      <c r="F218">
        <v>462.30000000000007</v>
      </c>
      <c r="G218" cm="1">
        <f t="array" ref="G218">INDEX('20 NOV 24'!$G$2:$G$2047,MATCH(1,(B218='20 NOV 24'!$B$2:$B$2047)*(Sheet1!C218='20 NOV 24'!$C$2:$C$2047)*(Sheet1!D218='20 NOV 24'!$D$2:$D$2047)*('20 NOV 24'!$E$2:$E$2047="net_load")*1,0))</f>
        <v>-149.76000000000002</v>
      </c>
      <c r="H218" cm="1">
        <f t="array" ref="H218">INDEX('20 NOV 24'!$H$2:$H$2047,MATCH(1,(B218='20 NOV 24'!$B$2:$B$2047)*(Sheet1!C218='20 NOV 24'!$C$2:$C$2047)*(Sheet1!D218='20 NOV 24'!$D$2:$D$2047)*('20 NOV 24'!$E$2:$E$2047="net_load")*1,0))</f>
        <v>612.06000000000006</v>
      </c>
      <c r="I218">
        <v>152.34</v>
      </c>
      <c r="J218" cm="1">
        <f t="array" ref="J218">INDEX('20 NOV 24'!$I$2:$I$2047,MATCH(1,(B218='20 NOV 24'!$B$2:$B$2047)*(Sheet1!C218='20 NOV 24'!$C$2:$C$2047)*(Sheet1!D218='20 NOV 24'!$D$2:$D$2047)*('20 NOV 24'!$E$2:$E$2047="net_load")*1,0))</f>
        <v>12.290000000000003</v>
      </c>
      <c r="K218">
        <v>102.49986699999999</v>
      </c>
      <c r="L218" cm="1">
        <f t="array" ref="L218">INDEX('20 NOV 24'!$K$2:$K$2047,MATCH(1,(B218='20 NOV 24'!$B$2:$B$2047)*(Sheet1!C218='20 NOV 24'!$C$2:$C$2047)*(Sheet1!D218='20 NOV 24'!$D$2:$D$2047)*('20 NOV 24'!$E$2:$E$2047="net_load")*1,0))</f>
        <v>9.341800000000001</v>
      </c>
      <c r="M218">
        <v>138.06</v>
      </c>
      <c r="N218" cm="1">
        <f t="array" ref="N218">INDEX('20 NOV 24'!$M$2:$M$2047,MATCH(1,(B218='20 NOV 24'!$B$2:$B$2047)*(Sheet1!C218='20 NOV 24'!$C$2:$C$2047)*(Sheet1!D218='20 NOV 24'!$D$2:$D$2047)*('20 NOV 24'!$E$2:$E$2047="net_load")*1,0))</f>
        <v>-25.31</v>
      </c>
      <c r="O218">
        <v>98.156666999999999</v>
      </c>
      <c r="P218" cm="1">
        <f t="array" ref="P218">INDEX('20 NOV 24'!$O$2:$O$2047,MATCH(1,(B218='20 NOV 24'!$B$2:$B$2047)*(Sheet1!C218='20 NOV 24'!$C$2:$C$2047)*(Sheet1!D218='20 NOV 24'!$D$2:$D$2047)*('20 NOV 24'!$E$2:$E$2047="net_load")*1,0))</f>
        <v>-18.013530400000004</v>
      </c>
      <c r="Q218" t="s">
        <v>153</v>
      </c>
      <c r="R218" cm="1">
        <f t="array" ref="R218">INDEX($AH$6:$AH$2051,MATCH(1,(B218=$Z$6:$Z$2051)*(C218=$AB$6:$AB$2051)*(D218=$AC$6:$AC$2051)*($AF$6:$AF$2051="gross_load")*1,0))-INDEX($AH$6:$AH$2051,MATCH(1,(B218=$Z$6:$Z$2051)*(C218=$AB$6:$AB$2051)*(D218=$AC$6:$AC$2051)*($AF$6:$AF$2051="net_load")*1,0))</f>
        <v>43.600000000000023</v>
      </c>
      <c r="X218" s="5"/>
      <c r="Z218" t="s">
        <v>56</v>
      </c>
      <c r="AA218" s="5" t="s">
        <v>153</v>
      </c>
      <c r="AB218">
        <v>45323</v>
      </c>
      <c r="AC218">
        <v>45352</v>
      </c>
      <c r="AD218" s="3">
        <v>219.2</v>
      </c>
      <c r="AE218" s="3">
        <v>350.33</v>
      </c>
      <c r="AF218" s="3" t="s">
        <v>5</v>
      </c>
      <c r="AG218" s="3" t="s">
        <v>158</v>
      </c>
      <c r="AH218">
        <f t="shared" si="3"/>
        <v>219.2</v>
      </c>
    </row>
    <row r="219" spans="1:34" x14ac:dyDescent="0.2">
      <c r="A219" t="s">
        <v>16</v>
      </c>
      <c r="B219" t="s">
        <v>56</v>
      </c>
      <c r="C219" s="1">
        <v>45474</v>
      </c>
      <c r="D219" s="1">
        <v>45505</v>
      </c>
      <c r="E219" s="3" t="s">
        <v>151</v>
      </c>
      <c r="F219">
        <v>608.51</v>
      </c>
      <c r="G219" cm="1">
        <f t="array" ref="G219">INDEX('20 NOV 24'!$G$2:$G$2047,MATCH(1,(B219='20 NOV 24'!$B$2:$B$2047)*(Sheet1!C219='20 NOV 24'!$C$2:$C$2047)*(Sheet1!D219='20 NOV 24'!$D$2:$D$2047)*('20 NOV 24'!$E$2:$E$2047="net_load")*1,0))</f>
        <v>26.299999999999997</v>
      </c>
      <c r="H219" cm="1">
        <f t="array" ref="H219">INDEX('20 NOV 24'!$H$2:$H$2047,MATCH(1,(B219='20 NOV 24'!$B$2:$B$2047)*(Sheet1!C219='20 NOV 24'!$C$2:$C$2047)*(Sheet1!D219='20 NOV 24'!$D$2:$D$2047)*('20 NOV 24'!$E$2:$E$2047="net_load")*1,0))</f>
        <v>582.21</v>
      </c>
      <c r="I219">
        <v>204.62</v>
      </c>
      <c r="J219" cm="1">
        <f t="array" ref="J219">INDEX('20 NOV 24'!$I$2:$I$2047,MATCH(1,(B219='20 NOV 24'!$B$2:$B$2047)*(Sheet1!C219='20 NOV 24'!$C$2:$C$2047)*(Sheet1!D219='20 NOV 24'!$D$2:$D$2047)*('20 NOV 24'!$E$2:$E$2047="net_load")*1,0))</f>
        <v>37.840000000000003</v>
      </c>
      <c r="K219">
        <v>137.82666790000002</v>
      </c>
      <c r="L219" cm="1">
        <f t="array" ref="L219">INDEX('20 NOV 24'!$K$2:$K$2047,MATCH(1,(B219='20 NOV 24'!$B$2:$B$2047)*(Sheet1!C219='20 NOV 24'!$C$2:$C$2047)*(Sheet1!D219='20 NOV 24'!$D$2:$D$2047)*('20 NOV 24'!$E$2:$E$2047="net_load")*1,0))</f>
        <v>23.255927</v>
      </c>
      <c r="M219">
        <v>186.04</v>
      </c>
      <c r="N219" cm="1">
        <f t="array" ref="N219">INDEX('20 NOV 24'!$M$2:$M$2047,MATCH(1,(B219='20 NOV 24'!$B$2:$B$2047)*(Sheet1!C219='20 NOV 24'!$C$2:$C$2047)*(Sheet1!D219='20 NOV 24'!$D$2:$D$2047)*('20 NOV 24'!$E$2:$E$2047="net_load")*1,0))</f>
        <v>28.770000000000003</v>
      </c>
      <c r="O219">
        <v>132.26486790000001</v>
      </c>
      <c r="P219" cm="1">
        <f t="array" ref="P219">INDEX('20 NOV 24'!$O$2:$O$2047,MATCH(1,(B219='20 NOV 24'!$B$2:$B$2047)*(Sheet1!C219='20 NOV 24'!$C$2:$C$2047)*(Sheet1!D219='20 NOV 24'!$D$2:$D$2047)*('20 NOV 24'!$E$2:$E$2047="net_load")*1,0))</f>
        <v>20.434327</v>
      </c>
      <c r="Q219" t="s">
        <v>153</v>
      </c>
      <c r="R219" cm="1">
        <f t="array" ref="R219">INDEX($AH$6:$AH$2051,MATCH(1,(B219=$Z$6:$Z$2051)*(C219=$AB$6:$AB$2051)*(D219=$AC$6:$AC$2051)*($AF$6:$AF$2051="gross_load")*1,0))-INDEX($AH$6:$AH$2051,MATCH(1,(B219=$Z$6:$Z$2051)*(C219=$AB$6:$AB$2051)*(D219=$AC$6:$AC$2051)*($AF$6:$AF$2051="net_load")*1,0))</f>
        <v>43.480000000000018</v>
      </c>
      <c r="X219" s="5"/>
      <c r="Z219" t="s">
        <v>56</v>
      </c>
      <c r="AA219" s="5" t="s">
        <v>153</v>
      </c>
      <c r="AB219">
        <v>45352</v>
      </c>
      <c r="AC219">
        <v>45383</v>
      </c>
      <c r="AD219" s="3">
        <v>118.82</v>
      </c>
      <c r="AE219" s="3">
        <v>188.13</v>
      </c>
      <c r="AF219" s="3" t="s">
        <v>5</v>
      </c>
      <c r="AG219" s="3" t="s">
        <v>158</v>
      </c>
      <c r="AH219">
        <f t="shared" si="3"/>
        <v>118.82</v>
      </c>
    </row>
    <row r="220" spans="1:34" x14ac:dyDescent="0.2">
      <c r="A220" t="s">
        <v>16</v>
      </c>
      <c r="B220" t="s">
        <v>57</v>
      </c>
      <c r="C220" s="1">
        <v>45292</v>
      </c>
      <c r="D220" s="1">
        <v>45323</v>
      </c>
      <c r="E220" s="3" t="s">
        <v>151</v>
      </c>
      <c r="F220">
        <v>571.93000000000006</v>
      </c>
      <c r="G220" cm="1">
        <f t="array" ref="G220">INDEX('20 NOV 24'!$G$2:$G$2047,MATCH(1,(B220='20 NOV 24'!$B$2:$B$2047)*(Sheet1!C220='20 NOV 24'!$C$2:$C$2047)*(Sheet1!D220='20 NOV 24'!$D$2:$D$2047)*('20 NOV 24'!$E$2:$E$2047="net_load")*1,0))</f>
        <v>294.10000000000002</v>
      </c>
      <c r="H220" cm="1">
        <f t="array" ref="H220">INDEX('20 NOV 24'!$H$2:$H$2047,MATCH(1,(B220='20 NOV 24'!$B$2:$B$2047)*(Sheet1!C220='20 NOV 24'!$C$2:$C$2047)*(Sheet1!D220='20 NOV 24'!$D$2:$D$2047)*('20 NOV 24'!$E$2:$E$2047="net_load")*1,0))</f>
        <v>277.82999999999993</v>
      </c>
      <c r="I220">
        <v>212.24</v>
      </c>
      <c r="J220" cm="1">
        <f t="array" ref="J220">INDEX('20 NOV 24'!$I$2:$I$2047,MATCH(1,(B220='20 NOV 24'!$B$2:$B$2047)*(Sheet1!C220='20 NOV 24'!$C$2:$C$2047)*(Sheet1!D220='20 NOV 24'!$D$2:$D$2047)*('20 NOV 24'!$E$2:$E$2047="net_load")*1,0))</f>
        <v>117.97</v>
      </c>
      <c r="K220">
        <v>143.67065970000002</v>
      </c>
      <c r="L220" cm="1">
        <f t="array" ref="L220">INDEX('20 NOV 24'!$K$2:$K$2047,MATCH(1,(B220='20 NOV 24'!$B$2:$B$2047)*(Sheet1!C220='20 NOV 24'!$C$2:$C$2047)*(Sheet1!D220='20 NOV 24'!$D$2:$D$2047)*('20 NOV 24'!$E$2:$E$2047="net_load")*1,0))</f>
        <v>79.162788999999989</v>
      </c>
      <c r="M220">
        <v>194.67000000000002</v>
      </c>
      <c r="N220" cm="1">
        <f t="array" ref="N220">INDEX('20 NOV 24'!$M$2:$M$2047,MATCH(1,(B220='20 NOV 24'!$B$2:$B$2047)*(Sheet1!C220='20 NOV 24'!$C$2:$C$2047)*(Sheet1!D220='20 NOV 24'!$D$2:$D$2047)*('20 NOV 24'!$E$2:$E$2047="net_load")*1,0))</f>
        <v>106.28999999999999</v>
      </c>
      <c r="O220">
        <v>138.38155970000003</v>
      </c>
      <c r="P220" cm="1">
        <f t="array" ref="P220">INDEX('20 NOV 24'!$O$2:$O$2047,MATCH(1,(B220='20 NOV 24'!$B$2:$B$2047)*(Sheet1!C220='20 NOV 24'!$C$2:$C$2047)*(Sheet1!D220='20 NOV 24'!$D$2:$D$2047)*('20 NOV 24'!$E$2:$E$2047="net_load")*1,0))</f>
        <v>75.551188999999994</v>
      </c>
      <c r="Q220" t="s">
        <v>153</v>
      </c>
      <c r="R220" cm="1">
        <f t="array" ref="R220">INDEX($AH$6:$AH$2051,MATCH(1,(B220=$Z$6:$Z$2051)*(C220=$AB$6:$AB$2051)*(D220=$AC$6:$AC$2051)*($AF$6:$AF$2051="gross_load")*1,0))-INDEX($AH$6:$AH$2051,MATCH(1,(B220=$Z$6:$Z$2051)*(C220=$AB$6:$AB$2051)*(D220=$AC$6:$AC$2051)*($AF$6:$AF$2051="net_load")*1,0))</f>
        <v>1.9300000000000068</v>
      </c>
      <c r="X220" s="5"/>
      <c r="Z220" t="s">
        <v>56</v>
      </c>
      <c r="AA220" s="5" t="s">
        <v>153</v>
      </c>
      <c r="AB220">
        <v>45383</v>
      </c>
      <c r="AC220">
        <v>45413</v>
      </c>
      <c r="AD220" s="3">
        <v>47.68</v>
      </c>
      <c r="AE220" s="3">
        <v>139.66999999999999</v>
      </c>
      <c r="AF220" s="3" t="s">
        <v>5</v>
      </c>
      <c r="AG220" s="3" t="s">
        <v>158</v>
      </c>
      <c r="AH220">
        <f t="shared" si="3"/>
        <v>47.68</v>
      </c>
    </row>
    <row r="221" spans="1:34" x14ac:dyDescent="0.2">
      <c r="A221" t="s">
        <v>16</v>
      </c>
      <c r="B221" t="s">
        <v>57</v>
      </c>
      <c r="C221" s="1">
        <v>45323</v>
      </c>
      <c r="D221" s="1">
        <v>45352</v>
      </c>
      <c r="E221" s="3" t="s">
        <v>151</v>
      </c>
      <c r="F221">
        <v>501.13000000000005</v>
      </c>
      <c r="G221" cm="1">
        <f t="array" ref="G221">INDEX('20 NOV 24'!$G$2:$G$2047,MATCH(1,(B221='20 NOV 24'!$B$2:$B$2047)*(Sheet1!C221='20 NOV 24'!$C$2:$C$2047)*(Sheet1!D221='20 NOV 24'!$D$2:$D$2047)*('20 NOV 24'!$E$2:$E$2047="net_load")*1,0))</f>
        <v>191.50000000000003</v>
      </c>
      <c r="H221" cm="1">
        <f t="array" ref="H221">INDEX('20 NOV 24'!$H$2:$H$2047,MATCH(1,(B221='20 NOV 24'!$B$2:$B$2047)*(Sheet1!C221='20 NOV 24'!$C$2:$C$2047)*(Sheet1!D221='20 NOV 24'!$D$2:$D$2047)*('20 NOV 24'!$E$2:$E$2047="net_load")*1,0))</f>
        <v>309.63</v>
      </c>
      <c r="I221">
        <v>181.68</v>
      </c>
      <c r="J221" cm="1">
        <f t="array" ref="J221">INDEX('20 NOV 24'!$I$2:$I$2047,MATCH(1,(B221='20 NOV 24'!$B$2:$B$2047)*(Sheet1!C221='20 NOV 24'!$C$2:$C$2047)*(Sheet1!D221='20 NOV 24'!$D$2:$D$2047)*('20 NOV 24'!$E$2:$E$2047="net_load")*1,0))</f>
        <v>83.45999999999998</v>
      </c>
      <c r="K221">
        <v>122.84842770000002</v>
      </c>
      <c r="L221" cm="1">
        <f t="array" ref="L221">INDEX('20 NOV 24'!$K$2:$K$2047,MATCH(1,(B221='20 NOV 24'!$B$2:$B$2047)*(Sheet1!C221='20 NOV 24'!$C$2:$C$2047)*(Sheet1!D221='20 NOV 24'!$D$2:$D$2047)*('20 NOV 24'!$E$2:$E$2047="net_load")*1,0))</f>
        <v>55.616234999999989</v>
      </c>
      <c r="M221">
        <v>166.24</v>
      </c>
      <c r="N221" cm="1">
        <f t="array" ref="N221">INDEX('20 NOV 24'!$M$2:$M$2047,MATCH(1,(B221='20 NOV 24'!$B$2:$B$2047)*(Sheet1!C221='20 NOV 24'!$C$2:$C$2047)*(Sheet1!D221='20 NOV 24'!$D$2:$D$2047)*('20 NOV 24'!$E$2:$E$2047="net_load")*1,0))</f>
        <v>74.139999999999986</v>
      </c>
      <c r="O221">
        <v>118.17572770000001</v>
      </c>
      <c r="P221" cm="1">
        <f t="array" ref="P221">INDEX('20 NOV 24'!$O$2:$O$2047,MATCH(1,(B221='20 NOV 24'!$B$2:$B$2047)*(Sheet1!C221='20 NOV 24'!$C$2:$C$2047)*(Sheet1!D221='20 NOV 24'!$D$2:$D$2047)*('20 NOV 24'!$E$2:$E$2047="net_load")*1,0))</f>
        <v>52.694934999999987</v>
      </c>
      <c r="Q221" t="s">
        <v>153</v>
      </c>
      <c r="R221" cm="1">
        <f t="array" ref="R221">INDEX($AH$6:$AH$2051,MATCH(1,(B221=$Z$6:$Z$2051)*(C221=$AB$6:$AB$2051)*(D221=$AC$6:$AC$2051)*($AF$6:$AF$2051="gross_load")*1,0))-INDEX($AH$6:$AH$2051,MATCH(1,(B221=$Z$6:$Z$2051)*(C221=$AB$6:$AB$2051)*(D221=$AC$6:$AC$2051)*($AF$6:$AF$2051="net_load")*1,0))</f>
        <v>4.5099999999999909</v>
      </c>
      <c r="X221" s="5"/>
      <c r="Z221" t="s">
        <v>56</v>
      </c>
      <c r="AA221" s="5" t="s">
        <v>153</v>
      </c>
      <c r="AB221">
        <v>45413</v>
      </c>
      <c r="AC221">
        <v>45444</v>
      </c>
      <c r="AD221" s="3">
        <v>-21.13</v>
      </c>
      <c r="AE221" s="3">
        <v>-15.79</v>
      </c>
      <c r="AF221" s="3" t="s">
        <v>5</v>
      </c>
      <c r="AG221" s="3" t="s">
        <v>158</v>
      </c>
      <c r="AH221">
        <f t="shared" si="3"/>
        <v>-21.13</v>
      </c>
    </row>
    <row r="222" spans="1:34" x14ac:dyDescent="0.2">
      <c r="A222" t="s">
        <v>16</v>
      </c>
      <c r="B222" t="s">
        <v>57</v>
      </c>
      <c r="C222" s="1">
        <v>45352</v>
      </c>
      <c r="D222" s="1">
        <v>45383</v>
      </c>
      <c r="E222" s="3" t="s">
        <v>151</v>
      </c>
      <c r="F222">
        <v>542.54999999999995</v>
      </c>
      <c r="G222" cm="1">
        <f t="array" ref="G222">INDEX('20 NOV 24'!$G$2:$G$2047,MATCH(1,(B222='20 NOV 24'!$B$2:$B$2047)*(Sheet1!C222='20 NOV 24'!$C$2:$C$2047)*(Sheet1!D222='20 NOV 24'!$D$2:$D$2047)*('20 NOV 24'!$E$2:$E$2047="net_load")*1,0))</f>
        <v>74.92</v>
      </c>
      <c r="H222" cm="1">
        <f t="array" ref="H222">INDEX('20 NOV 24'!$H$2:$H$2047,MATCH(1,(B222='20 NOV 24'!$B$2:$B$2047)*(Sheet1!C222='20 NOV 24'!$C$2:$C$2047)*(Sheet1!D222='20 NOV 24'!$D$2:$D$2047)*('20 NOV 24'!$E$2:$E$2047="net_load")*1,0))</f>
        <v>467.62999999999994</v>
      </c>
      <c r="I222">
        <v>192.23000000000002</v>
      </c>
      <c r="J222" cm="1">
        <f t="array" ref="J222">INDEX('20 NOV 24'!$I$2:$I$2047,MATCH(1,(B222='20 NOV 24'!$B$2:$B$2047)*(Sheet1!C222='20 NOV 24'!$C$2:$C$2047)*(Sheet1!D222='20 NOV 24'!$D$2:$D$2047)*('20 NOV 24'!$E$2:$E$2047="net_load")*1,0))</f>
        <v>45.970000000000006</v>
      </c>
      <c r="K222">
        <v>129.58276205000001</v>
      </c>
      <c r="L222" cm="1">
        <f t="array" ref="L222">INDEX('20 NOV 24'!$K$2:$K$2047,MATCH(1,(B222='20 NOV 24'!$B$2:$B$2047)*(Sheet1!C222='20 NOV 24'!$C$2:$C$2047)*(Sheet1!D222='20 NOV 24'!$D$2:$D$2047)*('20 NOV 24'!$E$2:$E$2047="net_load")*1,0))</f>
        <v>29.663821720000005</v>
      </c>
      <c r="M222">
        <v>175.45000000000002</v>
      </c>
      <c r="N222" cm="1">
        <f t="array" ref="N222">INDEX('20 NOV 24'!$M$2:$M$2047,MATCH(1,(B222='20 NOV 24'!$B$2:$B$2047)*(Sheet1!C222='20 NOV 24'!$C$2:$C$2047)*(Sheet1!D222='20 NOV 24'!$D$2:$D$2047)*('20 NOV 24'!$E$2:$E$2047="net_load")*1,0))</f>
        <v>38.420000000000009</v>
      </c>
      <c r="O222">
        <v>124.55193205000002</v>
      </c>
      <c r="P222" cm="1">
        <f t="array" ref="P222">INDEX('20 NOV 24'!$O$2:$O$2047,MATCH(1,(B222='20 NOV 24'!$B$2:$B$2047)*(Sheet1!C222='20 NOV 24'!$C$2:$C$2047)*(Sheet1!D222='20 NOV 24'!$D$2:$D$2047)*('20 NOV 24'!$E$2:$E$2047="net_load")*1,0))</f>
        <v>27.261581720000006</v>
      </c>
      <c r="Q222" t="s">
        <v>153</v>
      </c>
      <c r="R222" cm="1">
        <f t="array" ref="R222">INDEX($AH$6:$AH$2051,MATCH(1,(B222=$Z$6:$Z$2051)*(C222=$AB$6:$AB$2051)*(D222=$AC$6:$AC$2051)*($AF$6:$AF$2051="gross_load")*1,0))-INDEX($AH$6:$AH$2051,MATCH(1,(B222=$Z$6:$Z$2051)*(C222=$AB$6:$AB$2051)*(D222=$AC$6:$AC$2051)*($AF$6:$AF$2051="net_load")*1,0))</f>
        <v>19.769999999999996</v>
      </c>
      <c r="X222" s="5"/>
      <c r="Z222" t="s">
        <v>56</v>
      </c>
      <c r="AA222" s="5" t="s">
        <v>153</v>
      </c>
      <c r="AB222">
        <v>45444</v>
      </c>
      <c r="AC222">
        <v>45474</v>
      </c>
      <c r="AD222" s="3">
        <v>43.83</v>
      </c>
      <c r="AE222" s="3">
        <v>24.4</v>
      </c>
      <c r="AF222" s="3" t="s">
        <v>5</v>
      </c>
      <c r="AG222" s="3" t="s">
        <v>159</v>
      </c>
      <c r="AH222">
        <f t="shared" si="3"/>
        <v>68.22999999999999</v>
      </c>
    </row>
    <row r="223" spans="1:34" x14ac:dyDescent="0.2">
      <c r="A223" t="s">
        <v>16</v>
      </c>
      <c r="B223" t="s">
        <v>57</v>
      </c>
      <c r="C223" s="1">
        <v>45383</v>
      </c>
      <c r="D223" s="1">
        <v>45413</v>
      </c>
      <c r="E223" s="3" t="s">
        <v>151</v>
      </c>
      <c r="F223">
        <v>538.54999999999995</v>
      </c>
      <c r="G223" cm="1">
        <f t="array" ref="G223">INDEX('20 NOV 24'!$G$2:$G$2047,MATCH(1,(B223='20 NOV 24'!$B$2:$B$2047)*(Sheet1!C223='20 NOV 24'!$C$2:$C$2047)*(Sheet1!D223='20 NOV 24'!$D$2:$D$2047)*('20 NOV 24'!$E$2:$E$2047="net_load")*1,0))</f>
        <v>-41.430000000000007</v>
      </c>
      <c r="H223" cm="1">
        <f t="array" ref="H223">INDEX('20 NOV 24'!$H$2:$H$2047,MATCH(1,(B223='20 NOV 24'!$B$2:$B$2047)*(Sheet1!C223='20 NOV 24'!$C$2:$C$2047)*(Sheet1!D223='20 NOV 24'!$D$2:$D$2047)*('20 NOV 24'!$E$2:$E$2047="net_load")*1,0))</f>
        <v>579.98</v>
      </c>
      <c r="I223">
        <v>188.03</v>
      </c>
      <c r="J223" cm="1">
        <f t="array" ref="J223">INDEX('20 NOV 24'!$I$2:$I$2047,MATCH(1,(B223='20 NOV 24'!$B$2:$B$2047)*(Sheet1!C223='20 NOV 24'!$C$2:$C$2047)*(Sheet1!D223='20 NOV 24'!$D$2:$D$2047)*('20 NOV 24'!$E$2:$E$2047="net_load")*1,0))</f>
        <v>11.54</v>
      </c>
      <c r="K223">
        <v>126.66051805000001</v>
      </c>
      <c r="L223" cm="1">
        <f t="array" ref="L223">INDEX('20 NOV 24'!$K$2:$K$2047,MATCH(1,(B223='20 NOV 24'!$B$2:$B$2047)*(Sheet1!C223='20 NOV 24'!$C$2:$C$2047)*(Sheet1!D223='20 NOV 24'!$D$2:$D$2047)*('20 NOV 24'!$E$2:$E$2047="net_load")*1,0))</f>
        <v>9.6641400000000015</v>
      </c>
      <c r="M223">
        <v>171.38</v>
      </c>
      <c r="N223" cm="1">
        <f t="array" ref="N223">INDEX('20 NOV 24'!$M$2:$M$2047,MATCH(1,(B223='20 NOV 24'!$B$2:$B$2047)*(Sheet1!C223='20 NOV 24'!$C$2:$C$2047)*(Sheet1!D223='20 NOV 24'!$D$2:$D$2047)*('20 NOV 24'!$E$2:$E$2047="net_load")*1,0))</f>
        <v>3.4899999999999958</v>
      </c>
      <c r="O223">
        <v>121.66513805000001</v>
      </c>
      <c r="P223" cm="1">
        <f t="array" ref="P223">INDEX('20 NOV 24'!$O$2:$O$2047,MATCH(1,(B223='20 NOV 24'!$B$2:$B$2047)*(Sheet1!C223='20 NOV 24'!$C$2:$C$2047)*(Sheet1!D223='20 NOV 24'!$D$2:$D$2047)*('20 NOV 24'!$E$2:$E$2047="net_load")*1,0))</f>
        <v>2.4623538699999963</v>
      </c>
      <c r="Q223" t="s">
        <v>153</v>
      </c>
      <c r="R223" cm="1">
        <f t="array" ref="R223">INDEX($AH$6:$AH$2051,MATCH(1,(B223=$Z$6:$Z$2051)*(C223=$AB$6:$AB$2051)*(D223=$AC$6:$AC$2051)*($AF$6:$AF$2051="gross_load")*1,0))-INDEX($AH$6:$AH$2051,MATCH(1,(B223=$Z$6:$Z$2051)*(C223=$AB$6:$AB$2051)*(D223=$AC$6:$AC$2051)*($AF$6:$AF$2051="net_load")*1,0))</f>
        <v>31.440000000000012</v>
      </c>
      <c r="X223" s="5"/>
      <c r="Z223" t="s">
        <v>56</v>
      </c>
      <c r="AA223" s="5" t="s">
        <v>153</v>
      </c>
      <c r="AB223">
        <v>45474</v>
      </c>
      <c r="AC223">
        <v>45505</v>
      </c>
      <c r="AD223" s="3">
        <v>84.84</v>
      </c>
      <c r="AE223" s="3">
        <v>25.85</v>
      </c>
      <c r="AF223" s="3" t="s">
        <v>5</v>
      </c>
      <c r="AG223" s="3" t="s">
        <v>159</v>
      </c>
      <c r="AH223">
        <f t="shared" si="3"/>
        <v>110.69</v>
      </c>
    </row>
    <row r="224" spans="1:34" x14ac:dyDescent="0.2">
      <c r="A224" t="s">
        <v>16</v>
      </c>
      <c r="B224" t="s">
        <v>57</v>
      </c>
      <c r="C224" s="1">
        <v>45413</v>
      </c>
      <c r="D224" s="1">
        <v>45444</v>
      </c>
      <c r="E224" s="3" t="s">
        <v>151</v>
      </c>
      <c r="F224">
        <v>534.17000000000007</v>
      </c>
      <c r="G224" cm="1">
        <f t="array" ref="G224">INDEX('20 NOV 24'!$G$2:$G$2047,MATCH(1,(B224='20 NOV 24'!$B$2:$B$2047)*(Sheet1!C224='20 NOV 24'!$C$2:$C$2047)*(Sheet1!D224='20 NOV 24'!$D$2:$D$2047)*('20 NOV 24'!$E$2:$E$2047="net_load")*1,0))</f>
        <v>-102.36</v>
      </c>
      <c r="H224" cm="1">
        <f t="array" ref="H224">INDEX('20 NOV 24'!$H$2:$H$2047,MATCH(1,(B224='20 NOV 24'!$B$2:$B$2047)*(Sheet1!C224='20 NOV 24'!$C$2:$C$2047)*(Sheet1!D224='20 NOV 24'!$D$2:$D$2047)*('20 NOV 24'!$E$2:$E$2047="net_load")*1,0))</f>
        <v>636.53</v>
      </c>
      <c r="I224">
        <v>181.02</v>
      </c>
      <c r="J224" cm="1">
        <f t="array" ref="J224">INDEX('20 NOV 24'!$I$2:$I$2047,MATCH(1,(B224='20 NOV 24'!$B$2:$B$2047)*(Sheet1!C224='20 NOV 24'!$C$2:$C$2047)*(Sheet1!D224='20 NOV 24'!$D$2:$D$2047)*('20 NOV 24'!$E$2:$E$2047="net_load")*1,0))</f>
        <v>11.52</v>
      </c>
      <c r="K224">
        <v>121.73878347</v>
      </c>
      <c r="L224" cm="1">
        <f t="array" ref="L224">INDEX('20 NOV 24'!$K$2:$K$2047,MATCH(1,(B224='20 NOV 24'!$B$2:$B$2047)*(Sheet1!C224='20 NOV 24'!$C$2:$C$2047)*(Sheet1!D224='20 NOV 24'!$D$2:$D$2047)*('20 NOV 24'!$E$2:$E$2047="net_load")*1,0))</f>
        <v>10.171279999999999</v>
      </c>
      <c r="M224">
        <v>164.48000000000002</v>
      </c>
      <c r="N224" cm="1">
        <f t="array" ref="N224">INDEX('20 NOV 24'!$M$2:$M$2047,MATCH(1,(B224='20 NOV 24'!$B$2:$B$2047)*(Sheet1!C224='20 NOV 24'!$C$2:$C$2047)*(Sheet1!D224='20 NOV 24'!$D$2:$D$2047)*('20 NOV 24'!$E$2:$E$2047="net_load")*1,0))</f>
        <v>-18.060000000000002</v>
      </c>
      <c r="O224">
        <v>116.77176347</v>
      </c>
      <c r="P224" cm="1">
        <f t="array" ref="P224">INDEX('20 NOV 24'!$O$2:$O$2047,MATCH(1,(B224='20 NOV 24'!$B$2:$B$2047)*(Sheet1!C224='20 NOV 24'!$C$2:$C$2047)*(Sheet1!D224='20 NOV 24'!$D$2:$D$2047)*('20 NOV 24'!$E$2:$E$2047="net_load")*1,0))</f>
        <v>-12.834326760000003</v>
      </c>
      <c r="Q224" t="s">
        <v>153</v>
      </c>
      <c r="R224" cm="1">
        <f t="array" ref="R224">INDEX($AH$6:$AH$2051,MATCH(1,(B224=$Z$6:$Z$2051)*(C224=$AB$6:$AB$2051)*(D224=$AC$6:$AC$2051)*($AF$6:$AF$2051="gross_load")*1,0))-INDEX($AH$6:$AH$2051,MATCH(1,(B224=$Z$6:$Z$2051)*(C224=$AB$6:$AB$2051)*(D224=$AC$6:$AC$2051)*($AF$6:$AF$2051="net_load")*1,0))</f>
        <v>40.559999999999995</v>
      </c>
      <c r="X224" s="5"/>
      <c r="Z224" t="s">
        <v>57</v>
      </c>
      <c r="AA224" s="5" t="s">
        <v>153</v>
      </c>
      <c r="AB224">
        <v>45292</v>
      </c>
      <c r="AC224">
        <v>45323</v>
      </c>
      <c r="AD224" s="3">
        <v>171.28</v>
      </c>
      <c r="AE224" s="3">
        <v>157.19</v>
      </c>
      <c r="AF224" s="3" t="s">
        <v>5</v>
      </c>
      <c r="AG224" s="3" t="s">
        <v>158</v>
      </c>
      <c r="AH224">
        <f t="shared" si="3"/>
        <v>171.28</v>
      </c>
    </row>
    <row r="225" spans="1:34" x14ac:dyDescent="0.2">
      <c r="A225" t="s">
        <v>16</v>
      </c>
      <c r="B225" t="s">
        <v>57</v>
      </c>
      <c r="C225" s="1">
        <v>45444</v>
      </c>
      <c r="D225" s="1">
        <v>45474</v>
      </c>
      <c r="E225" s="3" t="s">
        <v>151</v>
      </c>
      <c r="F225">
        <v>560.62</v>
      </c>
      <c r="G225" cm="1">
        <f t="array" ref="G225">INDEX('20 NOV 24'!$G$2:$G$2047,MATCH(1,(B225='20 NOV 24'!$B$2:$B$2047)*(Sheet1!C225='20 NOV 24'!$C$2:$C$2047)*(Sheet1!D225='20 NOV 24'!$D$2:$D$2047)*('20 NOV 24'!$E$2:$E$2047="net_load")*1,0))</f>
        <v>-41.15</v>
      </c>
      <c r="H225" cm="1">
        <f t="array" ref="H225">INDEX('20 NOV 24'!$H$2:$H$2047,MATCH(1,(B225='20 NOV 24'!$B$2:$B$2047)*(Sheet1!C225='20 NOV 24'!$C$2:$C$2047)*(Sheet1!D225='20 NOV 24'!$D$2:$D$2047)*('20 NOV 24'!$E$2:$E$2047="net_load")*1,0))</f>
        <v>601.77</v>
      </c>
      <c r="I225">
        <v>174.14</v>
      </c>
      <c r="J225" cm="1">
        <f t="array" ref="J225">INDEX('20 NOV 24'!$I$2:$I$2047,MATCH(1,(B225='20 NOV 24'!$B$2:$B$2047)*(Sheet1!C225='20 NOV 24'!$C$2:$C$2047)*(Sheet1!D225='20 NOV 24'!$D$2:$D$2047)*('20 NOV 24'!$E$2:$E$2047="net_load")*1,0))</f>
        <v>11.4</v>
      </c>
      <c r="K225">
        <v>116.77257979999997</v>
      </c>
      <c r="L225" cm="1">
        <f t="array" ref="L225">INDEX('20 NOV 24'!$K$2:$K$2047,MATCH(1,(B225='20 NOV 24'!$B$2:$B$2047)*(Sheet1!C225='20 NOV 24'!$C$2:$C$2047)*(Sheet1!D225='20 NOV 24'!$D$2:$D$2047)*('20 NOV 24'!$E$2:$E$2047="net_load")*1,0))</f>
        <v>9.7275000000000009</v>
      </c>
      <c r="M225">
        <v>156.96999999999997</v>
      </c>
      <c r="N225" cm="1">
        <f t="array" ref="N225">INDEX('20 NOV 24'!$M$2:$M$2047,MATCH(1,(B225='20 NOV 24'!$B$2:$B$2047)*(Sheet1!C225='20 NOV 24'!$C$2:$C$2047)*(Sheet1!D225='20 NOV 24'!$D$2:$D$2047)*('20 NOV 24'!$E$2:$E$2047="net_load")*1,0))</f>
        <v>-3.3900000000000015</v>
      </c>
      <c r="O225">
        <v>111.61127979999998</v>
      </c>
      <c r="P225" cm="1">
        <f t="array" ref="P225">INDEX('20 NOV 24'!$O$2:$O$2047,MATCH(1,(B225='20 NOV 24'!$B$2:$B$2047)*(Sheet1!C225='20 NOV 24'!$C$2:$C$2047)*(Sheet1!D225='20 NOV 24'!$D$2:$D$2047)*('20 NOV 24'!$E$2:$E$2047="net_load")*1,0))</f>
        <v>-2.4188335000000003</v>
      </c>
      <c r="Q225" t="s">
        <v>153</v>
      </c>
      <c r="R225" cm="1">
        <f t="array" ref="R225">INDEX($AH$6:$AH$2051,MATCH(1,(B225=$Z$6:$Z$2051)*(C225=$AB$6:$AB$2051)*(D225=$AC$6:$AC$2051)*($AF$6:$AF$2051="gross_load")*1,0))-INDEX($AH$6:$AH$2051,MATCH(1,(B225=$Z$6:$Z$2051)*(C225=$AB$6:$AB$2051)*(D225=$AC$6:$AC$2051)*($AF$6:$AF$2051="net_load")*1,0))</f>
        <v>41.550000000000004</v>
      </c>
      <c r="X225" s="5"/>
      <c r="Z225" t="s">
        <v>57</v>
      </c>
      <c r="AA225" s="5" t="s">
        <v>153</v>
      </c>
      <c r="AB225">
        <v>45323</v>
      </c>
      <c r="AC225">
        <v>45352</v>
      </c>
      <c r="AD225" s="3">
        <v>138.71</v>
      </c>
      <c r="AE225" s="3">
        <v>112.58</v>
      </c>
      <c r="AF225" s="3" t="s">
        <v>5</v>
      </c>
      <c r="AG225" s="3" t="s">
        <v>158</v>
      </c>
      <c r="AH225">
        <f t="shared" si="3"/>
        <v>138.71</v>
      </c>
    </row>
    <row r="226" spans="1:34" x14ac:dyDescent="0.2">
      <c r="A226" t="s">
        <v>16</v>
      </c>
      <c r="B226" t="s">
        <v>57</v>
      </c>
      <c r="C226" s="1">
        <v>45474</v>
      </c>
      <c r="D226" s="1">
        <v>45505</v>
      </c>
      <c r="E226" s="3" t="s">
        <v>151</v>
      </c>
      <c r="F226">
        <v>916.81</v>
      </c>
      <c r="G226" cm="1">
        <f t="array" ref="G226">INDEX('20 NOV 24'!$G$2:$G$2047,MATCH(1,(B226='20 NOV 24'!$B$2:$B$2047)*(Sheet1!C226='20 NOV 24'!$C$2:$C$2047)*(Sheet1!D226='20 NOV 24'!$D$2:$D$2047)*('20 NOV 24'!$E$2:$E$2047="net_load")*1,0))</f>
        <v>347.43</v>
      </c>
      <c r="H226" cm="1">
        <f t="array" ref="H226">INDEX('20 NOV 24'!$H$2:$H$2047,MATCH(1,(B226='20 NOV 24'!$B$2:$B$2047)*(Sheet1!C226='20 NOV 24'!$C$2:$C$2047)*(Sheet1!D226='20 NOV 24'!$D$2:$D$2047)*('20 NOV 24'!$E$2:$E$2047="net_load")*1,0))</f>
        <v>569.37999999999988</v>
      </c>
      <c r="I226">
        <v>327.09000000000003</v>
      </c>
      <c r="J226" cm="1">
        <f t="array" ref="J226">INDEX('20 NOV 24'!$I$2:$I$2047,MATCH(1,(B226='20 NOV 24'!$B$2:$B$2047)*(Sheet1!C226='20 NOV 24'!$C$2:$C$2047)*(Sheet1!D226='20 NOV 24'!$D$2:$D$2047)*('20 NOV 24'!$E$2:$E$2047="net_load")*1,0))</f>
        <v>128.64000000000001</v>
      </c>
      <c r="K226">
        <v>221.00797489999997</v>
      </c>
      <c r="L226" cm="1">
        <f t="array" ref="L226">INDEX('20 NOV 24'!$K$2:$K$2047,MATCH(1,(B226='20 NOV 24'!$B$2:$B$2047)*(Sheet1!C226='20 NOV 24'!$C$2:$C$2047)*(Sheet1!D226='20 NOV 24'!$D$2:$D$2047)*('20 NOV 24'!$E$2:$E$2047="net_load")*1,0))</f>
        <v>86.501254700000018</v>
      </c>
      <c r="M226">
        <v>299.46000000000004</v>
      </c>
      <c r="N226" cm="1">
        <f t="array" ref="N226">INDEX('20 NOV 24'!$M$2:$M$2047,MATCH(1,(B226='20 NOV 24'!$B$2:$B$2047)*(Sheet1!C226='20 NOV 24'!$C$2:$C$2047)*(Sheet1!D226='20 NOV 24'!$D$2:$D$2047)*('20 NOV 24'!$E$2:$E$2047="net_load")*1,0))</f>
        <v>116.4</v>
      </c>
      <c r="O226">
        <v>212.88247489999998</v>
      </c>
      <c r="P226" cm="1">
        <f t="array" ref="P226">INDEX('20 NOV 24'!$O$2:$O$2047,MATCH(1,(B226='20 NOV 24'!$B$2:$B$2047)*(Sheet1!C226='20 NOV 24'!$C$2:$C$2047)*(Sheet1!D226='20 NOV 24'!$D$2:$D$2047)*('20 NOV 24'!$E$2:$E$2047="net_load")*1,0))</f>
        <v>82.744754700000016</v>
      </c>
      <c r="Q226" t="s">
        <v>153</v>
      </c>
      <c r="R226" cm="1">
        <f t="array" ref="R226">INDEX($AH$6:$AH$2051,MATCH(1,(B226=$Z$6:$Z$2051)*(C226=$AB$6:$AB$2051)*(D226=$AC$6:$AC$2051)*($AF$6:$AF$2051="gross_load")*1,0))-INDEX($AH$6:$AH$2051,MATCH(1,(B226=$Z$6:$Z$2051)*(C226=$AB$6:$AB$2051)*(D226=$AC$6:$AC$2051)*($AF$6:$AF$2051="net_load")*1,0))</f>
        <v>40.860000000000014</v>
      </c>
      <c r="X226" s="5"/>
      <c r="Z226" t="s">
        <v>57</v>
      </c>
      <c r="AA226" s="5" t="s">
        <v>153</v>
      </c>
      <c r="AB226">
        <v>45352</v>
      </c>
      <c r="AC226">
        <v>45383</v>
      </c>
      <c r="AD226" s="3">
        <v>94.28</v>
      </c>
      <c r="AE226" s="3">
        <v>105.25</v>
      </c>
      <c r="AF226" s="3" t="s">
        <v>5</v>
      </c>
      <c r="AG226" s="3" t="s">
        <v>158</v>
      </c>
      <c r="AH226">
        <f t="shared" si="3"/>
        <v>94.28</v>
      </c>
    </row>
    <row r="227" spans="1:34" x14ac:dyDescent="0.2">
      <c r="A227" t="s">
        <v>16</v>
      </c>
      <c r="B227" t="s">
        <v>58</v>
      </c>
      <c r="C227" s="1">
        <v>45292</v>
      </c>
      <c r="D227" s="1">
        <v>45323</v>
      </c>
      <c r="E227" s="3" t="s">
        <v>151</v>
      </c>
      <c r="F227">
        <v>192.07999999999998</v>
      </c>
      <c r="G227" cm="1">
        <f t="array" ref="G227">INDEX('20 NOV 24'!$G$2:$G$2047,MATCH(1,(B227='20 NOV 24'!$B$2:$B$2047)*(Sheet1!C227='20 NOV 24'!$C$2:$C$2047)*(Sheet1!D227='20 NOV 24'!$D$2:$D$2047)*('20 NOV 24'!$E$2:$E$2047="net_load")*1,0))</f>
        <v>-62.41</v>
      </c>
      <c r="H227" cm="1">
        <f t="array" ref="H227">INDEX('20 NOV 24'!$H$2:$H$2047,MATCH(1,(B227='20 NOV 24'!$B$2:$B$2047)*(Sheet1!C227='20 NOV 24'!$C$2:$C$2047)*(Sheet1!D227='20 NOV 24'!$D$2:$D$2047)*('20 NOV 24'!$E$2:$E$2047="net_load")*1,0))</f>
        <v>254.49</v>
      </c>
      <c r="I227">
        <v>63.300000000000004</v>
      </c>
      <c r="J227" cm="1">
        <f t="array" ref="J227">INDEX('20 NOV 24'!$I$2:$I$2047,MATCH(1,(B227='20 NOV 24'!$B$2:$B$2047)*(Sheet1!C227='20 NOV 24'!$C$2:$C$2047)*(Sheet1!D227='20 NOV 24'!$D$2:$D$2047)*('20 NOV 24'!$E$2:$E$2047="net_load")*1,0))</f>
        <v>11.530000000000001</v>
      </c>
      <c r="K227">
        <v>42.587903200000007</v>
      </c>
      <c r="L227" cm="1">
        <f t="array" ref="L227">INDEX('20 NOV 24'!$K$2:$K$2047,MATCH(1,(B227='20 NOV 24'!$B$2:$B$2047)*(Sheet1!C227='20 NOV 24'!$C$2:$C$2047)*(Sheet1!D227='20 NOV 24'!$D$2:$D$2047)*('20 NOV 24'!$E$2:$E$2047="net_load")*1,0))</f>
        <v>10.167400000000001</v>
      </c>
      <c r="M227">
        <v>56.910000000000004</v>
      </c>
      <c r="N227" cm="1">
        <f t="array" ref="N227">INDEX('20 NOV 24'!$M$2:$M$2047,MATCH(1,(B227='20 NOV 24'!$B$2:$B$2047)*(Sheet1!C227='20 NOV 24'!$C$2:$C$2047)*(Sheet1!D227='20 NOV 24'!$D$2:$D$2047)*('20 NOV 24'!$E$2:$E$2047="net_load")*1,0))</f>
        <v>-5.8599999999999977</v>
      </c>
      <c r="O227">
        <v>40.461803200000006</v>
      </c>
      <c r="P227" cm="1">
        <f t="array" ref="P227">INDEX('20 NOV 24'!$O$2:$O$2047,MATCH(1,(B227='20 NOV 24'!$B$2:$B$2047)*(Sheet1!C227='20 NOV 24'!$C$2:$C$2047)*(Sheet1!D227='20 NOV 24'!$D$2:$D$2047)*('20 NOV 24'!$E$2:$E$2047="net_load")*1,0))</f>
        <v>-4.1786988999999988</v>
      </c>
      <c r="Q227" t="s">
        <v>154</v>
      </c>
      <c r="R227" cm="1">
        <f t="array" ref="R227">INDEX($AH$6:$AH$2051,MATCH(1,(B227=$Z$6:$Z$2051)*(C227=$AB$6:$AB$2051)*(D227=$AC$6:$AC$2051)*($AF$6:$AF$2051="gross_load")*1,0))-INDEX($AH$6:$AH$2051,MATCH(1,(B227=$Z$6:$Z$2051)*(C227=$AB$6:$AB$2051)*(D227=$AC$6:$AC$2051)*($AF$6:$AF$2051="net_load")*1,0))</f>
        <v>1.8400000000000034</v>
      </c>
      <c r="X227" s="5"/>
      <c r="Z227" t="s">
        <v>57</v>
      </c>
      <c r="AA227" s="5" t="s">
        <v>153</v>
      </c>
      <c r="AB227">
        <v>45383</v>
      </c>
      <c r="AC227">
        <v>45413</v>
      </c>
      <c r="AD227" s="3">
        <v>67.819999999999993</v>
      </c>
      <c r="AE227" s="3">
        <v>60.22</v>
      </c>
      <c r="AF227" s="3" t="s">
        <v>5</v>
      </c>
      <c r="AG227" s="3" t="s">
        <v>158</v>
      </c>
      <c r="AH227">
        <f t="shared" si="3"/>
        <v>67.819999999999993</v>
      </c>
    </row>
    <row r="228" spans="1:34" x14ac:dyDescent="0.2">
      <c r="A228" t="s">
        <v>16</v>
      </c>
      <c r="B228" t="s">
        <v>58</v>
      </c>
      <c r="C228" s="1">
        <v>45323</v>
      </c>
      <c r="D228" s="1">
        <v>45352</v>
      </c>
      <c r="E228" s="3" t="s">
        <v>151</v>
      </c>
      <c r="F228">
        <v>419.29</v>
      </c>
      <c r="G228" cm="1">
        <f t="array" ref="G228">INDEX('20 NOV 24'!$G$2:$G$2047,MATCH(1,(B228='20 NOV 24'!$B$2:$B$2047)*(Sheet1!C228='20 NOV 24'!$C$2:$C$2047)*(Sheet1!D228='20 NOV 24'!$D$2:$D$2047)*('20 NOV 24'!$E$2:$E$2047="net_load")*1,0))</f>
        <v>113.41000000000003</v>
      </c>
      <c r="H228" cm="1">
        <f t="array" ref="H228">INDEX('20 NOV 24'!$H$2:$H$2047,MATCH(1,(B228='20 NOV 24'!$B$2:$B$2047)*(Sheet1!C228='20 NOV 24'!$C$2:$C$2047)*(Sheet1!D228='20 NOV 24'!$D$2:$D$2047)*('20 NOV 24'!$E$2:$E$2047="net_load")*1,0))</f>
        <v>305.88</v>
      </c>
      <c r="I228">
        <v>146.36999999999998</v>
      </c>
      <c r="J228" cm="1">
        <f t="array" ref="J228">INDEX('20 NOV 24'!$I$2:$I$2047,MATCH(1,(B228='20 NOV 24'!$B$2:$B$2047)*(Sheet1!C228='20 NOV 24'!$C$2:$C$2047)*(Sheet1!D228='20 NOV 24'!$D$2:$D$2047)*('20 NOV 24'!$E$2:$E$2047="net_load")*1,0))</f>
        <v>60.660000000000004</v>
      </c>
      <c r="K228">
        <v>98.778294099999997</v>
      </c>
      <c r="L228" cm="1">
        <f t="array" ref="L228">INDEX('20 NOV 24'!$K$2:$K$2047,MATCH(1,(B228='20 NOV 24'!$B$2:$B$2047)*(Sheet1!C228='20 NOV 24'!$C$2:$C$2047)*(Sheet1!D228='20 NOV 24'!$D$2:$D$2047)*('20 NOV 24'!$E$2:$E$2047="net_load")*1,0))</f>
        <v>38.800488900000012</v>
      </c>
      <c r="M228">
        <v>133.32999999999998</v>
      </c>
      <c r="N228" cm="1">
        <f t="array" ref="N228">INDEX('20 NOV 24'!$M$2:$M$2047,MATCH(1,(B228='20 NOV 24'!$B$2:$B$2047)*(Sheet1!C228='20 NOV 24'!$C$2:$C$2047)*(Sheet1!D228='20 NOV 24'!$D$2:$D$2047)*('20 NOV 24'!$E$2:$E$2047="net_load")*1,0))</f>
        <v>50.010000000000005</v>
      </c>
      <c r="O228">
        <v>94.785894099999993</v>
      </c>
      <c r="P228" cm="1">
        <f t="array" ref="P228">INDEX('20 NOV 24'!$O$2:$O$2047,MATCH(1,(B228='20 NOV 24'!$B$2:$B$2047)*(Sheet1!C228='20 NOV 24'!$C$2:$C$2047)*(Sheet1!D228='20 NOV 24'!$D$2:$D$2047)*('20 NOV 24'!$E$2:$E$2047="net_load")*1,0))</f>
        <v>35.539988900000012</v>
      </c>
      <c r="Q228" t="s">
        <v>154</v>
      </c>
      <c r="R228" cm="1">
        <f t="array" ref="R228">INDEX($AH$6:$AH$2051,MATCH(1,(B228=$Z$6:$Z$2051)*(C228=$AB$6:$AB$2051)*(D228=$AC$6:$AC$2051)*($AF$6:$AF$2051="gross_load")*1,0))-INDEX($AH$6:$AH$2051,MATCH(1,(B228=$Z$6:$Z$2051)*(C228=$AB$6:$AB$2051)*(D228=$AC$6:$AC$2051)*($AF$6:$AF$2051="net_load")*1,0))</f>
        <v>4.4000000000000057</v>
      </c>
      <c r="X228" s="5"/>
      <c r="Z228" t="s">
        <v>57</v>
      </c>
      <c r="AA228" s="5" t="s">
        <v>153</v>
      </c>
      <c r="AB228">
        <v>45413</v>
      </c>
      <c r="AC228">
        <v>45444</v>
      </c>
      <c r="AD228" s="3">
        <v>32.9</v>
      </c>
      <c r="AE228" s="3">
        <v>44.52</v>
      </c>
      <c r="AF228" s="3" t="s">
        <v>5</v>
      </c>
      <c r="AG228" s="3" t="s">
        <v>158</v>
      </c>
      <c r="AH228">
        <f t="shared" si="3"/>
        <v>32.9</v>
      </c>
    </row>
    <row r="229" spans="1:34" x14ac:dyDescent="0.2">
      <c r="A229" t="s">
        <v>16</v>
      </c>
      <c r="B229" t="s">
        <v>58</v>
      </c>
      <c r="C229" s="1">
        <v>45352</v>
      </c>
      <c r="D229" s="1">
        <v>45383</v>
      </c>
      <c r="E229" s="3" t="s">
        <v>151</v>
      </c>
      <c r="F229">
        <v>476.57000000000005</v>
      </c>
      <c r="G229" cm="1">
        <f t="array" ref="G229">INDEX('20 NOV 24'!$G$2:$G$2047,MATCH(1,(B229='20 NOV 24'!$B$2:$B$2047)*(Sheet1!C229='20 NOV 24'!$C$2:$C$2047)*(Sheet1!D229='20 NOV 24'!$D$2:$D$2047)*('20 NOV 24'!$E$2:$E$2047="net_load")*1,0))</f>
        <v>12.269999999999982</v>
      </c>
      <c r="H229" cm="1">
        <f t="array" ref="H229">INDEX('20 NOV 24'!$H$2:$H$2047,MATCH(1,(B229='20 NOV 24'!$B$2:$B$2047)*(Sheet1!C229='20 NOV 24'!$C$2:$C$2047)*(Sheet1!D229='20 NOV 24'!$D$2:$D$2047)*('20 NOV 24'!$E$2:$E$2047="net_load")*1,0))</f>
        <v>464.3</v>
      </c>
      <c r="I229">
        <v>171.26000000000002</v>
      </c>
      <c r="J229" cm="1">
        <f t="array" ref="J229">INDEX('20 NOV 24'!$I$2:$I$2047,MATCH(1,(B229='20 NOV 24'!$B$2:$B$2047)*(Sheet1!C229='20 NOV 24'!$C$2:$C$2047)*(Sheet1!D229='20 NOV 24'!$D$2:$D$2047)*('20 NOV 24'!$E$2:$E$2047="net_load")*1,0))</f>
        <v>37.829999999999984</v>
      </c>
      <c r="K229">
        <v>115.53372187000001</v>
      </c>
      <c r="L229" cm="1">
        <f t="array" ref="L229">INDEX('20 NOV 24'!$K$2:$K$2047,MATCH(1,(B229='20 NOV 24'!$B$2:$B$2047)*(Sheet1!C229='20 NOV 24'!$C$2:$C$2047)*(Sheet1!D229='20 NOV 24'!$D$2:$D$2047)*('20 NOV 24'!$E$2:$E$2047="net_load")*1,0))</f>
        <v>22.337070569999987</v>
      </c>
      <c r="M229">
        <v>156.43</v>
      </c>
      <c r="N229" cm="1">
        <f t="array" ref="N229">INDEX('20 NOV 24'!$M$2:$M$2047,MATCH(1,(B229='20 NOV 24'!$B$2:$B$2047)*(Sheet1!C229='20 NOV 24'!$C$2:$C$2047)*(Sheet1!D229='20 NOV 24'!$D$2:$D$2047)*('20 NOV 24'!$E$2:$E$2047="net_load")*1,0))</f>
        <v>26.769999999999985</v>
      </c>
      <c r="O229">
        <v>111.04755187000001</v>
      </c>
      <c r="P229" cm="1">
        <f t="array" ref="P229">INDEX('20 NOV 24'!$O$2:$O$2047,MATCH(1,(B229='20 NOV 24'!$B$2:$B$2047)*(Sheet1!C229='20 NOV 24'!$C$2:$C$2047)*(Sheet1!D229='20 NOV 24'!$D$2:$D$2047)*('20 NOV 24'!$E$2:$E$2047="net_load")*1,0))</f>
        <v>18.98350056999999</v>
      </c>
      <c r="Q229" t="s">
        <v>154</v>
      </c>
      <c r="R229" cm="1">
        <f t="array" ref="R229">INDEX($AH$6:$AH$2051,MATCH(1,(B229=$Z$6:$Z$2051)*(C229=$AB$6:$AB$2051)*(D229=$AC$6:$AC$2051)*($AF$6:$AF$2051="gross_load")*1,0))-INDEX($AH$6:$AH$2051,MATCH(1,(B229=$Z$6:$Z$2051)*(C229=$AB$6:$AB$2051)*(D229=$AC$6:$AC$2051)*($AF$6:$AF$2051="net_load")*1,0))</f>
        <v>19.450000000000003</v>
      </c>
      <c r="X229" s="5"/>
      <c r="Z229" t="s">
        <v>57</v>
      </c>
      <c r="AA229" s="5" t="s">
        <v>153</v>
      </c>
      <c r="AB229">
        <v>45444</v>
      </c>
      <c r="AC229">
        <v>45474</v>
      </c>
      <c r="AD229" s="3">
        <v>29.83</v>
      </c>
      <c r="AE229" s="3">
        <v>2.52</v>
      </c>
      <c r="AF229" s="3" t="s">
        <v>5</v>
      </c>
      <c r="AG229" s="3" t="s">
        <v>159</v>
      </c>
      <c r="AH229">
        <f t="shared" si="3"/>
        <v>32.35</v>
      </c>
    </row>
    <row r="230" spans="1:34" x14ac:dyDescent="0.2">
      <c r="A230" t="s">
        <v>16</v>
      </c>
      <c r="B230" t="s">
        <v>58</v>
      </c>
      <c r="C230" s="1">
        <v>45383</v>
      </c>
      <c r="D230" s="1">
        <v>45413</v>
      </c>
      <c r="E230" s="3" t="s">
        <v>151</v>
      </c>
      <c r="F230">
        <v>420.17999999999995</v>
      </c>
      <c r="G230" cm="1">
        <f t="array" ref="G230">INDEX('20 NOV 24'!$G$2:$G$2047,MATCH(1,(B230='20 NOV 24'!$B$2:$B$2047)*(Sheet1!C230='20 NOV 24'!$C$2:$C$2047)*(Sheet1!D230='20 NOV 24'!$D$2:$D$2047)*('20 NOV 24'!$E$2:$E$2047="net_load")*1,0))</f>
        <v>-160.05000000000001</v>
      </c>
      <c r="H230" cm="1">
        <f t="array" ref="H230">INDEX('20 NOV 24'!$H$2:$H$2047,MATCH(1,(B230='20 NOV 24'!$B$2:$B$2047)*(Sheet1!C230='20 NOV 24'!$C$2:$C$2047)*(Sheet1!D230='20 NOV 24'!$D$2:$D$2047)*('20 NOV 24'!$E$2:$E$2047="net_load")*1,0))</f>
        <v>580.23</v>
      </c>
      <c r="I230">
        <v>146.81</v>
      </c>
      <c r="J230" cm="1">
        <f t="array" ref="J230">INDEX('20 NOV 24'!$I$2:$I$2047,MATCH(1,(B230='20 NOV 24'!$B$2:$B$2047)*(Sheet1!C230='20 NOV 24'!$C$2:$C$2047)*(Sheet1!D230='20 NOV 24'!$D$2:$D$2047)*('20 NOV 24'!$E$2:$E$2047="net_load")*1,0))</f>
        <v>12.620000000000001</v>
      </c>
      <c r="K230">
        <v>98.895442380000006</v>
      </c>
      <c r="L230" cm="1">
        <f t="array" ref="L230">INDEX('20 NOV 24'!$K$2:$K$2047,MATCH(1,(B230='20 NOV 24'!$B$2:$B$2047)*(Sheet1!C230='20 NOV 24'!$C$2:$C$2047)*(Sheet1!D230='20 NOV 24'!$D$2:$D$2047)*('20 NOV 24'!$E$2:$E$2047="net_load")*1,0))</f>
        <v>9.1869000000000014</v>
      </c>
      <c r="M230">
        <v>133.65</v>
      </c>
      <c r="N230" cm="1">
        <f t="array" ref="N230">INDEX('20 NOV 24'!$M$2:$M$2047,MATCH(1,(B230='20 NOV 24'!$B$2:$B$2047)*(Sheet1!C230='20 NOV 24'!$C$2:$C$2047)*(Sheet1!D230='20 NOV 24'!$D$2:$D$2047)*('20 NOV 24'!$E$2:$E$2047="net_load")*1,0))</f>
        <v>-22.71</v>
      </c>
      <c r="O230">
        <v>94.880122380000003</v>
      </c>
      <c r="P230" cm="1">
        <f t="array" ref="P230">INDEX('20 NOV 24'!$O$2:$O$2047,MATCH(1,(B230='20 NOV 24'!$B$2:$B$2047)*(Sheet1!C230='20 NOV 24'!$C$2:$C$2047)*(Sheet1!D230='20 NOV 24'!$D$2:$D$2047)*('20 NOV 24'!$E$2:$E$2047="net_load")*1,0))</f>
        <v>-16.147964550000001</v>
      </c>
      <c r="Q230" t="s">
        <v>154</v>
      </c>
      <c r="R230" cm="1">
        <f t="array" ref="R230">INDEX($AH$6:$AH$2051,MATCH(1,(B230=$Z$6:$Z$2051)*(C230=$AB$6:$AB$2051)*(D230=$AC$6:$AC$2051)*($AF$6:$AF$2051="gross_load")*1,0))-INDEX($AH$6:$AH$2051,MATCH(1,(B230=$Z$6:$Z$2051)*(C230=$AB$6:$AB$2051)*(D230=$AC$6:$AC$2051)*($AF$6:$AF$2051="net_load")*1,0))</f>
        <v>31.209999999999994</v>
      </c>
      <c r="X230" s="5"/>
      <c r="Z230" t="s">
        <v>57</v>
      </c>
      <c r="AA230" s="5" t="s">
        <v>153</v>
      </c>
      <c r="AB230">
        <v>45474</v>
      </c>
      <c r="AC230">
        <v>45505</v>
      </c>
      <c r="AD230" s="3">
        <v>107.33</v>
      </c>
      <c r="AE230" s="3">
        <v>35.729999999999997</v>
      </c>
      <c r="AF230" s="3" t="s">
        <v>5</v>
      </c>
      <c r="AG230" s="3" t="s">
        <v>159</v>
      </c>
      <c r="AH230">
        <f t="shared" si="3"/>
        <v>143.06</v>
      </c>
    </row>
    <row r="231" spans="1:34" x14ac:dyDescent="0.2">
      <c r="A231" t="s">
        <v>16</v>
      </c>
      <c r="B231" t="s">
        <v>58</v>
      </c>
      <c r="C231" s="1">
        <v>45413</v>
      </c>
      <c r="D231" s="1">
        <v>45444</v>
      </c>
      <c r="E231" s="3" t="s">
        <v>151</v>
      </c>
      <c r="F231">
        <v>266.77</v>
      </c>
      <c r="G231" cm="1">
        <f t="array" ref="G231">INDEX('20 NOV 24'!$G$2:$G$2047,MATCH(1,(B231='20 NOV 24'!$B$2:$B$2047)*(Sheet1!C231='20 NOV 24'!$C$2:$C$2047)*(Sheet1!D231='20 NOV 24'!$D$2:$D$2047)*('20 NOV 24'!$E$2:$E$2047="net_load")*1,0))</f>
        <v>-371.57</v>
      </c>
      <c r="H231" cm="1">
        <f t="array" ref="H231">INDEX('20 NOV 24'!$H$2:$H$2047,MATCH(1,(B231='20 NOV 24'!$B$2:$B$2047)*(Sheet1!C231='20 NOV 24'!$C$2:$C$2047)*(Sheet1!D231='20 NOV 24'!$D$2:$D$2047)*('20 NOV 24'!$E$2:$E$2047="net_load")*1,0))</f>
        <v>638.33999999999992</v>
      </c>
      <c r="I231">
        <v>89.989999999999981</v>
      </c>
      <c r="J231" cm="1">
        <f t="array" ref="J231">INDEX('20 NOV 24'!$I$2:$I$2047,MATCH(1,(B231='20 NOV 24'!$B$2:$B$2047)*(Sheet1!C231='20 NOV 24'!$C$2:$C$2047)*(Sheet1!D231='20 NOV 24'!$D$2:$D$2047)*('20 NOV 24'!$E$2:$E$2047="net_load")*1,0))</f>
        <v>11.690000000000001</v>
      </c>
      <c r="K231">
        <v>60.500620069999989</v>
      </c>
      <c r="L231" cm="1">
        <f t="array" ref="L231">INDEX('20 NOV 24'!$K$2:$K$2047,MATCH(1,(B231='20 NOV 24'!$B$2:$B$2047)*(Sheet1!C231='20 NOV 24'!$C$2:$C$2047)*(Sheet1!D231='20 NOV 24'!$D$2:$D$2047)*('20 NOV 24'!$E$2:$E$2047="net_load")*1,0))</f>
        <v>10.09562</v>
      </c>
      <c r="M231">
        <v>81.359999999999985</v>
      </c>
      <c r="N231" cm="1">
        <f t="array" ref="N231">INDEX('20 NOV 24'!$M$2:$M$2047,MATCH(1,(B231='20 NOV 24'!$B$2:$B$2047)*(Sheet1!C231='20 NOV 24'!$C$2:$C$2047)*(Sheet1!D231='20 NOV 24'!$D$2:$D$2047)*('20 NOV 24'!$E$2:$E$2047="net_load")*1,0))</f>
        <v>-85.519999999999982</v>
      </c>
      <c r="O231">
        <v>57.761870069999986</v>
      </c>
      <c r="P231" cm="1">
        <f t="array" ref="P231">INDEX('20 NOV 24'!$O$2:$O$2047,MATCH(1,(B231='20 NOV 24'!$B$2:$B$2047)*(Sheet1!C231='20 NOV 24'!$C$2:$C$2047)*(Sheet1!D231='20 NOV 24'!$D$2:$D$2047)*('20 NOV 24'!$E$2:$E$2047="net_load")*1,0))</f>
        <v>-60.741806869999998</v>
      </c>
      <c r="Q231" t="s">
        <v>154</v>
      </c>
      <c r="R231" cm="1">
        <f t="array" ref="R231">INDEX($AH$6:$AH$2051,MATCH(1,(B231=$Z$6:$Z$2051)*(C231=$AB$6:$AB$2051)*(D231=$AC$6:$AC$2051)*($AF$6:$AF$2051="gross_load")*1,0))-INDEX($AH$6:$AH$2051,MATCH(1,(B231=$Z$6:$Z$2051)*(C231=$AB$6:$AB$2051)*(D231=$AC$6:$AC$2051)*($AF$6:$AF$2051="net_load")*1,0))</f>
        <v>40.790000000000006</v>
      </c>
      <c r="X231" s="5"/>
      <c r="Z231" t="s">
        <v>58</v>
      </c>
      <c r="AA231" s="5" t="s">
        <v>154</v>
      </c>
      <c r="AB231">
        <v>45292</v>
      </c>
      <c r="AC231">
        <v>45323</v>
      </c>
      <c r="AD231" s="3">
        <v>44.87</v>
      </c>
      <c r="AE231" s="3">
        <v>50.7</v>
      </c>
      <c r="AF231" s="3" t="s">
        <v>5</v>
      </c>
      <c r="AG231" s="3" t="s">
        <v>158</v>
      </c>
      <c r="AH231">
        <f t="shared" si="3"/>
        <v>44.87</v>
      </c>
    </row>
    <row r="232" spans="1:34" x14ac:dyDescent="0.2">
      <c r="A232" t="s">
        <v>16</v>
      </c>
      <c r="B232" t="s">
        <v>58</v>
      </c>
      <c r="C232" s="1">
        <v>45444</v>
      </c>
      <c r="D232" s="1">
        <v>45474</v>
      </c>
      <c r="E232" s="3" t="s">
        <v>151</v>
      </c>
      <c r="F232">
        <v>430.12</v>
      </c>
      <c r="G232" cm="1">
        <f t="array" ref="G232">INDEX('20 NOV 24'!$G$2:$G$2047,MATCH(1,(B232='20 NOV 24'!$B$2:$B$2047)*(Sheet1!C232='20 NOV 24'!$C$2:$C$2047)*(Sheet1!D232='20 NOV 24'!$D$2:$D$2047)*('20 NOV 24'!$E$2:$E$2047="net_load")*1,0))</f>
        <v>-167.65</v>
      </c>
      <c r="H232" cm="1">
        <f t="array" ref="H232">INDEX('20 NOV 24'!$H$2:$H$2047,MATCH(1,(B232='20 NOV 24'!$B$2:$B$2047)*(Sheet1!C232='20 NOV 24'!$C$2:$C$2047)*(Sheet1!D232='20 NOV 24'!$D$2:$D$2047)*('20 NOV 24'!$E$2:$E$2047="net_load")*1,0))</f>
        <v>597.77</v>
      </c>
      <c r="I232">
        <v>148.87</v>
      </c>
      <c r="J232" cm="1">
        <f t="array" ref="J232">INDEX('20 NOV 24'!$I$2:$I$2047,MATCH(1,(B232='20 NOV 24'!$B$2:$B$2047)*(Sheet1!C232='20 NOV 24'!$C$2:$C$2047)*(Sheet1!D232='20 NOV 24'!$D$2:$D$2047)*('20 NOV 24'!$E$2:$E$2047="net_load")*1,0))</f>
        <v>11.780000000000001</v>
      </c>
      <c r="K232">
        <v>100.42863479999998</v>
      </c>
      <c r="L232" cm="1">
        <f t="array" ref="L232">INDEX('20 NOV 24'!$K$2:$K$2047,MATCH(1,(B232='20 NOV 24'!$B$2:$B$2047)*(Sheet1!C232='20 NOV 24'!$C$2:$C$2047)*(Sheet1!D232='20 NOV 24'!$D$2:$D$2047)*('20 NOV 24'!$E$2:$E$2047="net_load")*1,0))</f>
        <v>9.5622000000000007</v>
      </c>
      <c r="M232">
        <v>135.54</v>
      </c>
      <c r="N232" cm="1">
        <f t="array" ref="N232">INDEX('20 NOV 24'!$M$2:$M$2047,MATCH(1,(B232='20 NOV 24'!$B$2:$B$2047)*(Sheet1!C232='20 NOV 24'!$C$2:$C$2047)*(Sheet1!D232='20 NOV 24'!$D$2:$D$2047)*('20 NOV 24'!$E$2:$E$2047="net_load")*1,0))</f>
        <v>-23.890000000000008</v>
      </c>
      <c r="O232">
        <v>96.358134799999988</v>
      </c>
      <c r="P232" cm="1">
        <f t="array" ref="P232">INDEX('20 NOV 24'!$O$2:$O$2047,MATCH(1,(B232='20 NOV 24'!$B$2:$B$2047)*(Sheet1!C232='20 NOV 24'!$C$2:$C$2047)*(Sheet1!D232='20 NOV 24'!$D$2:$D$2047)*('20 NOV 24'!$E$2:$E$2047="net_load")*1,0))</f>
        <v>-17.0105185</v>
      </c>
      <c r="Q232" t="s">
        <v>154</v>
      </c>
      <c r="R232" cm="1">
        <f t="array" ref="R232">INDEX($AH$6:$AH$2051,MATCH(1,(B232=$Z$6:$Z$2051)*(C232=$AB$6:$AB$2051)*(D232=$AC$6:$AC$2051)*($AF$6:$AF$2051="gross_load")*1,0))-INDEX($AH$6:$AH$2051,MATCH(1,(B232=$Z$6:$Z$2051)*(C232=$AB$6:$AB$2051)*(D232=$AC$6:$AC$2051)*($AF$6:$AF$2051="net_load")*1,0))</f>
        <v>41.890000000000015</v>
      </c>
      <c r="X232" s="5"/>
      <c r="Z232" t="s">
        <v>58</v>
      </c>
      <c r="AA232" s="5" t="s">
        <v>154</v>
      </c>
      <c r="AB232">
        <v>45323</v>
      </c>
      <c r="AC232">
        <v>45352</v>
      </c>
      <c r="AD232" s="3">
        <v>79.11</v>
      </c>
      <c r="AE232" s="3">
        <v>243.93</v>
      </c>
      <c r="AF232" s="3" t="s">
        <v>5</v>
      </c>
      <c r="AG232" s="3" t="s">
        <v>158</v>
      </c>
      <c r="AH232">
        <f t="shared" si="3"/>
        <v>79.11</v>
      </c>
    </row>
    <row r="233" spans="1:34" x14ac:dyDescent="0.2">
      <c r="A233" t="s">
        <v>16</v>
      </c>
      <c r="B233" t="s">
        <v>58</v>
      </c>
      <c r="C233" s="1">
        <v>45474</v>
      </c>
      <c r="D233" s="1">
        <v>45505</v>
      </c>
      <c r="E233" s="3" t="s">
        <v>151</v>
      </c>
      <c r="F233">
        <v>564.57000000000005</v>
      </c>
      <c r="G233" cm="1">
        <f t="array" ref="G233">INDEX('20 NOV 24'!$G$2:$G$2047,MATCH(1,(B233='20 NOV 24'!$B$2:$B$2047)*(Sheet1!C233='20 NOV 24'!$C$2:$C$2047)*(Sheet1!D233='20 NOV 24'!$D$2:$D$2047)*('20 NOV 24'!$E$2:$E$2047="net_load")*1,0))</f>
        <v>-2.9000000000000057</v>
      </c>
      <c r="H233" cm="1">
        <f t="array" ref="H233">INDEX('20 NOV 24'!$H$2:$H$2047,MATCH(1,(B233='20 NOV 24'!$B$2:$B$2047)*(Sheet1!C233='20 NOV 24'!$C$2:$C$2047)*(Sheet1!D233='20 NOV 24'!$D$2:$D$2047)*('20 NOV 24'!$E$2:$E$2047="net_load")*1,0))</f>
        <v>567.47</v>
      </c>
      <c r="I233">
        <v>200.79000000000002</v>
      </c>
      <c r="J233" cm="1">
        <f t="array" ref="J233">INDEX('20 NOV 24'!$I$2:$I$2047,MATCH(1,(B233='20 NOV 24'!$B$2:$B$2047)*(Sheet1!C233='20 NOV 24'!$C$2:$C$2047)*(Sheet1!D233='20 NOV 24'!$D$2:$D$2047)*('20 NOV 24'!$E$2:$E$2047="net_load")*1,0))</f>
        <v>40.620000000000005</v>
      </c>
      <c r="K233">
        <v>135.63842529999999</v>
      </c>
      <c r="L233" cm="1">
        <f t="array" ref="L233">INDEX('20 NOV 24'!$K$2:$K$2047,MATCH(1,(B233='20 NOV 24'!$B$2:$B$2047)*(Sheet1!C233='20 NOV 24'!$C$2:$C$2047)*(Sheet1!D233='20 NOV 24'!$D$2:$D$2047)*('20 NOV 24'!$E$2:$E$2047="net_load")*1,0))</f>
        <v>25.253858999999995</v>
      </c>
      <c r="M233">
        <v>183.49</v>
      </c>
      <c r="N233" cm="1">
        <f t="array" ref="N233">INDEX('20 NOV 24'!$M$2:$M$2047,MATCH(1,(B233='20 NOV 24'!$B$2:$B$2047)*(Sheet1!C233='20 NOV 24'!$C$2:$C$2047)*(Sheet1!D233='20 NOV 24'!$D$2:$D$2047)*('20 NOV 24'!$E$2:$E$2047="net_load")*1,0))</f>
        <v>31.64</v>
      </c>
      <c r="O233">
        <v>130.4416253</v>
      </c>
      <c r="P233" cm="1">
        <f t="array" ref="P233">INDEX('20 NOV 24'!$O$2:$O$2047,MATCH(1,(B233='20 NOV 24'!$B$2:$B$2047)*(Sheet1!C233='20 NOV 24'!$C$2:$C$2047)*(Sheet1!D233='20 NOV 24'!$D$2:$D$2047)*('20 NOV 24'!$E$2:$E$2047="net_load")*1,0))</f>
        <v>22.463558999999997</v>
      </c>
      <c r="Q233" t="s">
        <v>154</v>
      </c>
      <c r="R233" cm="1">
        <f t="array" ref="R233">INDEX($AH$6:$AH$2051,MATCH(1,(B233=$Z$6:$Z$2051)*(C233=$AB$6:$AB$2051)*(D233=$AC$6:$AC$2051)*($AF$6:$AF$2051="gross_load")*1,0))-INDEX($AH$6:$AH$2051,MATCH(1,(B233=$Z$6:$Z$2051)*(C233=$AB$6:$AB$2051)*(D233=$AC$6:$AC$2051)*($AF$6:$AF$2051="net_load")*1,0))</f>
        <v>41.420000000000016</v>
      </c>
      <c r="X233" s="5"/>
      <c r="Z233" t="s">
        <v>58</v>
      </c>
      <c r="AA233" s="5" t="s">
        <v>154</v>
      </c>
      <c r="AB233">
        <v>45352</v>
      </c>
      <c r="AC233">
        <v>45383</v>
      </c>
      <c r="AD233" s="3">
        <v>84.52</v>
      </c>
      <c r="AE233" s="3">
        <v>251.01</v>
      </c>
      <c r="AF233" s="3" t="s">
        <v>5</v>
      </c>
      <c r="AG233" s="3" t="s">
        <v>158</v>
      </c>
      <c r="AH233">
        <f t="shared" si="3"/>
        <v>84.52</v>
      </c>
    </row>
    <row r="234" spans="1:34" x14ac:dyDescent="0.2">
      <c r="A234" t="s">
        <v>16</v>
      </c>
      <c r="B234" t="s">
        <v>59</v>
      </c>
      <c r="C234" s="1">
        <v>45352</v>
      </c>
      <c r="D234" s="1">
        <v>45383</v>
      </c>
      <c r="E234" s="3" t="s">
        <v>151</v>
      </c>
      <c r="F234">
        <v>290.88</v>
      </c>
      <c r="G234" cm="1">
        <f t="array" ref="G234">INDEX('20 NOV 24'!$G$2:$G$2047,MATCH(1,(B234='20 NOV 24'!$B$2:$B$2047)*(Sheet1!C234='20 NOV 24'!$C$2:$C$2047)*(Sheet1!D234='20 NOV 24'!$D$2:$D$2047)*('20 NOV 24'!$E$2:$E$2047="net_load")*1,0))</f>
        <v>-49.549999999999983</v>
      </c>
      <c r="H234" cm="1">
        <f t="array" ref="H234">INDEX('20 NOV 24'!$H$2:$H$2047,MATCH(1,(B234='20 NOV 24'!$B$2:$B$2047)*(Sheet1!C234='20 NOV 24'!$C$2:$C$2047)*(Sheet1!D234='20 NOV 24'!$D$2:$D$2047)*('20 NOV 24'!$E$2:$E$2047="net_load")*1,0))</f>
        <v>340.42999999999995</v>
      </c>
      <c r="I234">
        <v>98.33</v>
      </c>
      <c r="J234" cm="1">
        <f t="array" ref="J234">INDEX('20 NOV 24'!$I$2:$I$2047,MATCH(1,(B234='20 NOV 24'!$B$2:$B$2047)*(Sheet1!C234='20 NOV 24'!$C$2:$C$2047)*(Sheet1!D234='20 NOV 24'!$D$2:$D$2047)*('20 NOV 24'!$E$2:$E$2047="net_load")*1,0))</f>
        <v>12.200000000000001</v>
      </c>
      <c r="K234">
        <v>66.118736080000005</v>
      </c>
      <c r="L234" cm="1">
        <f t="array" ref="L234">INDEX('20 NOV 24'!$K$2:$K$2047,MATCH(1,(B234='20 NOV 24'!$B$2:$B$2047)*(Sheet1!C234='20 NOV 24'!$C$2:$C$2047)*(Sheet1!D234='20 NOV 24'!$D$2:$D$2047)*('20 NOV 24'!$E$2:$E$2047="net_load")*1,0))</f>
        <v>9.865730000000001</v>
      </c>
      <c r="M234">
        <v>88.98</v>
      </c>
      <c r="N234" cm="1">
        <f t="array" ref="N234">INDEX('20 NOV 24'!$M$2:$M$2047,MATCH(1,(B234='20 NOV 24'!$B$2:$B$2047)*(Sheet1!C234='20 NOV 24'!$C$2:$C$2047)*(Sheet1!D234='20 NOV 24'!$D$2:$D$2047)*('20 NOV 24'!$E$2:$E$2047="net_load")*1,0))</f>
        <v>1.2100000000000097</v>
      </c>
      <c r="O234">
        <v>63.171466080000009</v>
      </c>
      <c r="P234" cm="1">
        <f t="array" ref="P234">INDEX('20 NOV 24'!$O$2:$O$2047,MATCH(1,(B234='20 NOV 24'!$B$2:$B$2047)*(Sheet1!C234='20 NOV 24'!$C$2:$C$2047)*(Sheet1!D234='20 NOV 24'!$D$2:$D$2047)*('20 NOV 24'!$E$2:$E$2047="net_load")*1,0))</f>
        <v>0.84347095000000749</v>
      </c>
      <c r="Q234" t="s">
        <v>154</v>
      </c>
      <c r="R234" cm="1">
        <f t="array" ref="R234">INDEX($AH$6:$AH$2051,MATCH(1,(B234=$Z$6:$Z$2051)*(C234=$AB$6:$AB$2051)*(D234=$AC$6:$AC$2051)*($AF$6:$AF$2051="gross_load")*1,0))-INDEX($AH$6:$AH$2051,MATCH(1,(B234=$Z$6:$Z$2051)*(C234=$AB$6:$AB$2051)*(D234=$AC$6:$AC$2051)*($AF$6:$AF$2051="net_load")*1,0))</f>
        <v>18.57</v>
      </c>
      <c r="X234" s="5"/>
      <c r="Z234" t="s">
        <v>58</v>
      </c>
      <c r="AA234" s="5" t="s">
        <v>154</v>
      </c>
      <c r="AB234">
        <v>45383</v>
      </c>
      <c r="AC234">
        <v>45413</v>
      </c>
      <c r="AD234" s="3">
        <v>51.2</v>
      </c>
      <c r="AE234" s="3">
        <v>217.05</v>
      </c>
      <c r="AF234" s="3" t="s">
        <v>5</v>
      </c>
      <c r="AG234" s="3" t="s">
        <v>158</v>
      </c>
      <c r="AH234">
        <f t="shared" si="3"/>
        <v>51.2</v>
      </c>
    </row>
    <row r="235" spans="1:34" x14ac:dyDescent="0.2">
      <c r="A235" t="s">
        <v>16</v>
      </c>
      <c r="B235" t="s">
        <v>59</v>
      </c>
      <c r="C235" s="1">
        <v>45383</v>
      </c>
      <c r="D235" s="1">
        <v>45413</v>
      </c>
      <c r="E235" s="3" t="s">
        <v>151</v>
      </c>
      <c r="F235">
        <v>261.70999999999998</v>
      </c>
      <c r="G235" cm="1">
        <f t="array" ref="G235">INDEX('20 NOV 24'!$G$2:$G$2047,MATCH(1,(B235='20 NOV 24'!$B$2:$B$2047)*(Sheet1!C235='20 NOV 24'!$C$2:$C$2047)*(Sheet1!D235='20 NOV 24'!$D$2:$D$2047)*('20 NOV 24'!$E$2:$E$2047="net_load")*1,0))</f>
        <v>-313.78000000000003</v>
      </c>
      <c r="H235" cm="1">
        <f t="array" ref="H235">INDEX('20 NOV 24'!$H$2:$H$2047,MATCH(1,(B235='20 NOV 24'!$B$2:$B$2047)*(Sheet1!C235='20 NOV 24'!$C$2:$C$2047)*(Sheet1!D235='20 NOV 24'!$D$2:$D$2047)*('20 NOV 24'!$E$2:$E$2047="net_load")*1,0))</f>
        <v>575.49</v>
      </c>
      <c r="I235">
        <v>85.299999999999983</v>
      </c>
      <c r="J235" cm="1">
        <f t="array" ref="J235">INDEX('20 NOV 24'!$I$2:$I$2047,MATCH(1,(B235='20 NOV 24'!$B$2:$B$2047)*(Sheet1!C235='20 NOV 24'!$C$2:$C$2047)*(Sheet1!D235='20 NOV 24'!$D$2:$D$2047)*('20 NOV 24'!$E$2:$E$2047="net_load")*1,0))</f>
        <v>11.350000000000001</v>
      </c>
      <c r="K235">
        <v>57.24483760999999</v>
      </c>
      <c r="L235" cm="1">
        <f t="array" ref="L235">INDEX('20 NOV 24'!$K$2:$K$2047,MATCH(1,(B235='20 NOV 24'!$B$2:$B$2047)*(Sheet1!C235='20 NOV 24'!$C$2:$C$2047)*(Sheet1!D235='20 NOV 24'!$D$2:$D$2047)*('20 NOV 24'!$E$2:$E$2047="net_load")*1,0))</f>
        <v>9.7398000000000007</v>
      </c>
      <c r="M235">
        <v>76.839999999999989</v>
      </c>
      <c r="N235" cm="1">
        <f t="array" ref="N235">INDEX('20 NOV 24'!$M$2:$M$2047,MATCH(1,(B235='20 NOV 24'!$B$2:$B$2047)*(Sheet1!C235='20 NOV 24'!$C$2:$C$2047)*(Sheet1!D235='20 NOV 24'!$D$2:$D$2047)*('20 NOV 24'!$E$2:$E$2047="net_load")*1,0))</f>
        <v>-72.03</v>
      </c>
      <c r="O235">
        <v>54.555717609999988</v>
      </c>
      <c r="P235" cm="1">
        <f t="array" ref="P235">INDEX('20 NOV 24'!$O$2:$O$2047,MATCH(1,(B235='20 NOV 24'!$B$2:$B$2047)*(Sheet1!C235='20 NOV 24'!$C$2:$C$2047)*(Sheet1!D235='20 NOV 24'!$D$2:$D$2047)*('20 NOV 24'!$E$2:$E$2047="net_load")*1,0))</f>
        <v>-51.160579980000001</v>
      </c>
      <c r="Q235" t="s">
        <v>154</v>
      </c>
      <c r="R235" cm="1">
        <f t="array" ref="R235">INDEX($AH$6:$AH$2051,MATCH(1,(B235=$Z$6:$Z$2051)*(C235=$AB$6:$AB$2051)*(D235=$AC$6:$AC$2051)*($AF$6:$AF$2051="gross_load")*1,0))-INDEX($AH$6:$AH$2051,MATCH(1,(B235=$Z$6:$Z$2051)*(C235=$AB$6:$AB$2051)*(D235=$AC$6:$AC$2051)*($AF$6:$AF$2051="net_load")*1,0))</f>
        <v>31.549999999999997</v>
      </c>
      <c r="X235" s="5"/>
      <c r="Z235" t="s">
        <v>58</v>
      </c>
      <c r="AA235" s="5" t="s">
        <v>154</v>
      </c>
      <c r="AB235">
        <v>45413</v>
      </c>
      <c r="AC235">
        <v>45444</v>
      </c>
      <c r="AD235" s="3">
        <v>27.27</v>
      </c>
      <c r="AE235" s="3">
        <v>45.8</v>
      </c>
      <c r="AF235" s="3" t="s">
        <v>5</v>
      </c>
      <c r="AG235" s="3" t="s">
        <v>158</v>
      </c>
      <c r="AH235">
        <f t="shared" si="3"/>
        <v>27.27</v>
      </c>
    </row>
    <row r="236" spans="1:34" x14ac:dyDescent="0.2">
      <c r="A236" t="s">
        <v>16</v>
      </c>
      <c r="B236" t="s">
        <v>59</v>
      </c>
      <c r="C236" s="1">
        <v>45413</v>
      </c>
      <c r="D236" s="1">
        <v>45444</v>
      </c>
      <c r="E236" s="3" t="s">
        <v>151</v>
      </c>
      <c r="F236">
        <v>205.3</v>
      </c>
      <c r="G236" cm="1">
        <f t="array" ref="G236">INDEX('20 NOV 24'!$G$2:$G$2047,MATCH(1,(B236='20 NOV 24'!$B$2:$B$2047)*(Sheet1!C236='20 NOV 24'!$C$2:$C$2047)*(Sheet1!D236='20 NOV 24'!$D$2:$D$2047)*('20 NOV 24'!$E$2:$E$2047="net_load")*1,0))</f>
        <v>-432.92</v>
      </c>
      <c r="H236" cm="1">
        <f t="array" ref="H236">INDEX('20 NOV 24'!$H$2:$H$2047,MATCH(1,(B236='20 NOV 24'!$B$2:$B$2047)*(Sheet1!C236='20 NOV 24'!$C$2:$C$2047)*(Sheet1!D236='20 NOV 24'!$D$2:$D$2047)*('20 NOV 24'!$E$2:$E$2047="net_load")*1,0))</f>
        <v>638.22</v>
      </c>
      <c r="I236">
        <v>66.31</v>
      </c>
      <c r="J236" cm="1">
        <f t="array" ref="J236">INDEX('20 NOV 24'!$I$2:$I$2047,MATCH(1,(B236='20 NOV 24'!$B$2:$B$2047)*(Sheet1!C236='20 NOV 24'!$C$2:$C$2047)*(Sheet1!D236='20 NOV 24'!$D$2:$D$2047)*('20 NOV 24'!$E$2:$E$2047="net_load")*1,0))</f>
        <v>11.27</v>
      </c>
      <c r="K236">
        <v>44.474782300000001</v>
      </c>
      <c r="L236" cm="1">
        <f t="array" ref="L236">INDEX('20 NOV 24'!$K$2:$K$2047,MATCH(1,(B236='20 NOV 24'!$B$2:$B$2047)*(Sheet1!C236='20 NOV 24'!$C$2:$C$2047)*(Sheet1!D236='20 NOV 24'!$D$2:$D$2047)*('20 NOV 24'!$E$2:$E$2047="net_load")*1,0))</f>
        <v>10.27604</v>
      </c>
      <c r="M236">
        <v>59.5</v>
      </c>
      <c r="N236" cm="1">
        <f t="array" ref="N236">INDEX('20 NOV 24'!$M$2:$M$2047,MATCH(1,(B236='20 NOV 24'!$B$2:$B$2047)*(Sheet1!C236='20 NOV 24'!$C$2:$C$2047)*(Sheet1!D236='20 NOV 24'!$D$2:$D$2047)*('20 NOV 24'!$E$2:$E$2047="net_load")*1,0))</f>
        <v>-107.39999999999999</v>
      </c>
      <c r="O236">
        <v>42.245242300000001</v>
      </c>
      <c r="P236" cm="1">
        <f t="array" ref="P236">INDEX('20 NOV 24'!$O$2:$O$2047,MATCH(1,(B236='20 NOV 24'!$B$2:$B$2047)*(Sheet1!C236='20 NOV 24'!$C$2:$C$2047)*(Sheet1!D236='20 NOV 24'!$D$2:$D$2047)*('20 NOV 24'!$E$2:$E$2047="net_load")*1,0))</f>
        <v>-76.272579719999996</v>
      </c>
      <c r="Q236" t="s">
        <v>154</v>
      </c>
      <c r="R236" cm="1">
        <f t="array" ref="R236">INDEX($AH$6:$AH$2051,MATCH(1,(B236=$Z$6:$Z$2051)*(C236=$AB$6:$AB$2051)*(D236=$AC$6:$AC$2051)*($AF$6:$AF$2051="gross_load")*1,0))-INDEX($AH$6:$AH$2051,MATCH(1,(B236=$Z$6:$Z$2051)*(C236=$AB$6:$AB$2051)*(D236=$AC$6:$AC$2051)*($AF$6:$AF$2051="net_load")*1,0))</f>
        <v>41.07</v>
      </c>
      <c r="X236" s="5"/>
      <c r="Z236" t="s">
        <v>58</v>
      </c>
      <c r="AA236" s="5" t="s">
        <v>154</v>
      </c>
      <c r="AB236">
        <v>45444</v>
      </c>
      <c r="AC236">
        <v>45474</v>
      </c>
      <c r="AD236" s="3">
        <v>65.97</v>
      </c>
      <c r="AE236" s="3">
        <v>32.880000000000003</v>
      </c>
      <c r="AF236" s="3" t="s">
        <v>5</v>
      </c>
      <c r="AG236" s="3" t="s">
        <v>159</v>
      </c>
      <c r="AH236">
        <f t="shared" si="3"/>
        <v>98.85</v>
      </c>
    </row>
    <row r="237" spans="1:34" x14ac:dyDescent="0.2">
      <c r="A237" t="s">
        <v>16</v>
      </c>
      <c r="B237" t="s">
        <v>59</v>
      </c>
      <c r="C237" s="1">
        <v>45444</v>
      </c>
      <c r="D237" s="1">
        <v>45474</v>
      </c>
      <c r="E237" s="3" t="s">
        <v>151</v>
      </c>
      <c r="F237">
        <v>180.32</v>
      </c>
      <c r="G237" cm="1">
        <f t="array" ref="G237">INDEX('20 NOV 24'!$G$2:$G$2047,MATCH(1,(B237='20 NOV 24'!$B$2:$B$2047)*(Sheet1!C237='20 NOV 24'!$C$2:$C$2047)*(Sheet1!D237='20 NOV 24'!$D$2:$D$2047)*('20 NOV 24'!$E$2:$E$2047="net_load")*1,0))</f>
        <v>-424.09</v>
      </c>
      <c r="H237" cm="1">
        <f t="array" ref="H237">INDEX('20 NOV 24'!$H$2:$H$2047,MATCH(1,(B237='20 NOV 24'!$B$2:$B$2047)*(Sheet1!C237='20 NOV 24'!$C$2:$C$2047)*(Sheet1!D237='20 NOV 24'!$D$2:$D$2047)*('20 NOV 24'!$E$2:$E$2047="net_load")*1,0))</f>
        <v>604.41</v>
      </c>
      <c r="I237">
        <v>60.47</v>
      </c>
      <c r="J237" cm="1">
        <f t="array" ref="J237">INDEX('20 NOV 24'!$I$2:$I$2047,MATCH(1,(B237='20 NOV 24'!$B$2:$B$2047)*(Sheet1!C237='20 NOV 24'!$C$2:$C$2047)*(Sheet1!D237='20 NOV 24'!$D$2:$D$2047)*('20 NOV 24'!$E$2:$E$2047="net_load")*1,0))</f>
        <v>10.720000000000002</v>
      </c>
      <c r="K237">
        <v>40.721392799999997</v>
      </c>
      <c r="L237" cm="1">
        <f t="array" ref="L237">INDEX('20 NOV 24'!$K$2:$K$2047,MATCH(1,(B237='20 NOV 24'!$B$2:$B$2047)*(Sheet1!C237='20 NOV 24'!$C$2:$C$2047)*(Sheet1!D237='20 NOV 24'!$D$2:$D$2047)*('20 NOV 24'!$E$2:$E$2047="net_load")*1,0))</f>
        <v>10.026199999999999</v>
      </c>
      <c r="M237">
        <v>54.47</v>
      </c>
      <c r="N237" cm="1">
        <f t="array" ref="N237">INDEX('20 NOV 24'!$M$2:$M$2047,MATCH(1,(B237='20 NOV 24'!$B$2:$B$2047)*(Sheet1!C237='20 NOV 24'!$C$2:$C$2047)*(Sheet1!D237='20 NOV 24'!$D$2:$D$2047)*('20 NOV 24'!$E$2:$E$2047="net_load")*1,0))</f>
        <v>-106.75</v>
      </c>
      <c r="O237">
        <v>38.7259928</v>
      </c>
      <c r="P237" cm="1">
        <f t="array" ref="P237">INDEX('20 NOV 24'!$O$2:$O$2047,MATCH(1,(B237='20 NOV 24'!$B$2:$B$2047)*(Sheet1!C237='20 NOV 24'!$C$2:$C$2047)*(Sheet1!D237='20 NOV 24'!$D$2:$D$2047)*('20 NOV 24'!$E$2:$E$2047="net_load")*1,0))</f>
        <v>-75.91548610000001</v>
      </c>
      <c r="Q237" t="s">
        <v>154</v>
      </c>
      <c r="R237" cm="1">
        <f t="array" ref="R237">INDEX($AH$6:$AH$2051,MATCH(1,(B237=$Z$6:$Z$2051)*(C237=$AB$6:$AB$2051)*(D237=$AC$6:$AC$2051)*($AF$6:$AF$2051="gross_load")*1,0))-INDEX($AH$6:$AH$2051,MATCH(1,(B237=$Z$6:$Z$2051)*(C237=$AB$6:$AB$2051)*(D237=$AC$6:$AC$2051)*($AF$6:$AF$2051="net_load")*1,0))</f>
        <v>42.45</v>
      </c>
      <c r="X237" s="5"/>
      <c r="Z237" t="s">
        <v>58</v>
      </c>
      <c r="AA237" s="5" t="s">
        <v>154</v>
      </c>
      <c r="AB237">
        <v>45474</v>
      </c>
      <c r="AC237">
        <v>45505</v>
      </c>
      <c r="AD237" s="3">
        <v>126.88</v>
      </c>
      <c r="AE237" s="3">
        <v>32.54</v>
      </c>
      <c r="AF237" s="3" t="s">
        <v>5</v>
      </c>
      <c r="AG237" s="3" t="s">
        <v>159</v>
      </c>
      <c r="AH237">
        <f t="shared" si="3"/>
        <v>159.41999999999999</v>
      </c>
    </row>
    <row r="238" spans="1:34" x14ac:dyDescent="0.2">
      <c r="A238" t="s">
        <v>16</v>
      </c>
      <c r="B238" t="s">
        <v>59</v>
      </c>
      <c r="C238" s="1">
        <v>45474</v>
      </c>
      <c r="D238" s="1">
        <v>45505</v>
      </c>
      <c r="E238" s="3" t="s">
        <v>151</v>
      </c>
      <c r="F238">
        <v>250.92</v>
      </c>
      <c r="G238" cm="1">
        <f t="array" ref="G238">INDEX('20 NOV 24'!$G$2:$G$2047,MATCH(1,(B238='20 NOV 24'!$B$2:$B$2047)*(Sheet1!C238='20 NOV 24'!$C$2:$C$2047)*(Sheet1!D238='20 NOV 24'!$D$2:$D$2047)*('20 NOV 24'!$E$2:$E$2047="net_load")*1,0))</f>
        <v>-320.78000000000003</v>
      </c>
      <c r="H238" cm="1">
        <f t="array" ref="H238">INDEX('20 NOV 24'!$H$2:$H$2047,MATCH(1,(B238='20 NOV 24'!$B$2:$B$2047)*(Sheet1!C238='20 NOV 24'!$C$2:$C$2047)*(Sheet1!D238='20 NOV 24'!$D$2:$D$2047)*('20 NOV 24'!$E$2:$E$2047="net_load")*1,0))</f>
        <v>571.70000000000005</v>
      </c>
      <c r="I238">
        <v>86.03</v>
      </c>
      <c r="J238" cm="1">
        <f t="array" ref="J238">INDEX('20 NOV 24'!$I$2:$I$2047,MATCH(1,(B238='20 NOV 24'!$B$2:$B$2047)*(Sheet1!C238='20 NOV 24'!$C$2:$C$2047)*(Sheet1!D238='20 NOV 24'!$D$2:$D$2047)*('20 NOV 24'!$E$2:$E$2047="net_load")*1,0))</f>
        <v>11.290000000000001</v>
      </c>
      <c r="K238">
        <v>58.010666799999989</v>
      </c>
      <c r="L238" cm="1">
        <f t="array" ref="L238">INDEX('20 NOV 24'!$K$2:$K$2047,MATCH(1,(B238='20 NOV 24'!$B$2:$B$2047)*(Sheet1!C238='20 NOV 24'!$C$2:$C$2047)*(Sheet1!D238='20 NOV 24'!$D$2:$D$2047)*('20 NOV 24'!$E$2:$E$2047="net_load")*1,0))</f>
        <v>10.271800000000001</v>
      </c>
      <c r="M238">
        <v>77.930000000000007</v>
      </c>
      <c r="N238" cm="1">
        <f t="array" ref="N238">INDEX('20 NOV 24'!$M$2:$M$2047,MATCH(1,(B238='20 NOV 24'!$B$2:$B$2047)*(Sheet1!C238='20 NOV 24'!$C$2:$C$2047)*(Sheet1!D238='20 NOV 24'!$D$2:$D$2047)*('20 NOV 24'!$E$2:$E$2047="net_load")*1,0))</f>
        <v>-75.089999999999989</v>
      </c>
      <c r="O238">
        <v>55.403066799999991</v>
      </c>
      <c r="P238" cm="1">
        <f t="array" ref="P238">INDEX('20 NOV 24'!$O$2:$O$2047,MATCH(1,(B238='20 NOV 24'!$B$2:$B$2047)*(Sheet1!C238='20 NOV 24'!$C$2:$C$2047)*(Sheet1!D238='20 NOV 24'!$D$2:$D$2047)*('20 NOV 24'!$E$2:$E$2047="net_load")*1,0))</f>
        <v>-53.406926200000001</v>
      </c>
      <c r="Q238" t="s">
        <v>154</v>
      </c>
      <c r="R238" cm="1">
        <f t="array" ref="R238">INDEX($AH$6:$AH$2051,MATCH(1,(B238=$Z$6:$Z$2051)*(C238=$AB$6:$AB$2051)*(D238=$AC$6:$AC$2051)*($AF$6:$AF$2051="gross_load")*1,0))-INDEX($AH$6:$AH$2051,MATCH(1,(B238=$Z$6:$Z$2051)*(C238=$AB$6:$AB$2051)*(D238=$AC$6:$AC$2051)*($AF$6:$AF$2051="net_load")*1,0))</f>
        <v>41.949999999999996</v>
      </c>
      <c r="X238" s="5"/>
      <c r="Z238" t="s">
        <v>59</v>
      </c>
      <c r="AA238" s="5" t="s">
        <v>154</v>
      </c>
      <c r="AB238">
        <v>45352</v>
      </c>
      <c r="AC238">
        <v>45383</v>
      </c>
      <c r="AD238" s="3">
        <v>54.74</v>
      </c>
      <c r="AE238" s="3">
        <v>111.38</v>
      </c>
      <c r="AF238" s="3" t="s">
        <v>5</v>
      </c>
      <c r="AG238" s="3" t="s">
        <v>158</v>
      </c>
      <c r="AH238">
        <f t="shared" si="3"/>
        <v>54.74</v>
      </c>
    </row>
    <row r="239" spans="1:34" x14ac:dyDescent="0.2">
      <c r="A239" t="s">
        <v>16</v>
      </c>
      <c r="B239" t="s">
        <v>60</v>
      </c>
      <c r="C239" s="1">
        <v>45292</v>
      </c>
      <c r="D239" s="1">
        <v>45323</v>
      </c>
      <c r="E239" s="3" t="s">
        <v>151</v>
      </c>
      <c r="F239">
        <v>226.03</v>
      </c>
      <c r="G239" cm="1">
        <f t="array" ref="G239">INDEX('20 NOV 24'!$G$2:$G$2047,MATCH(1,(B239='20 NOV 24'!$B$2:$B$2047)*(Sheet1!C239='20 NOV 24'!$C$2:$C$2047)*(Sheet1!D239='20 NOV 24'!$D$2:$D$2047)*('20 NOV 24'!$E$2:$E$2047="net_load")*1,0))</f>
        <v>-50.369999999999976</v>
      </c>
      <c r="H239" cm="1">
        <f t="array" ref="H239">INDEX('20 NOV 24'!$H$2:$H$2047,MATCH(1,(B239='20 NOV 24'!$B$2:$B$2047)*(Sheet1!C239='20 NOV 24'!$C$2:$C$2047)*(Sheet1!D239='20 NOV 24'!$D$2:$D$2047)*('20 NOV 24'!$E$2:$E$2047="net_load")*1,0))</f>
        <v>276.39999999999998</v>
      </c>
      <c r="I239">
        <v>74.02</v>
      </c>
      <c r="J239" cm="1">
        <f t="array" ref="J239">INDEX('20 NOV 24'!$I$2:$I$2047,MATCH(1,(B239='20 NOV 24'!$B$2:$B$2047)*(Sheet1!C239='20 NOV 24'!$C$2:$C$2047)*(Sheet1!D239='20 NOV 24'!$D$2:$D$2047)*('20 NOV 24'!$E$2:$E$2047="net_load")*1,0))</f>
        <v>11.81</v>
      </c>
      <c r="K239">
        <v>49.785848699999988</v>
      </c>
      <c r="L239" cm="1">
        <f t="array" ref="L239">INDEX('20 NOV 24'!$K$2:$K$2047,MATCH(1,(B239='20 NOV 24'!$B$2:$B$2047)*(Sheet1!C239='20 NOV 24'!$C$2:$C$2047)*(Sheet1!D239='20 NOV 24'!$D$2:$D$2047)*('20 NOV 24'!$E$2:$E$2047="net_load")*1,0))</f>
        <v>10.039800000000001</v>
      </c>
      <c r="M239">
        <v>66.63</v>
      </c>
      <c r="N239" cm="1">
        <f t="array" ref="N239">INDEX('20 NOV 24'!$M$2:$M$2047,MATCH(1,(B239='20 NOV 24'!$B$2:$B$2047)*(Sheet1!C239='20 NOV 24'!$C$2:$C$2047)*(Sheet1!D239='20 NOV 24'!$D$2:$D$2047)*('20 NOV 24'!$E$2:$E$2047="net_load")*1,0))</f>
        <v>-1.5600000000000041</v>
      </c>
      <c r="O239">
        <v>47.372848699999992</v>
      </c>
      <c r="P239" cm="1">
        <f t="array" ref="P239">INDEX('20 NOV 24'!$O$2:$O$2047,MATCH(1,(B239='20 NOV 24'!$B$2:$B$2047)*(Sheet1!C239='20 NOV 24'!$C$2:$C$2047)*(Sheet1!D239='20 NOV 24'!$D$2:$D$2047)*('20 NOV 24'!$E$2:$E$2047="net_load")*1,0))</f>
        <v>-1.1222073000000035</v>
      </c>
      <c r="Q239" t="s">
        <v>153</v>
      </c>
      <c r="R239" cm="1">
        <f t="array" ref="R239">INDEX($AH$6:$AH$2051,MATCH(1,(B239=$Z$6:$Z$2051)*(C239=$AB$6:$AB$2051)*(D239=$AC$6:$AC$2051)*($AF$6:$AF$2051="gross_load")*1,0))-INDEX($AH$6:$AH$2051,MATCH(1,(B239=$Z$6:$Z$2051)*(C239=$AB$6:$AB$2051)*(D239=$AC$6:$AC$2051)*($AF$6:$AF$2051="net_load")*1,0))</f>
        <v>1.4699999999999989</v>
      </c>
      <c r="X239" s="5"/>
      <c r="Z239" t="s">
        <v>59</v>
      </c>
      <c r="AA239" s="5" t="s">
        <v>154</v>
      </c>
      <c r="AB239">
        <v>45383</v>
      </c>
      <c r="AC239">
        <v>45413</v>
      </c>
      <c r="AD239" s="3">
        <v>15</v>
      </c>
      <c r="AE239" s="3">
        <v>79.58</v>
      </c>
      <c r="AF239" s="3" t="s">
        <v>5</v>
      </c>
      <c r="AG239" s="3" t="s">
        <v>158</v>
      </c>
      <c r="AH239">
        <f t="shared" si="3"/>
        <v>15</v>
      </c>
    </row>
    <row r="240" spans="1:34" x14ac:dyDescent="0.2">
      <c r="A240" t="s">
        <v>16</v>
      </c>
      <c r="B240" t="s">
        <v>60</v>
      </c>
      <c r="C240" s="1">
        <v>45323</v>
      </c>
      <c r="D240" s="1">
        <v>45352</v>
      </c>
      <c r="E240" s="3" t="s">
        <v>151</v>
      </c>
      <c r="F240">
        <v>241.46</v>
      </c>
      <c r="G240" cm="1">
        <f t="array" ref="G240">INDEX('20 NOV 24'!$G$2:$G$2047,MATCH(1,(B240='20 NOV 24'!$B$2:$B$2047)*(Sheet1!C240='20 NOV 24'!$C$2:$C$2047)*(Sheet1!D240='20 NOV 24'!$D$2:$D$2047)*('20 NOV 24'!$E$2:$E$2047="net_load")*1,0))</f>
        <v>-65.89</v>
      </c>
      <c r="H240" cm="1">
        <f t="array" ref="H240">INDEX('20 NOV 24'!$H$2:$H$2047,MATCH(1,(B240='20 NOV 24'!$B$2:$B$2047)*(Sheet1!C240='20 NOV 24'!$C$2:$C$2047)*(Sheet1!D240='20 NOV 24'!$D$2:$D$2047)*('20 NOV 24'!$E$2:$E$2047="net_load")*1,0))</f>
        <v>307.35000000000002</v>
      </c>
      <c r="I240">
        <v>79.65000000000002</v>
      </c>
      <c r="J240" cm="1">
        <f t="array" ref="J240">INDEX('20 NOV 24'!$I$2:$I$2047,MATCH(1,(B240='20 NOV 24'!$B$2:$B$2047)*(Sheet1!C240='20 NOV 24'!$C$2:$C$2047)*(Sheet1!D240='20 NOV 24'!$D$2:$D$2047)*('20 NOV 24'!$E$2:$E$2047="net_load")*1,0))</f>
        <v>11.129999999999999</v>
      </c>
      <c r="K240">
        <v>53.595923400000004</v>
      </c>
      <c r="L240" cm="1">
        <f t="array" ref="L240">INDEX('20 NOV 24'!$K$2:$K$2047,MATCH(1,(B240='20 NOV 24'!$B$2:$B$2047)*(Sheet1!C240='20 NOV 24'!$C$2:$C$2047)*(Sheet1!D240='20 NOV 24'!$D$2:$D$2047)*('20 NOV 24'!$E$2:$E$2047="net_load")*1,0))</f>
        <v>9.3455999999999992</v>
      </c>
      <c r="M240">
        <v>71.860000000000014</v>
      </c>
      <c r="N240" cm="1">
        <f t="array" ref="N240">INDEX('20 NOV 24'!$M$2:$M$2047,MATCH(1,(B240='20 NOV 24'!$B$2:$B$2047)*(Sheet1!C240='20 NOV 24'!$C$2:$C$2047)*(Sheet1!D240='20 NOV 24'!$D$2:$D$2047)*('20 NOV 24'!$E$2:$E$2047="net_load")*1,0))</f>
        <v>-4.67</v>
      </c>
      <c r="O240">
        <v>51.090623400000005</v>
      </c>
      <c r="P240" cm="1">
        <f t="array" ref="P240">INDEX('20 NOV 24'!$O$2:$O$2047,MATCH(1,(B240='20 NOV 24'!$B$2:$B$2047)*(Sheet1!C240='20 NOV 24'!$C$2:$C$2047)*(Sheet1!D240='20 NOV 24'!$D$2:$D$2047)*('20 NOV 24'!$E$2:$E$2047="net_load")*1,0))</f>
        <v>-3.3348080999999992</v>
      </c>
      <c r="Q240" t="s">
        <v>153</v>
      </c>
      <c r="R240" cm="1">
        <f t="array" ref="R240">INDEX($AH$6:$AH$2051,MATCH(1,(B240=$Z$6:$Z$2051)*(C240=$AB$6:$AB$2051)*(D240=$AC$6:$AC$2051)*($AF$6:$AF$2051="gross_load")*1,0))-INDEX($AH$6:$AH$2051,MATCH(1,(B240=$Z$6:$Z$2051)*(C240=$AB$6:$AB$2051)*(D240=$AC$6:$AC$2051)*($AF$6:$AF$2051="net_load")*1,0))</f>
        <v>3.970000000000006</v>
      </c>
      <c r="X240" s="5"/>
      <c r="Z240" t="s">
        <v>59</v>
      </c>
      <c r="AA240" s="5" t="s">
        <v>154</v>
      </c>
      <c r="AB240">
        <v>45413</v>
      </c>
      <c r="AC240">
        <v>45444</v>
      </c>
      <c r="AD240" s="3">
        <v>-5.7</v>
      </c>
      <c r="AE240" s="3">
        <v>15.57</v>
      </c>
      <c r="AF240" s="3" t="s">
        <v>5</v>
      </c>
      <c r="AG240" s="3" t="s">
        <v>158</v>
      </c>
      <c r="AH240">
        <f t="shared" si="3"/>
        <v>-5.7</v>
      </c>
    </row>
    <row r="241" spans="1:34" x14ac:dyDescent="0.2">
      <c r="A241" t="s">
        <v>16</v>
      </c>
      <c r="B241" t="s">
        <v>60</v>
      </c>
      <c r="C241" s="1">
        <v>45352</v>
      </c>
      <c r="D241" s="1">
        <v>45383</v>
      </c>
      <c r="E241" s="3" t="s">
        <v>151</v>
      </c>
      <c r="F241">
        <v>242.34</v>
      </c>
      <c r="G241" cm="1">
        <f t="array" ref="G241">INDEX('20 NOV 24'!$G$2:$G$2047,MATCH(1,(B241='20 NOV 24'!$B$2:$B$2047)*(Sheet1!C241='20 NOV 24'!$C$2:$C$2047)*(Sheet1!D241='20 NOV 24'!$D$2:$D$2047)*('20 NOV 24'!$E$2:$E$2047="net_load")*1,0))</f>
        <v>-216.48</v>
      </c>
      <c r="H241" cm="1">
        <f t="array" ref="H241">INDEX('20 NOV 24'!$H$2:$H$2047,MATCH(1,(B241='20 NOV 24'!$B$2:$B$2047)*(Sheet1!C241='20 NOV 24'!$C$2:$C$2047)*(Sheet1!D241='20 NOV 24'!$D$2:$D$2047)*('20 NOV 24'!$E$2:$E$2047="net_load")*1,0))</f>
        <v>458.82</v>
      </c>
      <c r="I241">
        <v>80.56</v>
      </c>
      <c r="J241" cm="1">
        <f t="array" ref="J241">INDEX('20 NOV 24'!$I$2:$I$2047,MATCH(1,(B241='20 NOV 24'!$B$2:$B$2047)*(Sheet1!C241='20 NOV 24'!$C$2:$C$2047)*(Sheet1!D241='20 NOV 24'!$D$2:$D$2047)*('20 NOV 24'!$E$2:$E$2047="net_load")*1,0))</f>
        <v>11.59</v>
      </c>
      <c r="K241">
        <v>54.116690940000005</v>
      </c>
      <c r="L241" cm="1">
        <f t="array" ref="L241">INDEX('20 NOV 24'!$K$2:$K$2047,MATCH(1,(B241='20 NOV 24'!$B$2:$B$2047)*(Sheet1!C241='20 NOV 24'!$C$2:$C$2047)*(Sheet1!D241='20 NOV 24'!$D$2:$D$2047)*('20 NOV 24'!$E$2:$E$2047="net_load")*1,0))</f>
        <v>10.136360000000002</v>
      </c>
      <c r="M241">
        <v>72.650000000000006</v>
      </c>
      <c r="N241" cm="1">
        <f t="array" ref="N241">INDEX('20 NOV 24'!$M$2:$M$2047,MATCH(1,(B241='20 NOV 24'!$B$2:$B$2047)*(Sheet1!C241='20 NOV 24'!$C$2:$C$2047)*(Sheet1!D241='20 NOV 24'!$D$2:$D$2047)*('20 NOV 24'!$E$2:$E$2047="net_load")*1,0))</f>
        <v>-45.07</v>
      </c>
      <c r="O241">
        <v>51.579370940000004</v>
      </c>
      <c r="P241" cm="1">
        <f t="array" ref="P241">INDEX('20 NOV 24'!$O$2:$O$2047,MATCH(1,(B241='20 NOV 24'!$B$2:$B$2047)*(Sheet1!C241='20 NOV 24'!$C$2:$C$2047)*(Sheet1!D241='20 NOV 24'!$D$2:$D$2047)*('20 NOV 24'!$E$2:$E$2047="net_load")*1,0))</f>
        <v>-32.017625680000002</v>
      </c>
      <c r="Q241" t="s">
        <v>153</v>
      </c>
      <c r="R241" cm="1">
        <f t="array" ref="R241">INDEX($AH$6:$AH$2051,MATCH(1,(B241=$Z$6:$Z$2051)*(C241=$AB$6:$AB$2051)*(D241=$AC$6:$AC$2051)*($AF$6:$AF$2051="gross_load")*1,0))-INDEX($AH$6:$AH$2051,MATCH(1,(B241=$Z$6:$Z$2051)*(C241=$AB$6:$AB$2051)*(D241=$AC$6:$AC$2051)*($AF$6:$AF$2051="net_load")*1,0))</f>
        <v>18.910000000000004</v>
      </c>
      <c r="X241" s="5"/>
      <c r="Z241" t="s">
        <v>59</v>
      </c>
      <c r="AA241" s="5" t="s">
        <v>154</v>
      </c>
      <c r="AB241">
        <v>45444</v>
      </c>
      <c r="AC241">
        <v>45474</v>
      </c>
      <c r="AD241" s="3">
        <v>3.47</v>
      </c>
      <c r="AE241" s="3">
        <v>-0.1</v>
      </c>
      <c r="AF241" s="3" t="s">
        <v>5</v>
      </c>
      <c r="AG241" s="3" t="s">
        <v>159</v>
      </c>
      <c r="AH241">
        <f t="shared" si="3"/>
        <v>3.37</v>
      </c>
    </row>
    <row r="242" spans="1:34" x14ac:dyDescent="0.2">
      <c r="A242" t="s">
        <v>16</v>
      </c>
      <c r="B242" t="s">
        <v>60</v>
      </c>
      <c r="C242" s="1">
        <v>45383</v>
      </c>
      <c r="D242" s="1">
        <v>45413</v>
      </c>
      <c r="E242" s="3" t="s">
        <v>151</v>
      </c>
      <c r="F242">
        <v>170.84</v>
      </c>
      <c r="G242" cm="1">
        <f t="array" ref="G242">INDEX('20 NOV 24'!$G$2:$G$2047,MATCH(1,(B242='20 NOV 24'!$B$2:$B$2047)*(Sheet1!C242='20 NOV 24'!$C$2:$C$2047)*(Sheet1!D242='20 NOV 24'!$D$2:$D$2047)*('20 NOV 24'!$E$2:$E$2047="net_load")*1,0))</f>
        <v>-407.29</v>
      </c>
      <c r="H242" cm="1">
        <f t="array" ref="H242">INDEX('20 NOV 24'!$H$2:$H$2047,MATCH(1,(B242='20 NOV 24'!$B$2:$B$2047)*(Sheet1!C242='20 NOV 24'!$C$2:$C$2047)*(Sheet1!D242='20 NOV 24'!$D$2:$D$2047)*('20 NOV 24'!$E$2:$E$2047="net_load")*1,0))</f>
        <v>578.13</v>
      </c>
      <c r="I242">
        <v>57.17</v>
      </c>
      <c r="J242" cm="1">
        <f t="array" ref="J242">INDEX('20 NOV 24'!$I$2:$I$2047,MATCH(1,(B242='20 NOV 24'!$B$2:$B$2047)*(Sheet1!C242='20 NOV 24'!$C$2:$C$2047)*(Sheet1!D242='20 NOV 24'!$D$2:$D$2047)*('20 NOV 24'!$E$2:$E$2047="net_load")*1,0))</f>
        <v>10.89</v>
      </c>
      <c r="K242">
        <v>38.421164440000005</v>
      </c>
      <c r="L242" cm="1">
        <f t="array" ref="L242">INDEX('20 NOV 24'!$K$2:$K$2047,MATCH(1,(B242='20 NOV 24'!$B$2:$B$2047)*(Sheet1!C242='20 NOV 24'!$C$2:$C$2047)*(Sheet1!D242='20 NOV 24'!$D$2:$D$2047)*('20 NOV 24'!$E$2:$E$2047="net_load")*1,0))</f>
        <v>9.9435000000000002</v>
      </c>
      <c r="M242">
        <v>51.400000000000006</v>
      </c>
      <c r="N242" cm="1">
        <f t="array" ref="N242">INDEX('20 NOV 24'!$M$2:$M$2047,MATCH(1,(B242='20 NOV 24'!$B$2:$B$2047)*(Sheet1!C242='20 NOV 24'!$C$2:$C$2047)*(Sheet1!D242='20 NOV 24'!$D$2:$D$2047)*('20 NOV 24'!$E$2:$E$2047="net_load")*1,0))</f>
        <v>-98.299999999999983</v>
      </c>
      <c r="O242">
        <v>36.492314440000008</v>
      </c>
      <c r="P242" cm="1">
        <f t="array" ref="P242">INDEX('20 NOV 24'!$O$2:$O$2047,MATCH(1,(B242='20 NOV 24'!$B$2:$B$2047)*(Sheet1!C242='20 NOV 24'!$C$2:$C$2047)*(Sheet1!D242='20 NOV 24'!$D$2:$D$2047)*('20 NOV 24'!$E$2:$E$2047="net_load")*1,0))</f>
        <v>-69.813221389999995</v>
      </c>
      <c r="Q242" t="s">
        <v>153</v>
      </c>
      <c r="R242" cm="1">
        <f t="array" ref="R242">INDEX($AH$6:$AH$2051,MATCH(1,(B242=$Z$6:$Z$2051)*(C242=$AB$6:$AB$2051)*(D242=$AC$6:$AC$2051)*($AF$6:$AF$2051="gross_load")*1,0))-INDEX($AH$6:$AH$2051,MATCH(1,(B242=$Z$6:$Z$2051)*(C242=$AB$6:$AB$2051)*(D242=$AC$6:$AC$2051)*($AF$6:$AF$2051="net_load")*1,0))</f>
        <v>30.67</v>
      </c>
      <c r="X242" s="5"/>
      <c r="Z242" t="s">
        <v>59</v>
      </c>
      <c r="AA242" s="5" t="s">
        <v>154</v>
      </c>
      <c r="AB242">
        <v>45474</v>
      </c>
      <c r="AC242">
        <v>45505</v>
      </c>
      <c r="AD242" s="3">
        <v>23.36</v>
      </c>
      <c r="AE242" s="3">
        <v>8.35</v>
      </c>
      <c r="AF242" s="3" t="s">
        <v>5</v>
      </c>
      <c r="AG242" s="3" t="s">
        <v>159</v>
      </c>
      <c r="AH242">
        <f t="shared" si="3"/>
        <v>31.71</v>
      </c>
    </row>
    <row r="243" spans="1:34" x14ac:dyDescent="0.2">
      <c r="A243" t="s">
        <v>15</v>
      </c>
      <c r="B243" t="s">
        <v>61</v>
      </c>
      <c r="C243" s="1">
        <v>45292</v>
      </c>
      <c r="D243" s="1">
        <v>45323</v>
      </c>
      <c r="E243" s="3" t="s">
        <v>151</v>
      </c>
      <c r="F243">
        <v>186.69</v>
      </c>
      <c r="G243" cm="1">
        <f t="array" ref="G243">INDEX('20 NOV 24'!$G$2:$G$2047,MATCH(1,(B243='20 NOV 24'!$B$2:$B$2047)*(Sheet1!C243='20 NOV 24'!$C$2:$C$2047)*(Sheet1!D243='20 NOV 24'!$D$2:$D$2047)*('20 NOV 24'!$E$2:$E$2047="net_load")*1,0))</f>
        <v>2.9700000000000131</v>
      </c>
      <c r="H243" cm="1">
        <f t="array" ref="H243">INDEX('20 NOV 24'!$H$2:$H$2047,MATCH(1,(B243='20 NOV 24'!$B$2:$B$2047)*(Sheet1!C243='20 NOV 24'!$C$2:$C$2047)*(Sheet1!D243='20 NOV 24'!$D$2:$D$2047)*('20 NOV 24'!$E$2:$E$2047="net_load")*1,0))</f>
        <v>183.71999999999997</v>
      </c>
      <c r="I243">
        <v>59.580000000000005</v>
      </c>
      <c r="J243" cm="1">
        <f t="array" ref="J243">INDEX('20 NOV 24'!$I$2:$I$2047,MATCH(1,(B243='20 NOV 24'!$B$2:$B$2047)*(Sheet1!C243='20 NOV 24'!$C$2:$C$2047)*(Sheet1!D243='20 NOV 24'!$D$2:$D$2047)*('20 NOV 24'!$E$2:$E$2047="net_load")*1,0))</f>
        <v>11.84</v>
      </c>
      <c r="K243">
        <v>40.0090401</v>
      </c>
      <c r="L243" cm="1">
        <f t="array" ref="L243">INDEX('20 NOV 24'!$K$2:$K$2047,MATCH(1,(B243='20 NOV 24'!$B$2:$B$2047)*(Sheet1!C243='20 NOV 24'!$C$2:$C$2047)*(Sheet1!D243='20 NOV 24'!$D$2:$D$2047)*('20 NOV 24'!$E$2:$E$2047="net_load")*1,0))</f>
        <v>10.0282</v>
      </c>
      <c r="M243">
        <v>53.34</v>
      </c>
      <c r="N243" cm="1">
        <f t="array" ref="N243">INDEX('20 NOV 24'!$M$2:$M$2047,MATCH(1,(B243='20 NOV 24'!$B$2:$B$2047)*(Sheet1!C243='20 NOV 24'!$C$2:$C$2047)*(Sheet1!D243='20 NOV 24'!$D$2:$D$2047)*('20 NOV 24'!$E$2:$E$2047="net_load")*1,0))</f>
        <v>-0.1400000000000014</v>
      </c>
      <c r="O243">
        <v>37.925540099999999</v>
      </c>
      <c r="P243" cm="1">
        <f t="array" ref="P243">INDEX('20 NOV 24'!$O$2:$O$2047,MATCH(1,(B243='20 NOV 24'!$B$2:$B$2047)*(Sheet1!C243='20 NOV 24'!$C$2:$C$2047)*(Sheet1!D243='20 NOV 24'!$D$2:$D$2047)*('20 NOV 24'!$E$2:$E$2047="net_load")*1,0))</f>
        <v>-9.8538700000000978E-2</v>
      </c>
      <c r="Q243" t="s">
        <v>153</v>
      </c>
      <c r="R243" cm="1">
        <f t="array" ref="R243">INDEX($AH$6:$AH$2051,MATCH(1,(B243=$Z$6:$Z$2051)*(C243=$AB$6:$AB$2051)*(D243=$AC$6:$AC$2051)*($AF$6:$AF$2051="gross_load")*1,0))-INDEX($AH$6:$AH$2051,MATCH(1,(B243=$Z$6:$Z$2051)*(C243=$AB$6:$AB$2051)*(D243=$AC$6:$AC$2051)*($AF$6:$AF$2051="net_load")*1,0))</f>
        <v>51.32</v>
      </c>
      <c r="X243" s="5"/>
      <c r="Z243" t="s">
        <v>60</v>
      </c>
      <c r="AA243" s="5" t="s">
        <v>153</v>
      </c>
      <c r="AB243">
        <v>45292</v>
      </c>
      <c r="AC243">
        <v>45323</v>
      </c>
      <c r="AD243" s="3">
        <v>47.93</v>
      </c>
      <c r="AE243" s="3">
        <v>73.680000000000007</v>
      </c>
      <c r="AF243" s="3" t="s">
        <v>5</v>
      </c>
      <c r="AG243" s="3" t="s">
        <v>158</v>
      </c>
      <c r="AH243">
        <f t="shared" si="3"/>
        <v>47.93</v>
      </c>
    </row>
    <row r="244" spans="1:34" x14ac:dyDescent="0.2">
      <c r="A244" t="s">
        <v>15</v>
      </c>
      <c r="B244" t="s">
        <v>61</v>
      </c>
      <c r="C244" s="1">
        <v>45323</v>
      </c>
      <c r="D244" s="1">
        <v>45352</v>
      </c>
      <c r="E244" s="3" t="s">
        <v>151</v>
      </c>
      <c r="F244">
        <v>177.06</v>
      </c>
      <c r="G244" cm="1">
        <f t="array" ref="G244">INDEX('20 NOV 24'!$G$2:$G$2047,MATCH(1,(B244='20 NOV 24'!$B$2:$B$2047)*(Sheet1!C244='20 NOV 24'!$C$2:$C$2047)*(Sheet1!D244='20 NOV 24'!$D$2:$D$2047)*('20 NOV 24'!$E$2:$E$2047="net_load")*1,0))</f>
        <v>-78.02000000000001</v>
      </c>
      <c r="H244" cm="1">
        <f t="array" ref="H244">INDEX('20 NOV 24'!$H$2:$H$2047,MATCH(1,(B244='20 NOV 24'!$B$2:$B$2047)*(Sheet1!C244='20 NOV 24'!$C$2:$C$2047)*(Sheet1!D244='20 NOV 24'!$D$2:$D$2047)*('20 NOV 24'!$E$2:$E$2047="net_load")*1,0))</f>
        <v>255.08</v>
      </c>
      <c r="I244">
        <v>55.830000000000005</v>
      </c>
      <c r="J244" cm="1">
        <f t="array" ref="J244">INDEX('20 NOV 24'!$I$2:$I$2047,MATCH(1,(B244='20 NOV 24'!$B$2:$B$2047)*(Sheet1!C244='20 NOV 24'!$C$2:$C$2047)*(Sheet1!D244='20 NOV 24'!$D$2:$D$2047)*('20 NOV 24'!$E$2:$E$2047="net_load")*1,0))</f>
        <v>10.719999999999999</v>
      </c>
      <c r="K244">
        <v>37.468647400000002</v>
      </c>
      <c r="L244" cm="1">
        <f t="array" ref="L244">INDEX('20 NOV 24'!$K$2:$K$2047,MATCH(1,(B244='20 NOV 24'!$B$2:$B$2047)*(Sheet1!C244='20 NOV 24'!$C$2:$C$2047)*(Sheet1!D244='20 NOV 24'!$D$2:$D$2047)*('20 NOV 24'!$E$2:$E$2047="net_load")*1,0))</f>
        <v>9.5253999999999994</v>
      </c>
      <c r="M244">
        <v>49.930000000000007</v>
      </c>
      <c r="N244" cm="1">
        <f t="array" ref="N244">INDEX('20 NOV 24'!$M$2:$M$2047,MATCH(1,(B244='20 NOV 24'!$B$2:$B$2047)*(Sheet1!C244='20 NOV 24'!$C$2:$C$2047)*(Sheet1!D244='20 NOV 24'!$D$2:$D$2047)*('20 NOV 24'!$E$2:$E$2047="net_load")*1,0))</f>
        <v>-33.86</v>
      </c>
      <c r="O244">
        <v>35.501647400000003</v>
      </c>
      <c r="P244" cm="1">
        <f t="array" ref="P244">INDEX('20 NOV 24'!$O$2:$O$2047,MATCH(1,(B244='20 NOV 24'!$B$2:$B$2047)*(Sheet1!C244='20 NOV 24'!$C$2:$C$2047)*(Sheet1!D244='20 NOV 24'!$D$2:$D$2047)*('20 NOV 24'!$E$2:$E$2047="net_load")*1,0))</f>
        <v>-24.063225799999998</v>
      </c>
      <c r="Q244" t="s">
        <v>153</v>
      </c>
      <c r="R244" cm="1">
        <f t="array" ref="R244">INDEX($AH$6:$AH$2051,MATCH(1,(B244=$Z$6:$Z$2051)*(C244=$AB$6:$AB$2051)*(D244=$AC$6:$AC$2051)*($AF$6:$AF$2051="gross_load")*1,0))-INDEX($AH$6:$AH$2051,MATCH(1,(B244=$Z$6:$Z$2051)*(C244=$AB$6:$AB$2051)*(D244=$AC$6:$AC$2051)*($AF$6:$AF$2051="net_load")*1,0))</f>
        <v>121.36</v>
      </c>
      <c r="X244" s="5"/>
      <c r="Z244" t="s">
        <v>60</v>
      </c>
      <c r="AA244" s="5" t="s">
        <v>153</v>
      </c>
      <c r="AB244">
        <v>45323</v>
      </c>
      <c r="AC244">
        <v>45352</v>
      </c>
      <c r="AD244" s="3">
        <v>52.8</v>
      </c>
      <c r="AE244" s="3">
        <v>69.84</v>
      </c>
      <c r="AF244" s="3" t="s">
        <v>5</v>
      </c>
      <c r="AG244" s="3" t="s">
        <v>158</v>
      </c>
      <c r="AH244">
        <f t="shared" si="3"/>
        <v>52.8</v>
      </c>
    </row>
    <row r="245" spans="1:34" x14ac:dyDescent="0.2">
      <c r="A245" t="s">
        <v>15</v>
      </c>
      <c r="B245" t="s">
        <v>61</v>
      </c>
      <c r="C245" s="1">
        <v>45352</v>
      </c>
      <c r="D245" s="1">
        <v>45383</v>
      </c>
      <c r="E245" s="3" t="s">
        <v>151</v>
      </c>
      <c r="F245">
        <v>218.7</v>
      </c>
      <c r="G245" cm="1">
        <f t="array" ref="G245">INDEX('20 NOV 24'!$G$2:$G$2047,MATCH(1,(B245='20 NOV 24'!$B$2:$B$2047)*(Sheet1!C245='20 NOV 24'!$C$2:$C$2047)*(Sheet1!D245='20 NOV 24'!$D$2:$D$2047)*('20 NOV 24'!$E$2:$E$2047="net_load")*1,0))</f>
        <v>-202.95999999999998</v>
      </c>
      <c r="H245" cm="1">
        <f t="array" ref="H245">INDEX('20 NOV 24'!$H$2:$H$2047,MATCH(1,(B245='20 NOV 24'!$B$2:$B$2047)*(Sheet1!C245='20 NOV 24'!$C$2:$C$2047)*(Sheet1!D245='20 NOV 24'!$D$2:$D$2047)*('20 NOV 24'!$E$2:$E$2047="net_load")*1,0))</f>
        <v>421.65999999999997</v>
      </c>
      <c r="I245">
        <v>69.209999999999994</v>
      </c>
      <c r="J245" cm="1">
        <f t="array" ref="J245">INDEX('20 NOV 24'!$I$2:$I$2047,MATCH(1,(B245='20 NOV 24'!$B$2:$B$2047)*(Sheet1!C245='20 NOV 24'!$C$2:$C$2047)*(Sheet1!D245='20 NOV 24'!$D$2:$D$2047)*('20 NOV 24'!$E$2:$E$2047="net_load")*1,0))</f>
        <v>11.39</v>
      </c>
      <c r="K245">
        <v>46.367531700000001</v>
      </c>
      <c r="L245" cm="1">
        <f t="array" ref="L245">INDEX('20 NOV 24'!$K$2:$K$2047,MATCH(1,(B245='20 NOV 24'!$B$2:$B$2047)*(Sheet1!C245='20 NOV 24'!$C$2:$C$2047)*(Sheet1!D245='20 NOV 24'!$D$2:$D$2047)*('20 NOV 24'!$E$2:$E$2047="net_load")*1,0))</f>
        <v>10.223660000000001</v>
      </c>
      <c r="M245">
        <v>61.989999999999995</v>
      </c>
      <c r="N245" cm="1">
        <f t="array" ref="N245">INDEX('20 NOV 24'!$M$2:$M$2047,MATCH(1,(B245='20 NOV 24'!$B$2:$B$2047)*(Sheet1!C245='20 NOV 24'!$C$2:$C$2047)*(Sheet1!D245='20 NOV 24'!$D$2:$D$2047)*('20 NOV 24'!$E$2:$E$2047="net_load")*1,0))</f>
        <v>-64.45</v>
      </c>
      <c r="O245">
        <v>44.014551699999998</v>
      </c>
      <c r="P245" cm="1">
        <f t="array" ref="P245">INDEX('20 NOV 24'!$O$2:$O$2047,MATCH(1,(B245='20 NOV 24'!$B$2:$B$2047)*(Sheet1!C245='20 NOV 24'!$C$2:$C$2047)*(Sheet1!D245='20 NOV 24'!$D$2:$D$2047)*('20 NOV 24'!$E$2:$E$2047="net_load")*1,0))</f>
        <v>-45.75411136000001</v>
      </c>
      <c r="Q245" t="s">
        <v>153</v>
      </c>
      <c r="R245" cm="1">
        <f t="array" ref="R245">INDEX($AH$6:$AH$2051,MATCH(1,(B245=$Z$6:$Z$2051)*(C245=$AB$6:$AB$2051)*(D245=$AC$6:$AC$2051)*($AF$6:$AF$2051="gross_load")*1,0))-INDEX($AH$6:$AH$2051,MATCH(1,(B245=$Z$6:$Z$2051)*(C245=$AB$6:$AB$2051)*(D245=$AC$6:$AC$2051)*($AF$6:$AF$2051="net_load")*1,0))</f>
        <v>124.03</v>
      </c>
      <c r="X245" s="5"/>
      <c r="Z245" t="s">
        <v>60</v>
      </c>
      <c r="AA245" s="5" t="s">
        <v>153</v>
      </c>
      <c r="AB245">
        <v>45352</v>
      </c>
      <c r="AC245">
        <v>45383</v>
      </c>
      <c r="AD245" s="3">
        <v>37.65</v>
      </c>
      <c r="AE245" s="3">
        <v>55.33</v>
      </c>
      <c r="AF245" s="3" t="s">
        <v>5</v>
      </c>
      <c r="AG245" s="3" t="s">
        <v>158</v>
      </c>
      <c r="AH245">
        <f t="shared" si="3"/>
        <v>37.65</v>
      </c>
    </row>
    <row r="246" spans="1:34" x14ac:dyDescent="0.2">
      <c r="A246" t="s">
        <v>15</v>
      </c>
      <c r="B246" t="s">
        <v>61</v>
      </c>
      <c r="C246" s="1">
        <v>45383</v>
      </c>
      <c r="D246" s="1">
        <v>45413</v>
      </c>
      <c r="E246" s="3" t="s">
        <v>151</v>
      </c>
      <c r="F246">
        <v>108.74</v>
      </c>
      <c r="G246" cm="1">
        <f t="array" ref="G246">INDEX('20 NOV 24'!$G$2:$G$2047,MATCH(1,(B246='20 NOV 24'!$B$2:$B$2047)*(Sheet1!C246='20 NOV 24'!$C$2:$C$2047)*(Sheet1!D246='20 NOV 24'!$D$2:$D$2047)*('20 NOV 24'!$E$2:$E$2047="net_load")*1,0))</f>
        <v>-366.51</v>
      </c>
      <c r="H246" cm="1">
        <f t="array" ref="H246">INDEX('20 NOV 24'!$H$2:$H$2047,MATCH(1,(B246='20 NOV 24'!$B$2:$B$2047)*(Sheet1!C246='20 NOV 24'!$C$2:$C$2047)*(Sheet1!D246='20 NOV 24'!$D$2:$D$2047)*('20 NOV 24'!$E$2:$E$2047="net_load")*1,0))</f>
        <v>475.25</v>
      </c>
      <c r="I246">
        <v>37.92</v>
      </c>
      <c r="J246" cm="1">
        <f t="array" ref="J246">INDEX('20 NOV 24'!$I$2:$I$2047,MATCH(1,(B246='20 NOV 24'!$B$2:$B$2047)*(Sheet1!C246='20 NOV 24'!$C$2:$C$2047)*(Sheet1!D246='20 NOV 24'!$D$2:$D$2047)*('20 NOV 24'!$E$2:$E$2047="net_load")*1,0))</f>
        <v>10.8</v>
      </c>
      <c r="K246">
        <v>25.543103339999998</v>
      </c>
      <c r="L246" cm="1">
        <f t="array" ref="L246">INDEX('20 NOV 24'!$K$2:$K$2047,MATCH(1,(B246='20 NOV 24'!$B$2:$B$2047)*(Sheet1!C246='20 NOV 24'!$C$2:$C$2047)*(Sheet1!D246='20 NOV 24'!$D$2:$D$2047)*('20 NOV 24'!$E$2:$E$2047="net_load")*1,0))</f>
        <v>9.9871500000000015</v>
      </c>
      <c r="M246">
        <v>33.99</v>
      </c>
      <c r="N246" cm="1">
        <f t="array" ref="N246">INDEX('20 NOV 24'!$M$2:$M$2047,MATCH(1,(B246='20 NOV 24'!$B$2:$B$2047)*(Sheet1!C246='20 NOV 24'!$C$2:$C$2047)*(Sheet1!D246='20 NOV 24'!$D$2:$D$2047)*('20 NOV 24'!$E$2:$E$2047="net_load")*1,0))</f>
        <v>-98.78</v>
      </c>
      <c r="O246">
        <v>24.130553339999999</v>
      </c>
      <c r="P246" cm="1">
        <f t="array" ref="P246">INDEX('20 NOV 24'!$O$2:$O$2047,MATCH(1,(B246='20 NOV 24'!$B$2:$B$2047)*(Sheet1!C246='20 NOV 24'!$C$2:$C$2047)*(Sheet1!D246='20 NOV 24'!$D$2:$D$2047)*('20 NOV 24'!$E$2:$E$2047="net_load")*1,0))</f>
        <v>-70.141674410000007</v>
      </c>
      <c r="Q246" t="s">
        <v>153</v>
      </c>
      <c r="R246" cm="1">
        <f t="array" ref="R246">INDEX($AH$6:$AH$2051,MATCH(1,(B246=$Z$6:$Z$2051)*(C246=$AB$6:$AB$2051)*(D246=$AC$6:$AC$2051)*($AF$6:$AF$2051="gross_load")*1,0))-INDEX($AH$6:$AH$2051,MATCH(1,(B246=$Z$6:$Z$2051)*(C246=$AB$6:$AB$2051)*(D246=$AC$6:$AC$2051)*($AF$6:$AF$2051="net_load")*1,0))</f>
        <v>89.78</v>
      </c>
      <c r="X246" s="5"/>
      <c r="Z246" t="s">
        <v>60</v>
      </c>
      <c r="AA246" s="5" t="s">
        <v>153</v>
      </c>
      <c r="AB246">
        <v>45383</v>
      </c>
      <c r="AC246">
        <v>45413</v>
      </c>
      <c r="AD246" s="3">
        <v>9.01</v>
      </c>
      <c r="AE246" s="3">
        <v>22.86</v>
      </c>
      <c r="AF246" s="3" t="s">
        <v>5</v>
      </c>
      <c r="AG246" s="3" t="s">
        <v>158</v>
      </c>
      <c r="AH246">
        <f t="shared" si="3"/>
        <v>9.01</v>
      </c>
    </row>
    <row r="247" spans="1:34" x14ac:dyDescent="0.2">
      <c r="A247" t="s">
        <v>15</v>
      </c>
      <c r="B247" t="s">
        <v>61</v>
      </c>
      <c r="C247" s="1">
        <v>45413</v>
      </c>
      <c r="D247" s="1">
        <v>45444</v>
      </c>
      <c r="E247" s="3" t="s">
        <v>151</v>
      </c>
      <c r="F247">
        <v>133.04</v>
      </c>
      <c r="G247" cm="1">
        <f t="array" ref="G247">INDEX('20 NOV 24'!$G$2:$G$2047,MATCH(1,(B247='20 NOV 24'!$B$2:$B$2047)*(Sheet1!C247='20 NOV 24'!$C$2:$C$2047)*(Sheet1!D247='20 NOV 24'!$D$2:$D$2047)*('20 NOV 24'!$E$2:$E$2047="net_load")*1,0))</f>
        <v>-341.86999999999995</v>
      </c>
      <c r="H247" cm="1">
        <f t="array" ref="H247">INDEX('20 NOV 24'!$H$2:$H$2047,MATCH(1,(B247='20 NOV 24'!$B$2:$B$2047)*(Sheet1!C247='20 NOV 24'!$C$2:$C$2047)*(Sheet1!D247='20 NOV 24'!$D$2:$D$2047)*('20 NOV 24'!$E$2:$E$2047="net_load")*1,0))</f>
        <v>474.90999999999997</v>
      </c>
      <c r="I247">
        <v>45.71</v>
      </c>
      <c r="J247" cm="1">
        <f t="array" ref="J247">INDEX('20 NOV 24'!$I$2:$I$2047,MATCH(1,(B247='20 NOV 24'!$B$2:$B$2047)*(Sheet1!C247='20 NOV 24'!$C$2:$C$2047)*(Sheet1!D247='20 NOV 24'!$D$2:$D$2047)*('20 NOV 24'!$E$2:$E$2047="net_load")*1,0))</f>
        <v>11.200000000000001</v>
      </c>
      <c r="K247">
        <v>30.764234640000002</v>
      </c>
      <c r="L247" cm="1">
        <f t="array" ref="L247">INDEX('20 NOV 24'!$K$2:$K$2047,MATCH(1,(B247='20 NOV 24'!$B$2:$B$2047)*(Sheet1!C247='20 NOV 24'!$C$2:$C$2047)*(Sheet1!D247='20 NOV 24'!$D$2:$D$2047)*('20 NOV 24'!$E$2:$E$2047="net_load")*1,0))</f>
        <v>10.310960000000001</v>
      </c>
      <c r="M247">
        <v>41.03</v>
      </c>
      <c r="N247" cm="1">
        <f t="array" ref="N247">INDEX('20 NOV 24'!$M$2:$M$2047,MATCH(1,(B247='20 NOV 24'!$B$2:$B$2047)*(Sheet1!C247='20 NOV 24'!$C$2:$C$2047)*(Sheet1!D247='20 NOV 24'!$D$2:$D$2047)*('20 NOV 24'!$E$2:$E$2047="net_load")*1,0))</f>
        <v>-87.690000000000012</v>
      </c>
      <c r="O247">
        <v>29.128984640000002</v>
      </c>
      <c r="P247" cm="1">
        <f t="array" ref="P247">INDEX('20 NOV 24'!$O$2:$O$2047,MATCH(1,(B247='20 NOV 24'!$B$2:$B$2047)*(Sheet1!C247='20 NOV 24'!$C$2:$C$2047)*(Sheet1!D247='20 NOV 24'!$D$2:$D$2047)*('20 NOV 24'!$E$2:$E$2047="net_load")*1,0))</f>
        <v>-62.271694170000011</v>
      </c>
      <c r="Q247" t="s">
        <v>153</v>
      </c>
      <c r="R247" cm="1">
        <f t="array" ref="R247">INDEX($AH$6:$AH$2051,MATCH(1,(B247=$Z$6:$Z$2051)*(C247=$AB$6:$AB$2051)*(D247=$AC$6:$AC$2051)*($AF$6:$AF$2051="gross_load")*1,0))-INDEX($AH$6:$AH$2051,MATCH(1,(B247=$Z$6:$Z$2051)*(C247=$AB$6:$AB$2051)*(D247=$AC$6:$AC$2051)*($AF$6:$AF$2051="net_load")*1,0))</f>
        <v>65.989999999999995</v>
      </c>
      <c r="X247" s="5"/>
      <c r="Z247" t="s">
        <v>61</v>
      </c>
      <c r="AA247" s="5" t="s">
        <v>153</v>
      </c>
      <c r="AB247">
        <v>45292</v>
      </c>
      <c r="AC247">
        <v>45323</v>
      </c>
      <c r="AD247" s="3">
        <v>-26.21</v>
      </c>
      <c r="AE247" s="3">
        <v>93.95</v>
      </c>
      <c r="AF247" s="3" t="s">
        <v>5</v>
      </c>
      <c r="AG247" s="3" t="s">
        <v>158</v>
      </c>
      <c r="AH247">
        <f t="shared" si="3"/>
        <v>-26.21</v>
      </c>
    </row>
    <row r="248" spans="1:34" x14ac:dyDescent="0.2">
      <c r="A248" t="s">
        <v>15</v>
      </c>
      <c r="B248" t="s">
        <v>61</v>
      </c>
      <c r="C248" s="1">
        <v>45444</v>
      </c>
      <c r="D248" s="1">
        <v>45474</v>
      </c>
      <c r="E248" s="3" t="s">
        <v>151</v>
      </c>
      <c r="F248">
        <v>206.11</v>
      </c>
      <c r="G248" cm="1">
        <f t="array" ref="G248">INDEX('20 NOV 24'!$G$2:$G$2047,MATCH(1,(B248='20 NOV 24'!$B$2:$B$2047)*(Sheet1!C248='20 NOV 24'!$C$2:$C$2047)*(Sheet1!D248='20 NOV 24'!$D$2:$D$2047)*('20 NOV 24'!$E$2:$E$2047="net_load")*1,0))</f>
        <v>-236.81</v>
      </c>
      <c r="H248" cm="1">
        <f t="array" ref="H248">INDEX('20 NOV 24'!$H$2:$H$2047,MATCH(1,(B248='20 NOV 24'!$B$2:$B$2047)*(Sheet1!C248='20 NOV 24'!$C$2:$C$2047)*(Sheet1!D248='20 NOV 24'!$D$2:$D$2047)*('20 NOV 24'!$E$2:$E$2047="net_load")*1,0))</f>
        <v>442.92</v>
      </c>
      <c r="I248">
        <v>70.899999999999991</v>
      </c>
      <c r="J248" cm="1">
        <f t="array" ref="J248">INDEX('20 NOV 24'!$I$2:$I$2047,MATCH(1,(B248='20 NOV 24'!$B$2:$B$2047)*(Sheet1!C248='20 NOV 24'!$C$2:$C$2047)*(Sheet1!D248='20 NOV 24'!$D$2:$D$2047)*('20 NOV 24'!$E$2:$E$2047="net_load")*1,0))</f>
        <v>11.13</v>
      </c>
      <c r="K248">
        <v>47.81047190000001</v>
      </c>
      <c r="L248" cm="1">
        <f t="array" ref="L248">INDEX('20 NOV 24'!$K$2:$K$2047,MATCH(1,(B248='20 NOV 24'!$B$2:$B$2047)*(Sheet1!C248='20 NOV 24'!$C$2:$C$2047)*(Sheet1!D248='20 NOV 24'!$D$2:$D$2047)*('20 NOV 24'!$E$2:$E$2047="net_load")*1,0))</f>
        <v>9.8435000000000006</v>
      </c>
      <c r="M248">
        <v>64.13</v>
      </c>
      <c r="N248" cm="1">
        <f t="array" ref="N248">INDEX('20 NOV 24'!$M$2:$M$2047,MATCH(1,(B248='20 NOV 24'!$B$2:$B$2047)*(Sheet1!C248='20 NOV 24'!$C$2:$C$2047)*(Sheet1!D248='20 NOV 24'!$D$2:$D$2047)*('20 NOV 24'!$E$2:$E$2047="net_load")*1,0))</f>
        <v>-61.76</v>
      </c>
      <c r="O248">
        <v>45.592071900000008</v>
      </c>
      <c r="P248" cm="1">
        <f t="array" ref="P248">INDEX('20 NOV 24'!$O$2:$O$2047,MATCH(1,(B248='20 NOV 24'!$B$2:$B$2047)*(Sheet1!C248='20 NOV 24'!$C$2:$C$2047)*(Sheet1!D248='20 NOV 24'!$D$2:$D$2047)*('20 NOV 24'!$E$2:$E$2047="net_load")*1,0))</f>
        <v>-43.9182749</v>
      </c>
      <c r="Q248" t="s">
        <v>153</v>
      </c>
      <c r="R248" cm="1">
        <f t="array" ref="R248">INDEX($AH$6:$AH$2051,MATCH(1,(B248=$Z$6:$Z$2051)*(C248=$AB$6:$AB$2051)*(D248=$AC$6:$AC$2051)*($AF$6:$AF$2051="gross_load")*1,0))-INDEX($AH$6:$AH$2051,MATCH(1,(B248=$Z$6:$Z$2051)*(C248=$AB$6:$AB$2051)*(D248=$AC$6:$AC$2051)*($AF$6:$AF$2051="net_load")*1,0))</f>
        <v>70.83</v>
      </c>
      <c r="X248" s="5"/>
      <c r="Z248" t="s">
        <v>61</v>
      </c>
      <c r="AA248" s="5" t="s">
        <v>153</v>
      </c>
      <c r="AB248">
        <v>45323</v>
      </c>
      <c r="AC248">
        <v>45352</v>
      </c>
      <c r="AD248" s="3">
        <v>-101.2</v>
      </c>
      <c r="AE248" s="3">
        <v>56.08</v>
      </c>
      <c r="AF248" s="3" t="s">
        <v>5</v>
      </c>
      <c r="AG248" s="3" t="s">
        <v>158</v>
      </c>
      <c r="AH248">
        <f t="shared" si="3"/>
        <v>-101.2</v>
      </c>
    </row>
    <row r="249" spans="1:34" x14ac:dyDescent="0.2">
      <c r="A249" t="s">
        <v>15</v>
      </c>
      <c r="B249" t="s">
        <v>61</v>
      </c>
      <c r="C249" s="1">
        <v>45474</v>
      </c>
      <c r="D249" s="1">
        <v>45505</v>
      </c>
      <c r="E249" s="3" t="s">
        <v>151</v>
      </c>
      <c r="F249">
        <v>499.59000000000003</v>
      </c>
      <c r="G249" cm="1">
        <f t="array" ref="G249">INDEX('20 NOV 24'!$G$2:$G$2047,MATCH(1,(B249='20 NOV 24'!$B$2:$B$2047)*(Sheet1!C249='20 NOV 24'!$C$2:$C$2047)*(Sheet1!D249='20 NOV 24'!$D$2:$D$2047)*('20 NOV 24'!$E$2:$E$2047="net_load")*1,0))</f>
        <v>88.149999999999977</v>
      </c>
      <c r="H249" cm="1">
        <f t="array" ref="H249">INDEX('20 NOV 24'!$H$2:$H$2047,MATCH(1,(B249='20 NOV 24'!$B$2:$B$2047)*(Sheet1!C249='20 NOV 24'!$C$2:$C$2047)*(Sheet1!D249='20 NOV 24'!$D$2:$D$2047)*('20 NOV 24'!$E$2:$E$2047="net_load")*1,0))</f>
        <v>411.44</v>
      </c>
      <c r="I249">
        <v>166.93</v>
      </c>
      <c r="J249" cm="1">
        <f t="array" ref="J249">INDEX('20 NOV 24'!$I$2:$I$2047,MATCH(1,(B249='20 NOV 24'!$B$2:$B$2047)*(Sheet1!C249='20 NOV 24'!$C$2:$C$2047)*(Sheet1!D249='20 NOV 24'!$D$2:$D$2047)*('20 NOV 24'!$E$2:$E$2047="net_load")*1,0))</f>
        <v>13.3</v>
      </c>
      <c r="K249">
        <v>112.39678110000003</v>
      </c>
      <c r="L249" cm="1">
        <f t="array" ref="L249">INDEX('20 NOV 24'!$K$2:$K$2047,MATCH(1,(B249='20 NOV 24'!$B$2:$B$2047)*(Sheet1!C249='20 NOV 24'!$C$2:$C$2047)*(Sheet1!D249='20 NOV 24'!$D$2:$D$2047)*('20 NOV 24'!$E$2:$E$2047="net_load")*1,0))</f>
        <v>9.4434000000000005</v>
      </c>
      <c r="M249">
        <v>151.54000000000002</v>
      </c>
      <c r="N249" cm="1">
        <f t="array" ref="N249">INDEX('20 NOV 24'!$M$2:$M$2047,MATCH(1,(B249='20 NOV 24'!$B$2:$B$2047)*(Sheet1!C249='20 NOV 24'!$C$2:$C$2047)*(Sheet1!D249='20 NOV 24'!$D$2:$D$2047)*('20 NOV 24'!$E$2:$E$2047="net_load")*1,0))</f>
        <v>-0.28000000000000824</v>
      </c>
      <c r="O249">
        <v>107.73828110000002</v>
      </c>
      <c r="P249" cm="1">
        <f t="array" ref="P249">INDEX('20 NOV 24'!$O$2:$O$2047,MATCH(1,(B249='20 NOV 24'!$B$2:$B$2047)*(Sheet1!C249='20 NOV 24'!$C$2:$C$2047)*(Sheet1!D249='20 NOV 24'!$D$2:$D$2047)*('20 NOV 24'!$E$2:$E$2047="net_load")*1,0))</f>
        <v>-0.17323650000000335</v>
      </c>
      <c r="Q249" t="s">
        <v>153</v>
      </c>
      <c r="R249" cm="1">
        <f t="array" ref="R249">INDEX($AH$6:$AH$2051,MATCH(1,(B249=$Z$6:$Z$2051)*(C249=$AB$6:$AB$2051)*(D249=$AC$6:$AC$2051)*($AF$6:$AF$2051="gross_load")*1,0))-INDEX($AH$6:$AH$2051,MATCH(1,(B249=$Z$6:$Z$2051)*(C249=$AB$6:$AB$2051)*(D249=$AC$6:$AC$2051)*($AF$6:$AF$2051="net_load")*1,0))</f>
        <v>243.37</v>
      </c>
      <c r="X249" s="5"/>
      <c r="Z249" t="s">
        <v>61</v>
      </c>
      <c r="AA249" s="5" t="s">
        <v>153</v>
      </c>
      <c r="AB249">
        <v>45352</v>
      </c>
      <c r="AC249">
        <v>45383</v>
      </c>
      <c r="AD249" s="3">
        <v>-92.27</v>
      </c>
      <c r="AE249" s="3">
        <v>34.79</v>
      </c>
      <c r="AF249" s="3" t="s">
        <v>5</v>
      </c>
      <c r="AG249" s="3" t="s">
        <v>158</v>
      </c>
      <c r="AH249">
        <f t="shared" si="3"/>
        <v>-92.27</v>
      </c>
    </row>
    <row r="250" spans="1:34" x14ac:dyDescent="0.2">
      <c r="A250" t="s">
        <v>16</v>
      </c>
      <c r="B250" t="s">
        <v>62</v>
      </c>
      <c r="C250" s="1">
        <v>45292</v>
      </c>
      <c r="D250" s="1">
        <v>45323</v>
      </c>
      <c r="E250" s="3" t="s">
        <v>151</v>
      </c>
      <c r="F250">
        <v>528.09</v>
      </c>
      <c r="G250" cm="1">
        <f t="array" ref="G250">INDEX('20 NOV 24'!$G$2:$G$2047,MATCH(1,(B250='20 NOV 24'!$B$2:$B$2047)*(Sheet1!C250='20 NOV 24'!$C$2:$C$2047)*(Sheet1!D250='20 NOV 24'!$D$2:$D$2047)*('20 NOV 24'!$E$2:$E$2047="net_load")*1,0))</f>
        <v>121.99999999999997</v>
      </c>
      <c r="H250" cm="1">
        <f t="array" ref="H250">INDEX('20 NOV 24'!$H$2:$H$2047,MATCH(1,(B250='20 NOV 24'!$B$2:$B$2047)*(Sheet1!C250='20 NOV 24'!$C$2:$C$2047)*(Sheet1!D250='20 NOV 24'!$D$2:$D$2047)*('20 NOV 24'!$E$2:$E$2047="net_load")*1,0))</f>
        <v>406.09000000000003</v>
      </c>
      <c r="I250">
        <v>186.91000000000003</v>
      </c>
      <c r="J250" cm="1">
        <f t="array" ref="J250">INDEX('20 NOV 24'!$I$2:$I$2047,MATCH(1,(B250='20 NOV 24'!$B$2:$B$2047)*(Sheet1!C250='20 NOV 24'!$C$2:$C$2047)*(Sheet1!D250='20 NOV 24'!$D$2:$D$2047)*('20 NOV 24'!$E$2:$E$2047="net_load")*1,0))</f>
        <v>65.990000000000009</v>
      </c>
      <c r="K250">
        <v>126.23164610000002</v>
      </c>
      <c r="L250" cm="1">
        <f t="array" ref="L250">INDEX('20 NOV 24'!$K$2:$K$2047,MATCH(1,(B250='20 NOV 24'!$B$2:$B$2047)*(Sheet1!C250='20 NOV 24'!$C$2:$C$2047)*(Sheet1!D250='20 NOV 24'!$D$2:$D$2047)*('20 NOV 24'!$E$2:$E$2047="net_load")*1,0))</f>
        <v>42.213880000000017</v>
      </c>
      <c r="M250">
        <v>170.64000000000001</v>
      </c>
      <c r="N250" cm="1">
        <f t="array" ref="N250">INDEX('20 NOV 24'!$M$2:$M$2047,MATCH(1,(B250='20 NOV 24'!$B$2:$B$2047)*(Sheet1!C250='20 NOV 24'!$C$2:$C$2047)*(Sheet1!D250='20 NOV 24'!$D$2:$D$2047)*('20 NOV 24'!$E$2:$E$2047="net_load")*1,0))</f>
        <v>54.420000000000016</v>
      </c>
      <c r="O250">
        <v>121.30754610000002</v>
      </c>
      <c r="P250" cm="1">
        <f t="array" ref="P250">INDEX('20 NOV 24'!$O$2:$O$2047,MATCH(1,(B250='20 NOV 24'!$B$2:$B$2047)*(Sheet1!C250='20 NOV 24'!$C$2:$C$2047)*(Sheet1!D250='20 NOV 24'!$D$2:$D$2047)*('20 NOV 24'!$E$2:$E$2047="net_load")*1,0))</f>
        <v>38.673580000000015</v>
      </c>
      <c r="Q250" t="s">
        <v>154</v>
      </c>
      <c r="R250" cm="1">
        <f t="array" ref="R250">INDEX($AH$6:$AH$2051,MATCH(1,(B250=$Z$6:$Z$2051)*(C250=$AB$6:$AB$2051)*(D250=$AC$6:$AC$2051)*($AF$6:$AF$2051="gross_load")*1,0))-INDEX($AH$6:$AH$2051,MATCH(1,(B250=$Z$6:$Z$2051)*(C250=$AB$6:$AB$2051)*(D250=$AC$6:$AC$2051)*($AF$6:$AF$2051="net_load")*1,0))</f>
        <v>7.4699999999999989</v>
      </c>
      <c r="X250" s="5"/>
      <c r="Z250" t="s">
        <v>61</v>
      </c>
      <c r="AA250" s="5" t="s">
        <v>153</v>
      </c>
      <c r="AB250">
        <v>45383</v>
      </c>
      <c r="AC250">
        <v>45413</v>
      </c>
      <c r="AD250" s="3">
        <v>-57.56</v>
      </c>
      <c r="AE250" s="3">
        <v>41.38</v>
      </c>
      <c r="AF250" s="3" t="s">
        <v>5</v>
      </c>
      <c r="AG250" s="3" t="s">
        <v>158</v>
      </c>
      <c r="AH250">
        <f t="shared" si="3"/>
        <v>-57.56</v>
      </c>
    </row>
    <row r="251" spans="1:34" x14ac:dyDescent="0.2">
      <c r="A251" t="s">
        <v>16</v>
      </c>
      <c r="B251" t="s">
        <v>62</v>
      </c>
      <c r="C251" s="1">
        <v>45323</v>
      </c>
      <c r="D251" s="1">
        <v>45352</v>
      </c>
      <c r="E251" s="3" t="s">
        <v>151</v>
      </c>
      <c r="F251">
        <v>106.91</v>
      </c>
      <c r="G251" cm="1">
        <f t="array" ref="G251">INDEX('20 NOV 24'!$G$2:$G$2047,MATCH(1,(B251='20 NOV 24'!$B$2:$B$2047)*(Sheet1!C251='20 NOV 24'!$C$2:$C$2047)*(Sheet1!D251='20 NOV 24'!$D$2:$D$2047)*('20 NOV 24'!$E$2:$E$2047="net_load")*1,0))</f>
        <v>-287.77</v>
      </c>
      <c r="H251" cm="1">
        <f t="array" ref="H251">INDEX('20 NOV 24'!$H$2:$H$2047,MATCH(1,(B251='20 NOV 24'!$B$2:$B$2047)*(Sheet1!C251='20 NOV 24'!$C$2:$C$2047)*(Sheet1!D251='20 NOV 24'!$D$2:$D$2047)*('20 NOV 24'!$E$2:$E$2047="net_load")*1,0))</f>
        <v>394.67999999999995</v>
      </c>
      <c r="I251">
        <v>35.42</v>
      </c>
      <c r="J251" cm="1">
        <f t="array" ref="J251">INDEX('20 NOV 24'!$I$2:$I$2047,MATCH(1,(B251='20 NOV 24'!$B$2:$B$2047)*(Sheet1!C251='20 NOV 24'!$C$2:$C$2047)*(Sheet1!D251='20 NOV 24'!$D$2:$D$2047)*('20 NOV 24'!$E$2:$E$2047="net_load")*1,0))</f>
        <v>10.47</v>
      </c>
      <c r="K251">
        <v>23.838903899999998</v>
      </c>
      <c r="L251" cm="1">
        <f t="array" ref="L251">INDEX('20 NOV 24'!$K$2:$K$2047,MATCH(1,(B251='20 NOV 24'!$B$2:$B$2047)*(Sheet1!C251='20 NOV 24'!$C$2:$C$2047)*(Sheet1!D251='20 NOV 24'!$D$2:$D$2047)*('20 NOV 24'!$E$2:$E$2047="net_load")*1,0))</f>
        <v>9.6385000000000005</v>
      </c>
      <c r="M251">
        <v>31.58</v>
      </c>
      <c r="N251" cm="1">
        <f t="array" ref="N251">INDEX('20 NOV 24'!$M$2:$M$2047,MATCH(1,(B251='20 NOV 24'!$B$2:$B$2047)*(Sheet1!C251='20 NOV 24'!$C$2:$C$2047)*(Sheet1!D251='20 NOV 24'!$D$2:$D$2047)*('20 NOV 24'!$E$2:$E$2047="net_load")*1,0))</f>
        <v>-67.960000000000008</v>
      </c>
      <c r="O251">
        <v>22.452803899999999</v>
      </c>
      <c r="P251" cm="1">
        <f t="array" ref="P251">INDEX('20 NOV 24'!$O$2:$O$2047,MATCH(1,(B251='20 NOV 24'!$B$2:$B$2047)*(Sheet1!C251='20 NOV 24'!$C$2:$C$2047)*(Sheet1!D251='20 NOV 24'!$D$2:$D$2047)*('20 NOV 24'!$E$2:$E$2047="net_load")*1,0))</f>
        <v>-48.335053299999998</v>
      </c>
      <c r="Q251" t="s">
        <v>154</v>
      </c>
      <c r="R251" cm="1">
        <f t="array" ref="R251">INDEX($AH$6:$AH$2051,MATCH(1,(B251=$Z$6:$Z$2051)*(C251=$AB$6:$AB$2051)*(D251=$AC$6:$AC$2051)*($AF$6:$AF$2051="gross_load")*1,0))-INDEX($AH$6:$AH$2051,MATCH(1,(B251=$Z$6:$Z$2051)*(C251=$AB$6:$AB$2051)*(D251=$AC$6:$AC$2051)*($AF$6:$AF$2051="net_load")*1,0))</f>
        <v>15.010000000000002</v>
      </c>
      <c r="X251" s="5"/>
      <c r="Z251" t="s">
        <v>61</v>
      </c>
      <c r="AA251" s="5" t="s">
        <v>153</v>
      </c>
      <c r="AB251">
        <v>45413</v>
      </c>
      <c r="AC251">
        <v>45444</v>
      </c>
      <c r="AD251" s="3">
        <v>-29.02</v>
      </c>
      <c r="AE251" s="3">
        <v>45.74</v>
      </c>
      <c r="AF251" s="3" t="s">
        <v>5</v>
      </c>
      <c r="AG251" s="3" t="s">
        <v>158</v>
      </c>
      <c r="AH251">
        <f t="shared" si="3"/>
        <v>-29.02</v>
      </c>
    </row>
    <row r="252" spans="1:34" x14ac:dyDescent="0.2">
      <c r="A252" t="s">
        <v>16</v>
      </c>
      <c r="B252" t="s">
        <v>63</v>
      </c>
      <c r="C252" s="1">
        <v>45292</v>
      </c>
      <c r="D252" s="1">
        <v>45323</v>
      </c>
      <c r="E252" s="3" t="s">
        <v>151</v>
      </c>
      <c r="F252">
        <v>666.85</v>
      </c>
      <c r="G252" cm="1">
        <f t="array" ref="G252">INDEX('20 NOV 24'!$G$2:$G$2047,MATCH(1,(B252='20 NOV 24'!$B$2:$B$2047)*(Sheet1!C252='20 NOV 24'!$C$2:$C$2047)*(Sheet1!D252='20 NOV 24'!$D$2:$D$2047)*('20 NOV 24'!$E$2:$E$2047="net_load")*1,0))</f>
        <v>409.48</v>
      </c>
      <c r="H252" cm="1">
        <f t="array" ref="H252">INDEX('20 NOV 24'!$H$2:$H$2047,MATCH(1,(B252='20 NOV 24'!$B$2:$B$2047)*(Sheet1!C252='20 NOV 24'!$C$2:$C$2047)*(Sheet1!D252='20 NOV 24'!$D$2:$D$2047)*('20 NOV 24'!$E$2:$E$2047="net_load")*1,0))</f>
        <v>257.37</v>
      </c>
      <c r="I252">
        <v>245.36999999999998</v>
      </c>
      <c r="J252" cm="1">
        <f t="array" ref="J252">INDEX('20 NOV 24'!$I$2:$I$2047,MATCH(1,(B252='20 NOV 24'!$B$2:$B$2047)*(Sheet1!C252='20 NOV 24'!$C$2:$C$2047)*(Sheet1!D252='20 NOV 24'!$D$2:$D$2047)*('20 NOV 24'!$E$2:$E$2047="net_load")*1,0))</f>
        <v>152.05000000000001</v>
      </c>
      <c r="K252">
        <v>166.03638649999999</v>
      </c>
      <c r="L252" cm="1">
        <f t="array" ref="L252">INDEX('20 NOV 24'!$K$2:$K$2047,MATCH(1,(B252='20 NOV 24'!$B$2:$B$2047)*(Sheet1!C252='20 NOV 24'!$C$2:$C$2047)*(Sheet1!D252='20 NOV 24'!$D$2:$D$2047)*('20 NOV 24'!$E$2:$E$2047="net_load")*1,0))</f>
        <v>101.8610492</v>
      </c>
      <c r="M252">
        <v>225.01999999999998</v>
      </c>
      <c r="N252" cm="1">
        <f t="array" ref="N252">INDEX('20 NOV 24'!$M$2:$M$2047,MATCH(1,(B252='20 NOV 24'!$B$2:$B$2047)*(Sheet1!C252='20 NOV 24'!$C$2:$C$2047)*(Sheet1!D252='20 NOV 24'!$D$2:$D$2047)*('20 NOV 24'!$E$2:$E$2047="net_load")*1,0))</f>
        <v>136.81</v>
      </c>
      <c r="O252">
        <v>159.95758649999999</v>
      </c>
      <c r="P252" cm="1">
        <f t="array" ref="P252">INDEX('20 NOV 24'!$O$2:$O$2047,MATCH(1,(B252='20 NOV 24'!$B$2:$B$2047)*(Sheet1!C252='20 NOV 24'!$C$2:$C$2047)*(Sheet1!D252='20 NOV 24'!$D$2:$D$2047)*('20 NOV 24'!$E$2:$E$2047="net_load")*1,0))</f>
        <v>97.253849199999991</v>
      </c>
      <c r="Q252" t="s">
        <v>154</v>
      </c>
      <c r="R252" cm="1">
        <f t="array" ref="R252">INDEX($AH$6:$AH$2051,MATCH(1,(B252=$Z$6:$Z$2051)*(C252=$AB$6:$AB$2051)*(D252=$AC$6:$AC$2051)*($AF$6:$AF$2051="gross_load")*1,0))-INDEX($AH$6:$AH$2051,MATCH(1,(B252=$Z$6:$Z$2051)*(C252=$AB$6:$AB$2051)*(D252=$AC$6:$AC$2051)*($AF$6:$AF$2051="net_load")*1,0))</f>
        <v>1.9899999999999949</v>
      </c>
      <c r="X252" s="5"/>
      <c r="Z252" t="s">
        <v>61</v>
      </c>
      <c r="AA252" s="5" t="s">
        <v>153</v>
      </c>
      <c r="AB252">
        <v>45444</v>
      </c>
      <c r="AC252">
        <v>45474</v>
      </c>
      <c r="AD252" s="3">
        <v>-4.03</v>
      </c>
      <c r="AE252" s="3">
        <v>-7.34</v>
      </c>
      <c r="AF252" s="3" t="s">
        <v>5</v>
      </c>
      <c r="AG252" s="3" t="s">
        <v>159</v>
      </c>
      <c r="AH252">
        <f t="shared" si="3"/>
        <v>-11.370000000000001</v>
      </c>
    </row>
    <row r="253" spans="1:34" x14ac:dyDescent="0.2">
      <c r="A253" t="s">
        <v>16</v>
      </c>
      <c r="B253" t="s">
        <v>63</v>
      </c>
      <c r="C253" s="1">
        <v>45323</v>
      </c>
      <c r="D253" s="1">
        <v>45352</v>
      </c>
      <c r="E253" s="3" t="s">
        <v>151</v>
      </c>
      <c r="F253">
        <v>538.77</v>
      </c>
      <c r="G253" cm="1">
        <f t="array" ref="G253">INDEX('20 NOV 24'!$G$2:$G$2047,MATCH(1,(B253='20 NOV 24'!$B$2:$B$2047)*(Sheet1!C253='20 NOV 24'!$C$2:$C$2047)*(Sheet1!D253='20 NOV 24'!$D$2:$D$2047)*('20 NOV 24'!$E$2:$E$2047="net_load")*1,0))</f>
        <v>258.88</v>
      </c>
      <c r="H253" cm="1">
        <f t="array" ref="H253">INDEX('20 NOV 24'!$H$2:$H$2047,MATCH(1,(B253='20 NOV 24'!$B$2:$B$2047)*(Sheet1!C253='20 NOV 24'!$C$2:$C$2047)*(Sheet1!D253='20 NOV 24'!$D$2:$D$2047)*('20 NOV 24'!$E$2:$E$2047="net_load")*1,0))</f>
        <v>279.89</v>
      </c>
      <c r="I253">
        <v>194.28</v>
      </c>
      <c r="J253" cm="1">
        <f t="array" ref="J253">INDEX('20 NOV 24'!$I$2:$I$2047,MATCH(1,(B253='20 NOV 24'!$B$2:$B$2047)*(Sheet1!C253='20 NOV 24'!$C$2:$C$2047)*(Sheet1!D253='20 NOV 24'!$D$2:$D$2047)*('20 NOV 24'!$E$2:$E$2047="net_load")*1,0))</f>
        <v>101.7</v>
      </c>
      <c r="K253">
        <v>131.3325433</v>
      </c>
      <c r="L253" cm="1">
        <f t="array" ref="L253">INDEX('20 NOV 24'!$K$2:$K$2047,MATCH(1,(B253='20 NOV 24'!$B$2:$B$2047)*(Sheet1!C253='20 NOV 24'!$C$2:$C$2047)*(Sheet1!D253='20 NOV 24'!$D$2:$D$2047)*('20 NOV 24'!$E$2:$E$2047="net_load")*1,0))</f>
        <v>67.3849752</v>
      </c>
      <c r="M253">
        <v>177.74</v>
      </c>
      <c r="N253" cm="1">
        <f t="array" ref="N253">INDEX('20 NOV 24'!$M$2:$M$2047,MATCH(1,(B253='20 NOV 24'!$B$2:$B$2047)*(Sheet1!C253='20 NOV 24'!$C$2:$C$2047)*(Sheet1!D253='20 NOV 24'!$D$2:$D$2047)*('20 NOV 24'!$E$2:$E$2047="net_load")*1,0))</f>
        <v>89.59</v>
      </c>
      <c r="O253">
        <v>126.35164330000001</v>
      </c>
      <c r="P253" cm="1">
        <f t="array" ref="P253">INDEX('20 NOV 24'!$O$2:$O$2047,MATCH(1,(B253='20 NOV 24'!$B$2:$B$2047)*(Sheet1!C253='20 NOV 24'!$C$2:$C$2047)*(Sheet1!D253='20 NOV 24'!$D$2:$D$2047)*('20 NOV 24'!$E$2:$E$2047="net_load")*1,0))</f>
        <v>63.683975199999999</v>
      </c>
      <c r="Q253" t="s">
        <v>154</v>
      </c>
      <c r="R253" cm="1">
        <f t="array" ref="R253">INDEX($AH$6:$AH$2051,MATCH(1,(B253=$Z$6:$Z$2051)*(C253=$AB$6:$AB$2051)*(D253=$AC$6:$AC$2051)*($AF$6:$AF$2051="gross_load")*1,0))-INDEX($AH$6:$AH$2051,MATCH(1,(B253=$Z$6:$Z$2051)*(C253=$AB$6:$AB$2051)*(D253=$AC$6:$AC$2051)*($AF$6:$AF$2051="net_load")*1,0))</f>
        <v>5.0699999999999932</v>
      </c>
      <c r="X253" s="5"/>
      <c r="Z253" t="s">
        <v>61</v>
      </c>
      <c r="AA253" s="5" t="s">
        <v>153</v>
      </c>
      <c r="AB253">
        <v>45474</v>
      </c>
      <c r="AC253">
        <v>45505</v>
      </c>
      <c r="AD253" s="3">
        <v>-79.010000000000005</v>
      </c>
      <c r="AE253" s="3">
        <v>-42.26</v>
      </c>
      <c r="AF253" s="3" t="s">
        <v>5</v>
      </c>
      <c r="AG253" s="3" t="s">
        <v>159</v>
      </c>
      <c r="AH253">
        <f t="shared" si="3"/>
        <v>-121.27000000000001</v>
      </c>
    </row>
    <row r="254" spans="1:34" x14ac:dyDescent="0.2">
      <c r="A254" t="s">
        <v>16</v>
      </c>
      <c r="B254" t="s">
        <v>63</v>
      </c>
      <c r="C254" s="1">
        <v>45352</v>
      </c>
      <c r="D254" s="1">
        <v>45383</v>
      </c>
      <c r="E254" s="3" t="s">
        <v>151</v>
      </c>
      <c r="F254">
        <v>506.81</v>
      </c>
      <c r="G254" cm="1">
        <f t="array" ref="G254">INDEX('20 NOV 24'!$G$2:$G$2047,MATCH(1,(B254='20 NOV 24'!$B$2:$B$2047)*(Sheet1!C254='20 NOV 24'!$C$2:$C$2047)*(Sheet1!D254='20 NOV 24'!$D$2:$D$2047)*('20 NOV 24'!$E$2:$E$2047="net_load")*1,0))</f>
        <v>98.759999999999991</v>
      </c>
      <c r="H254" cm="1">
        <f t="array" ref="H254">INDEX('20 NOV 24'!$H$2:$H$2047,MATCH(1,(B254='20 NOV 24'!$B$2:$B$2047)*(Sheet1!C254='20 NOV 24'!$C$2:$C$2047)*(Sheet1!D254='20 NOV 24'!$D$2:$D$2047)*('20 NOV 24'!$E$2:$E$2047="net_load")*1,0))</f>
        <v>408.05</v>
      </c>
      <c r="I254">
        <v>179.76</v>
      </c>
      <c r="J254" cm="1">
        <f t="array" ref="J254">INDEX('20 NOV 24'!$I$2:$I$2047,MATCH(1,(B254='20 NOV 24'!$B$2:$B$2047)*(Sheet1!C254='20 NOV 24'!$C$2:$C$2047)*(Sheet1!D254='20 NOV 24'!$D$2:$D$2047)*('20 NOV 24'!$E$2:$E$2047="net_load")*1,0))</f>
        <v>54.500000000000014</v>
      </c>
      <c r="K254">
        <v>121.18907170999999</v>
      </c>
      <c r="L254" cm="1">
        <f t="array" ref="L254">INDEX('20 NOV 24'!$K$2:$K$2047,MATCH(1,(B254='20 NOV 24'!$B$2:$B$2047)*(Sheet1!C254='20 NOV 24'!$C$2:$C$2047)*(Sheet1!D254='20 NOV 24'!$D$2:$D$2047)*('20 NOV 24'!$E$2:$E$2047="net_load")*1,0))</f>
        <v>34.296349160000005</v>
      </c>
      <c r="M254">
        <v>164.04</v>
      </c>
      <c r="N254" cm="1">
        <f t="array" ref="N254">INDEX('20 NOV 24'!$M$2:$M$2047,MATCH(1,(B254='20 NOV 24'!$B$2:$B$2047)*(Sheet1!C254='20 NOV 24'!$C$2:$C$2047)*(Sheet1!D254='20 NOV 24'!$D$2:$D$2047)*('20 NOV 24'!$E$2:$E$2047="net_load")*1,0))</f>
        <v>43.660000000000011</v>
      </c>
      <c r="O254">
        <v>116.45184171</v>
      </c>
      <c r="P254" cm="1">
        <f t="array" ref="P254">INDEX('20 NOV 24'!$O$2:$O$2047,MATCH(1,(B254='20 NOV 24'!$B$2:$B$2047)*(Sheet1!C254='20 NOV 24'!$C$2:$C$2047)*(Sheet1!D254='20 NOV 24'!$D$2:$D$2047)*('20 NOV 24'!$E$2:$E$2047="net_load")*1,0))</f>
        <v>30.983679160000008</v>
      </c>
      <c r="Q254" t="s">
        <v>154</v>
      </c>
      <c r="R254" cm="1">
        <f t="array" ref="R254">INDEX($AH$6:$AH$2051,MATCH(1,(B254=$Z$6:$Z$2051)*(C254=$AB$6:$AB$2051)*(D254=$AC$6:$AC$2051)*($AF$6:$AF$2051="gross_load")*1,0))-INDEX($AH$6:$AH$2051,MATCH(1,(B254=$Z$6:$Z$2051)*(C254=$AB$6:$AB$2051)*(D254=$AC$6:$AC$2051)*($AF$6:$AF$2051="net_load")*1,0))</f>
        <v>32.520000000000003</v>
      </c>
      <c r="X254" s="5"/>
      <c r="Z254" t="s">
        <v>62</v>
      </c>
      <c r="AA254" s="5" t="s">
        <v>154</v>
      </c>
      <c r="AB254">
        <v>45292</v>
      </c>
      <c r="AC254">
        <v>45323</v>
      </c>
      <c r="AD254" s="3">
        <v>92.49</v>
      </c>
      <c r="AE254" s="3">
        <v>245.98</v>
      </c>
      <c r="AF254" s="3" t="s">
        <v>5</v>
      </c>
      <c r="AG254" s="3" t="s">
        <v>158</v>
      </c>
      <c r="AH254">
        <f t="shared" si="3"/>
        <v>92.49</v>
      </c>
    </row>
    <row r="255" spans="1:34" x14ac:dyDescent="0.2">
      <c r="A255" t="s">
        <v>16</v>
      </c>
      <c r="B255" t="s">
        <v>63</v>
      </c>
      <c r="C255" s="1">
        <v>45383</v>
      </c>
      <c r="D255" s="1">
        <v>45413</v>
      </c>
      <c r="E255" s="3" t="s">
        <v>151</v>
      </c>
      <c r="F255">
        <v>342.78</v>
      </c>
      <c r="G255" cm="1">
        <f t="array" ref="G255">INDEX('20 NOV 24'!$G$2:$G$2047,MATCH(1,(B255='20 NOV 24'!$B$2:$B$2047)*(Sheet1!C255='20 NOV 24'!$C$2:$C$2047)*(Sheet1!D255='20 NOV 24'!$D$2:$D$2047)*('20 NOV 24'!$E$2:$E$2047="net_load")*1,0))</f>
        <v>-179.29999999999998</v>
      </c>
      <c r="H255" cm="1">
        <f t="array" ref="H255">INDEX('20 NOV 24'!$H$2:$H$2047,MATCH(1,(B255='20 NOV 24'!$B$2:$B$2047)*(Sheet1!C255='20 NOV 24'!$C$2:$C$2047)*(Sheet1!D255='20 NOV 24'!$D$2:$D$2047)*('20 NOV 24'!$E$2:$E$2047="net_load")*1,0))</f>
        <v>522.07999999999993</v>
      </c>
      <c r="I255">
        <v>111.58000000000001</v>
      </c>
      <c r="J255" cm="1">
        <f t="array" ref="J255">INDEX('20 NOV 24'!$I$2:$I$2047,MATCH(1,(B255='20 NOV 24'!$B$2:$B$2047)*(Sheet1!C255='20 NOV 24'!$C$2:$C$2047)*(Sheet1!D255='20 NOV 24'!$D$2:$D$2047)*('20 NOV 24'!$E$2:$E$2047="net_load")*1,0))</f>
        <v>12.02</v>
      </c>
      <c r="K255">
        <v>74.878718980000002</v>
      </c>
      <c r="L255" cm="1">
        <f t="array" ref="L255">INDEX('20 NOV 24'!$K$2:$K$2047,MATCH(1,(B255='20 NOV 24'!$B$2:$B$2047)*(Sheet1!C255='20 NOV 24'!$C$2:$C$2047)*(Sheet1!D255='20 NOV 24'!$D$2:$D$2047)*('20 NOV 24'!$E$2:$E$2047="net_load")*1,0))</f>
        <v>9.4488000000000021</v>
      </c>
      <c r="M255">
        <v>100.73</v>
      </c>
      <c r="N255" cm="1">
        <f t="array" ref="N255">INDEX('20 NOV 24'!$M$2:$M$2047,MATCH(1,(B255='20 NOV 24'!$B$2:$B$2047)*(Sheet1!C255='20 NOV 24'!$C$2:$C$2047)*(Sheet1!D255='20 NOV 24'!$D$2:$D$2047)*('20 NOV 24'!$E$2:$E$2047="net_load")*1,0))</f>
        <v>-39.58</v>
      </c>
      <c r="O255">
        <v>71.517318979999999</v>
      </c>
      <c r="P255" cm="1">
        <f t="array" ref="P255">INDEX('20 NOV 24'!$O$2:$O$2047,MATCH(1,(B255='20 NOV 24'!$B$2:$B$2047)*(Sheet1!C255='20 NOV 24'!$C$2:$C$2047)*(Sheet1!D255='20 NOV 24'!$D$2:$D$2047)*('20 NOV 24'!$E$2:$E$2047="net_load")*1,0))</f>
        <v>-28.114396300000003</v>
      </c>
      <c r="Q255" t="s">
        <v>154</v>
      </c>
      <c r="R255" cm="1">
        <f t="array" ref="R255">INDEX($AH$6:$AH$2051,MATCH(1,(B255=$Z$6:$Z$2051)*(C255=$AB$6:$AB$2051)*(D255=$AC$6:$AC$2051)*($AF$6:$AF$2051="gross_load")*1,0))-INDEX($AH$6:$AH$2051,MATCH(1,(B255=$Z$6:$Z$2051)*(C255=$AB$6:$AB$2051)*(D255=$AC$6:$AC$2051)*($AF$6:$AF$2051="net_load")*1,0))</f>
        <v>64.23</v>
      </c>
      <c r="X255" s="5"/>
      <c r="Z255" t="s">
        <v>62</v>
      </c>
      <c r="AA255" s="5" t="s">
        <v>154</v>
      </c>
      <c r="AB255">
        <v>45323</v>
      </c>
      <c r="AC255">
        <v>45352</v>
      </c>
      <c r="AD255" s="3">
        <v>6.5</v>
      </c>
      <c r="AE255" s="3">
        <v>32.56</v>
      </c>
      <c r="AF255" s="3" t="s">
        <v>5</v>
      </c>
      <c r="AG255" s="3" t="s">
        <v>158</v>
      </c>
      <c r="AH255">
        <f t="shared" si="3"/>
        <v>6.5</v>
      </c>
    </row>
    <row r="256" spans="1:34" x14ac:dyDescent="0.2">
      <c r="A256" t="s">
        <v>16</v>
      </c>
      <c r="B256" t="s">
        <v>63</v>
      </c>
      <c r="C256" s="1">
        <v>45413</v>
      </c>
      <c r="D256" s="1">
        <v>45444</v>
      </c>
      <c r="E256" s="3" t="s">
        <v>151</v>
      </c>
      <c r="F256">
        <v>186.20999999999998</v>
      </c>
      <c r="G256" cm="1">
        <f t="array" ref="G256">INDEX('20 NOV 24'!$G$2:$G$2047,MATCH(1,(B256='20 NOV 24'!$B$2:$B$2047)*(Sheet1!C256='20 NOV 24'!$C$2:$C$2047)*(Sheet1!D256='20 NOV 24'!$D$2:$D$2047)*('20 NOV 24'!$E$2:$E$2047="net_load")*1,0))</f>
        <v>-383.58</v>
      </c>
      <c r="H256" cm="1">
        <f t="array" ref="H256">INDEX('20 NOV 24'!$H$2:$H$2047,MATCH(1,(B256='20 NOV 24'!$B$2:$B$2047)*(Sheet1!C256='20 NOV 24'!$C$2:$C$2047)*(Sheet1!D256='20 NOV 24'!$D$2:$D$2047)*('20 NOV 24'!$E$2:$E$2047="net_load")*1,0))</f>
        <v>569.79</v>
      </c>
      <c r="I256">
        <v>62.190000000000005</v>
      </c>
      <c r="J256" cm="1">
        <f t="array" ref="J256">INDEX('20 NOV 24'!$I$2:$I$2047,MATCH(1,(B256='20 NOV 24'!$B$2:$B$2047)*(Sheet1!C256='20 NOV 24'!$C$2:$C$2047)*(Sheet1!D256='20 NOV 24'!$D$2:$D$2047)*('20 NOV 24'!$E$2:$E$2047="net_load")*1,0))</f>
        <v>11.49</v>
      </c>
      <c r="K256">
        <v>41.796297110000005</v>
      </c>
      <c r="L256" cm="1">
        <f t="array" ref="L256">INDEX('20 NOV 24'!$K$2:$K$2047,MATCH(1,(B256='20 NOV 24'!$B$2:$B$2047)*(Sheet1!C256='20 NOV 24'!$C$2:$C$2047)*(Sheet1!D256='20 NOV 24'!$D$2:$D$2047)*('20 NOV 24'!$E$2:$E$2047="net_load")*1,0))</f>
        <v>10.180009999999999</v>
      </c>
      <c r="M256">
        <v>55.940000000000005</v>
      </c>
      <c r="N256" cm="1">
        <f t="array" ref="N256">INDEX('20 NOV 24'!$M$2:$M$2047,MATCH(1,(B256='20 NOV 24'!$B$2:$B$2047)*(Sheet1!C256='20 NOV 24'!$C$2:$C$2047)*(Sheet1!D256='20 NOV 24'!$D$2:$D$2047)*('20 NOV 24'!$E$2:$E$2047="net_load")*1,0))</f>
        <v>-98.77000000000001</v>
      </c>
      <c r="O256">
        <v>39.715647110000006</v>
      </c>
      <c r="P256" cm="1">
        <f t="array" ref="P256">INDEX('20 NOV 24'!$O$2:$O$2047,MATCH(1,(B256='20 NOV 24'!$B$2:$B$2047)*(Sheet1!C256='20 NOV 24'!$C$2:$C$2047)*(Sheet1!D256='20 NOV 24'!$D$2:$D$2047)*('20 NOV 24'!$E$2:$E$2047="net_load")*1,0))</f>
        <v>-70.139551780000005</v>
      </c>
      <c r="Q256" t="s">
        <v>154</v>
      </c>
      <c r="R256" cm="1">
        <f t="array" ref="R256">INDEX($AH$6:$AH$2051,MATCH(1,(B256=$Z$6:$Z$2051)*(C256=$AB$6:$AB$2051)*(D256=$AC$6:$AC$2051)*($AF$6:$AF$2051="gross_load")*1,0))-INDEX($AH$6:$AH$2051,MATCH(1,(B256=$Z$6:$Z$2051)*(C256=$AB$6:$AB$2051)*(D256=$AC$6:$AC$2051)*($AF$6:$AF$2051="net_load")*1,0))</f>
        <v>79.22999999999999</v>
      </c>
      <c r="X256" s="5"/>
      <c r="Z256" t="s">
        <v>63</v>
      </c>
      <c r="AA256" s="5" t="s">
        <v>154</v>
      </c>
      <c r="AB256">
        <v>45292</v>
      </c>
      <c r="AC256">
        <v>45323</v>
      </c>
      <c r="AD256" s="3">
        <v>126.95</v>
      </c>
      <c r="AE256" s="3">
        <v>313.99</v>
      </c>
      <c r="AF256" s="3" t="s">
        <v>5</v>
      </c>
      <c r="AG256" s="3" t="s">
        <v>158</v>
      </c>
      <c r="AH256">
        <f t="shared" si="3"/>
        <v>126.95</v>
      </c>
    </row>
    <row r="257" spans="1:34" x14ac:dyDescent="0.2">
      <c r="A257" t="s">
        <v>16</v>
      </c>
      <c r="B257" t="s">
        <v>63</v>
      </c>
      <c r="C257" s="1">
        <v>45444</v>
      </c>
      <c r="D257" s="1">
        <v>45474</v>
      </c>
      <c r="E257" s="3" t="s">
        <v>151</v>
      </c>
      <c r="F257">
        <v>245.45</v>
      </c>
      <c r="G257" cm="1">
        <f t="array" ref="G257">INDEX('20 NOV 24'!$G$2:$G$2047,MATCH(1,(B257='20 NOV 24'!$B$2:$B$2047)*(Sheet1!C257='20 NOV 24'!$C$2:$C$2047)*(Sheet1!D257='20 NOV 24'!$D$2:$D$2047)*('20 NOV 24'!$E$2:$E$2047="net_load")*1,0))</f>
        <v>-291.87</v>
      </c>
      <c r="H257" cm="1">
        <f t="array" ref="H257">INDEX('20 NOV 24'!$H$2:$H$2047,MATCH(1,(B257='20 NOV 24'!$B$2:$B$2047)*(Sheet1!C257='20 NOV 24'!$C$2:$C$2047)*(Sheet1!D257='20 NOV 24'!$D$2:$D$2047)*('20 NOV 24'!$E$2:$E$2047="net_load")*1,0))</f>
        <v>537.31999999999994</v>
      </c>
      <c r="I257">
        <v>82.720000000000013</v>
      </c>
      <c r="J257" cm="1">
        <f t="array" ref="J257">INDEX('20 NOV 24'!$I$2:$I$2047,MATCH(1,(B257='20 NOV 24'!$B$2:$B$2047)*(Sheet1!C257='20 NOV 24'!$C$2:$C$2047)*(Sheet1!D257='20 NOV 24'!$D$2:$D$2047)*('20 NOV 24'!$E$2:$E$2047="net_load")*1,0))</f>
        <v>11.14</v>
      </c>
      <c r="K257">
        <v>55.719980499999998</v>
      </c>
      <c r="L257" cm="1">
        <f t="array" ref="L257">INDEX('20 NOV 24'!$K$2:$K$2047,MATCH(1,(B257='20 NOV 24'!$B$2:$B$2047)*(Sheet1!C257='20 NOV 24'!$C$2:$C$2047)*(Sheet1!D257='20 NOV 24'!$D$2:$D$2047)*('20 NOV 24'!$E$2:$E$2047="net_load")*1,0))</f>
        <v>9.840600000000002</v>
      </c>
      <c r="M257">
        <v>74.800000000000011</v>
      </c>
      <c r="N257" cm="1">
        <f t="array" ref="N257">INDEX('20 NOV 24'!$M$2:$M$2047,MATCH(1,(B257='20 NOV 24'!$B$2:$B$2047)*(Sheet1!C257='20 NOV 24'!$C$2:$C$2047)*(Sheet1!D257='20 NOV 24'!$D$2:$D$2047)*('20 NOV 24'!$E$2:$E$2047="net_load")*1,0))</f>
        <v>-77.78</v>
      </c>
      <c r="O257">
        <v>53.179180500000001</v>
      </c>
      <c r="P257" cm="1">
        <f t="array" ref="P257">INDEX('20 NOV 24'!$O$2:$O$2047,MATCH(1,(B257='20 NOV 24'!$B$2:$B$2047)*(Sheet1!C257='20 NOV 24'!$C$2:$C$2047)*(Sheet1!D257='20 NOV 24'!$D$2:$D$2047)*('20 NOV 24'!$E$2:$E$2047="net_load")*1,0))</f>
        <v>-55.308442299999996</v>
      </c>
      <c r="Q257" t="s">
        <v>154</v>
      </c>
      <c r="R257" cm="1">
        <f t="array" ref="R257">INDEX($AH$6:$AH$2051,MATCH(1,(B257=$Z$6:$Z$2051)*(C257=$AB$6:$AB$2051)*(D257=$AC$6:$AC$2051)*($AF$6:$AF$2051="gross_load")*1,0))-INDEX($AH$6:$AH$2051,MATCH(1,(B257=$Z$6:$Z$2051)*(C257=$AB$6:$AB$2051)*(D257=$AC$6:$AC$2051)*($AF$6:$AF$2051="net_load")*1,0))</f>
        <v>87.149999999999991</v>
      </c>
      <c r="X257" s="5"/>
      <c r="Z257" t="s">
        <v>63</v>
      </c>
      <c r="AA257" s="5" t="s">
        <v>154</v>
      </c>
      <c r="AB257">
        <v>45323</v>
      </c>
      <c r="AC257">
        <v>45352</v>
      </c>
      <c r="AD257" s="3">
        <v>100.17</v>
      </c>
      <c r="AE257" s="3">
        <v>258.45</v>
      </c>
      <c r="AF257" s="3" t="s">
        <v>5</v>
      </c>
      <c r="AG257" s="3" t="s">
        <v>158</v>
      </c>
      <c r="AH257">
        <f t="shared" si="3"/>
        <v>100.17</v>
      </c>
    </row>
    <row r="258" spans="1:34" x14ac:dyDescent="0.2">
      <c r="A258" t="s">
        <v>16</v>
      </c>
      <c r="B258" t="s">
        <v>63</v>
      </c>
      <c r="C258" s="1">
        <v>45474</v>
      </c>
      <c r="D258" s="1">
        <v>45505</v>
      </c>
      <c r="E258" s="3" t="s">
        <v>151</v>
      </c>
      <c r="F258">
        <v>336.41999999999996</v>
      </c>
      <c r="G258" cm="1">
        <f t="array" ref="G258">INDEX('20 NOV 24'!$G$2:$G$2047,MATCH(1,(B258='20 NOV 24'!$B$2:$B$2047)*(Sheet1!C258='20 NOV 24'!$C$2:$C$2047)*(Sheet1!D258='20 NOV 24'!$D$2:$D$2047)*('20 NOV 24'!$E$2:$E$2047="net_load")*1,0))</f>
        <v>-172.63</v>
      </c>
      <c r="H258" cm="1">
        <f t="array" ref="H258">INDEX('20 NOV 24'!$H$2:$H$2047,MATCH(1,(B258='20 NOV 24'!$B$2:$B$2047)*(Sheet1!C258='20 NOV 24'!$C$2:$C$2047)*(Sheet1!D258='20 NOV 24'!$D$2:$D$2047)*('20 NOV 24'!$E$2:$E$2047="net_load")*1,0))</f>
        <v>509.05</v>
      </c>
      <c r="I258">
        <v>114.21</v>
      </c>
      <c r="J258" cm="1">
        <f t="array" ref="J258">INDEX('20 NOV 24'!$I$2:$I$2047,MATCH(1,(B258='20 NOV 24'!$B$2:$B$2047)*(Sheet1!C258='20 NOV 24'!$C$2:$C$2047)*(Sheet1!D258='20 NOV 24'!$D$2:$D$2047)*('20 NOV 24'!$E$2:$E$2047="net_load")*1,0))</f>
        <v>11.86</v>
      </c>
      <c r="K258">
        <v>76.96276180000001</v>
      </c>
      <c r="L258" cm="1">
        <f t="array" ref="L258">INDEX('20 NOV 24'!$K$2:$K$2047,MATCH(1,(B258='20 NOV 24'!$B$2:$B$2047)*(Sheet1!C258='20 NOV 24'!$C$2:$C$2047)*(Sheet1!D258='20 NOV 24'!$D$2:$D$2047)*('20 NOV 24'!$E$2:$E$2047="net_load")*1,0))</f>
        <v>10.022400000000001</v>
      </c>
      <c r="M258">
        <v>103.6</v>
      </c>
      <c r="N258" cm="1">
        <f t="array" ref="N258">INDEX('20 NOV 24'!$M$2:$M$2047,MATCH(1,(B258='20 NOV 24'!$B$2:$B$2047)*(Sheet1!C258='20 NOV 24'!$C$2:$C$2047)*(Sheet1!D258='20 NOV 24'!$D$2:$D$2047)*('20 NOV 24'!$E$2:$E$2047="net_load")*1,0))</f>
        <v>-41.580000000000005</v>
      </c>
      <c r="O258">
        <v>73.653561800000006</v>
      </c>
      <c r="P258" cm="1">
        <f t="array" ref="P258">INDEX('20 NOV 24'!$O$2:$O$2047,MATCH(1,(B258='20 NOV 24'!$B$2:$B$2047)*(Sheet1!C258='20 NOV 24'!$C$2:$C$2047)*(Sheet1!D258='20 NOV 24'!$D$2:$D$2047)*('20 NOV 24'!$E$2:$E$2047="net_load")*1,0))</f>
        <v>-29.571862700000004</v>
      </c>
      <c r="Q258" t="s">
        <v>154</v>
      </c>
      <c r="R258" cm="1">
        <f t="array" ref="R258">INDEX($AH$6:$AH$2051,MATCH(1,(B258=$Z$6:$Z$2051)*(C258=$AB$6:$AB$2051)*(D258=$AC$6:$AC$2051)*($AF$6:$AF$2051="gross_load")*1,0))-INDEX($AH$6:$AH$2051,MATCH(1,(B258=$Z$6:$Z$2051)*(C258=$AB$6:$AB$2051)*(D258=$AC$6:$AC$2051)*($AF$6:$AF$2051="net_load")*1,0))</f>
        <v>84.35</v>
      </c>
      <c r="X258" s="5"/>
      <c r="Z258" t="s">
        <v>63</v>
      </c>
      <c r="AA258" s="5" t="s">
        <v>154</v>
      </c>
      <c r="AB258">
        <v>45352</v>
      </c>
      <c r="AC258">
        <v>45383</v>
      </c>
      <c r="AD258" s="3">
        <v>58.26</v>
      </c>
      <c r="AE258" s="3">
        <v>248.87</v>
      </c>
      <c r="AF258" s="3" t="s">
        <v>5</v>
      </c>
      <c r="AG258" s="3" t="s">
        <v>158</v>
      </c>
      <c r="AH258">
        <f t="shared" si="3"/>
        <v>58.26</v>
      </c>
    </row>
    <row r="259" spans="1:34" x14ac:dyDescent="0.2">
      <c r="A259" t="s">
        <v>16</v>
      </c>
      <c r="B259" t="s">
        <v>64</v>
      </c>
      <c r="C259" s="1">
        <v>45292</v>
      </c>
      <c r="D259" s="1">
        <v>45323</v>
      </c>
      <c r="E259" s="3" t="s">
        <v>151</v>
      </c>
      <c r="F259">
        <v>168.91000000000003</v>
      </c>
      <c r="G259" cm="1">
        <f t="array" ref="G259">INDEX('20 NOV 24'!$G$2:$G$2047,MATCH(1,(B259='20 NOV 24'!$B$2:$B$2047)*(Sheet1!C259='20 NOV 24'!$C$2:$C$2047)*(Sheet1!D259='20 NOV 24'!$D$2:$D$2047)*('20 NOV 24'!$E$2:$E$2047="net_load")*1,0))</f>
        <v>-226.37</v>
      </c>
      <c r="H259" cm="1">
        <f t="array" ref="H259">INDEX('20 NOV 24'!$H$2:$H$2047,MATCH(1,(B259='20 NOV 24'!$B$2:$B$2047)*(Sheet1!C259='20 NOV 24'!$C$2:$C$2047)*(Sheet1!D259='20 NOV 24'!$D$2:$D$2047)*('20 NOV 24'!$E$2:$E$2047="net_load")*1,0))</f>
        <v>395.28</v>
      </c>
      <c r="I259">
        <v>55.599999999999994</v>
      </c>
      <c r="J259" cm="1">
        <f t="array" ref="J259">INDEX('20 NOV 24'!$I$2:$I$2047,MATCH(1,(B259='20 NOV 24'!$B$2:$B$2047)*(Sheet1!C259='20 NOV 24'!$C$2:$C$2047)*(Sheet1!D259='20 NOV 24'!$D$2:$D$2047)*('20 NOV 24'!$E$2:$E$2047="net_load")*1,0))</f>
        <v>11.34</v>
      </c>
      <c r="K259">
        <v>37.40238389999999</v>
      </c>
      <c r="L259" cm="1">
        <f t="array" ref="L259">INDEX('20 NOV 24'!$K$2:$K$2047,MATCH(1,(B259='20 NOV 24'!$B$2:$B$2047)*(Sheet1!C259='20 NOV 24'!$C$2:$C$2047)*(Sheet1!D259='20 NOV 24'!$D$2:$D$2047)*('20 NOV 24'!$E$2:$E$2047="net_load")*1,0))</f>
        <v>10.2486</v>
      </c>
      <c r="M259">
        <v>49.889999999999993</v>
      </c>
      <c r="N259" cm="1">
        <f t="array" ref="N259">INDEX('20 NOV 24'!$M$2:$M$2047,MATCH(1,(B259='20 NOV 24'!$B$2:$B$2047)*(Sheet1!C259='20 NOV 24'!$C$2:$C$2047)*(Sheet1!D259='20 NOV 24'!$D$2:$D$2047)*('20 NOV 24'!$E$2:$E$2047="net_load")*1,0))</f>
        <v>-47.879999999999995</v>
      </c>
      <c r="O259">
        <v>35.47088389999999</v>
      </c>
      <c r="P259" cm="1">
        <f t="array" ref="P259">INDEX('20 NOV 24'!$O$2:$O$2047,MATCH(1,(B259='20 NOV 24'!$B$2:$B$2047)*(Sheet1!C259='20 NOV 24'!$C$2:$C$2047)*(Sheet1!D259='20 NOV 24'!$D$2:$D$2047)*('20 NOV 24'!$E$2:$E$2047="net_load")*1,0))</f>
        <v>-34.0604473</v>
      </c>
      <c r="Q259" t="s">
        <v>154</v>
      </c>
      <c r="R259" cm="1">
        <f t="array" ref="R259">INDEX($AH$6:$AH$2051,MATCH(1,(B259=$Z$6:$Z$2051)*(C259=$AB$6:$AB$2051)*(D259=$AC$6:$AC$2051)*($AF$6:$AF$2051="gross_load")*1,0))-INDEX($AH$6:$AH$2051,MATCH(1,(B259=$Z$6:$Z$2051)*(C259=$AB$6:$AB$2051)*(D259=$AC$6:$AC$2051)*($AF$6:$AF$2051="net_load")*1,0))</f>
        <v>4.4600000000000009</v>
      </c>
      <c r="X259" s="5"/>
      <c r="Z259" t="s">
        <v>63</v>
      </c>
      <c r="AA259" s="5" t="s">
        <v>154</v>
      </c>
      <c r="AB259">
        <v>45383</v>
      </c>
      <c r="AC259">
        <v>45413</v>
      </c>
      <c r="AD259" s="3">
        <v>-12.16</v>
      </c>
      <c r="AE259" s="3">
        <v>180.01</v>
      </c>
      <c r="AF259" s="3" t="s">
        <v>5</v>
      </c>
      <c r="AG259" s="3" t="s">
        <v>158</v>
      </c>
      <c r="AH259">
        <f t="shared" si="3"/>
        <v>-12.16</v>
      </c>
    </row>
    <row r="260" spans="1:34" x14ac:dyDescent="0.2">
      <c r="A260" t="s">
        <v>16</v>
      </c>
      <c r="B260" t="s">
        <v>64</v>
      </c>
      <c r="C260" s="1">
        <v>45323</v>
      </c>
      <c r="D260" s="1">
        <v>45352</v>
      </c>
      <c r="E260" s="3" t="s">
        <v>151</v>
      </c>
      <c r="F260">
        <v>136.36000000000001</v>
      </c>
      <c r="G260" cm="1">
        <f t="array" ref="G260">INDEX('20 NOV 24'!$G$2:$G$2047,MATCH(1,(B260='20 NOV 24'!$B$2:$B$2047)*(Sheet1!C260='20 NOV 24'!$C$2:$C$2047)*(Sheet1!D260='20 NOV 24'!$D$2:$D$2047)*('20 NOV 24'!$E$2:$E$2047="net_load")*1,0))</f>
        <v>-254.31</v>
      </c>
      <c r="H260" cm="1">
        <f t="array" ref="H260">INDEX('20 NOV 24'!$H$2:$H$2047,MATCH(1,(B260='20 NOV 24'!$B$2:$B$2047)*(Sheet1!C260='20 NOV 24'!$C$2:$C$2047)*(Sheet1!D260='20 NOV 24'!$D$2:$D$2047)*('20 NOV 24'!$E$2:$E$2047="net_load")*1,0))</f>
        <v>390.67</v>
      </c>
      <c r="I260">
        <v>45.02</v>
      </c>
      <c r="J260" cm="1">
        <f t="array" ref="J260">INDEX('20 NOV 24'!$I$2:$I$2047,MATCH(1,(B260='20 NOV 24'!$B$2:$B$2047)*(Sheet1!C260='20 NOV 24'!$C$2:$C$2047)*(Sheet1!D260='20 NOV 24'!$D$2:$D$2047)*('20 NOV 24'!$E$2:$E$2047="net_load")*1,0))</f>
        <v>10.54</v>
      </c>
      <c r="K260">
        <v>30.290044400000006</v>
      </c>
      <c r="L260" cm="1">
        <f t="array" ref="L260">INDEX('20 NOV 24'!$K$2:$K$2047,MATCH(1,(B260='20 NOV 24'!$B$2:$B$2047)*(Sheet1!C260='20 NOV 24'!$C$2:$C$2047)*(Sheet1!D260='20 NOV 24'!$D$2:$D$2047)*('20 NOV 24'!$E$2:$E$2047="net_load")*1,0))</f>
        <v>9.6066000000000003</v>
      </c>
      <c r="M260">
        <v>40.31</v>
      </c>
      <c r="N260" cm="1">
        <f t="array" ref="N260">INDEX('20 NOV 24'!$M$2:$M$2047,MATCH(1,(B260='20 NOV 24'!$B$2:$B$2047)*(Sheet1!C260='20 NOV 24'!$C$2:$C$2047)*(Sheet1!D260='20 NOV 24'!$D$2:$D$2047)*('20 NOV 24'!$E$2:$E$2047="net_load")*1,0))</f>
        <v>-58.13000000000001</v>
      </c>
      <c r="O260">
        <v>28.659644400000005</v>
      </c>
      <c r="P260" cm="1">
        <f t="array" ref="P260">INDEX('20 NOV 24'!$O$2:$O$2047,MATCH(1,(B260='20 NOV 24'!$B$2:$B$2047)*(Sheet1!C260='20 NOV 24'!$C$2:$C$2047)*(Sheet1!D260='20 NOV 24'!$D$2:$D$2047)*('20 NOV 24'!$E$2:$E$2047="net_load")*1,0))</f>
        <v>-41.346049900000004</v>
      </c>
      <c r="Q260" t="s">
        <v>154</v>
      </c>
      <c r="R260" cm="1">
        <f t="array" ref="R260">INDEX($AH$6:$AH$2051,MATCH(1,(B260=$Z$6:$Z$2051)*(C260=$AB$6:$AB$2051)*(D260=$AC$6:$AC$2051)*($AF$6:$AF$2051="gross_load")*1,0))-INDEX($AH$6:$AH$2051,MATCH(1,(B260=$Z$6:$Z$2051)*(C260=$AB$6:$AB$2051)*(D260=$AC$6:$AC$2051)*($AF$6:$AF$2051="net_load")*1,0))</f>
        <v>14.59</v>
      </c>
      <c r="X260" s="5"/>
      <c r="Z260" t="s">
        <v>63</v>
      </c>
      <c r="AA260" s="5" t="s">
        <v>154</v>
      </c>
      <c r="AB260">
        <v>45413</v>
      </c>
      <c r="AC260">
        <v>45444</v>
      </c>
      <c r="AD260" s="3">
        <v>-40.97</v>
      </c>
      <c r="AE260" s="3">
        <v>78.89</v>
      </c>
      <c r="AF260" s="3" t="s">
        <v>5</v>
      </c>
      <c r="AG260" s="3" t="s">
        <v>158</v>
      </c>
      <c r="AH260">
        <f t="shared" si="3"/>
        <v>-40.97</v>
      </c>
    </row>
    <row r="261" spans="1:34" x14ac:dyDescent="0.2">
      <c r="A261" t="s">
        <v>16</v>
      </c>
      <c r="B261" t="s">
        <v>64</v>
      </c>
      <c r="C261" s="1">
        <v>45352</v>
      </c>
      <c r="D261" s="1">
        <v>45383</v>
      </c>
      <c r="E261" s="3" t="s">
        <v>151</v>
      </c>
      <c r="F261">
        <v>168.95</v>
      </c>
      <c r="G261" cm="1">
        <f t="array" ref="G261">INDEX('20 NOV 24'!$G$2:$G$2047,MATCH(1,(B261='20 NOV 24'!$B$2:$B$2047)*(Sheet1!C261='20 NOV 24'!$C$2:$C$2047)*(Sheet1!D261='20 NOV 24'!$D$2:$D$2047)*('20 NOV 24'!$E$2:$E$2047="net_load")*1,0))</f>
        <v>-352.67999999999995</v>
      </c>
      <c r="H261" cm="1">
        <f t="array" ref="H261">INDEX('20 NOV 24'!$H$2:$H$2047,MATCH(1,(B261='20 NOV 24'!$B$2:$B$2047)*(Sheet1!C261='20 NOV 24'!$C$2:$C$2047)*(Sheet1!D261='20 NOV 24'!$D$2:$D$2047)*('20 NOV 24'!$E$2:$E$2047="net_load")*1,0))</f>
        <v>521.62999999999988</v>
      </c>
      <c r="I261">
        <v>55.77000000000001</v>
      </c>
      <c r="J261" cm="1">
        <f t="array" ref="J261">INDEX('20 NOV 24'!$I$2:$I$2047,MATCH(1,(B261='20 NOV 24'!$B$2:$B$2047)*(Sheet1!C261='20 NOV 24'!$C$2:$C$2047)*(Sheet1!D261='20 NOV 24'!$D$2:$D$2047)*('20 NOV 24'!$E$2:$E$2047="net_load")*1,0))</f>
        <v>11.22</v>
      </c>
      <c r="K261">
        <v>37.449284450000007</v>
      </c>
      <c r="L261" cm="1">
        <f t="array" ref="L261">INDEX('20 NOV 24'!$K$2:$K$2047,MATCH(1,(B261='20 NOV 24'!$B$2:$B$2047)*(Sheet1!C261='20 NOV 24'!$C$2:$C$2047)*(Sheet1!D261='20 NOV 24'!$D$2:$D$2047)*('20 NOV 24'!$E$2:$E$2047="net_load")*1,0))</f>
        <v>10.29932</v>
      </c>
      <c r="M261">
        <v>50.030000000000008</v>
      </c>
      <c r="N261" cm="1">
        <f t="array" ref="N261">INDEX('20 NOV 24'!$M$2:$M$2047,MATCH(1,(B261='20 NOV 24'!$B$2:$B$2047)*(Sheet1!C261='20 NOV 24'!$C$2:$C$2047)*(Sheet1!D261='20 NOV 24'!$D$2:$D$2047)*('20 NOV 24'!$E$2:$E$2047="net_load")*1,0))</f>
        <v>-88.169999999999987</v>
      </c>
      <c r="O261">
        <v>35.52043445000001</v>
      </c>
      <c r="P261" cm="1">
        <f t="array" ref="P261">INDEX('20 NOV 24'!$O$2:$O$2047,MATCH(1,(B261='20 NOV 24'!$B$2:$B$2047)*(Sheet1!C261='20 NOV 24'!$C$2:$C$2047)*(Sheet1!D261='20 NOV 24'!$D$2:$D$2047)*('20 NOV 24'!$E$2:$E$2047="net_load")*1,0))</f>
        <v>-62.615159879999993</v>
      </c>
      <c r="Q261" t="s">
        <v>154</v>
      </c>
      <c r="R261" cm="1">
        <f t="array" ref="R261">INDEX($AH$6:$AH$2051,MATCH(1,(B261=$Z$6:$Z$2051)*(C261=$AB$6:$AB$2051)*(D261=$AC$6:$AC$2051)*($AF$6:$AF$2051="gross_load")*1,0))-INDEX($AH$6:$AH$2051,MATCH(1,(B261=$Z$6:$Z$2051)*(C261=$AB$6:$AB$2051)*(D261=$AC$6:$AC$2051)*($AF$6:$AF$2051="net_load")*1,0))</f>
        <v>49.04</v>
      </c>
      <c r="X261" s="5"/>
      <c r="Z261" t="s">
        <v>63</v>
      </c>
      <c r="AA261" s="5" t="s">
        <v>154</v>
      </c>
      <c r="AB261">
        <v>45444</v>
      </c>
      <c r="AC261">
        <v>45474</v>
      </c>
      <c r="AD261" s="3">
        <v>-13.8</v>
      </c>
      <c r="AE261" s="3">
        <v>-5.86</v>
      </c>
      <c r="AF261" s="3" t="s">
        <v>5</v>
      </c>
      <c r="AG261" s="3" t="s">
        <v>159</v>
      </c>
      <c r="AH261">
        <f t="shared" si="3"/>
        <v>-19.66</v>
      </c>
    </row>
    <row r="262" spans="1:34" x14ac:dyDescent="0.2">
      <c r="A262" t="s">
        <v>16</v>
      </c>
      <c r="B262" t="s">
        <v>64</v>
      </c>
      <c r="C262" s="1">
        <v>45383</v>
      </c>
      <c r="D262" s="1">
        <v>45413</v>
      </c>
      <c r="E262" s="3" t="s">
        <v>151</v>
      </c>
      <c r="F262">
        <v>156.74</v>
      </c>
      <c r="G262" cm="1">
        <f t="array" ref="G262">INDEX('20 NOV 24'!$G$2:$G$2047,MATCH(1,(B262='20 NOV 24'!$B$2:$B$2047)*(Sheet1!C262='20 NOV 24'!$C$2:$C$2047)*(Sheet1!D262='20 NOV 24'!$D$2:$D$2047)*('20 NOV 24'!$E$2:$E$2047="net_load")*1,0))</f>
        <v>-454.84</v>
      </c>
      <c r="H262" cm="1">
        <f t="array" ref="H262">INDEX('20 NOV 24'!$H$2:$H$2047,MATCH(1,(B262='20 NOV 24'!$B$2:$B$2047)*(Sheet1!C262='20 NOV 24'!$C$2:$C$2047)*(Sheet1!D262='20 NOV 24'!$D$2:$D$2047)*('20 NOV 24'!$E$2:$E$2047="net_load")*1,0))</f>
        <v>611.57999999999993</v>
      </c>
      <c r="I262">
        <v>52.89</v>
      </c>
      <c r="J262" cm="1">
        <f t="array" ref="J262">INDEX('20 NOV 24'!$I$2:$I$2047,MATCH(1,(B262='20 NOV 24'!$B$2:$B$2047)*(Sheet1!C262='20 NOV 24'!$C$2:$C$2047)*(Sheet1!D262='20 NOV 24'!$D$2:$D$2047)*('20 NOV 24'!$E$2:$E$2047="net_load")*1,0))</f>
        <v>10.860000000000001</v>
      </c>
      <c r="K262">
        <v>35.566881340000002</v>
      </c>
      <c r="L262" cm="1">
        <f t="array" ref="L262">INDEX('20 NOV 24'!$K$2:$K$2047,MATCH(1,(B262='20 NOV 24'!$B$2:$B$2047)*(Sheet1!C262='20 NOV 24'!$C$2:$C$2047)*(Sheet1!D262='20 NOV 24'!$D$2:$D$2047)*('20 NOV 24'!$E$2:$E$2047="net_load")*1,0))</f>
        <v>9.9609600000000018</v>
      </c>
      <c r="M262">
        <v>47.53</v>
      </c>
      <c r="N262" cm="1">
        <f t="array" ref="N262">INDEX('20 NOV 24'!$M$2:$M$2047,MATCH(1,(B262='20 NOV 24'!$B$2:$B$2047)*(Sheet1!C262='20 NOV 24'!$C$2:$C$2047)*(Sheet1!D262='20 NOV 24'!$D$2:$D$2047)*('20 NOV 24'!$E$2:$E$2047="net_load")*1,0))</f>
        <v>-117.76999999999998</v>
      </c>
      <c r="O262">
        <v>33.744381340000004</v>
      </c>
      <c r="P262" cm="1">
        <f t="array" ref="P262">INDEX('20 NOV 24'!$O$2:$O$2047,MATCH(1,(B262='20 NOV 24'!$B$2:$B$2047)*(Sheet1!C262='20 NOV 24'!$C$2:$C$2047)*(Sheet1!D262='20 NOV 24'!$D$2:$D$2047)*('20 NOV 24'!$E$2:$E$2047="net_load")*1,0))</f>
        <v>-83.631288439999992</v>
      </c>
      <c r="Q262" t="s">
        <v>154</v>
      </c>
      <c r="R262" cm="1">
        <f t="array" ref="R262">INDEX($AH$6:$AH$2051,MATCH(1,(B262=$Z$6:$Z$2051)*(C262=$AB$6:$AB$2051)*(D262=$AC$6:$AC$2051)*($AF$6:$AF$2051="gross_load")*1,0))-INDEX($AH$6:$AH$2051,MATCH(1,(B262=$Z$6:$Z$2051)*(C262=$AB$6:$AB$2051)*(D262=$AC$6:$AC$2051)*($AF$6:$AF$2051="net_load")*1,0))</f>
        <v>79.64</v>
      </c>
      <c r="X262" s="5"/>
      <c r="Z262" t="s">
        <v>63</v>
      </c>
      <c r="AA262" s="5" t="s">
        <v>154</v>
      </c>
      <c r="AB262">
        <v>45474</v>
      </c>
      <c r="AC262">
        <v>45505</v>
      </c>
      <c r="AD262" s="3">
        <v>7.94</v>
      </c>
      <c r="AE262" s="3">
        <v>3.31</v>
      </c>
      <c r="AF262" s="3" t="s">
        <v>5</v>
      </c>
      <c r="AG262" s="3" t="s">
        <v>159</v>
      </c>
      <c r="AH262">
        <f t="shared" si="3"/>
        <v>11.25</v>
      </c>
    </row>
    <row r="263" spans="1:34" x14ac:dyDescent="0.2">
      <c r="A263" t="s">
        <v>16</v>
      </c>
      <c r="B263" t="s">
        <v>64</v>
      </c>
      <c r="C263" s="1">
        <v>45413</v>
      </c>
      <c r="D263" s="1">
        <v>45444</v>
      </c>
      <c r="E263" s="3" t="s">
        <v>151</v>
      </c>
      <c r="F263">
        <v>165.16</v>
      </c>
      <c r="G263" cm="1">
        <f t="array" ref="G263">INDEX('20 NOV 24'!$G$2:$G$2047,MATCH(1,(B263='20 NOV 24'!$B$2:$B$2047)*(Sheet1!C263='20 NOV 24'!$C$2:$C$2047)*(Sheet1!D263='20 NOV 24'!$D$2:$D$2047)*('20 NOV 24'!$E$2:$E$2047="net_load")*1,0))</f>
        <v>-468.88</v>
      </c>
      <c r="H263" cm="1">
        <f t="array" ref="H263">INDEX('20 NOV 24'!$H$2:$H$2047,MATCH(1,(B263='20 NOV 24'!$B$2:$B$2047)*(Sheet1!C263='20 NOV 24'!$C$2:$C$2047)*(Sheet1!D263='20 NOV 24'!$D$2:$D$2047)*('20 NOV 24'!$E$2:$E$2047="net_load")*1,0))</f>
        <v>634.04</v>
      </c>
      <c r="I263">
        <v>55.51</v>
      </c>
      <c r="J263" cm="1">
        <f t="array" ref="J263">INDEX('20 NOV 24'!$I$2:$I$2047,MATCH(1,(B263='20 NOV 24'!$B$2:$B$2047)*(Sheet1!C263='20 NOV 24'!$C$2:$C$2047)*(Sheet1!D263='20 NOV 24'!$D$2:$D$2047)*('20 NOV 24'!$E$2:$E$2047="net_load")*1,0))</f>
        <v>11.22</v>
      </c>
      <c r="K263">
        <v>37.313471559999996</v>
      </c>
      <c r="L263" cm="1">
        <f t="array" ref="L263">INDEX('20 NOV 24'!$K$2:$K$2047,MATCH(1,(B263='20 NOV 24'!$B$2:$B$2047)*(Sheet1!C263='20 NOV 24'!$C$2:$C$2047)*(Sheet1!D263='20 NOV 24'!$D$2:$D$2047)*('20 NOV 24'!$E$2:$E$2047="net_load")*1,0))</f>
        <v>10.29641</v>
      </c>
      <c r="M263">
        <v>49.879999999999995</v>
      </c>
      <c r="N263" cm="1">
        <f t="array" ref="N263">INDEX('20 NOV 24'!$M$2:$M$2047,MATCH(1,(B263='20 NOV 24'!$B$2:$B$2047)*(Sheet1!C263='20 NOV 24'!$C$2:$C$2047)*(Sheet1!D263='20 NOV 24'!$D$2:$D$2047)*('20 NOV 24'!$E$2:$E$2047="net_load")*1,0))</f>
        <v>-121.78999999999999</v>
      </c>
      <c r="O263">
        <v>35.412981559999999</v>
      </c>
      <c r="P263" cm="1">
        <f t="array" ref="P263">INDEX('20 NOV 24'!$O$2:$O$2047,MATCH(1,(B263='20 NOV 24'!$B$2:$B$2047)*(Sheet1!C263='20 NOV 24'!$C$2:$C$2047)*(Sheet1!D263='20 NOV 24'!$D$2:$D$2047)*('20 NOV 24'!$E$2:$E$2047="net_load")*1,0))</f>
        <v>-86.485554079999986</v>
      </c>
      <c r="Q263" t="s">
        <v>154</v>
      </c>
      <c r="R263" cm="1">
        <f t="array" ref="R263">INDEX($AH$6:$AH$2051,MATCH(1,(B263=$Z$6:$Z$2051)*(C263=$AB$6:$AB$2051)*(D263=$AC$6:$AC$2051)*($AF$6:$AF$2051="gross_load")*1,0))-INDEX($AH$6:$AH$2051,MATCH(1,(B263=$Z$6:$Z$2051)*(C263=$AB$6:$AB$2051)*(D263=$AC$6:$AC$2051)*($AF$6:$AF$2051="net_load")*1,0))</f>
        <v>84.02000000000001</v>
      </c>
      <c r="X263" s="5"/>
      <c r="Z263" t="s">
        <v>64</v>
      </c>
      <c r="AA263" s="5" t="s">
        <v>154</v>
      </c>
      <c r="AB263">
        <v>45292</v>
      </c>
      <c r="AC263">
        <v>45323</v>
      </c>
      <c r="AD263" s="3">
        <v>34.82</v>
      </c>
      <c r="AE263" s="3">
        <v>41.57</v>
      </c>
      <c r="AF263" s="3" t="s">
        <v>5</v>
      </c>
      <c r="AG263" s="3" t="s">
        <v>158</v>
      </c>
      <c r="AH263">
        <f t="shared" ref="AH263:AH326" si="4">IF(AG263="W",AD263,AD263+AE263)</f>
        <v>34.82</v>
      </c>
    </row>
    <row r="264" spans="1:34" x14ac:dyDescent="0.2">
      <c r="A264" t="s">
        <v>16</v>
      </c>
      <c r="B264" t="s">
        <v>64</v>
      </c>
      <c r="C264" s="1">
        <v>45444</v>
      </c>
      <c r="D264" s="1">
        <v>45474</v>
      </c>
      <c r="E264" s="3" t="s">
        <v>151</v>
      </c>
      <c r="F264">
        <v>200.19</v>
      </c>
      <c r="G264" cm="1">
        <f t="array" ref="G264">INDEX('20 NOV 24'!$G$2:$G$2047,MATCH(1,(B264='20 NOV 24'!$B$2:$B$2047)*(Sheet1!C264='20 NOV 24'!$C$2:$C$2047)*(Sheet1!D264='20 NOV 24'!$D$2:$D$2047)*('20 NOV 24'!$E$2:$E$2047="net_load")*1,0))</f>
        <v>-383.22</v>
      </c>
      <c r="H264" cm="1">
        <f t="array" ref="H264">INDEX('20 NOV 24'!$H$2:$H$2047,MATCH(1,(B264='20 NOV 24'!$B$2:$B$2047)*(Sheet1!C264='20 NOV 24'!$C$2:$C$2047)*(Sheet1!D264='20 NOV 24'!$D$2:$D$2047)*('20 NOV 24'!$E$2:$E$2047="net_load")*1,0))</f>
        <v>583.41000000000008</v>
      </c>
      <c r="I264">
        <v>68.58</v>
      </c>
      <c r="J264" cm="1">
        <f t="array" ref="J264">INDEX('20 NOV 24'!$I$2:$I$2047,MATCH(1,(B264='20 NOV 24'!$B$2:$B$2047)*(Sheet1!C264='20 NOV 24'!$C$2:$C$2047)*(Sheet1!D264='20 NOV 24'!$D$2:$D$2047)*('20 NOV 24'!$E$2:$E$2047="net_load")*1,0))</f>
        <v>11.020000000000001</v>
      </c>
      <c r="K264">
        <v>46.2396551</v>
      </c>
      <c r="L264" cm="1">
        <f t="array" ref="L264">INDEX('20 NOV 24'!$K$2:$K$2047,MATCH(1,(B264='20 NOV 24'!$B$2:$B$2047)*(Sheet1!C264='20 NOV 24'!$C$2:$C$2047)*(Sheet1!D264='20 NOV 24'!$D$2:$D$2047)*('20 NOV 24'!$E$2:$E$2047="net_load")*1,0))</f>
        <v>9.8957000000000015</v>
      </c>
      <c r="M264">
        <v>61.99</v>
      </c>
      <c r="N264" cm="1">
        <f t="array" ref="N264">INDEX('20 NOV 24'!$M$2:$M$2047,MATCH(1,(B264='20 NOV 24'!$B$2:$B$2047)*(Sheet1!C264='20 NOV 24'!$C$2:$C$2047)*(Sheet1!D264='20 NOV 24'!$D$2:$D$2047)*('20 NOV 24'!$E$2:$E$2047="net_load")*1,0))</f>
        <v>-101</v>
      </c>
      <c r="O264">
        <v>44.070955099999999</v>
      </c>
      <c r="P264" cm="1">
        <f t="array" ref="P264">INDEX('20 NOV 24'!$O$2:$O$2047,MATCH(1,(B264='20 NOV 24'!$B$2:$B$2047)*(Sheet1!C264='20 NOV 24'!$C$2:$C$2047)*(Sheet1!D264='20 NOV 24'!$D$2:$D$2047)*('20 NOV 24'!$E$2:$E$2047="net_load")*1,0))</f>
        <v>-71.821133800000013</v>
      </c>
      <c r="Q264" t="s">
        <v>154</v>
      </c>
      <c r="R264" cm="1">
        <f t="array" ref="R264">INDEX($AH$6:$AH$2051,MATCH(1,(B264=$Z$6:$Z$2051)*(C264=$AB$6:$AB$2051)*(D264=$AC$6:$AC$2051)*($AF$6:$AF$2051="gross_load")*1,0))-INDEX($AH$6:$AH$2051,MATCH(1,(B264=$Z$6:$Z$2051)*(C264=$AB$6:$AB$2051)*(D264=$AC$6:$AC$2051)*($AF$6:$AF$2051="net_load")*1,0))</f>
        <v>80.400000000000006</v>
      </c>
      <c r="X264" s="5"/>
      <c r="Z264" t="s">
        <v>64</v>
      </c>
      <c r="AA264" s="5" t="s">
        <v>154</v>
      </c>
      <c r="AB264">
        <v>45323</v>
      </c>
      <c r="AC264">
        <v>45352</v>
      </c>
      <c r="AD264" s="3">
        <v>16.27</v>
      </c>
      <c r="AE264" s="3">
        <v>33.020000000000003</v>
      </c>
      <c r="AF264" s="3" t="s">
        <v>5</v>
      </c>
      <c r="AG264" s="3" t="s">
        <v>158</v>
      </c>
      <c r="AH264">
        <f t="shared" si="4"/>
        <v>16.27</v>
      </c>
    </row>
    <row r="265" spans="1:34" x14ac:dyDescent="0.2">
      <c r="A265" t="s">
        <v>16</v>
      </c>
      <c r="B265" t="s">
        <v>64</v>
      </c>
      <c r="C265" s="2">
        <v>45474</v>
      </c>
      <c r="D265" s="2">
        <v>45499</v>
      </c>
      <c r="E265" s="4" t="s">
        <v>151</v>
      </c>
      <c r="F265">
        <v>291.90999999999997</v>
      </c>
      <c r="G265" cm="1">
        <f t="array" ref="G265">INDEX('20 NOV 24'!$G$2:$G$2047,MATCH(1,(B265='20 NOV 24'!$B$2:$B$2047)*(Sheet1!C265='20 NOV 24'!$C$2:$C$2047)*(Sheet1!D265='20 NOV 24'!$D$2:$D$2047)*('20 NOV 24'!$E$2:$E$2047="net_load")*1,0))</f>
        <v>-152.83000000000001</v>
      </c>
      <c r="H265" cm="1">
        <f t="array" ref="H265">INDEX('20 NOV 24'!$H$2:$H$2047,MATCH(1,(B265='20 NOV 24'!$B$2:$B$2047)*(Sheet1!C265='20 NOV 24'!$C$2:$C$2047)*(Sheet1!D265='20 NOV 24'!$D$2:$D$2047)*('20 NOV 24'!$E$2:$E$2047="net_load")*1,0))</f>
        <v>444.74</v>
      </c>
      <c r="I265">
        <v>97.539999999999992</v>
      </c>
      <c r="J265" cm="1">
        <f t="array" ref="J265">INDEX('20 NOV 24'!$I$2:$I$2047,MATCH(1,(B265='20 NOV 24'!$B$2:$B$2047)*(Sheet1!C265='20 NOV 24'!$C$2:$C$2047)*(Sheet1!D265='20 NOV 24'!$D$2:$D$2047)*('20 NOV 24'!$E$2:$E$2047="net_load")*1,0))</f>
        <v>9.7099999999999991</v>
      </c>
      <c r="K265">
        <v>65.672153899999998</v>
      </c>
      <c r="L265" cm="1">
        <f t="array" ref="L265">INDEX('20 NOV 24'!$K$2:$K$2047,MATCH(1,(B265='20 NOV 24'!$B$2:$B$2047)*(Sheet1!C265='20 NOV 24'!$C$2:$C$2047)*(Sheet1!D265='20 NOV 24'!$D$2:$D$2047)*('20 NOV 24'!$E$2:$E$2047="net_load")*1,0))</f>
        <v>8.0149000000000008</v>
      </c>
      <c r="M265">
        <v>88.36999999999999</v>
      </c>
      <c r="N265" cm="1">
        <f t="array" ref="N265">INDEX('20 NOV 24'!$M$2:$M$2047,MATCH(1,(B265='20 NOV 24'!$B$2:$B$2047)*(Sheet1!C265='20 NOV 24'!$C$2:$C$2047)*(Sheet1!D265='20 NOV 24'!$D$2:$D$2047)*('20 NOV 24'!$E$2:$E$2047="net_load")*1,0))</f>
        <v>-36.25</v>
      </c>
      <c r="O265">
        <v>62.827353899999991</v>
      </c>
      <c r="P265" cm="1">
        <f t="array" ref="P265">INDEX('20 NOV 24'!$O$2:$O$2047,MATCH(1,(B265='20 NOV 24'!$B$2:$B$2047)*(Sheet1!C265='20 NOV 24'!$C$2:$C$2047)*(Sheet1!D265='20 NOV 24'!$D$2:$D$2047)*('20 NOV 24'!$E$2:$E$2047="net_load")*1,0))</f>
        <v>-25.781820700000001</v>
      </c>
      <c r="Q265" t="s">
        <v>154</v>
      </c>
      <c r="R265" cm="1">
        <f t="array" ref="R265">INDEX($AH$6:$AH$2051,MATCH(1,(B265=$Z$6:$Z$2051)*(C265=$AB$6:$AB$2051)*(D265=$AC$6:$AC$2051)*($AF$6:$AF$2051="gross_load")*1,0))-INDEX($AH$6:$AH$2051,MATCH(1,(B265=$Z$6:$Z$2051)*(C265=$AB$6:$AB$2051)*(D265=$AC$6:$AC$2051)*($AF$6:$AF$2051="net_load")*1,0))</f>
        <v>61.61999999999999</v>
      </c>
      <c r="X265" s="5"/>
      <c r="Z265" t="s">
        <v>64</v>
      </c>
      <c r="AA265" s="5" t="s">
        <v>154</v>
      </c>
      <c r="AB265">
        <v>45352</v>
      </c>
      <c r="AC265">
        <v>45383</v>
      </c>
      <c r="AD265" s="3">
        <v>-14.57</v>
      </c>
      <c r="AE265" s="3">
        <v>39.29</v>
      </c>
      <c r="AF265" s="3" t="s">
        <v>5</v>
      </c>
      <c r="AG265" s="3" t="s">
        <v>158</v>
      </c>
      <c r="AH265">
        <f t="shared" si="4"/>
        <v>-14.57</v>
      </c>
    </row>
    <row r="266" spans="1:34" x14ac:dyDescent="0.2">
      <c r="A266" t="s">
        <v>16</v>
      </c>
      <c r="B266" t="s">
        <v>65</v>
      </c>
      <c r="C266" s="1">
        <v>45292</v>
      </c>
      <c r="D266" s="1">
        <v>45323</v>
      </c>
      <c r="E266" s="3" t="s">
        <v>151</v>
      </c>
      <c r="F266">
        <v>263.13</v>
      </c>
      <c r="G266" cm="1">
        <f t="array" ref="G266">INDEX('20 NOV 24'!$G$2:$G$2047,MATCH(1,(B266='20 NOV 24'!$B$2:$B$2047)*(Sheet1!C266='20 NOV 24'!$C$2:$C$2047)*(Sheet1!D266='20 NOV 24'!$D$2:$D$2047)*('20 NOV 24'!$E$2:$E$2047="net_load")*1,0))</f>
        <v>-120.1</v>
      </c>
      <c r="H266" cm="1">
        <f t="array" ref="H266">INDEX('20 NOV 24'!$H$2:$H$2047,MATCH(1,(B266='20 NOV 24'!$B$2:$B$2047)*(Sheet1!C266='20 NOV 24'!$C$2:$C$2047)*(Sheet1!D266='20 NOV 24'!$D$2:$D$2047)*('20 NOV 24'!$E$2:$E$2047="net_load")*1,0))</f>
        <v>383.23</v>
      </c>
      <c r="I266">
        <v>86.88000000000001</v>
      </c>
      <c r="J266" cm="1">
        <f t="array" ref="J266">INDEX('20 NOV 24'!$I$2:$I$2047,MATCH(1,(B266='20 NOV 24'!$B$2:$B$2047)*(Sheet1!C266='20 NOV 24'!$C$2:$C$2047)*(Sheet1!D266='20 NOV 24'!$D$2:$D$2047)*('20 NOV 24'!$E$2:$E$2047="net_load")*1,0))</f>
        <v>11.77</v>
      </c>
      <c r="K266">
        <v>58.454407700000004</v>
      </c>
      <c r="L266" cm="1">
        <f t="array" ref="L266">INDEX('20 NOV 24'!$K$2:$K$2047,MATCH(1,(B266='20 NOV 24'!$B$2:$B$2047)*(Sheet1!C266='20 NOV 24'!$C$2:$C$2047)*(Sheet1!D266='20 NOV 24'!$D$2:$D$2047)*('20 NOV 24'!$E$2:$E$2047="net_load")*1,0))</f>
        <v>10.0601</v>
      </c>
      <c r="M266">
        <v>78.400000000000006</v>
      </c>
      <c r="N266" cm="1">
        <f t="array" ref="N266">INDEX('20 NOV 24'!$M$2:$M$2047,MATCH(1,(B266='20 NOV 24'!$B$2:$B$2047)*(Sheet1!C266='20 NOV 24'!$C$2:$C$2047)*(Sheet1!D266='20 NOV 24'!$D$2:$D$2047)*('20 NOV 24'!$E$2:$E$2047="net_load")*1,0))</f>
        <v>-16.989999999999995</v>
      </c>
      <c r="O266">
        <v>55.740307700000002</v>
      </c>
      <c r="P266" cm="1">
        <f t="array" ref="P266">INDEX('20 NOV 24'!$O$2:$O$2047,MATCH(1,(B266='20 NOV 24'!$B$2:$B$2047)*(Sheet1!C266='20 NOV 24'!$C$2:$C$2047)*(Sheet1!D266='20 NOV 24'!$D$2:$D$2047)*('20 NOV 24'!$E$2:$E$2047="net_load")*1,0))</f>
        <v>-12.097728999999998</v>
      </c>
      <c r="Q266" t="s">
        <v>154</v>
      </c>
      <c r="R266" cm="1">
        <f t="array" ref="R266">INDEX($AH$6:$AH$2051,MATCH(1,(B266=$Z$6:$Z$2051)*(C266=$AB$6:$AB$2051)*(D266=$AC$6:$AC$2051)*($AF$6:$AF$2051="gross_load")*1,0))-INDEX($AH$6:$AH$2051,MATCH(1,(B266=$Z$6:$Z$2051)*(C266=$AB$6:$AB$2051)*(D266=$AC$6:$AC$2051)*($AF$6:$AF$2051="net_load")*1,0))</f>
        <v>6.6299999999999955</v>
      </c>
      <c r="X266" s="5"/>
      <c r="Z266" t="s">
        <v>64</v>
      </c>
      <c r="AA266" s="5" t="s">
        <v>154</v>
      </c>
      <c r="AB266">
        <v>45383</v>
      </c>
      <c r="AC266">
        <v>45413</v>
      </c>
      <c r="AD266" s="3">
        <v>-40.65</v>
      </c>
      <c r="AE266" s="3">
        <v>40.590000000000003</v>
      </c>
      <c r="AF266" s="3" t="s">
        <v>5</v>
      </c>
      <c r="AG266" s="3" t="s">
        <v>158</v>
      </c>
      <c r="AH266">
        <f t="shared" si="4"/>
        <v>-40.65</v>
      </c>
    </row>
    <row r="267" spans="1:34" x14ac:dyDescent="0.2">
      <c r="A267" t="s">
        <v>16</v>
      </c>
      <c r="B267" t="s">
        <v>65</v>
      </c>
      <c r="C267" s="1">
        <v>45323</v>
      </c>
      <c r="D267" s="1">
        <v>45352</v>
      </c>
      <c r="E267" s="3" t="s">
        <v>151</v>
      </c>
      <c r="F267">
        <v>309.18</v>
      </c>
      <c r="G267" cm="1">
        <f t="array" ref="G267">INDEX('20 NOV 24'!$G$2:$G$2047,MATCH(1,(B267='20 NOV 24'!$B$2:$B$2047)*(Sheet1!C267='20 NOV 24'!$C$2:$C$2047)*(Sheet1!D267='20 NOV 24'!$D$2:$D$2047)*('20 NOV 24'!$E$2:$E$2047="net_load")*1,0))</f>
        <v>-71.989999999999981</v>
      </c>
      <c r="H267" cm="1">
        <f t="array" ref="H267">INDEX('20 NOV 24'!$H$2:$H$2047,MATCH(1,(B267='20 NOV 24'!$B$2:$B$2047)*(Sheet1!C267='20 NOV 24'!$C$2:$C$2047)*(Sheet1!D267='20 NOV 24'!$D$2:$D$2047)*('20 NOV 24'!$E$2:$E$2047="net_load")*1,0))</f>
        <v>381.16999999999996</v>
      </c>
      <c r="I267">
        <v>104.69999999999999</v>
      </c>
      <c r="J267" cm="1">
        <f t="array" ref="J267">INDEX('20 NOV 24'!$I$2:$I$2047,MATCH(1,(B267='20 NOV 24'!$B$2:$B$2047)*(Sheet1!C267='20 NOV 24'!$C$2:$C$2047)*(Sheet1!D267='20 NOV 24'!$D$2:$D$2047)*('20 NOV 24'!$E$2:$E$2047="net_load")*1,0))</f>
        <v>11.43</v>
      </c>
      <c r="K267">
        <v>70.547762200000008</v>
      </c>
      <c r="L267" cm="1">
        <f t="array" ref="L267">INDEX('20 NOV 24'!$K$2:$K$2047,MATCH(1,(B267='20 NOV 24'!$B$2:$B$2047)*(Sheet1!C267='20 NOV 24'!$C$2:$C$2047)*(Sheet1!D267='20 NOV 24'!$D$2:$D$2047)*('20 NOV 24'!$E$2:$E$2047="net_load")*1,0))</f>
        <v>9.2121999999999993</v>
      </c>
      <c r="M267">
        <v>94.91</v>
      </c>
      <c r="N267" cm="1">
        <f t="array" ref="N267">INDEX('20 NOV 24'!$M$2:$M$2047,MATCH(1,(B267='20 NOV 24'!$B$2:$B$2047)*(Sheet1!C267='20 NOV 24'!$C$2:$C$2047)*(Sheet1!D267='20 NOV 24'!$D$2:$D$2047)*('20 NOV 24'!$E$2:$E$2047="net_load")*1,0))</f>
        <v>-1.0900000000000007</v>
      </c>
      <c r="O267">
        <v>67.475762200000005</v>
      </c>
      <c r="P267" cm="1">
        <f t="array" ref="P267">INDEX('20 NOV 24'!$O$2:$O$2047,MATCH(1,(B267='20 NOV 24'!$B$2:$B$2047)*(Sheet1!C267='20 NOV 24'!$C$2:$C$2047)*(Sheet1!D267='20 NOV 24'!$D$2:$D$2047)*('20 NOV 24'!$E$2:$E$2047="net_load")*1,0))</f>
        <v>-0.79477710000000101</v>
      </c>
      <c r="Q267" t="s">
        <v>154</v>
      </c>
      <c r="R267" cm="1">
        <f t="array" ref="R267">INDEX($AH$6:$AH$2051,MATCH(1,(B267=$Z$6:$Z$2051)*(C267=$AB$6:$AB$2051)*(D267=$AC$6:$AC$2051)*($AF$6:$AF$2051="gross_load")*1,0))-INDEX($AH$6:$AH$2051,MATCH(1,(B267=$Z$6:$Z$2051)*(C267=$AB$6:$AB$2051)*(D267=$AC$6:$AC$2051)*($AF$6:$AF$2051="net_load")*1,0))</f>
        <v>14.36</v>
      </c>
      <c r="X267" s="6"/>
      <c r="Z267" t="s">
        <v>64</v>
      </c>
      <c r="AA267" s="5" t="s">
        <v>154</v>
      </c>
      <c r="AB267">
        <v>45413</v>
      </c>
      <c r="AC267">
        <v>45444</v>
      </c>
      <c r="AD267" s="3">
        <v>-43.49</v>
      </c>
      <c r="AE267" s="3">
        <v>38.909999999999997</v>
      </c>
      <c r="AF267" s="3" t="s">
        <v>5</v>
      </c>
      <c r="AG267" s="3" t="s">
        <v>158</v>
      </c>
      <c r="AH267">
        <f t="shared" si="4"/>
        <v>-43.49</v>
      </c>
    </row>
    <row r="268" spans="1:34" x14ac:dyDescent="0.2">
      <c r="A268" t="s">
        <v>16</v>
      </c>
      <c r="B268" t="s">
        <v>65</v>
      </c>
      <c r="C268" s="1">
        <v>45352</v>
      </c>
      <c r="D268" s="1">
        <v>45383</v>
      </c>
      <c r="E268" s="3" t="s">
        <v>151</v>
      </c>
      <c r="F268">
        <v>353.57</v>
      </c>
      <c r="G268" cm="1">
        <f t="array" ref="G268">INDEX('20 NOV 24'!$G$2:$G$2047,MATCH(1,(B268='20 NOV 24'!$B$2:$B$2047)*(Sheet1!C268='20 NOV 24'!$C$2:$C$2047)*(Sheet1!D268='20 NOV 24'!$D$2:$D$2047)*('20 NOV 24'!$E$2:$E$2047="net_load")*1,0))</f>
        <v>-161.27999999999997</v>
      </c>
      <c r="H268" cm="1">
        <f t="array" ref="H268">INDEX('20 NOV 24'!$H$2:$H$2047,MATCH(1,(B268='20 NOV 24'!$B$2:$B$2047)*(Sheet1!C268='20 NOV 24'!$C$2:$C$2047)*(Sheet1!D268='20 NOV 24'!$D$2:$D$2047)*('20 NOV 24'!$E$2:$E$2047="net_load")*1,0))</f>
        <v>514.84999999999991</v>
      </c>
      <c r="I268">
        <v>118.1</v>
      </c>
      <c r="J268" cm="1">
        <f t="array" ref="J268">INDEX('20 NOV 24'!$I$2:$I$2047,MATCH(1,(B268='20 NOV 24'!$B$2:$B$2047)*(Sheet1!C268='20 NOV 24'!$C$2:$C$2047)*(Sheet1!D268='20 NOV 24'!$D$2:$D$2047)*('20 NOV 24'!$E$2:$E$2047="net_load")*1,0))</f>
        <v>12.25</v>
      </c>
      <c r="K268">
        <v>79.365648870000001</v>
      </c>
      <c r="L268" cm="1">
        <f t="array" ref="L268">INDEX('20 NOV 24'!$K$2:$K$2047,MATCH(1,(B268='20 NOV 24'!$B$2:$B$2047)*(Sheet1!C268='20 NOV 24'!$C$2:$C$2047)*(Sheet1!D268='20 NOV 24'!$D$2:$D$2047)*('20 NOV 24'!$E$2:$E$2047="net_load")*1,0))</f>
        <v>9.8482699999999994</v>
      </c>
      <c r="M268">
        <v>106.91</v>
      </c>
      <c r="N268" cm="1">
        <f t="array" ref="N268">INDEX('20 NOV 24'!$M$2:$M$2047,MATCH(1,(B268='20 NOV 24'!$B$2:$B$2047)*(Sheet1!C268='20 NOV 24'!$C$2:$C$2047)*(Sheet1!D268='20 NOV 24'!$D$2:$D$2047)*('20 NOV 24'!$E$2:$E$2047="net_load")*1,0))</f>
        <v>-29.49</v>
      </c>
      <c r="O268">
        <v>75.902078869999997</v>
      </c>
      <c r="P268" cm="1">
        <f t="array" ref="P268">INDEX('20 NOV 24'!$O$2:$O$2047,MATCH(1,(B268='20 NOV 24'!$B$2:$B$2047)*(Sheet1!C268='20 NOV 24'!$C$2:$C$2047)*(Sheet1!D268='20 NOV 24'!$D$2:$D$2047)*('20 NOV 24'!$E$2:$E$2047="net_load")*1,0))</f>
        <v>-20.955342479999999</v>
      </c>
      <c r="Q268" t="s">
        <v>154</v>
      </c>
      <c r="R268" cm="1">
        <f t="array" ref="R268">INDEX($AH$6:$AH$2051,MATCH(1,(B268=$Z$6:$Z$2051)*(C268=$AB$6:$AB$2051)*(D268=$AC$6:$AC$2051)*($AF$6:$AF$2051="gross_load")*1,0))-INDEX($AH$6:$AH$2051,MATCH(1,(B268=$Z$6:$Z$2051)*(C268=$AB$6:$AB$2051)*(D268=$AC$6:$AC$2051)*($AF$6:$AF$2051="net_load")*1,0))</f>
        <v>48.37</v>
      </c>
      <c r="X268" s="5"/>
      <c r="Z268" t="s">
        <v>64</v>
      </c>
      <c r="AA268" s="5" t="s">
        <v>154</v>
      </c>
      <c r="AB268">
        <v>45444</v>
      </c>
      <c r="AC268">
        <v>45474</v>
      </c>
      <c r="AD268" s="3">
        <v>-14.5</v>
      </c>
      <c r="AE268" s="3">
        <v>-5.0599999999999996</v>
      </c>
      <c r="AF268" s="3" t="s">
        <v>5</v>
      </c>
      <c r="AG268" s="3" t="s">
        <v>159</v>
      </c>
      <c r="AH268">
        <f t="shared" si="4"/>
        <v>-19.559999999999999</v>
      </c>
    </row>
    <row r="269" spans="1:34" x14ac:dyDescent="0.2">
      <c r="A269" t="s">
        <v>16</v>
      </c>
      <c r="B269" t="s">
        <v>65</v>
      </c>
      <c r="C269" s="1">
        <v>45383</v>
      </c>
      <c r="D269" s="1">
        <v>45413</v>
      </c>
      <c r="E269" s="3" t="s">
        <v>151</v>
      </c>
      <c r="F269">
        <v>375.55</v>
      </c>
      <c r="G269" cm="1">
        <f t="array" ref="G269">INDEX('20 NOV 24'!$G$2:$G$2047,MATCH(1,(B269='20 NOV 24'!$B$2:$B$2047)*(Sheet1!C269='20 NOV 24'!$C$2:$C$2047)*(Sheet1!D269='20 NOV 24'!$D$2:$D$2047)*('20 NOV 24'!$E$2:$E$2047="net_load")*1,0))</f>
        <v>-227.17</v>
      </c>
      <c r="H269" cm="1">
        <f t="array" ref="H269">INDEX('20 NOV 24'!$H$2:$H$2047,MATCH(1,(B269='20 NOV 24'!$B$2:$B$2047)*(Sheet1!C269='20 NOV 24'!$C$2:$C$2047)*(Sheet1!D269='20 NOV 24'!$D$2:$D$2047)*('20 NOV 24'!$E$2:$E$2047="net_load")*1,0))</f>
        <v>602.72</v>
      </c>
      <c r="I269">
        <v>130.5</v>
      </c>
      <c r="J269" cm="1">
        <f t="array" ref="J269">INDEX('20 NOV 24'!$I$2:$I$2047,MATCH(1,(B269='20 NOV 24'!$B$2:$B$2047)*(Sheet1!C269='20 NOV 24'!$C$2:$C$2047)*(Sheet1!D269='20 NOV 24'!$D$2:$D$2047)*('20 NOV 24'!$E$2:$E$2047="net_load")*1,0))</f>
        <v>12.010000000000002</v>
      </c>
      <c r="K269">
        <v>87.872955049999987</v>
      </c>
      <c r="L269" cm="1">
        <f t="array" ref="L269">INDEX('20 NOV 24'!$K$2:$K$2047,MATCH(1,(B269='20 NOV 24'!$B$2:$B$2047)*(Sheet1!C269='20 NOV 24'!$C$2:$C$2047)*(Sheet1!D269='20 NOV 24'!$D$2:$D$2047)*('20 NOV 24'!$E$2:$E$2047="net_load")*1,0))</f>
        <v>9.454620000000002</v>
      </c>
      <c r="M269">
        <v>118.66999999999999</v>
      </c>
      <c r="N269" cm="1">
        <f t="array" ref="N269">INDEX('20 NOV 24'!$M$2:$M$2047,MATCH(1,(B269='20 NOV 24'!$B$2:$B$2047)*(Sheet1!C269='20 NOV 24'!$C$2:$C$2047)*(Sheet1!D269='20 NOV 24'!$D$2:$D$2047)*('20 NOV 24'!$E$2:$E$2047="net_load")*1,0))</f>
        <v>-46.039999999999992</v>
      </c>
      <c r="O269">
        <v>84.246315049999993</v>
      </c>
      <c r="P269" cm="1">
        <f t="array" ref="P269">INDEX('20 NOV 24'!$O$2:$O$2047,MATCH(1,(B269='20 NOV 24'!$B$2:$B$2047)*(Sheet1!C269='20 NOV 24'!$C$2:$C$2047)*(Sheet1!D269='20 NOV 24'!$D$2:$D$2047)*('20 NOV 24'!$E$2:$E$2047="net_load")*1,0))</f>
        <v>-32.708466469999998</v>
      </c>
      <c r="Q269" t="s">
        <v>154</v>
      </c>
      <c r="R269" cm="1">
        <f t="array" ref="R269">INDEX($AH$6:$AH$2051,MATCH(1,(B269=$Z$6:$Z$2051)*(C269=$AB$6:$AB$2051)*(D269=$AC$6:$AC$2051)*($AF$6:$AF$2051="gross_load")*1,0))-INDEX($AH$6:$AH$2051,MATCH(1,(B269=$Z$6:$Z$2051)*(C269=$AB$6:$AB$2051)*(D269=$AC$6:$AC$2051)*($AF$6:$AF$2051="net_load")*1,0))</f>
        <v>78.489999999999995</v>
      </c>
      <c r="X269" s="5"/>
      <c r="Z269" t="s">
        <v>64</v>
      </c>
      <c r="AA269" s="6" t="s">
        <v>154</v>
      </c>
      <c r="AB269">
        <v>45474</v>
      </c>
      <c r="AC269">
        <v>45499</v>
      </c>
      <c r="AD269" s="4">
        <v>12.09</v>
      </c>
      <c r="AE269" s="4">
        <v>-2.14</v>
      </c>
      <c r="AF269" s="4" t="s">
        <v>5</v>
      </c>
      <c r="AG269" s="4" t="s">
        <v>159</v>
      </c>
      <c r="AH269">
        <f t="shared" si="4"/>
        <v>9.9499999999999993</v>
      </c>
    </row>
    <row r="270" spans="1:34" x14ac:dyDescent="0.2">
      <c r="A270" t="s">
        <v>16</v>
      </c>
      <c r="B270" t="s">
        <v>65</v>
      </c>
      <c r="C270" s="1">
        <v>45413</v>
      </c>
      <c r="D270" s="1">
        <v>45444</v>
      </c>
      <c r="E270" s="3" t="s">
        <v>151</v>
      </c>
      <c r="F270">
        <v>359.52</v>
      </c>
      <c r="G270" cm="1">
        <f t="array" ref="G270">INDEX('20 NOV 24'!$G$2:$G$2047,MATCH(1,(B270='20 NOV 24'!$B$2:$B$2047)*(Sheet1!C270='20 NOV 24'!$C$2:$C$2047)*(Sheet1!D270='20 NOV 24'!$D$2:$D$2047)*('20 NOV 24'!$E$2:$E$2047="net_load")*1,0))</f>
        <v>-264.42999999999995</v>
      </c>
      <c r="H270" cm="1">
        <f t="array" ref="H270">INDEX('20 NOV 24'!$H$2:$H$2047,MATCH(1,(B270='20 NOV 24'!$B$2:$B$2047)*(Sheet1!C270='20 NOV 24'!$C$2:$C$2047)*(Sheet1!D270='20 NOV 24'!$D$2:$D$2047)*('20 NOV 24'!$E$2:$E$2047="net_load")*1,0))</f>
        <v>623.94999999999993</v>
      </c>
      <c r="I270">
        <v>118.83000000000001</v>
      </c>
      <c r="J270" cm="1">
        <f t="array" ref="J270">INDEX('20 NOV 24'!$I$2:$I$2047,MATCH(1,(B270='20 NOV 24'!$B$2:$B$2047)*(Sheet1!C270='20 NOV 24'!$C$2:$C$2047)*(Sheet1!D270='20 NOV 24'!$D$2:$D$2047)*('20 NOV 24'!$E$2:$E$2047="net_load")*1,0))</f>
        <v>12.16</v>
      </c>
      <c r="K270">
        <v>79.799870320000011</v>
      </c>
      <c r="L270" cm="1">
        <f t="array" ref="L270">INDEX('20 NOV 24'!$K$2:$K$2047,MATCH(1,(B270='20 NOV 24'!$B$2:$B$2047)*(Sheet1!C270='20 NOV 24'!$C$2:$C$2047)*(Sheet1!D270='20 NOV 24'!$D$2:$D$2047)*('20 NOV 24'!$E$2:$E$2047="net_load")*1,0))</f>
        <v>9.886099999999999</v>
      </c>
      <c r="M270">
        <v>107.45000000000002</v>
      </c>
      <c r="N270" cm="1">
        <f t="array" ref="N270">INDEX('20 NOV 24'!$M$2:$M$2047,MATCH(1,(B270='20 NOV 24'!$B$2:$B$2047)*(Sheet1!C270='20 NOV 24'!$C$2:$C$2047)*(Sheet1!D270='20 NOV 24'!$D$2:$D$2047)*('20 NOV 24'!$E$2:$E$2047="net_load")*1,0))</f>
        <v>-61.519999999999996</v>
      </c>
      <c r="O270">
        <v>76.286670320000013</v>
      </c>
      <c r="P270" cm="1">
        <f t="array" ref="P270">INDEX('20 NOV 24'!$O$2:$O$2047,MATCH(1,(B270='20 NOV 24'!$B$2:$B$2047)*(Sheet1!C270='20 NOV 24'!$C$2:$C$2047)*(Sheet1!D270='20 NOV 24'!$D$2:$D$2047)*('20 NOV 24'!$E$2:$E$2047="net_load")*1,0))</f>
        <v>-43.694629130000003</v>
      </c>
      <c r="Q270" t="s">
        <v>154</v>
      </c>
      <c r="R270" cm="1">
        <f t="array" ref="R270">INDEX($AH$6:$AH$2051,MATCH(1,(B270=$Z$6:$Z$2051)*(C270=$AB$6:$AB$2051)*(D270=$AC$6:$AC$2051)*($AF$6:$AF$2051="gross_load")*1,0))-INDEX($AH$6:$AH$2051,MATCH(1,(B270=$Z$6:$Z$2051)*(C270=$AB$6:$AB$2051)*(D270=$AC$6:$AC$2051)*($AF$6:$AF$2051="net_load")*1,0))</f>
        <v>83.09</v>
      </c>
      <c r="X270" s="5"/>
      <c r="Z270" t="s">
        <v>65</v>
      </c>
      <c r="AA270" s="5" t="s">
        <v>154</v>
      </c>
      <c r="AB270">
        <v>45292</v>
      </c>
      <c r="AC270">
        <v>45323</v>
      </c>
      <c r="AD270" s="3">
        <v>58.14</v>
      </c>
      <c r="AE270" s="3">
        <v>70.42</v>
      </c>
      <c r="AF270" s="3" t="s">
        <v>5</v>
      </c>
      <c r="AG270" s="3" t="s">
        <v>158</v>
      </c>
      <c r="AH270">
        <f t="shared" si="4"/>
        <v>58.14</v>
      </c>
    </row>
    <row r="271" spans="1:34" x14ac:dyDescent="0.2">
      <c r="A271" t="s">
        <v>16</v>
      </c>
      <c r="B271" t="s">
        <v>65</v>
      </c>
      <c r="C271" s="1">
        <v>45444</v>
      </c>
      <c r="D271" s="1">
        <v>45474</v>
      </c>
      <c r="E271" s="3" t="s">
        <v>151</v>
      </c>
      <c r="F271">
        <v>722.57999999999993</v>
      </c>
      <c r="G271" cm="1">
        <f t="array" ref="G271">INDEX('20 NOV 24'!$G$2:$G$2047,MATCH(1,(B271='20 NOV 24'!$B$2:$B$2047)*(Sheet1!C271='20 NOV 24'!$C$2:$C$2047)*(Sheet1!D271='20 NOV 24'!$D$2:$D$2047)*('20 NOV 24'!$E$2:$E$2047="net_load")*1,0))</f>
        <v>148.13</v>
      </c>
      <c r="H271" cm="1">
        <f t="array" ref="H271">INDEX('20 NOV 24'!$H$2:$H$2047,MATCH(1,(B271='20 NOV 24'!$B$2:$B$2047)*(Sheet1!C271='20 NOV 24'!$C$2:$C$2047)*(Sheet1!D271='20 NOV 24'!$D$2:$D$2047)*('20 NOV 24'!$E$2:$E$2047="net_load")*1,0))</f>
        <v>574.45000000000005</v>
      </c>
      <c r="I271">
        <v>255.11999999999998</v>
      </c>
      <c r="J271" cm="1">
        <f t="array" ref="J271">INDEX('20 NOV 24'!$I$2:$I$2047,MATCH(1,(B271='20 NOV 24'!$B$2:$B$2047)*(Sheet1!C271='20 NOV 24'!$C$2:$C$2047)*(Sheet1!D271='20 NOV 24'!$D$2:$D$2047)*('20 NOV 24'!$E$2:$E$2047="net_load")*1,0))</f>
        <v>71.36</v>
      </c>
      <c r="K271">
        <v>172.28504819999998</v>
      </c>
      <c r="L271" cm="1">
        <f t="array" ref="L271">INDEX('20 NOV 24'!$K$2:$K$2047,MATCH(1,(B271='20 NOV 24'!$B$2:$B$2047)*(Sheet1!C271='20 NOV 24'!$C$2:$C$2047)*(Sheet1!D271='20 NOV 24'!$D$2:$D$2047)*('20 NOV 24'!$E$2:$E$2047="net_load")*1,0))</f>
        <v>45.366757699999994</v>
      </c>
      <c r="M271">
        <v>233.20999999999998</v>
      </c>
      <c r="N271" cm="1">
        <f t="array" ref="N271">INDEX('20 NOV 24'!$M$2:$M$2047,MATCH(1,(B271='20 NOV 24'!$B$2:$B$2047)*(Sheet1!C271='20 NOV 24'!$C$2:$C$2047)*(Sheet1!D271='20 NOV 24'!$D$2:$D$2047)*('20 NOV 24'!$E$2:$E$2047="net_load")*1,0))</f>
        <v>58.29</v>
      </c>
      <c r="O271">
        <v>165.78864819999998</v>
      </c>
      <c r="P271" cm="1">
        <f t="array" ref="P271">INDEX('20 NOV 24'!$O$2:$O$2047,MATCH(1,(B271='20 NOV 24'!$B$2:$B$2047)*(Sheet1!C271='20 NOV 24'!$C$2:$C$2047)*(Sheet1!D271='20 NOV 24'!$D$2:$D$2047)*('20 NOV 24'!$E$2:$E$2047="net_load")*1,0))</f>
        <v>41.428857699999995</v>
      </c>
      <c r="Q271" t="s">
        <v>154</v>
      </c>
      <c r="R271" cm="1">
        <f t="array" ref="R271">INDEX($AH$6:$AH$2051,MATCH(1,(B271=$Z$6:$Z$2051)*(C271=$AB$6:$AB$2051)*(D271=$AC$6:$AC$2051)*($AF$6:$AF$2051="gross_load")*1,0))-INDEX($AH$6:$AH$2051,MATCH(1,(B271=$Z$6:$Z$2051)*(C271=$AB$6:$AB$2051)*(D271=$AC$6:$AC$2051)*($AF$6:$AF$2051="net_load")*1,0))</f>
        <v>81.079999999999984</v>
      </c>
      <c r="X271" s="5"/>
      <c r="Z271" t="s">
        <v>65</v>
      </c>
      <c r="AA271" s="5" t="s">
        <v>154</v>
      </c>
      <c r="AB271">
        <v>45323</v>
      </c>
      <c r="AC271">
        <v>45352</v>
      </c>
      <c r="AD271" s="3">
        <v>76.72</v>
      </c>
      <c r="AE271" s="3">
        <v>98.45</v>
      </c>
      <c r="AF271" s="3" t="s">
        <v>5</v>
      </c>
      <c r="AG271" s="3" t="s">
        <v>158</v>
      </c>
      <c r="AH271">
        <f t="shared" si="4"/>
        <v>76.72</v>
      </c>
    </row>
    <row r="272" spans="1:34" x14ac:dyDescent="0.2">
      <c r="A272" t="s">
        <v>16</v>
      </c>
      <c r="B272" t="s">
        <v>65</v>
      </c>
      <c r="C272" s="1">
        <v>45474</v>
      </c>
      <c r="D272" s="1">
        <v>45505</v>
      </c>
      <c r="E272" s="3" t="s">
        <v>151</v>
      </c>
      <c r="F272">
        <v>1018.03</v>
      </c>
      <c r="G272" cm="1">
        <f t="array" ref="G272">INDEX('20 NOV 24'!$G$2:$G$2047,MATCH(1,(B272='20 NOV 24'!$B$2:$B$2047)*(Sheet1!C272='20 NOV 24'!$C$2:$C$2047)*(Sheet1!D272='20 NOV 24'!$D$2:$D$2047)*('20 NOV 24'!$E$2:$E$2047="net_load")*1,0))</f>
        <v>467.96000000000004</v>
      </c>
      <c r="H272" cm="1">
        <f t="array" ref="H272">INDEX('20 NOV 24'!$H$2:$H$2047,MATCH(1,(B272='20 NOV 24'!$B$2:$B$2047)*(Sheet1!C272='20 NOV 24'!$C$2:$C$2047)*(Sheet1!D272='20 NOV 24'!$D$2:$D$2047)*('20 NOV 24'!$E$2:$E$2047="net_load")*1,0))</f>
        <v>550.06999999999994</v>
      </c>
      <c r="I272">
        <v>377.39000000000004</v>
      </c>
      <c r="J272" cm="1">
        <f t="array" ref="J272">INDEX('20 NOV 24'!$I$2:$I$2047,MATCH(1,(B272='20 NOV 24'!$B$2:$B$2047)*(Sheet1!C272='20 NOV 24'!$C$2:$C$2047)*(Sheet1!D272='20 NOV 24'!$D$2:$D$2047)*('20 NOV 24'!$E$2:$E$2047="net_load")*1,0))</f>
        <v>171.20999999999998</v>
      </c>
      <c r="K272">
        <v>255.47392870000004</v>
      </c>
      <c r="L272" cm="1">
        <f t="array" ref="L272">INDEX('20 NOV 24'!$K$2:$K$2047,MATCH(1,(B272='20 NOV 24'!$B$2:$B$2047)*(Sheet1!C272='20 NOV 24'!$C$2:$C$2047)*(Sheet1!D272='20 NOV 24'!$D$2:$D$2047)*('20 NOV 24'!$E$2:$E$2047="net_load")*1,0))</f>
        <v>113.65560840000001</v>
      </c>
      <c r="M272">
        <v>346.79</v>
      </c>
      <c r="N272" cm="1">
        <f t="array" ref="N272">INDEX('20 NOV 24'!$M$2:$M$2047,MATCH(1,(B272='20 NOV 24'!$B$2:$B$2047)*(Sheet1!C272='20 NOV 24'!$C$2:$C$2047)*(Sheet1!D272='20 NOV 24'!$D$2:$D$2047)*('20 NOV 24'!$E$2:$E$2047="net_load")*1,0))</f>
        <v>151.76999999999998</v>
      </c>
      <c r="O272">
        <v>246.51612870000005</v>
      </c>
      <c r="P272" cm="1">
        <f t="array" ref="P272">INDEX('20 NOV 24'!$O$2:$O$2047,MATCH(1,(B272='20 NOV 24'!$B$2:$B$2047)*(Sheet1!C272='20 NOV 24'!$C$2:$C$2047)*(Sheet1!D272='20 NOV 24'!$D$2:$D$2047)*('20 NOV 24'!$E$2:$E$2047="net_load")*1,0))</f>
        <v>107.89240840000001</v>
      </c>
      <c r="Q272" t="s">
        <v>154</v>
      </c>
      <c r="R272" cm="1">
        <f t="array" ref="R272">INDEX($AH$6:$AH$2051,MATCH(1,(B272=$Z$6:$Z$2051)*(C272=$AB$6:$AB$2051)*(D272=$AC$6:$AC$2051)*($AF$6:$AF$2051="gross_load")*1,0))-INDEX($AH$6:$AH$2051,MATCH(1,(B272=$Z$6:$Z$2051)*(C272=$AB$6:$AB$2051)*(D272=$AC$6:$AC$2051)*($AF$6:$AF$2051="net_load")*1,0))</f>
        <v>78.460000000000008</v>
      </c>
      <c r="X272" s="5"/>
      <c r="Z272" t="s">
        <v>65</v>
      </c>
      <c r="AA272" s="5" t="s">
        <v>154</v>
      </c>
      <c r="AB272">
        <v>45352</v>
      </c>
      <c r="AC272">
        <v>45383</v>
      </c>
      <c r="AD272" s="3">
        <v>28.96</v>
      </c>
      <c r="AE272" s="3">
        <v>145.34</v>
      </c>
      <c r="AF272" s="3" t="s">
        <v>5</v>
      </c>
      <c r="AG272" s="3" t="s">
        <v>158</v>
      </c>
      <c r="AH272">
        <f t="shared" si="4"/>
        <v>28.96</v>
      </c>
    </row>
    <row r="273" spans="1:34" x14ac:dyDescent="0.2">
      <c r="A273" t="s">
        <v>16</v>
      </c>
      <c r="B273" t="s">
        <v>66</v>
      </c>
      <c r="C273" s="1">
        <v>45292</v>
      </c>
      <c r="D273" s="1">
        <v>45323</v>
      </c>
      <c r="E273" s="3" t="s">
        <v>151</v>
      </c>
      <c r="F273">
        <v>555.4</v>
      </c>
      <c r="G273" cm="1">
        <f t="array" ref="G273">INDEX('20 NOV 24'!$G$2:$G$2047,MATCH(1,(B273='20 NOV 24'!$B$2:$B$2047)*(Sheet1!C273='20 NOV 24'!$C$2:$C$2047)*(Sheet1!D273='20 NOV 24'!$D$2:$D$2047)*('20 NOV 24'!$E$2:$E$2047="net_load")*1,0))</f>
        <v>159.84000000000003</v>
      </c>
      <c r="H273" cm="1">
        <f t="array" ref="H273">INDEX('20 NOV 24'!$H$2:$H$2047,MATCH(1,(B273='20 NOV 24'!$B$2:$B$2047)*(Sheet1!C273='20 NOV 24'!$C$2:$C$2047)*(Sheet1!D273='20 NOV 24'!$D$2:$D$2047)*('20 NOV 24'!$E$2:$E$2047="net_load")*1,0))</f>
        <v>395.55999999999995</v>
      </c>
      <c r="I273">
        <v>191.60000000000002</v>
      </c>
      <c r="J273" cm="1">
        <f t="array" ref="J273">INDEX('20 NOV 24'!$I$2:$I$2047,MATCH(1,(B273='20 NOV 24'!$B$2:$B$2047)*(Sheet1!C273='20 NOV 24'!$C$2:$C$2047)*(Sheet1!D273='20 NOV 24'!$D$2:$D$2047)*('20 NOV 24'!$E$2:$E$2047="net_load")*1,0))</f>
        <v>69.48</v>
      </c>
      <c r="K273">
        <v>129.22446600000001</v>
      </c>
      <c r="L273" cm="1">
        <f t="array" ref="L273">INDEX('20 NOV 24'!$K$2:$K$2047,MATCH(1,(B273='20 NOV 24'!$B$2:$B$2047)*(Sheet1!C273='20 NOV 24'!$C$2:$C$2047)*(Sheet1!D273='20 NOV 24'!$D$2:$D$2047)*('20 NOV 24'!$E$2:$E$2047="net_load")*1,0))</f>
        <v>44.996753599999998</v>
      </c>
      <c r="M273">
        <v>174.52</v>
      </c>
      <c r="N273" cm="1">
        <f t="array" ref="N273">INDEX('20 NOV 24'!$M$2:$M$2047,MATCH(1,(B273='20 NOV 24'!$B$2:$B$2047)*(Sheet1!C273='20 NOV 24'!$C$2:$C$2047)*(Sheet1!D273='20 NOV 24'!$D$2:$D$2047)*('20 NOV 24'!$E$2:$E$2047="net_load")*1,0))</f>
        <v>58.570000000000007</v>
      </c>
      <c r="O273">
        <v>124.070266</v>
      </c>
      <c r="P273" cm="1">
        <f t="array" ref="P273">INDEX('20 NOV 24'!$O$2:$O$2047,MATCH(1,(B273='20 NOV 24'!$B$2:$B$2047)*(Sheet1!C273='20 NOV 24'!$C$2:$C$2047)*(Sheet1!D273='20 NOV 24'!$D$2:$D$2047)*('20 NOV 24'!$E$2:$E$2047="net_load")*1,0))</f>
        <v>41.631053600000001</v>
      </c>
      <c r="Q273" t="s">
        <v>154</v>
      </c>
      <c r="R273" cm="1">
        <f t="array" ref="R273">INDEX($AH$6:$AH$2051,MATCH(1,(B273=$Z$6:$Z$2051)*(C273=$AB$6:$AB$2051)*(D273=$AC$6:$AC$2051)*($AF$6:$AF$2051="gross_load")*1,0))-INDEX($AH$6:$AH$2051,MATCH(1,(B273=$Z$6:$Z$2051)*(C273=$AB$6:$AB$2051)*(D273=$AC$6:$AC$2051)*($AF$6:$AF$2051="net_load")*1,0))</f>
        <v>5.8999999999999915</v>
      </c>
      <c r="X273" s="5"/>
      <c r="Z273" t="s">
        <v>65</v>
      </c>
      <c r="AA273" s="5" t="s">
        <v>154</v>
      </c>
      <c r="AB273">
        <v>45383</v>
      </c>
      <c r="AC273">
        <v>45413</v>
      </c>
      <c r="AD273" s="3">
        <v>26.75</v>
      </c>
      <c r="AE273" s="3">
        <v>148.28</v>
      </c>
      <c r="AF273" s="3" t="s">
        <v>5</v>
      </c>
      <c r="AG273" s="3" t="s">
        <v>158</v>
      </c>
      <c r="AH273">
        <f t="shared" si="4"/>
        <v>26.75</v>
      </c>
    </row>
    <row r="274" spans="1:34" x14ac:dyDescent="0.2">
      <c r="A274" t="s">
        <v>16</v>
      </c>
      <c r="B274" t="s">
        <v>66</v>
      </c>
      <c r="C274" s="1">
        <v>45323</v>
      </c>
      <c r="D274" s="1">
        <v>45352</v>
      </c>
      <c r="E274" s="3" t="s">
        <v>151</v>
      </c>
      <c r="F274">
        <v>424.80999999999995</v>
      </c>
      <c r="G274" cm="1">
        <f t="array" ref="G274">INDEX('20 NOV 24'!$G$2:$G$2047,MATCH(1,(B274='20 NOV 24'!$B$2:$B$2047)*(Sheet1!C274='20 NOV 24'!$C$2:$C$2047)*(Sheet1!D274='20 NOV 24'!$D$2:$D$2047)*('20 NOV 24'!$E$2:$E$2047="net_load")*1,0))</f>
        <v>38.409999999999968</v>
      </c>
      <c r="H274" cm="1">
        <f t="array" ref="H274">INDEX('20 NOV 24'!$H$2:$H$2047,MATCH(1,(B274='20 NOV 24'!$B$2:$B$2047)*(Sheet1!C274='20 NOV 24'!$C$2:$C$2047)*(Sheet1!D274='20 NOV 24'!$D$2:$D$2047)*('20 NOV 24'!$E$2:$E$2047="net_load")*1,0))</f>
        <v>386.40000000000003</v>
      </c>
      <c r="I274">
        <v>143.07999999999998</v>
      </c>
      <c r="J274" cm="1">
        <f t="array" ref="J274">INDEX('20 NOV 24'!$I$2:$I$2047,MATCH(1,(B274='20 NOV 24'!$B$2:$B$2047)*(Sheet1!C274='20 NOV 24'!$C$2:$C$2047)*(Sheet1!D274='20 NOV 24'!$D$2:$D$2047)*('20 NOV 24'!$E$2:$E$2047="net_load")*1,0))</f>
        <v>33.979999999999997</v>
      </c>
      <c r="K274">
        <v>96.380094900000003</v>
      </c>
      <c r="L274" cm="1">
        <f t="array" ref="L274">INDEX('20 NOV 24'!$K$2:$K$2047,MATCH(1,(B274='20 NOV 24'!$B$2:$B$2047)*(Sheet1!C274='20 NOV 24'!$C$2:$C$2047)*(Sheet1!D274='20 NOV 24'!$D$2:$D$2047)*('20 NOV 24'!$E$2:$E$2047="net_load")*1,0))</f>
        <v>20.533038900000001</v>
      </c>
      <c r="M274">
        <v>129.88</v>
      </c>
      <c r="N274" cm="1">
        <f t="array" ref="N274">INDEX('20 NOV 24'!$M$2:$M$2047,MATCH(1,(B274='20 NOV 24'!$B$2:$B$2047)*(Sheet1!C274='20 NOV 24'!$C$2:$C$2047)*(Sheet1!D274='20 NOV 24'!$D$2:$D$2047)*('20 NOV 24'!$E$2:$E$2047="net_load")*1,0))</f>
        <v>24.96</v>
      </c>
      <c r="O274">
        <v>92.337994899999998</v>
      </c>
      <c r="P274" cm="1">
        <f t="array" ref="P274">INDEX('20 NOV 24'!$O$2:$O$2047,MATCH(1,(B274='20 NOV 24'!$B$2:$B$2047)*(Sheet1!C274='20 NOV 24'!$C$2:$C$2047)*(Sheet1!D274='20 NOV 24'!$D$2:$D$2047)*('20 NOV 24'!$E$2:$E$2047="net_load")*1,0))</f>
        <v>17.732738900000001</v>
      </c>
      <c r="Q274" t="s">
        <v>154</v>
      </c>
      <c r="R274" cm="1">
        <f t="array" ref="R274">INDEX($AH$6:$AH$2051,MATCH(1,(B274=$Z$6:$Z$2051)*(C274=$AB$6:$AB$2051)*(D274=$AC$6:$AC$2051)*($AF$6:$AF$2051="gross_load")*1,0))-INDEX($AH$6:$AH$2051,MATCH(1,(B274=$Z$6:$Z$2051)*(C274=$AB$6:$AB$2051)*(D274=$AC$6:$AC$2051)*($AF$6:$AF$2051="net_load")*1,0))</f>
        <v>13.450000000000003</v>
      </c>
      <c r="X274" s="5"/>
      <c r="Z274" t="s">
        <v>65</v>
      </c>
      <c r="AA274" s="5" t="s">
        <v>154</v>
      </c>
      <c r="AB274">
        <v>45413</v>
      </c>
      <c r="AC274">
        <v>45444</v>
      </c>
      <c r="AD274" s="3">
        <v>-10.67</v>
      </c>
      <c r="AE274" s="3">
        <v>149.43</v>
      </c>
      <c r="AF274" s="3" t="s">
        <v>5</v>
      </c>
      <c r="AG274" s="3" t="s">
        <v>158</v>
      </c>
      <c r="AH274">
        <f t="shared" si="4"/>
        <v>-10.67</v>
      </c>
    </row>
    <row r="275" spans="1:34" x14ac:dyDescent="0.2">
      <c r="A275" t="s">
        <v>16</v>
      </c>
      <c r="B275" t="s">
        <v>66</v>
      </c>
      <c r="C275" s="1">
        <v>45352</v>
      </c>
      <c r="D275" s="1">
        <v>45383</v>
      </c>
      <c r="E275" s="3" t="s">
        <v>151</v>
      </c>
      <c r="F275">
        <v>351.98</v>
      </c>
      <c r="G275" cm="1">
        <f t="array" ref="G275">INDEX('20 NOV 24'!$G$2:$G$2047,MATCH(1,(B275='20 NOV 24'!$B$2:$B$2047)*(Sheet1!C275='20 NOV 24'!$C$2:$C$2047)*(Sheet1!D275='20 NOV 24'!$D$2:$D$2047)*('20 NOV 24'!$E$2:$E$2047="net_load")*1,0))</f>
        <v>-167.82000000000002</v>
      </c>
      <c r="H275" cm="1">
        <f t="array" ref="H275">INDEX('20 NOV 24'!$H$2:$H$2047,MATCH(1,(B275='20 NOV 24'!$B$2:$B$2047)*(Sheet1!C275='20 NOV 24'!$C$2:$C$2047)*(Sheet1!D275='20 NOV 24'!$D$2:$D$2047)*('20 NOV 24'!$E$2:$E$2047="net_load")*1,0))</f>
        <v>519.80000000000007</v>
      </c>
      <c r="I275">
        <v>110.80000000000001</v>
      </c>
      <c r="J275" cm="1">
        <f t="array" ref="J275">INDEX('20 NOV 24'!$I$2:$I$2047,MATCH(1,(B275='20 NOV 24'!$B$2:$B$2047)*(Sheet1!C275='20 NOV 24'!$C$2:$C$2047)*(Sheet1!D275='20 NOV 24'!$D$2:$D$2047)*('20 NOV 24'!$E$2:$E$2047="net_load")*1,0))</f>
        <v>12.21</v>
      </c>
      <c r="K275">
        <v>74.210756180000004</v>
      </c>
      <c r="L275" cm="1">
        <f t="array" ref="L275">INDEX('20 NOV 24'!$K$2:$K$2047,MATCH(1,(B275='20 NOV 24'!$B$2:$B$2047)*(Sheet1!C275='20 NOV 24'!$C$2:$C$2047)*(Sheet1!D275='20 NOV 24'!$D$2:$D$2047)*('20 NOV 24'!$E$2:$E$2047="net_load")*1,0))</f>
        <v>9.865730000000001</v>
      </c>
      <c r="M275">
        <v>99.65</v>
      </c>
      <c r="N275" cm="1">
        <f t="array" ref="N275">INDEX('20 NOV 24'!$M$2:$M$2047,MATCH(1,(B275='20 NOV 24'!$B$2:$B$2047)*(Sheet1!C275='20 NOV 24'!$C$2:$C$2047)*(Sheet1!D275='20 NOV 24'!$D$2:$D$2047)*('20 NOV 24'!$E$2:$E$2047="net_load")*1,0))</f>
        <v>-37.509999999999991</v>
      </c>
      <c r="O275">
        <v>70.754276180000005</v>
      </c>
      <c r="P275" cm="1">
        <f t="array" ref="P275">INDEX('20 NOV 24'!$O$2:$O$2047,MATCH(1,(B275='20 NOV 24'!$B$2:$B$2047)*(Sheet1!C275='20 NOV 24'!$C$2:$C$2047)*(Sheet1!D275='20 NOV 24'!$D$2:$D$2047)*('20 NOV 24'!$E$2:$E$2047="net_load")*1,0))</f>
        <v>-26.643425619999995</v>
      </c>
      <c r="Q275" t="s">
        <v>154</v>
      </c>
      <c r="R275" cm="1">
        <f t="array" ref="R275">INDEX($AH$6:$AH$2051,MATCH(1,(B275=$Z$6:$Z$2051)*(C275=$AB$6:$AB$2051)*(D275=$AC$6:$AC$2051)*($AF$6:$AF$2051="gross_load")*1,0))-INDEX($AH$6:$AH$2051,MATCH(1,(B275=$Z$6:$Z$2051)*(C275=$AB$6:$AB$2051)*(D275=$AC$6:$AC$2051)*($AF$6:$AF$2051="net_load")*1,0))</f>
        <v>45.45</v>
      </c>
      <c r="X275" s="5"/>
      <c r="Z275" t="s">
        <v>65</v>
      </c>
      <c r="AA275" s="5" t="s">
        <v>154</v>
      </c>
      <c r="AB275">
        <v>45444</v>
      </c>
      <c r="AC275">
        <v>45474</v>
      </c>
      <c r="AD275" s="3">
        <v>71.540000000000006</v>
      </c>
      <c r="AE275" s="3">
        <v>40.42</v>
      </c>
      <c r="AF275" s="3" t="s">
        <v>5</v>
      </c>
      <c r="AG275" s="3" t="s">
        <v>159</v>
      </c>
      <c r="AH275">
        <f t="shared" si="4"/>
        <v>111.96000000000001</v>
      </c>
    </row>
    <row r="276" spans="1:34" x14ac:dyDescent="0.2">
      <c r="A276" t="s">
        <v>16</v>
      </c>
      <c r="B276" t="s">
        <v>66</v>
      </c>
      <c r="C276" s="1">
        <v>45383</v>
      </c>
      <c r="D276" s="1">
        <v>45413</v>
      </c>
      <c r="E276" s="3" t="s">
        <v>151</v>
      </c>
      <c r="F276">
        <v>231.52999999999997</v>
      </c>
      <c r="G276" cm="1">
        <f t="array" ref="G276">INDEX('20 NOV 24'!$G$2:$G$2047,MATCH(1,(B276='20 NOV 24'!$B$2:$B$2047)*(Sheet1!C276='20 NOV 24'!$C$2:$C$2047)*(Sheet1!D276='20 NOV 24'!$D$2:$D$2047)*('20 NOV 24'!$E$2:$E$2047="net_load")*1,0))</f>
        <v>-374.73</v>
      </c>
      <c r="H276" cm="1">
        <f t="array" ref="H276">INDEX('20 NOV 24'!$H$2:$H$2047,MATCH(1,(B276='20 NOV 24'!$B$2:$B$2047)*(Sheet1!C276='20 NOV 24'!$C$2:$C$2047)*(Sheet1!D276='20 NOV 24'!$D$2:$D$2047)*('20 NOV 24'!$E$2:$E$2047="net_load")*1,0))</f>
        <v>606.26</v>
      </c>
      <c r="I276">
        <v>74.67</v>
      </c>
      <c r="J276" cm="1">
        <f t="array" ref="J276">INDEX('20 NOV 24'!$I$2:$I$2047,MATCH(1,(B276='20 NOV 24'!$B$2:$B$2047)*(Sheet1!C276='20 NOV 24'!$C$2:$C$2047)*(Sheet1!D276='20 NOV 24'!$D$2:$D$2047)*('20 NOV 24'!$E$2:$E$2047="net_load")*1,0))</f>
        <v>11.3</v>
      </c>
      <c r="K276">
        <v>50.072245230000007</v>
      </c>
      <c r="L276" cm="1">
        <f t="array" ref="L276">INDEX('20 NOV 24'!$K$2:$K$2047,MATCH(1,(B276='20 NOV 24'!$B$2:$B$2047)*(Sheet1!C276='20 NOV 24'!$C$2:$C$2047)*(Sheet1!D276='20 NOV 24'!$D$2:$D$2047)*('20 NOV 24'!$E$2:$E$2047="net_load")*1,0))</f>
        <v>9.7659899999999986</v>
      </c>
      <c r="M276">
        <v>67.09</v>
      </c>
      <c r="N276" cm="1">
        <f t="array" ref="N276">INDEX('20 NOV 24'!$M$2:$M$2047,MATCH(1,(B276='20 NOV 24'!$B$2:$B$2047)*(Sheet1!C276='20 NOV 24'!$C$2:$C$2047)*(Sheet1!D276='20 NOV 24'!$D$2:$D$2047)*('20 NOV 24'!$E$2:$E$2047="net_load")*1,0))</f>
        <v>-95.77000000000001</v>
      </c>
      <c r="O276">
        <v>47.634185230000007</v>
      </c>
      <c r="P276" cm="1">
        <f t="array" ref="P276">INDEX('20 NOV 24'!$O$2:$O$2047,MATCH(1,(B276='20 NOV 24'!$B$2:$B$2047)*(Sheet1!C276='20 NOV 24'!$C$2:$C$2047)*(Sheet1!D276='20 NOV 24'!$D$2:$D$2047)*('20 NOV 24'!$E$2:$E$2047="net_load")*1,0))</f>
        <v>-68.009976429999995</v>
      </c>
      <c r="Q276" t="s">
        <v>154</v>
      </c>
      <c r="R276" cm="1">
        <f t="array" ref="R276">INDEX($AH$6:$AH$2051,MATCH(1,(B276=$Z$6:$Z$2051)*(C276=$AB$6:$AB$2051)*(D276=$AC$6:$AC$2051)*($AF$6:$AF$2051="gross_load")*1,0))-INDEX($AH$6:$AH$2051,MATCH(1,(B276=$Z$6:$Z$2051)*(C276=$AB$6:$AB$2051)*(D276=$AC$6:$AC$2051)*($AF$6:$AF$2051="net_load")*1,0))</f>
        <v>72.72</v>
      </c>
      <c r="X276" s="5"/>
      <c r="Z276" t="s">
        <v>65</v>
      </c>
      <c r="AA276" s="5" t="s">
        <v>154</v>
      </c>
      <c r="AB276">
        <v>45474</v>
      </c>
      <c r="AC276">
        <v>45505</v>
      </c>
      <c r="AD276" s="3">
        <v>120.7</v>
      </c>
      <c r="AE276" s="3">
        <v>51.63</v>
      </c>
      <c r="AF276" s="3" t="s">
        <v>5</v>
      </c>
      <c r="AG276" s="3" t="s">
        <v>159</v>
      </c>
      <c r="AH276">
        <f t="shared" si="4"/>
        <v>172.33</v>
      </c>
    </row>
    <row r="277" spans="1:34" x14ac:dyDescent="0.2">
      <c r="A277" t="s">
        <v>16</v>
      </c>
      <c r="B277" t="s">
        <v>66</v>
      </c>
      <c r="C277" s="1">
        <v>45413</v>
      </c>
      <c r="D277" s="1">
        <v>45444</v>
      </c>
      <c r="E277" s="3" t="s">
        <v>151</v>
      </c>
      <c r="F277">
        <v>174.91000000000003</v>
      </c>
      <c r="G277" cm="1">
        <f t="array" ref="G277">INDEX('20 NOV 24'!$G$2:$G$2047,MATCH(1,(B277='20 NOV 24'!$B$2:$B$2047)*(Sheet1!C277='20 NOV 24'!$C$2:$C$2047)*(Sheet1!D277='20 NOV 24'!$D$2:$D$2047)*('20 NOV 24'!$E$2:$E$2047="net_load")*1,0))</f>
        <v>-464.78999999999996</v>
      </c>
      <c r="H277" cm="1">
        <f t="array" ref="H277">INDEX('20 NOV 24'!$H$2:$H$2047,MATCH(1,(B277='20 NOV 24'!$B$2:$B$2047)*(Sheet1!C277='20 NOV 24'!$C$2:$C$2047)*(Sheet1!D277='20 NOV 24'!$D$2:$D$2047)*('20 NOV 24'!$E$2:$E$2047="net_load")*1,0))</f>
        <v>639.69999999999993</v>
      </c>
      <c r="I277">
        <v>58.45</v>
      </c>
      <c r="J277" cm="1">
        <f t="array" ref="J277">INDEX('20 NOV 24'!$I$2:$I$2047,MATCH(1,(B277='20 NOV 24'!$B$2:$B$2047)*(Sheet1!C277='20 NOV 24'!$C$2:$C$2047)*(Sheet1!D277='20 NOV 24'!$D$2:$D$2047)*('20 NOV 24'!$E$2:$E$2047="net_load")*1,0))</f>
        <v>11.14</v>
      </c>
      <c r="K277">
        <v>39.28023881</v>
      </c>
      <c r="L277" cm="1">
        <f t="array" ref="L277">INDEX('20 NOV 24'!$K$2:$K$2047,MATCH(1,(B277='20 NOV 24'!$B$2:$B$2047)*(Sheet1!C277='20 NOV 24'!$C$2:$C$2047)*(Sheet1!D277='20 NOV 24'!$D$2:$D$2047)*('20 NOV 24'!$E$2:$E$2047="net_load")*1,0))</f>
        <v>10.334240000000001</v>
      </c>
      <c r="M277">
        <v>52.540000000000006</v>
      </c>
      <c r="N277" cm="1">
        <f t="array" ref="N277">INDEX('20 NOV 24'!$M$2:$M$2047,MATCH(1,(B277='20 NOV 24'!$B$2:$B$2047)*(Sheet1!C277='20 NOV 24'!$C$2:$C$2047)*(Sheet1!D277='20 NOV 24'!$D$2:$D$2047)*('20 NOV 24'!$E$2:$E$2047="net_load")*1,0))</f>
        <v>-119.69999999999999</v>
      </c>
      <c r="O277">
        <v>37.301758810000003</v>
      </c>
      <c r="P277" cm="1">
        <f t="array" ref="P277">INDEX('20 NOV 24'!$O$2:$O$2047,MATCH(1,(B277='20 NOV 24'!$B$2:$B$2047)*(Sheet1!C277='20 NOV 24'!$C$2:$C$2047)*(Sheet1!D277='20 NOV 24'!$D$2:$D$2047)*('20 NOV 24'!$E$2:$E$2047="net_load")*1,0))</f>
        <v>-85.002553890000002</v>
      </c>
      <c r="Q277" t="s">
        <v>154</v>
      </c>
      <c r="R277" cm="1">
        <f t="array" ref="R277">INDEX($AH$6:$AH$2051,MATCH(1,(B277=$Z$6:$Z$2051)*(C277=$AB$6:$AB$2051)*(D277=$AC$6:$AC$2051)*($AF$6:$AF$2051="gross_load")*1,0))-INDEX($AH$6:$AH$2051,MATCH(1,(B277=$Z$6:$Z$2051)*(C277=$AB$6:$AB$2051)*(D277=$AC$6:$AC$2051)*($AF$6:$AF$2051="net_load")*1,0))</f>
        <v>78.739999999999995</v>
      </c>
      <c r="X277" s="5"/>
      <c r="Z277" t="s">
        <v>66</v>
      </c>
      <c r="AA277" s="5" t="s">
        <v>154</v>
      </c>
      <c r="AB277">
        <v>45292</v>
      </c>
      <c r="AC277">
        <v>45323</v>
      </c>
      <c r="AD277" s="3">
        <v>61.59</v>
      </c>
      <c r="AE277" s="3">
        <v>247.86</v>
      </c>
      <c r="AF277" s="3" t="s">
        <v>5</v>
      </c>
      <c r="AG277" s="3" t="s">
        <v>158</v>
      </c>
      <c r="AH277">
        <f t="shared" si="4"/>
        <v>61.59</v>
      </c>
    </row>
    <row r="278" spans="1:34" x14ac:dyDescent="0.2">
      <c r="A278" t="s">
        <v>16</v>
      </c>
      <c r="B278" t="s">
        <v>66</v>
      </c>
      <c r="C278" s="1">
        <v>45444</v>
      </c>
      <c r="D278" s="1">
        <v>45474</v>
      </c>
      <c r="E278" s="3" t="s">
        <v>151</v>
      </c>
      <c r="F278">
        <v>293.49</v>
      </c>
      <c r="G278" cm="1">
        <f t="array" ref="G278">INDEX('20 NOV 24'!$G$2:$G$2047,MATCH(1,(B278='20 NOV 24'!$B$2:$B$2047)*(Sheet1!C278='20 NOV 24'!$C$2:$C$2047)*(Sheet1!D278='20 NOV 24'!$D$2:$D$2047)*('20 NOV 24'!$E$2:$E$2047="net_load")*1,0))</f>
        <v>-300.72000000000003</v>
      </c>
      <c r="H278" cm="1">
        <f t="array" ref="H278">INDEX('20 NOV 24'!$H$2:$H$2047,MATCH(1,(B278='20 NOV 24'!$B$2:$B$2047)*(Sheet1!C278='20 NOV 24'!$C$2:$C$2047)*(Sheet1!D278='20 NOV 24'!$D$2:$D$2047)*('20 NOV 24'!$E$2:$E$2047="net_load")*1,0))</f>
        <v>594.21</v>
      </c>
      <c r="I278">
        <v>100.5</v>
      </c>
      <c r="J278" cm="1">
        <f t="array" ref="J278">INDEX('20 NOV 24'!$I$2:$I$2047,MATCH(1,(B278='20 NOV 24'!$B$2:$B$2047)*(Sheet1!C278='20 NOV 24'!$C$2:$C$2047)*(Sheet1!D278='20 NOV 24'!$D$2:$D$2047)*('20 NOV 24'!$E$2:$E$2047="net_load")*1,0))</f>
        <v>11.010000000000002</v>
      </c>
      <c r="K278">
        <v>67.760012099999997</v>
      </c>
      <c r="L278" cm="1">
        <f t="array" ref="L278">INDEX('20 NOV 24'!$K$2:$K$2047,MATCH(1,(B278='20 NOV 24'!$B$2:$B$2047)*(Sheet1!C278='20 NOV 24'!$C$2:$C$2047)*(Sheet1!D278='20 NOV 24'!$D$2:$D$2047)*('20 NOV 24'!$E$2:$E$2047="net_load")*1,0))</f>
        <v>9.8986000000000001</v>
      </c>
      <c r="M278">
        <v>91.17</v>
      </c>
      <c r="N278" cm="1">
        <f t="array" ref="N278">INDEX('20 NOV 24'!$M$2:$M$2047,MATCH(1,(B278='20 NOV 24'!$B$2:$B$2047)*(Sheet1!C278='20 NOV 24'!$C$2:$C$2047)*(Sheet1!D278='20 NOV 24'!$D$2:$D$2047)*('20 NOV 24'!$E$2:$E$2047="net_load")*1,0))</f>
        <v>-74.040000000000006</v>
      </c>
      <c r="O278">
        <v>64.815812100000002</v>
      </c>
      <c r="P278" cm="1">
        <f t="array" ref="P278">INDEX('20 NOV 24'!$O$2:$O$2047,MATCH(1,(B278='20 NOV 24'!$B$2:$B$2047)*(Sheet1!C278='20 NOV 24'!$C$2:$C$2047)*(Sheet1!D278='20 NOV 24'!$D$2:$D$2047)*('20 NOV 24'!$E$2:$E$2047="net_load")*1,0))</f>
        <v>-52.655608800000003</v>
      </c>
      <c r="Q278" t="s">
        <v>154</v>
      </c>
      <c r="R278" cm="1">
        <f t="array" ref="R278">INDEX($AH$6:$AH$2051,MATCH(1,(B278=$Z$6:$Z$2051)*(C278=$AB$6:$AB$2051)*(D278=$AC$6:$AC$2051)*($AF$6:$AF$2051="gross_load")*1,0))-INDEX($AH$6:$AH$2051,MATCH(1,(B278=$Z$6:$Z$2051)*(C278=$AB$6:$AB$2051)*(D278=$AC$6:$AC$2051)*($AF$6:$AF$2051="net_load")*1,0))</f>
        <v>77.599999999999994</v>
      </c>
      <c r="X278" s="5"/>
      <c r="Z278" t="s">
        <v>66</v>
      </c>
      <c r="AA278" s="5" t="s">
        <v>154</v>
      </c>
      <c r="AB278">
        <v>45323</v>
      </c>
      <c r="AC278">
        <v>45352</v>
      </c>
      <c r="AD278" s="3">
        <v>43.3</v>
      </c>
      <c r="AE278" s="3">
        <v>223.98</v>
      </c>
      <c r="AF278" s="3" t="s">
        <v>5</v>
      </c>
      <c r="AG278" s="3" t="s">
        <v>158</v>
      </c>
      <c r="AH278">
        <f t="shared" si="4"/>
        <v>43.3</v>
      </c>
    </row>
    <row r="279" spans="1:34" x14ac:dyDescent="0.2">
      <c r="A279" t="s">
        <v>16</v>
      </c>
      <c r="B279" t="s">
        <v>66</v>
      </c>
      <c r="C279" s="1">
        <v>45474</v>
      </c>
      <c r="D279" s="1">
        <v>45505</v>
      </c>
      <c r="E279" s="3" t="s">
        <v>151</v>
      </c>
      <c r="F279">
        <v>443.38</v>
      </c>
      <c r="G279" cm="1">
        <f t="array" ref="G279">INDEX('20 NOV 24'!$G$2:$G$2047,MATCH(1,(B279='20 NOV 24'!$B$2:$B$2047)*(Sheet1!C279='20 NOV 24'!$C$2:$C$2047)*(Sheet1!D279='20 NOV 24'!$D$2:$D$2047)*('20 NOV 24'!$E$2:$E$2047="net_load")*1,0))</f>
        <v>-126.73</v>
      </c>
      <c r="H279" cm="1">
        <f t="array" ref="H279">INDEX('20 NOV 24'!$H$2:$H$2047,MATCH(1,(B279='20 NOV 24'!$B$2:$B$2047)*(Sheet1!C279='20 NOV 24'!$C$2:$C$2047)*(Sheet1!D279='20 NOV 24'!$D$2:$D$2047)*('20 NOV 24'!$E$2:$E$2047="net_load")*1,0))</f>
        <v>570.11</v>
      </c>
      <c r="I279">
        <v>150.12</v>
      </c>
      <c r="J279" cm="1">
        <f t="array" ref="J279">INDEX('20 NOV 24'!$I$2:$I$2047,MATCH(1,(B279='20 NOV 24'!$B$2:$B$2047)*(Sheet1!C279='20 NOV 24'!$C$2:$C$2047)*(Sheet1!D279='20 NOV 24'!$D$2:$D$2047)*('20 NOV 24'!$E$2:$E$2047="net_load")*1,0))</f>
        <v>11.990000000000002</v>
      </c>
      <c r="K279">
        <v>101.14958019999999</v>
      </c>
      <c r="L279" cm="1">
        <f t="array" ref="L279">INDEX('20 NOV 24'!$K$2:$K$2047,MATCH(1,(B279='20 NOV 24'!$B$2:$B$2047)*(Sheet1!C279='20 NOV 24'!$C$2:$C$2047)*(Sheet1!D279='20 NOV 24'!$D$2:$D$2047)*('20 NOV 24'!$E$2:$E$2047="net_load")*1,0))</f>
        <v>9.9673000000000016</v>
      </c>
      <c r="M279">
        <v>136.38</v>
      </c>
      <c r="N279" cm="1">
        <f t="array" ref="N279">INDEX('20 NOV 24'!$M$2:$M$2047,MATCH(1,(B279='20 NOV 24'!$B$2:$B$2047)*(Sheet1!C279='20 NOV 24'!$C$2:$C$2047)*(Sheet1!D279='20 NOV 24'!$D$2:$D$2047)*('20 NOV 24'!$E$2:$E$2047="net_load")*1,0))</f>
        <v>-22.61</v>
      </c>
      <c r="O279">
        <v>96.958380199999993</v>
      </c>
      <c r="P279" cm="1">
        <f t="array" ref="P279">INDEX('20 NOV 24'!$O$2:$O$2047,MATCH(1,(B279='20 NOV 24'!$B$2:$B$2047)*(Sheet1!C279='20 NOV 24'!$C$2:$C$2047)*(Sheet1!D279='20 NOV 24'!$D$2:$D$2047)*('20 NOV 24'!$E$2:$E$2047="net_load")*1,0))</f>
        <v>-16.089851699999997</v>
      </c>
      <c r="Q279" t="s">
        <v>154</v>
      </c>
      <c r="R279" cm="1">
        <f t="array" ref="R279">INDEX($AH$6:$AH$2051,MATCH(1,(B279=$Z$6:$Z$2051)*(C279=$AB$6:$AB$2051)*(D279=$AC$6:$AC$2051)*($AF$6:$AF$2051="gross_load")*1,0))-INDEX($AH$6:$AH$2051,MATCH(1,(B279=$Z$6:$Z$2051)*(C279=$AB$6:$AB$2051)*(D279=$AC$6:$AC$2051)*($AF$6:$AF$2051="net_load")*1,0))</f>
        <v>75.510000000000005</v>
      </c>
      <c r="X279" s="5"/>
      <c r="Z279" t="s">
        <v>66</v>
      </c>
      <c r="AA279" s="5" t="s">
        <v>154</v>
      </c>
      <c r="AB279">
        <v>45352</v>
      </c>
      <c r="AC279">
        <v>45383</v>
      </c>
      <c r="AD279" s="3">
        <v>-14.76</v>
      </c>
      <c r="AE279" s="3">
        <v>171.35</v>
      </c>
      <c r="AF279" s="3" t="s">
        <v>5</v>
      </c>
      <c r="AG279" s="3" t="s">
        <v>158</v>
      </c>
      <c r="AH279">
        <f t="shared" si="4"/>
        <v>-14.76</v>
      </c>
    </row>
    <row r="280" spans="1:34" x14ac:dyDescent="0.2">
      <c r="A280" t="s">
        <v>16</v>
      </c>
      <c r="B280" t="s">
        <v>67</v>
      </c>
      <c r="C280" s="1">
        <v>45292</v>
      </c>
      <c r="D280" s="1">
        <v>45323</v>
      </c>
      <c r="E280" s="3" t="s">
        <v>151</v>
      </c>
      <c r="F280">
        <v>123.65</v>
      </c>
      <c r="G280" cm="1">
        <f t="array" ref="G280">INDEX('20 NOV 24'!$G$2:$G$2047,MATCH(1,(B280='20 NOV 24'!$B$2:$B$2047)*(Sheet1!C280='20 NOV 24'!$C$2:$C$2047)*(Sheet1!D280='20 NOV 24'!$D$2:$D$2047)*('20 NOV 24'!$E$2:$E$2047="net_load")*1,0))</f>
        <v>-264.99</v>
      </c>
      <c r="H280" cm="1">
        <f t="array" ref="H280">INDEX('20 NOV 24'!$H$2:$H$2047,MATCH(1,(B280='20 NOV 24'!$B$2:$B$2047)*(Sheet1!C280='20 NOV 24'!$C$2:$C$2047)*(Sheet1!D280='20 NOV 24'!$D$2:$D$2047)*('20 NOV 24'!$E$2:$E$2047="net_load")*1,0))</f>
        <v>388.64</v>
      </c>
      <c r="I280">
        <v>42.129999999999995</v>
      </c>
      <c r="J280" cm="1">
        <f t="array" ref="J280">INDEX('20 NOV 24'!$I$2:$I$2047,MATCH(1,(B280='20 NOV 24'!$B$2:$B$2047)*(Sheet1!C280='20 NOV 24'!$C$2:$C$2047)*(Sheet1!D280='20 NOV 24'!$D$2:$D$2047)*('20 NOV 24'!$E$2:$E$2047="net_load")*1,0))</f>
        <v>11.22</v>
      </c>
      <c r="K280">
        <v>28.397758499999998</v>
      </c>
      <c r="L280" cm="1">
        <f t="array" ref="L280">INDEX('20 NOV 24'!$K$2:$K$2047,MATCH(1,(B280='20 NOV 24'!$B$2:$B$2047)*(Sheet1!C280='20 NOV 24'!$C$2:$C$2047)*(Sheet1!D280='20 NOV 24'!$D$2:$D$2047)*('20 NOV 24'!$E$2:$E$2047="net_load")*1,0))</f>
        <v>10.300800000000001</v>
      </c>
      <c r="M280">
        <v>37.76</v>
      </c>
      <c r="N280" cm="1">
        <f t="array" ref="N280">INDEX('20 NOV 24'!$M$2:$M$2047,MATCH(1,(B280='20 NOV 24'!$B$2:$B$2047)*(Sheet1!C280='20 NOV 24'!$C$2:$C$2047)*(Sheet1!D280='20 NOV 24'!$D$2:$D$2047)*('20 NOV 24'!$E$2:$E$2047="net_load")*1,0))</f>
        <v>-58.44</v>
      </c>
      <c r="O280">
        <v>26.845458499999999</v>
      </c>
      <c r="P280" cm="1">
        <f t="array" ref="P280">INDEX('20 NOV 24'!$O$2:$O$2047,MATCH(1,(B280='20 NOV 24'!$B$2:$B$2047)*(Sheet1!C280='20 NOV 24'!$C$2:$C$2047)*(Sheet1!D280='20 NOV 24'!$D$2:$D$2047)*('20 NOV 24'!$E$2:$E$2047="net_load")*1,0))</f>
        <v>-41.569247099999998</v>
      </c>
      <c r="Q280" t="s">
        <v>154</v>
      </c>
      <c r="R280" cm="1">
        <f t="array" ref="R280">INDEX($AH$6:$AH$2051,MATCH(1,(B280=$Z$6:$Z$2051)*(C280=$AB$6:$AB$2051)*(D280=$AC$6:$AC$2051)*($AF$6:$AF$2051="gross_load")*1,0))-INDEX($AH$6:$AH$2051,MATCH(1,(B280=$Z$6:$Z$2051)*(C280=$AB$6:$AB$2051)*(D280=$AC$6:$AC$2051)*($AF$6:$AF$2051="net_load")*1,0))</f>
        <v>4.8400000000000034</v>
      </c>
      <c r="X280" s="5"/>
      <c r="Z280" t="s">
        <v>66</v>
      </c>
      <c r="AA280" s="5" t="s">
        <v>154</v>
      </c>
      <c r="AB280">
        <v>45383</v>
      </c>
      <c r="AC280">
        <v>45413</v>
      </c>
      <c r="AD280" s="3">
        <v>-42.19</v>
      </c>
      <c r="AE280" s="3">
        <v>106</v>
      </c>
      <c r="AF280" s="3" t="s">
        <v>5</v>
      </c>
      <c r="AG280" s="3" t="s">
        <v>158</v>
      </c>
      <c r="AH280">
        <f t="shared" si="4"/>
        <v>-42.19</v>
      </c>
    </row>
    <row r="281" spans="1:34" x14ac:dyDescent="0.2">
      <c r="A281" t="s">
        <v>16</v>
      </c>
      <c r="B281" t="s">
        <v>67</v>
      </c>
      <c r="C281" s="1">
        <v>45323</v>
      </c>
      <c r="D281" s="1">
        <v>45352</v>
      </c>
      <c r="E281" s="3" t="s">
        <v>151</v>
      </c>
      <c r="F281">
        <v>90.87</v>
      </c>
      <c r="G281" cm="1">
        <f t="array" ref="G281">INDEX('20 NOV 24'!$G$2:$G$2047,MATCH(1,(B281='20 NOV 24'!$B$2:$B$2047)*(Sheet1!C281='20 NOV 24'!$C$2:$C$2047)*(Sheet1!D281='20 NOV 24'!$D$2:$D$2047)*('20 NOV 24'!$E$2:$E$2047="net_load")*1,0))</f>
        <v>-290.12</v>
      </c>
      <c r="H281" cm="1">
        <f t="array" ref="H281">INDEX('20 NOV 24'!$H$2:$H$2047,MATCH(1,(B281='20 NOV 24'!$B$2:$B$2047)*(Sheet1!C281='20 NOV 24'!$C$2:$C$2047)*(Sheet1!D281='20 NOV 24'!$D$2:$D$2047)*('20 NOV 24'!$E$2:$E$2047="net_load")*1,0))</f>
        <v>380.99</v>
      </c>
      <c r="I281">
        <v>31.63</v>
      </c>
      <c r="J281" cm="1">
        <f t="array" ref="J281">INDEX('20 NOV 24'!$I$2:$I$2047,MATCH(1,(B281='20 NOV 24'!$B$2:$B$2047)*(Sheet1!C281='20 NOV 24'!$C$2:$C$2047)*(Sheet1!D281='20 NOV 24'!$D$2:$D$2047)*('20 NOV 24'!$E$2:$E$2047="net_load")*1,0))</f>
        <v>10.419999999999998</v>
      </c>
      <c r="K281">
        <v>21.342152299999999</v>
      </c>
      <c r="L281" cm="1">
        <f t="array" ref="L281">INDEX('20 NOV 24'!$K$2:$K$2047,MATCH(1,(B281='20 NOV 24'!$B$2:$B$2047)*(Sheet1!C281='20 NOV 24'!$C$2:$C$2047)*(Sheet1!D281='20 NOV 24'!$D$2:$D$2047)*('20 NOV 24'!$E$2:$E$2047="net_load")*1,0))</f>
        <v>9.6559000000000008</v>
      </c>
      <c r="M281">
        <v>28.25</v>
      </c>
      <c r="N281" cm="1">
        <f t="array" ref="N281">INDEX('20 NOV 24'!$M$2:$M$2047,MATCH(1,(B281='20 NOV 24'!$B$2:$B$2047)*(Sheet1!C281='20 NOV 24'!$C$2:$C$2047)*(Sheet1!D281='20 NOV 24'!$D$2:$D$2047)*('20 NOV 24'!$E$2:$E$2047="net_load")*1,0))</f>
        <v>-67.650000000000006</v>
      </c>
      <c r="O281">
        <v>20.0838523</v>
      </c>
      <c r="P281" cm="1">
        <f t="array" ref="P281">INDEX('20 NOV 24'!$O$2:$O$2047,MATCH(1,(B281='20 NOV 24'!$B$2:$B$2047)*(Sheet1!C281='20 NOV 24'!$C$2:$C$2047)*(Sheet1!D281='20 NOV 24'!$D$2:$D$2047)*('20 NOV 24'!$E$2:$E$2047="net_load")*1,0))</f>
        <v>-48.115634799999995</v>
      </c>
      <c r="Q281" t="s">
        <v>154</v>
      </c>
      <c r="R281" cm="1">
        <f t="array" ref="R281">INDEX($AH$6:$AH$2051,MATCH(1,(B281=$Z$6:$Z$2051)*(C281=$AB$6:$AB$2051)*(D281=$AC$6:$AC$2051)*($AF$6:$AF$2051="gross_load")*1,0))-INDEX($AH$6:$AH$2051,MATCH(1,(B281=$Z$6:$Z$2051)*(C281=$AB$6:$AB$2051)*(D281=$AC$6:$AC$2051)*($AF$6:$AF$2051="net_load")*1,0))</f>
        <v>13.47</v>
      </c>
      <c r="X281" s="5"/>
      <c r="Z281" t="s">
        <v>66</v>
      </c>
      <c r="AA281" s="5" t="s">
        <v>154</v>
      </c>
      <c r="AB281">
        <v>45413</v>
      </c>
      <c r="AC281">
        <v>45444</v>
      </c>
      <c r="AD281" s="3">
        <v>-35.909999999999997</v>
      </c>
      <c r="AE281" s="3">
        <v>33.57</v>
      </c>
      <c r="AF281" s="3" t="s">
        <v>5</v>
      </c>
      <c r="AG281" s="3" t="s">
        <v>158</v>
      </c>
      <c r="AH281">
        <f t="shared" si="4"/>
        <v>-35.909999999999997</v>
      </c>
    </row>
    <row r="282" spans="1:34" x14ac:dyDescent="0.2">
      <c r="A282" t="s">
        <v>16</v>
      </c>
      <c r="B282" t="s">
        <v>67</v>
      </c>
      <c r="C282" s="1">
        <v>45352</v>
      </c>
      <c r="D282" s="1">
        <v>45383</v>
      </c>
      <c r="E282" s="3" t="s">
        <v>151</v>
      </c>
      <c r="F282">
        <v>109.94999999999999</v>
      </c>
      <c r="G282" cm="1">
        <f t="array" ref="G282">INDEX('20 NOV 24'!$G$2:$G$2047,MATCH(1,(B282='20 NOV 24'!$B$2:$B$2047)*(Sheet1!C282='20 NOV 24'!$C$2:$C$2047)*(Sheet1!D282='20 NOV 24'!$D$2:$D$2047)*('20 NOV 24'!$E$2:$E$2047="net_load")*1,0))</f>
        <v>-399.65</v>
      </c>
      <c r="H282" cm="1">
        <f t="array" ref="H282">INDEX('20 NOV 24'!$H$2:$H$2047,MATCH(1,(B282='20 NOV 24'!$B$2:$B$2047)*(Sheet1!C282='20 NOV 24'!$C$2:$C$2047)*(Sheet1!D282='20 NOV 24'!$D$2:$D$2047)*('20 NOV 24'!$E$2:$E$2047="net_load")*1,0))</f>
        <v>509.59999999999997</v>
      </c>
      <c r="I282">
        <v>38.199999999999996</v>
      </c>
      <c r="J282" cm="1">
        <f t="array" ref="J282">INDEX('20 NOV 24'!$I$2:$I$2047,MATCH(1,(B282='20 NOV 24'!$B$2:$B$2047)*(Sheet1!C282='20 NOV 24'!$C$2:$C$2047)*(Sheet1!D282='20 NOV 24'!$D$2:$D$2047)*('20 NOV 24'!$E$2:$E$2047="net_load")*1,0))</f>
        <v>11.120000000000001</v>
      </c>
      <c r="K282">
        <v>25.720705449999993</v>
      </c>
      <c r="L282" cm="1">
        <f t="array" ref="L282">INDEX('20 NOV 24'!$K$2:$K$2047,MATCH(1,(B282='20 NOV 24'!$B$2:$B$2047)*(Sheet1!C282='20 NOV 24'!$C$2:$C$2047)*(Sheet1!D282='20 NOV 24'!$D$2:$D$2047)*('20 NOV 24'!$E$2:$E$2047="net_load")*1,0))</f>
        <v>10.342970000000001</v>
      </c>
      <c r="M282">
        <v>34.199999999999996</v>
      </c>
      <c r="N282" cm="1">
        <f t="array" ref="N282">INDEX('20 NOV 24'!$M$2:$M$2047,MATCH(1,(B282='20 NOV 24'!$B$2:$B$2047)*(Sheet1!C282='20 NOV 24'!$C$2:$C$2047)*(Sheet1!D282='20 NOV 24'!$D$2:$D$2047)*('20 NOV 24'!$E$2:$E$2047="net_load")*1,0))</f>
        <v>-100.53</v>
      </c>
      <c r="O282">
        <v>24.279795449999995</v>
      </c>
      <c r="P282" cm="1">
        <f t="array" ref="P282">INDEX('20 NOV 24'!$O$2:$O$2047,MATCH(1,(B282='20 NOV 24'!$B$2:$B$2047)*(Sheet1!C282='20 NOV 24'!$C$2:$C$2047)*(Sheet1!D282='20 NOV 24'!$D$2:$D$2047)*('20 NOV 24'!$E$2:$E$2047="net_load")*1,0))</f>
        <v>-71.39206815</v>
      </c>
      <c r="Q282" t="s">
        <v>154</v>
      </c>
      <c r="R282" cm="1">
        <f t="array" ref="R282">INDEX($AH$6:$AH$2051,MATCH(1,(B282=$Z$6:$Z$2051)*(C282=$AB$6:$AB$2051)*(D282=$AC$6:$AC$2051)*($AF$6:$AF$2051="gross_load")*1,0))-INDEX($AH$6:$AH$2051,MATCH(1,(B282=$Z$6:$Z$2051)*(C282=$AB$6:$AB$2051)*(D282=$AC$6:$AC$2051)*($AF$6:$AF$2051="net_load")*1,0))</f>
        <v>46.19</v>
      </c>
      <c r="X282" s="5"/>
      <c r="Z282" t="s">
        <v>66</v>
      </c>
      <c r="AA282" s="5" t="s">
        <v>154</v>
      </c>
      <c r="AB282">
        <v>45444</v>
      </c>
      <c r="AC282">
        <v>45474</v>
      </c>
      <c r="AD282" s="3">
        <v>8.51</v>
      </c>
      <c r="AE282" s="3">
        <v>2.52</v>
      </c>
      <c r="AF282" s="3" t="s">
        <v>5</v>
      </c>
      <c r="AG282" s="3" t="s">
        <v>159</v>
      </c>
      <c r="AH282">
        <f t="shared" si="4"/>
        <v>11.03</v>
      </c>
    </row>
    <row r="283" spans="1:34" x14ac:dyDescent="0.2">
      <c r="A283" t="s">
        <v>16</v>
      </c>
      <c r="B283" t="s">
        <v>67</v>
      </c>
      <c r="C283" s="1">
        <v>45383</v>
      </c>
      <c r="D283" s="1">
        <v>45413</v>
      </c>
      <c r="E283" s="3" t="s">
        <v>151</v>
      </c>
      <c r="F283">
        <v>104.47000000000001</v>
      </c>
      <c r="G283" cm="1">
        <f t="array" ref="G283">INDEX('20 NOV 24'!$G$2:$G$2047,MATCH(1,(B283='20 NOV 24'!$B$2:$B$2047)*(Sheet1!C283='20 NOV 24'!$C$2:$C$2047)*(Sheet1!D283='20 NOV 24'!$D$2:$D$2047)*('20 NOV 24'!$E$2:$E$2047="net_load")*1,0))</f>
        <v>-494.02</v>
      </c>
      <c r="H283" cm="1">
        <f t="array" ref="H283">INDEX('20 NOV 24'!$H$2:$H$2047,MATCH(1,(B283='20 NOV 24'!$B$2:$B$2047)*(Sheet1!C283='20 NOV 24'!$C$2:$C$2047)*(Sheet1!D283='20 NOV 24'!$D$2:$D$2047)*('20 NOV 24'!$E$2:$E$2047="net_load")*1,0))</f>
        <v>598.49</v>
      </c>
      <c r="I283">
        <v>36.340000000000003</v>
      </c>
      <c r="J283" cm="1">
        <f t="array" ref="J283">INDEX('20 NOV 24'!$I$2:$I$2047,MATCH(1,(B283='20 NOV 24'!$B$2:$B$2047)*(Sheet1!C283='20 NOV 24'!$C$2:$C$2047)*(Sheet1!D283='20 NOV 24'!$D$2:$D$2047)*('20 NOV 24'!$E$2:$E$2047="net_load")*1,0))</f>
        <v>10.75</v>
      </c>
      <c r="K283">
        <v>24.47127077</v>
      </c>
      <c r="L283" cm="1">
        <f t="array" ref="L283">INDEX('20 NOV 24'!$K$2:$K$2047,MATCH(1,(B283='20 NOV 24'!$B$2:$B$2047)*(Sheet1!C283='20 NOV 24'!$C$2:$C$2047)*(Sheet1!D283='20 NOV 24'!$D$2:$D$2047)*('20 NOV 24'!$E$2:$E$2047="net_load")*1,0))</f>
        <v>10.00461</v>
      </c>
      <c r="M283">
        <v>32.520000000000003</v>
      </c>
      <c r="N283" cm="1">
        <f t="array" ref="N283">INDEX('20 NOV 24'!$M$2:$M$2047,MATCH(1,(B283='20 NOV 24'!$B$2:$B$2047)*(Sheet1!C283='20 NOV 24'!$C$2:$C$2047)*(Sheet1!D283='20 NOV 24'!$D$2:$D$2047)*('20 NOV 24'!$E$2:$E$2047="net_load")*1,0))</f>
        <v>-128.79</v>
      </c>
      <c r="O283">
        <v>23.08708077</v>
      </c>
      <c r="P283" cm="1">
        <f t="array" ref="P283">INDEX('20 NOV 24'!$O$2:$O$2047,MATCH(1,(B283='20 NOV 24'!$B$2:$B$2047)*(Sheet1!C283='20 NOV 24'!$C$2:$C$2047)*(Sheet1!D283='20 NOV 24'!$D$2:$D$2047)*('20 NOV 24'!$E$2:$E$2047="net_load")*1,0))</f>
        <v>-91.455869820000004</v>
      </c>
      <c r="Q283" t="s">
        <v>154</v>
      </c>
      <c r="R283" cm="1">
        <f t="array" ref="R283">INDEX($AH$6:$AH$2051,MATCH(1,(B283=$Z$6:$Z$2051)*(C283=$AB$6:$AB$2051)*(D283=$AC$6:$AC$2051)*($AF$6:$AF$2051="gross_load")*1,0))-INDEX($AH$6:$AH$2051,MATCH(1,(B283=$Z$6:$Z$2051)*(C283=$AB$6:$AB$2051)*(D283=$AC$6:$AC$2051)*($AF$6:$AF$2051="net_load")*1,0))</f>
        <v>75.05</v>
      </c>
      <c r="X283" s="5"/>
      <c r="Z283" t="s">
        <v>66</v>
      </c>
      <c r="AA283" s="5" t="s">
        <v>154</v>
      </c>
      <c r="AB283">
        <v>45474</v>
      </c>
      <c r="AC283">
        <v>45505</v>
      </c>
      <c r="AD283" s="3">
        <v>35.46</v>
      </c>
      <c r="AE283" s="3">
        <v>13.27</v>
      </c>
      <c r="AF283" s="3" t="s">
        <v>5</v>
      </c>
      <c r="AG283" s="3" t="s">
        <v>159</v>
      </c>
      <c r="AH283">
        <f t="shared" si="4"/>
        <v>48.730000000000004</v>
      </c>
    </row>
    <row r="284" spans="1:34" x14ac:dyDescent="0.2">
      <c r="A284" t="s">
        <v>16</v>
      </c>
      <c r="B284" t="s">
        <v>67</v>
      </c>
      <c r="C284" s="1">
        <v>45413</v>
      </c>
      <c r="D284" s="1">
        <v>45444</v>
      </c>
      <c r="E284" s="3" t="s">
        <v>151</v>
      </c>
      <c r="F284">
        <v>115.6</v>
      </c>
      <c r="G284" cm="1">
        <f t="array" ref="G284">INDEX('20 NOV 24'!$G$2:$G$2047,MATCH(1,(B284='20 NOV 24'!$B$2:$B$2047)*(Sheet1!C284='20 NOV 24'!$C$2:$C$2047)*(Sheet1!D284='20 NOV 24'!$D$2:$D$2047)*('20 NOV 24'!$E$2:$E$2047="net_load")*1,0))</f>
        <v>-510.45</v>
      </c>
      <c r="H284" cm="1">
        <f t="array" ref="H284">INDEX('20 NOV 24'!$H$2:$H$2047,MATCH(1,(B284='20 NOV 24'!$B$2:$B$2047)*(Sheet1!C284='20 NOV 24'!$C$2:$C$2047)*(Sheet1!D284='20 NOV 24'!$D$2:$D$2047)*('20 NOV 24'!$E$2:$E$2047="net_load")*1,0))</f>
        <v>626.04999999999995</v>
      </c>
      <c r="I284">
        <v>40.33</v>
      </c>
      <c r="J284" cm="1">
        <f t="array" ref="J284">INDEX('20 NOV 24'!$I$2:$I$2047,MATCH(1,(B284='20 NOV 24'!$B$2:$B$2047)*(Sheet1!C284='20 NOV 24'!$C$2:$C$2047)*(Sheet1!D284='20 NOV 24'!$D$2:$D$2047)*('20 NOV 24'!$E$2:$E$2047="net_load")*1,0))</f>
        <v>11.13</v>
      </c>
      <c r="K284">
        <v>27.161619600000005</v>
      </c>
      <c r="L284" cm="1">
        <f t="array" ref="L284">INDEX('20 NOV 24'!$K$2:$K$2047,MATCH(1,(B284='20 NOV 24'!$B$2:$B$2047)*(Sheet1!C284='20 NOV 24'!$C$2:$C$2047)*(Sheet1!D284='20 NOV 24'!$D$2:$D$2047)*('20 NOV 24'!$E$2:$E$2047="net_load")*1,0))</f>
        <v>10.337150000000001</v>
      </c>
      <c r="M284">
        <v>36.17</v>
      </c>
      <c r="N284" cm="1">
        <f t="array" ref="N284">INDEX('20 NOV 24'!$M$2:$M$2047,MATCH(1,(B284='20 NOV 24'!$B$2:$B$2047)*(Sheet1!C284='20 NOV 24'!$C$2:$C$2047)*(Sheet1!D284='20 NOV 24'!$D$2:$D$2047)*('20 NOV 24'!$E$2:$E$2047="net_load")*1,0))</f>
        <v>-133</v>
      </c>
      <c r="O284">
        <v>25.678169600000004</v>
      </c>
      <c r="P284" cm="1">
        <f t="array" ref="P284">INDEX('20 NOV 24'!$O$2:$O$2047,MATCH(1,(B284='20 NOV 24'!$B$2:$B$2047)*(Sheet1!C284='20 NOV 24'!$C$2:$C$2047)*(Sheet1!D284='20 NOV 24'!$D$2:$D$2047)*('20 NOV 24'!$E$2:$E$2047="net_load")*1,0))</f>
        <v>-94.445540950000009</v>
      </c>
      <c r="Q284" t="s">
        <v>154</v>
      </c>
      <c r="R284" cm="1">
        <f t="array" ref="R284">INDEX($AH$6:$AH$2051,MATCH(1,(B284=$Z$6:$Z$2051)*(C284=$AB$6:$AB$2051)*(D284=$AC$6:$AC$2051)*($AF$6:$AF$2051="gross_load")*1,0))-INDEX($AH$6:$AH$2051,MATCH(1,(B284=$Z$6:$Z$2051)*(C284=$AB$6:$AB$2051)*(D284=$AC$6:$AC$2051)*($AF$6:$AF$2051="net_load")*1,0))</f>
        <v>80.53</v>
      </c>
      <c r="X284" s="5"/>
      <c r="Z284" t="s">
        <v>67</v>
      </c>
      <c r="AA284" s="5" t="s">
        <v>154</v>
      </c>
      <c r="AB284">
        <v>45292</v>
      </c>
      <c r="AC284">
        <v>45323</v>
      </c>
      <c r="AD284" s="3">
        <v>30.86</v>
      </c>
      <c r="AE284" s="3">
        <v>29.42</v>
      </c>
      <c r="AF284" s="3" t="s">
        <v>5</v>
      </c>
      <c r="AG284" s="3" t="s">
        <v>158</v>
      </c>
      <c r="AH284">
        <f t="shared" si="4"/>
        <v>30.86</v>
      </c>
    </row>
    <row r="285" spans="1:34" x14ac:dyDescent="0.2">
      <c r="A285" t="s">
        <v>16</v>
      </c>
      <c r="B285" t="s">
        <v>67</v>
      </c>
      <c r="C285" s="1">
        <v>45444</v>
      </c>
      <c r="D285" s="1">
        <v>45474</v>
      </c>
      <c r="E285" s="3" t="s">
        <v>151</v>
      </c>
      <c r="F285">
        <v>132.46</v>
      </c>
      <c r="G285" cm="1">
        <f t="array" ref="G285">INDEX('20 NOV 24'!$G$2:$G$2047,MATCH(1,(B285='20 NOV 24'!$B$2:$B$2047)*(Sheet1!C285='20 NOV 24'!$C$2:$C$2047)*(Sheet1!D285='20 NOV 24'!$D$2:$D$2047)*('20 NOV 24'!$E$2:$E$2047="net_load")*1,0))</f>
        <v>-452.35</v>
      </c>
      <c r="H285" cm="1">
        <f t="array" ref="H285">INDEX('20 NOV 24'!$H$2:$H$2047,MATCH(1,(B285='20 NOV 24'!$B$2:$B$2047)*(Sheet1!C285='20 NOV 24'!$C$2:$C$2047)*(Sheet1!D285='20 NOV 24'!$D$2:$D$2047)*('20 NOV 24'!$E$2:$E$2047="net_load")*1,0))</f>
        <v>584.81000000000006</v>
      </c>
      <c r="I285">
        <v>45.300000000000004</v>
      </c>
      <c r="J285" cm="1">
        <f t="array" ref="J285">INDEX('20 NOV 24'!$I$2:$I$2047,MATCH(1,(B285='20 NOV 24'!$B$2:$B$2047)*(Sheet1!C285='20 NOV 24'!$C$2:$C$2047)*(Sheet1!D285='20 NOV 24'!$D$2:$D$2047)*('20 NOV 24'!$E$2:$E$2047="net_load")*1,0))</f>
        <v>10.850000000000001</v>
      </c>
      <c r="K285">
        <v>30.544513400000003</v>
      </c>
      <c r="L285" cm="1">
        <f t="array" ref="L285">INDEX('20 NOV 24'!$K$2:$K$2047,MATCH(1,(B285='20 NOV 24'!$B$2:$B$2047)*(Sheet1!C285='20 NOV 24'!$C$2:$C$2047)*(Sheet1!D285='20 NOV 24'!$D$2:$D$2047)*('20 NOV 24'!$E$2:$E$2047="net_load")*1,0))</f>
        <v>9.9682000000000013</v>
      </c>
      <c r="M285">
        <v>40.700000000000003</v>
      </c>
      <c r="N285" cm="1">
        <f t="array" ref="N285">INDEX('20 NOV 24'!$M$2:$M$2047,MATCH(1,(B285='20 NOV 24'!$B$2:$B$2047)*(Sheet1!C285='20 NOV 24'!$C$2:$C$2047)*(Sheet1!D285='20 NOV 24'!$D$2:$D$2047)*('20 NOV 24'!$E$2:$E$2047="net_load")*1,0))</f>
        <v>-122.67999999999999</v>
      </c>
      <c r="O285">
        <v>28.935413400000002</v>
      </c>
      <c r="P285" cm="1">
        <f t="array" ref="P285">INDEX('20 NOV 24'!$O$2:$O$2047,MATCH(1,(B285='20 NOV 24'!$B$2:$B$2047)*(Sheet1!C285='20 NOV 24'!$C$2:$C$2047)*(Sheet1!D285='20 NOV 24'!$D$2:$D$2047)*('20 NOV 24'!$E$2:$E$2047="net_load")*1,0))</f>
        <v>-87.233981499999999</v>
      </c>
      <c r="Q285" t="s">
        <v>154</v>
      </c>
      <c r="R285" cm="1">
        <f t="array" ref="R285">INDEX($AH$6:$AH$2051,MATCH(1,(B285=$Z$6:$Z$2051)*(C285=$AB$6:$AB$2051)*(D285=$AC$6:$AC$2051)*($AF$6:$AF$2051="gross_load")*1,0))-INDEX($AH$6:$AH$2051,MATCH(1,(B285=$Z$6:$Z$2051)*(C285=$AB$6:$AB$2051)*(D285=$AC$6:$AC$2051)*($AF$6:$AF$2051="net_load")*1,0))</f>
        <v>80.509999999999991</v>
      </c>
      <c r="X285" s="5"/>
      <c r="Z285" t="s">
        <v>67</v>
      </c>
      <c r="AA285" s="5" t="s">
        <v>154</v>
      </c>
      <c r="AB285">
        <v>45323</v>
      </c>
      <c r="AC285">
        <v>45352</v>
      </c>
      <c r="AD285" s="3">
        <v>14.69</v>
      </c>
      <c r="AE285" s="3">
        <v>19.62</v>
      </c>
      <c r="AF285" s="3" t="s">
        <v>5</v>
      </c>
      <c r="AG285" s="3" t="s">
        <v>158</v>
      </c>
      <c r="AH285">
        <f t="shared" si="4"/>
        <v>14.69</v>
      </c>
    </row>
    <row r="286" spans="1:34" x14ac:dyDescent="0.2">
      <c r="A286" t="s">
        <v>16</v>
      </c>
      <c r="B286" t="s">
        <v>67</v>
      </c>
      <c r="C286" s="1">
        <v>45474</v>
      </c>
      <c r="D286" s="1">
        <v>45505</v>
      </c>
      <c r="E286" s="3" t="s">
        <v>151</v>
      </c>
      <c r="F286">
        <v>156.25</v>
      </c>
      <c r="G286" cm="1">
        <f t="array" ref="G286">INDEX('20 NOV 24'!$G$2:$G$2047,MATCH(1,(B286='20 NOV 24'!$B$2:$B$2047)*(Sheet1!C286='20 NOV 24'!$C$2:$C$2047)*(Sheet1!D286='20 NOV 24'!$D$2:$D$2047)*('20 NOV 24'!$E$2:$E$2047="net_load")*1,0))</f>
        <v>-407.90000000000003</v>
      </c>
      <c r="H286" cm="1">
        <f t="array" ref="H286">INDEX('20 NOV 24'!$H$2:$H$2047,MATCH(1,(B286='20 NOV 24'!$B$2:$B$2047)*(Sheet1!C286='20 NOV 24'!$C$2:$C$2047)*(Sheet1!D286='20 NOV 24'!$D$2:$D$2047)*('20 NOV 24'!$E$2:$E$2047="net_load")*1,0))</f>
        <v>564.15000000000009</v>
      </c>
      <c r="I286">
        <v>53.08</v>
      </c>
      <c r="J286" cm="1">
        <f t="array" ref="J286">INDEX('20 NOV 24'!$I$2:$I$2047,MATCH(1,(B286='20 NOV 24'!$B$2:$B$2047)*(Sheet1!C286='20 NOV 24'!$C$2:$C$2047)*(Sheet1!D286='20 NOV 24'!$D$2:$D$2047)*('20 NOV 24'!$E$2:$E$2047="net_load")*1,0))</f>
        <v>11.329999999999998</v>
      </c>
      <c r="K286">
        <v>35.772812500000001</v>
      </c>
      <c r="L286" cm="1">
        <f t="array" ref="L286">INDEX('20 NOV 24'!$K$2:$K$2047,MATCH(1,(B286='20 NOV 24'!$B$2:$B$2047)*(Sheet1!C286='20 NOV 24'!$C$2:$C$2047)*(Sheet1!D286='20 NOV 24'!$D$2:$D$2047)*('20 NOV 24'!$E$2:$E$2047="net_load")*1,0))</f>
        <v>10.2544</v>
      </c>
      <c r="M286">
        <v>47.75</v>
      </c>
      <c r="N286" cm="1">
        <f t="array" ref="N286">INDEX('20 NOV 24'!$M$2:$M$2047,MATCH(1,(B286='20 NOV 24'!$B$2:$B$2047)*(Sheet1!C286='20 NOV 24'!$C$2:$C$2047)*(Sheet1!D286='20 NOV 24'!$D$2:$D$2047)*('20 NOV 24'!$E$2:$E$2047="net_load")*1,0))</f>
        <v>-110.5</v>
      </c>
      <c r="O286">
        <v>33.947812499999998</v>
      </c>
      <c r="P286" cm="1">
        <f t="array" ref="P286">INDEX('20 NOV 24'!$O$2:$O$2047,MATCH(1,(B286='20 NOV 24'!$B$2:$B$2047)*(Sheet1!C286='20 NOV 24'!$C$2:$C$2047)*(Sheet1!D286='20 NOV 24'!$D$2:$D$2047)*('20 NOV 24'!$E$2:$E$2047="net_load")*1,0))</f>
        <v>-78.573290999999998</v>
      </c>
      <c r="Q286" t="s">
        <v>154</v>
      </c>
      <c r="R286" cm="1">
        <f t="array" ref="R286">INDEX($AH$6:$AH$2051,MATCH(1,(B286=$Z$6:$Z$2051)*(C286=$AB$6:$AB$2051)*(D286=$AC$6:$AC$2051)*($AF$6:$AF$2051="gross_load")*1,0))-INDEX($AH$6:$AH$2051,MATCH(1,(B286=$Z$6:$Z$2051)*(C286=$AB$6:$AB$2051)*(D286=$AC$6:$AC$2051)*($AF$6:$AF$2051="net_load")*1,0))</f>
        <v>79.430000000000007</v>
      </c>
      <c r="X286" s="5"/>
      <c r="Z286" t="s">
        <v>67</v>
      </c>
      <c r="AA286" s="5" t="s">
        <v>154</v>
      </c>
      <c r="AB286">
        <v>45352</v>
      </c>
      <c r="AC286">
        <v>45383</v>
      </c>
      <c r="AD286" s="3">
        <v>-15.79</v>
      </c>
      <c r="AE286" s="3">
        <v>24.83</v>
      </c>
      <c r="AF286" s="3" t="s">
        <v>5</v>
      </c>
      <c r="AG286" s="3" t="s">
        <v>158</v>
      </c>
      <c r="AH286">
        <f t="shared" si="4"/>
        <v>-15.79</v>
      </c>
    </row>
    <row r="287" spans="1:34" x14ac:dyDescent="0.2">
      <c r="A287" t="s">
        <v>16</v>
      </c>
      <c r="B287" t="s">
        <v>68</v>
      </c>
      <c r="C287" s="1">
        <v>45292</v>
      </c>
      <c r="D287" s="1">
        <v>45323</v>
      </c>
      <c r="E287" s="3" t="s">
        <v>151</v>
      </c>
      <c r="F287">
        <v>299.15999999999997</v>
      </c>
      <c r="G287" cm="1">
        <f t="array" ref="G287">INDEX('20 NOV 24'!$G$2:$G$2047,MATCH(1,(B287='20 NOV 24'!$B$2:$B$2047)*(Sheet1!C287='20 NOV 24'!$C$2:$C$2047)*(Sheet1!D287='20 NOV 24'!$D$2:$D$2047)*('20 NOV 24'!$E$2:$E$2047="net_load")*1,0))</f>
        <v>-108.97999999999999</v>
      </c>
      <c r="H287" cm="1">
        <f t="array" ref="H287">INDEX('20 NOV 24'!$H$2:$H$2047,MATCH(1,(B287='20 NOV 24'!$B$2:$B$2047)*(Sheet1!C287='20 NOV 24'!$C$2:$C$2047)*(Sheet1!D287='20 NOV 24'!$D$2:$D$2047)*('20 NOV 24'!$E$2:$E$2047="net_load")*1,0))</f>
        <v>408.14</v>
      </c>
      <c r="I287">
        <v>101.39</v>
      </c>
      <c r="J287" cm="1">
        <f t="array" ref="J287">INDEX('20 NOV 24'!$I$2:$I$2047,MATCH(1,(B287='20 NOV 24'!$B$2:$B$2047)*(Sheet1!C287='20 NOV 24'!$C$2:$C$2047)*(Sheet1!D287='20 NOV 24'!$D$2:$D$2047)*('20 NOV 24'!$E$2:$E$2047="net_load")*1,0))</f>
        <v>11.93</v>
      </c>
      <c r="K287">
        <v>68.315456399999988</v>
      </c>
      <c r="L287" cm="1">
        <f t="array" ref="L287">INDEX('20 NOV 24'!$K$2:$K$2047,MATCH(1,(B287='20 NOV 24'!$B$2:$B$2047)*(Sheet1!C287='20 NOV 24'!$C$2:$C$2047)*(Sheet1!D287='20 NOV 24'!$D$2:$D$2047)*('20 NOV 24'!$E$2:$E$2047="net_load")*1,0))</f>
        <v>9.9934000000000012</v>
      </c>
      <c r="M287">
        <v>91.85</v>
      </c>
      <c r="N287" cm="1">
        <f t="array" ref="N287">INDEX('20 NOV 24'!$M$2:$M$2047,MATCH(1,(B287='20 NOV 24'!$B$2:$B$2047)*(Sheet1!C287='20 NOV 24'!$C$2:$C$2047)*(Sheet1!D287='20 NOV 24'!$D$2:$D$2047)*('20 NOV 24'!$E$2:$E$2047="net_load")*1,0))</f>
        <v>-9.5299999999999976</v>
      </c>
      <c r="O287">
        <v>65.300256399999995</v>
      </c>
      <c r="P287" cm="1">
        <f t="array" ref="P287">INDEX('20 NOV 24'!$O$2:$O$2047,MATCH(1,(B287='20 NOV 24'!$B$2:$B$2047)*(Sheet1!C287='20 NOV 24'!$C$2:$C$2047)*(Sheet1!D287='20 NOV 24'!$D$2:$D$2047)*('20 NOV 24'!$E$2:$E$2047="net_load")*1,0))</f>
        <v>-6.7979041999999987</v>
      </c>
      <c r="Q287" t="s">
        <v>154</v>
      </c>
      <c r="R287" cm="1">
        <f t="array" ref="R287">INDEX($AH$6:$AH$2051,MATCH(1,(B287=$Z$6:$Z$2051)*(C287=$AB$6:$AB$2051)*(D287=$AC$6:$AC$2051)*($AF$6:$AF$2051="gross_load")*1,0))-INDEX($AH$6:$AH$2051,MATCH(1,(B287=$Z$6:$Z$2051)*(C287=$AB$6:$AB$2051)*(D287=$AC$6:$AC$2051)*($AF$6:$AF$2051="net_load")*1,0))</f>
        <v>6.7399999999999949</v>
      </c>
      <c r="X287" s="5"/>
      <c r="Z287" t="s">
        <v>67</v>
      </c>
      <c r="AA287" s="5" t="s">
        <v>154</v>
      </c>
      <c r="AB287">
        <v>45383</v>
      </c>
      <c r="AC287">
        <v>45413</v>
      </c>
      <c r="AD287" s="3">
        <v>-44.55</v>
      </c>
      <c r="AE287" s="3">
        <v>22.61</v>
      </c>
      <c r="AF287" s="3" t="s">
        <v>5</v>
      </c>
      <c r="AG287" s="3" t="s">
        <v>158</v>
      </c>
      <c r="AH287">
        <f t="shared" si="4"/>
        <v>-44.55</v>
      </c>
    </row>
    <row r="288" spans="1:34" x14ac:dyDescent="0.2">
      <c r="A288" t="s">
        <v>16</v>
      </c>
      <c r="B288" t="s">
        <v>68</v>
      </c>
      <c r="C288" s="1">
        <v>45323</v>
      </c>
      <c r="D288" s="1">
        <v>45352</v>
      </c>
      <c r="E288" s="3" t="s">
        <v>151</v>
      </c>
      <c r="F288">
        <v>281.86</v>
      </c>
      <c r="G288" cm="1">
        <f t="array" ref="G288">INDEX('20 NOV 24'!$G$2:$G$2047,MATCH(1,(B288='20 NOV 24'!$B$2:$B$2047)*(Sheet1!C288='20 NOV 24'!$C$2:$C$2047)*(Sheet1!D288='20 NOV 24'!$D$2:$D$2047)*('20 NOV 24'!$E$2:$E$2047="net_load")*1,0))</f>
        <v>-111.13</v>
      </c>
      <c r="H288" cm="1">
        <f t="array" ref="H288">INDEX('20 NOV 24'!$H$2:$H$2047,MATCH(1,(B288='20 NOV 24'!$B$2:$B$2047)*(Sheet1!C288='20 NOV 24'!$C$2:$C$2047)*(Sheet1!D288='20 NOV 24'!$D$2:$D$2047)*('20 NOV 24'!$E$2:$E$2047="net_load")*1,0))</f>
        <v>392.99</v>
      </c>
      <c r="I288">
        <v>94.240000000000009</v>
      </c>
      <c r="J288" cm="1">
        <f t="array" ref="J288">INDEX('20 NOV 24'!$I$2:$I$2047,MATCH(1,(B288='20 NOV 24'!$B$2:$B$2047)*(Sheet1!C288='20 NOV 24'!$C$2:$C$2047)*(Sheet1!D288='20 NOV 24'!$D$2:$D$2047)*('20 NOV 24'!$E$2:$E$2047="net_load")*1,0))</f>
        <v>11.04</v>
      </c>
      <c r="K288">
        <v>63.451139400000017</v>
      </c>
      <c r="L288" cm="1">
        <f t="array" ref="L288">INDEX('20 NOV 24'!$K$2:$K$2047,MATCH(1,(B288='20 NOV 24'!$B$2:$B$2047)*(Sheet1!C288='20 NOV 24'!$C$2:$C$2047)*(Sheet1!D288='20 NOV 24'!$D$2:$D$2047)*('20 NOV 24'!$E$2:$E$2047="net_load")*1,0))</f>
        <v>9.3832999999999984</v>
      </c>
      <c r="M288">
        <v>85.250000000000014</v>
      </c>
      <c r="N288" cm="1">
        <f t="array" ref="N288">INDEX('20 NOV 24'!$M$2:$M$2047,MATCH(1,(B288='20 NOV 24'!$B$2:$B$2047)*(Sheet1!C288='20 NOV 24'!$C$2:$C$2047)*(Sheet1!D288='20 NOV 24'!$D$2:$D$2047)*('20 NOV 24'!$E$2:$E$2047="net_load")*1,0))</f>
        <v>-13.779999999999998</v>
      </c>
      <c r="O288">
        <v>60.609239400000014</v>
      </c>
      <c r="P288" cm="1">
        <f t="array" ref="P288">INDEX('20 NOV 24'!$O$2:$O$2047,MATCH(1,(B288='20 NOV 24'!$B$2:$B$2047)*(Sheet1!C288='20 NOV 24'!$C$2:$C$2047)*(Sheet1!D288='20 NOV 24'!$D$2:$D$2047)*('20 NOV 24'!$E$2:$E$2047="net_load")*1,0))</f>
        <v>-9.8160276999999994</v>
      </c>
      <c r="Q288" t="s">
        <v>154</v>
      </c>
      <c r="R288" cm="1">
        <f t="array" ref="R288">INDEX($AH$6:$AH$2051,MATCH(1,(B288=$Z$6:$Z$2051)*(C288=$AB$6:$AB$2051)*(D288=$AC$6:$AC$2051)*($AF$6:$AF$2051="gross_load")*1,0))-INDEX($AH$6:$AH$2051,MATCH(1,(B288=$Z$6:$Z$2051)*(C288=$AB$6:$AB$2051)*(D288=$AC$6:$AC$2051)*($AF$6:$AF$2051="net_load")*1,0))</f>
        <v>14.36</v>
      </c>
      <c r="X288" s="5"/>
      <c r="Z288" t="s">
        <v>67</v>
      </c>
      <c r="AA288" s="5" t="s">
        <v>154</v>
      </c>
      <c r="AB288">
        <v>45413</v>
      </c>
      <c r="AC288">
        <v>45444</v>
      </c>
      <c r="AD288" s="3">
        <v>-45.18</v>
      </c>
      <c r="AE288" s="3">
        <v>21.98</v>
      </c>
      <c r="AF288" s="3" t="s">
        <v>5</v>
      </c>
      <c r="AG288" s="3" t="s">
        <v>158</v>
      </c>
      <c r="AH288">
        <f t="shared" si="4"/>
        <v>-45.18</v>
      </c>
    </row>
    <row r="289" spans="1:34" x14ac:dyDescent="0.2">
      <c r="A289" t="s">
        <v>16</v>
      </c>
      <c r="B289" t="s">
        <v>68</v>
      </c>
      <c r="C289" s="1">
        <v>45352</v>
      </c>
      <c r="D289" s="1">
        <v>45383</v>
      </c>
      <c r="E289" s="3" t="s">
        <v>151</v>
      </c>
      <c r="F289">
        <v>321.31</v>
      </c>
      <c r="G289" cm="1">
        <f t="array" ref="G289">INDEX('20 NOV 24'!$G$2:$G$2047,MATCH(1,(B289='20 NOV 24'!$B$2:$B$2047)*(Sheet1!C289='20 NOV 24'!$C$2:$C$2047)*(Sheet1!D289='20 NOV 24'!$D$2:$D$2047)*('20 NOV 24'!$E$2:$E$2047="net_load")*1,0))</f>
        <v>-203.77000000000004</v>
      </c>
      <c r="H289" cm="1">
        <f t="array" ref="H289">INDEX('20 NOV 24'!$H$2:$H$2047,MATCH(1,(B289='20 NOV 24'!$B$2:$B$2047)*(Sheet1!C289='20 NOV 24'!$C$2:$C$2047)*(Sheet1!D289='20 NOV 24'!$D$2:$D$2047)*('20 NOV 24'!$E$2:$E$2047="net_load")*1,0))</f>
        <v>525.08000000000004</v>
      </c>
      <c r="I289">
        <v>107.7</v>
      </c>
      <c r="J289" cm="1">
        <f t="array" ref="J289">INDEX('20 NOV 24'!$I$2:$I$2047,MATCH(1,(B289='20 NOV 24'!$B$2:$B$2047)*(Sheet1!C289='20 NOV 24'!$C$2:$C$2047)*(Sheet1!D289='20 NOV 24'!$D$2:$D$2047)*('20 NOV 24'!$E$2:$E$2047="net_load")*1,0))</f>
        <v>11.940000000000001</v>
      </c>
      <c r="K289">
        <v>72.390971210000004</v>
      </c>
      <c r="L289" cm="1">
        <f t="array" ref="L289">INDEX('20 NOV 24'!$K$2:$K$2047,MATCH(1,(B289='20 NOV 24'!$B$2:$B$2047)*(Sheet1!C289='20 NOV 24'!$C$2:$C$2047)*(Sheet1!D289='20 NOV 24'!$D$2:$D$2047)*('20 NOV 24'!$E$2:$E$2047="net_load")*1,0))</f>
        <v>9.9821299999999997</v>
      </c>
      <c r="M289">
        <v>97.460000000000008</v>
      </c>
      <c r="N289" cm="1">
        <f t="array" ref="N289">INDEX('20 NOV 24'!$M$2:$M$2047,MATCH(1,(B289='20 NOV 24'!$B$2:$B$2047)*(Sheet1!C289='20 NOV 24'!$C$2:$C$2047)*(Sheet1!D289='20 NOV 24'!$D$2:$D$2047)*('20 NOV 24'!$E$2:$E$2047="net_load")*1,0))</f>
        <v>-41.44</v>
      </c>
      <c r="O289">
        <v>69.192641210000005</v>
      </c>
      <c r="P289" cm="1">
        <f t="array" ref="P289">INDEX('20 NOV 24'!$O$2:$O$2047,MATCH(1,(B289='20 NOV 24'!$B$2:$B$2047)*(Sheet1!C289='20 NOV 24'!$C$2:$C$2047)*(Sheet1!D289='20 NOV 24'!$D$2:$D$2047)*('20 NOV 24'!$E$2:$E$2047="net_load")*1,0))</f>
        <v>-29.440257070000001</v>
      </c>
      <c r="Q289" t="s">
        <v>154</v>
      </c>
      <c r="R289" cm="1">
        <f t="array" ref="R289">INDEX($AH$6:$AH$2051,MATCH(1,(B289=$Z$6:$Z$2051)*(C289=$AB$6:$AB$2051)*(D289=$AC$6:$AC$2051)*($AF$6:$AF$2051="gross_load")*1,0))-INDEX($AH$6:$AH$2051,MATCH(1,(B289=$Z$6:$Z$2051)*(C289=$AB$6:$AB$2051)*(D289=$AC$6:$AC$2051)*($AF$6:$AF$2051="net_load")*1,0))</f>
        <v>47.95</v>
      </c>
      <c r="X289" s="5"/>
      <c r="Z289" t="s">
        <v>67</v>
      </c>
      <c r="AA289" s="5" t="s">
        <v>154</v>
      </c>
      <c r="AB289">
        <v>45444</v>
      </c>
      <c r="AC289">
        <v>45474</v>
      </c>
      <c r="AD289" s="3">
        <v>-28.08</v>
      </c>
      <c r="AE289" s="3">
        <v>-14.64</v>
      </c>
      <c r="AF289" s="3" t="s">
        <v>5</v>
      </c>
      <c r="AG289" s="3" t="s">
        <v>159</v>
      </c>
      <c r="AH289">
        <f t="shared" si="4"/>
        <v>-42.72</v>
      </c>
    </row>
    <row r="290" spans="1:34" x14ac:dyDescent="0.2">
      <c r="A290" t="s">
        <v>16</v>
      </c>
      <c r="B290" t="s">
        <v>68</v>
      </c>
      <c r="C290" s="1">
        <v>45383</v>
      </c>
      <c r="D290" s="1">
        <v>45413</v>
      </c>
      <c r="E290" s="3" t="s">
        <v>151</v>
      </c>
      <c r="F290">
        <v>299.14999999999998</v>
      </c>
      <c r="G290" cm="1">
        <f t="array" ref="G290">INDEX('20 NOV 24'!$G$2:$G$2047,MATCH(1,(B290='20 NOV 24'!$B$2:$B$2047)*(Sheet1!C290='20 NOV 24'!$C$2:$C$2047)*(Sheet1!D290='20 NOV 24'!$D$2:$D$2047)*('20 NOV 24'!$E$2:$E$2047="net_load")*1,0))</f>
        <v>-314.91000000000003</v>
      </c>
      <c r="H290" cm="1">
        <f t="array" ref="H290">INDEX('20 NOV 24'!$H$2:$H$2047,MATCH(1,(B290='20 NOV 24'!$B$2:$B$2047)*(Sheet1!C290='20 NOV 24'!$C$2:$C$2047)*(Sheet1!D290='20 NOV 24'!$D$2:$D$2047)*('20 NOV 24'!$E$2:$E$2047="net_load")*1,0))</f>
        <v>614.05999999999995</v>
      </c>
      <c r="I290">
        <v>100.57</v>
      </c>
      <c r="J290" cm="1">
        <f t="array" ref="J290">INDEX('20 NOV 24'!$I$2:$I$2047,MATCH(1,(B290='20 NOV 24'!$B$2:$B$2047)*(Sheet1!C290='20 NOV 24'!$C$2:$C$2047)*(Sheet1!D290='20 NOV 24'!$D$2:$D$2047)*('20 NOV 24'!$E$2:$E$2047="net_load")*1,0))</f>
        <v>11.49</v>
      </c>
      <c r="K290">
        <v>67.602952650000006</v>
      </c>
      <c r="L290" cm="1">
        <f t="array" ref="L290">INDEX('20 NOV 24'!$K$2:$K$2047,MATCH(1,(B290='20 NOV 24'!$B$2:$B$2047)*(Sheet1!C290='20 NOV 24'!$C$2:$C$2047)*(Sheet1!D290='20 NOV 24'!$D$2:$D$2047)*('20 NOV 24'!$E$2:$E$2047="net_load")*1,0))</f>
        <v>9.6815999999999995</v>
      </c>
      <c r="M290">
        <v>91</v>
      </c>
      <c r="N290" cm="1">
        <f t="array" ref="N290">INDEX('20 NOV 24'!$M$2:$M$2047,MATCH(1,(B290='20 NOV 24'!$B$2:$B$2047)*(Sheet1!C290='20 NOV 24'!$C$2:$C$2047)*(Sheet1!D290='20 NOV 24'!$D$2:$D$2047)*('20 NOV 24'!$E$2:$E$2047="net_load")*1,0))</f>
        <v>-74.599999999999994</v>
      </c>
      <c r="O290">
        <v>64.606052650000009</v>
      </c>
      <c r="P290" cm="1">
        <f t="array" ref="P290">INDEX('20 NOV 24'!$O$2:$O$2047,MATCH(1,(B290='20 NOV 24'!$B$2:$B$2047)*(Sheet1!C290='20 NOV 24'!$C$2:$C$2047)*(Sheet1!D290='20 NOV 24'!$D$2:$D$2047)*('20 NOV 24'!$E$2:$E$2047="net_load")*1,0))</f>
        <v>-52.983038809999996</v>
      </c>
      <c r="Q290" t="s">
        <v>154</v>
      </c>
      <c r="R290" cm="1">
        <f t="array" ref="R290">INDEX($AH$6:$AH$2051,MATCH(1,(B290=$Z$6:$Z$2051)*(C290=$AB$6:$AB$2051)*(D290=$AC$6:$AC$2051)*($AF$6:$AF$2051="gross_load")*1,0))-INDEX($AH$6:$AH$2051,MATCH(1,(B290=$Z$6:$Z$2051)*(C290=$AB$6:$AB$2051)*(D290=$AC$6:$AC$2051)*($AF$6:$AF$2051="net_load")*1,0))</f>
        <v>77.290000000000006</v>
      </c>
      <c r="X290" s="5"/>
      <c r="Z290" t="s">
        <v>67</v>
      </c>
      <c r="AA290" s="5" t="s">
        <v>154</v>
      </c>
      <c r="AB290">
        <v>45474</v>
      </c>
      <c r="AC290">
        <v>45505</v>
      </c>
      <c r="AD290" s="3">
        <v>-24.77</v>
      </c>
      <c r="AE290" s="3">
        <v>-13.09</v>
      </c>
      <c r="AF290" s="3" t="s">
        <v>5</v>
      </c>
      <c r="AG290" s="3" t="s">
        <v>159</v>
      </c>
      <c r="AH290">
        <f t="shared" si="4"/>
        <v>-37.86</v>
      </c>
    </row>
    <row r="291" spans="1:34" x14ac:dyDescent="0.2">
      <c r="A291" t="s">
        <v>16</v>
      </c>
      <c r="B291" t="s">
        <v>68</v>
      </c>
      <c r="C291" s="1">
        <v>45413</v>
      </c>
      <c r="D291" s="1">
        <v>45444</v>
      </c>
      <c r="E291" s="3" t="s">
        <v>151</v>
      </c>
      <c r="F291">
        <v>326.74</v>
      </c>
      <c r="G291" cm="1">
        <f t="array" ref="G291">INDEX('20 NOV 24'!$G$2:$G$2047,MATCH(1,(B291='20 NOV 24'!$B$2:$B$2047)*(Sheet1!C291='20 NOV 24'!$C$2:$C$2047)*(Sheet1!D291='20 NOV 24'!$D$2:$D$2047)*('20 NOV 24'!$E$2:$E$2047="net_load")*1,0))</f>
        <v>-311.04000000000002</v>
      </c>
      <c r="H291" cm="1">
        <f t="array" ref="H291">INDEX('20 NOV 24'!$H$2:$H$2047,MATCH(1,(B291='20 NOV 24'!$B$2:$B$2047)*(Sheet1!C291='20 NOV 24'!$C$2:$C$2047)*(Sheet1!D291='20 NOV 24'!$D$2:$D$2047)*('20 NOV 24'!$E$2:$E$2047="net_load")*1,0))</f>
        <v>637.78</v>
      </c>
      <c r="I291">
        <v>110.12</v>
      </c>
      <c r="J291" cm="1">
        <f t="array" ref="J291">INDEX('20 NOV 24'!$I$2:$I$2047,MATCH(1,(B291='20 NOV 24'!$B$2:$B$2047)*(Sheet1!C291='20 NOV 24'!$C$2:$C$2047)*(Sheet1!D291='20 NOV 24'!$D$2:$D$2047)*('20 NOV 24'!$E$2:$E$2047="net_load")*1,0))</f>
        <v>11.93</v>
      </c>
      <c r="K291">
        <v>74.044521340000003</v>
      </c>
      <c r="L291" cm="1">
        <f t="array" ref="L291">INDEX('20 NOV 24'!$K$2:$K$2047,MATCH(1,(B291='20 NOV 24'!$B$2:$B$2047)*(Sheet1!C291='20 NOV 24'!$C$2:$C$2047)*(Sheet1!D291='20 NOV 24'!$D$2:$D$2047)*('20 NOV 24'!$E$2:$E$2047="net_load")*1,0))</f>
        <v>9.9879499999999997</v>
      </c>
      <c r="M291">
        <v>99.72</v>
      </c>
      <c r="N291" cm="1">
        <f t="array" ref="N291">INDEX('20 NOV 24'!$M$2:$M$2047,MATCH(1,(B291='20 NOV 24'!$B$2:$B$2047)*(Sheet1!C291='20 NOV 24'!$C$2:$C$2047)*(Sheet1!D291='20 NOV 24'!$D$2:$D$2047)*('20 NOV 24'!$E$2:$E$2047="net_load")*1,0))</f>
        <v>-72.62</v>
      </c>
      <c r="O291">
        <v>70.796561339999997</v>
      </c>
      <c r="P291" cm="1">
        <f t="array" ref="P291">INDEX('20 NOV 24'!$O$2:$O$2047,MATCH(1,(B291='20 NOV 24'!$B$2:$B$2047)*(Sheet1!C291='20 NOV 24'!$C$2:$C$2047)*(Sheet1!D291='20 NOV 24'!$D$2:$D$2047)*('20 NOV 24'!$E$2:$E$2047="net_load")*1,0))</f>
        <v>-51.578092640000008</v>
      </c>
      <c r="Q291" t="s">
        <v>154</v>
      </c>
      <c r="R291" cm="1">
        <f t="array" ref="R291">INDEX($AH$6:$AH$2051,MATCH(1,(B291=$Z$6:$Z$2051)*(C291=$AB$6:$AB$2051)*(D291=$AC$6:$AC$2051)*($AF$6:$AF$2051="gross_load")*1,0))-INDEX($AH$6:$AH$2051,MATCH(1,(B291=$Z$6:$Z$2051)*(C291=$AB$6:$AB$2051)*(D291=$AC$6:$AC$2051)*($AF$6:$AF$2051="net_load")*1,0))</f>
        <v>82.14</v>
      </c>
      <c r="X291" s="5"/>
      <c r="Z291" t="s">
        <v>68</v>
      </c>
      <c r="AA291" s="5" t="s">
        <v>154</v>
      </c>
      <c r="AB291">
        <v>45292</v>
      </c>
      <c r="AC291">
        <v>45323</v>
      </c>
      <c r="AD291" s="3">
        <v>94.01</v>
      </c>
      <c r="AE291" s="3">
        <v>37.229999999999997</v>
      </c>
      <c r="AF291" s="3" t="s">
        <v>5</v>
      </c>
      <c r="AG291" s="3" t="s">
        <v>158</v>
      </c>
      <c r="AH291">
        <f t="shared" si="4"/>
        <v>94.01</v>
      </c>
    </row>
    <row r="292" spans="1:34" x14ac:dyDescent="0.2">
      <c r="A292" t="s">
        <v>16</v>
      </c>
      <c r="B292" t="s">
        <v>68</v>
      </c>
      <c r="C292" s="1">
        <v>45444</v>
      </c>
      <c r="D292" s="1">
        <v>45474</v>
      </c>
      <c r="E292" s="3" t="s">
        <v>151</v>
      </c>
      <c r="F292">
        <v>542.68000000000006</v>
      </c>
      <c r="G292" cm="1">
        <f t="array" ref="G292">INDEX('20 NOV 24'!$G$2:$G$2047,MATCH(1,(B292='20 NOV 24'!$B$2:$B$2047)*(Sheet1!C292='20 NOV 24'!$C$2:$C$2047)*(Sheet1!D292='20 NOV 24'!$D$2:$D$2047)*('20 NOV 24'!$E$2:$E$2047="net_load")*1,0))</f>
        <v>-46.5</v>
      </c>
      <c r="H292" cm="1">
        <f t="array" ref="H292">INDEX('20 NOV 24'!$H$2:$H$2047,MATCH(1,(B292='20 NOV 24'!$B$2:$B$2047)*(Sheet1!C292='20 NOV 24'!$C$2:$C$2047)*(Sheet1!D292='20 NOV 24'!$D$2:$D$2047)*('20 NOV 24'!$E$2:$E$2047="net_load")*1,0))</f>
        <v>589.17999999999995</v>
      </c>
      <c r="I292">
        <v>181.85000000000002</v>
      </c>
      <c r="J292" cm="1">
        <f t="array" ref="J292">INDEX('20 NOV 24'!$I$2:$I$2047,MATCH(1,(B292='20 NOV 24'!$B$2:$B$2047)*(Sheet1!C292='20 NOV 24'!$C$2:$C$2047)*(Sheet1!D292='20 NOV 24'!$D$2:$D$2047)*('20 NOV 24'!$E$2:$E$2047="net_load")*1,0))</f>
        <v>12.06</v>
      </c>
      <c r="K292">
        <v>122.46577720000002</v>
      </c>
      <c r="L292" cm="1">
        <f t="array" ref="L292">INDEX('20 NOV 24'!$K$2:$K$2047,MATCH(1,(B292='20 NOV 24'!$B$2:$B$2047)*(Sheet1!C292='20 NOV 24'!$C$2:$C$2047)*(Sheet1!D292='20 NOV 24'!$D$2:$D$2047)*('20 NOV 24'!$E$2:$E$2047="net_load")*1,0))</f>
        <v>9.4375</v>
      </c>
      <c r="M292">
        <v>165.22000000000003</v>
      </c>
      <c r="N292" cm="1">
        <f t="array" ref="N292">INDEX('20 NOV 24'!$M$2:$M$2047,MATCH(1,(B292='20 NOV 24'!$B$2:$B$2047)*(Sheet1!C292='20 NOV 24'!$C$2:$C$2047)*(Sheet1!D292='20 NOV 24'!$D$2:$D$2047)*('20 NOV 24'!$E$2:$E$2047="net_load")*1,0))</f>
        <v>0.70000000000000284</v>
      </c>
      <c r="O292">
        <v>117.46357720000002</v>
      </c>
      <c r="P292" cm="1">
        <f t="array" ref="P292">INDEX('20 NOV 24'!$O$2:$O$2047,MATCH(1,(B292='20 NOV 24'!$B$2:$B$2047)*(Sheet1!C292='20 NOV 24'!$C$2:$C$2047)*(Sheet1!D292='20 NOV 24'!$D$2:$D$2047)*('20 NOV 24'!$E$2:$E$2047="net_load")*1,0))</f>
        <v>0.48351500000000147</v>
      </c>
      <c r="Q292" t="s">
        <v>154</v>
      </c>
      <c r="R292" cm="1">
        <f t="array" ref="R292">INDEX($AH$6:$AH$2051,MATCH(1,(B292=$Z$6:$Z$2051)*(C292=$AB$6:$AB$2051)*(D292=$AC$6:$AC$2051)*($AF$6:$AF$2051="gross_load")*1,0))-INDEX($AH$6:$AH$2051,MATCH(1,(B292=$Z$6:$Z$2051)*(C292=$AB$6:$AB$2051)*(D292=$AC$6:$AC$2051)*($AF$6:$AF$2051="net_load")*1,0))</f>
        <v>80.699999999999989</v>
      </c>
      <c r="X292" s="5"/>
      <c r="Z292" t="s">
        <v>68</v>
      </c>
      <c r="AA292" s="5" t="s">
        <v>154</v>
      </c>
      <c r="AB292">
        <v>45323</v>
      </c>
      <c r="AC292">
        <v>45352</v>
      </c>
      <c r="AD292" s="3">
        <v>75.55</v>
      </c>
      <c r="AE292" s="3">
        <v>19.329999999999998</v>
      </c>
      <c r="AF292" s="3" t="s">
        <v>5</v>
      </c>
      <c r="AG292" s="3" t="s">
        <v>158</v>
      </c>
      <c r="AH292">
        <f t="shared" si="4"/>
        <v>75.55</v>
      </c>
    </row>
    <row r="293" spans="1:34" x14ac:dyDescent="0.2">
      <c r="A293" t="s">
        <v>16</v>
      </c>
      <c r="B293" t="s">
        <v>68</v>
      </c>
      <c r="C293" s="1">
        <v>45474</v>
      </c>
      <c r="D293" s="1">
        <v>45505</v>
      </c>
      <c r="E293" s="3" t="s">
        <v>151</v>
      </c>
      <c r="F293">
        <v>727.95</v>
      </c>
      <c r="G293" cm="1">
        <f t="array" ref="G293">INDEX('20 NOV 24'!$G$2:$G$2047,MATCH(1,(B293='20 NOV 24'!$B$2:$B$2047)*(Sheet1!C293='20 NOV 24'!$C$2:$C$2047)*(Sheet1!D293='20 NOV 24'!$D$2:$D$2047)*('20 NOV 24'!$E$2:$E$2047="net_load")*1,0))</f>
        <v>160.88999999999999</v>
      </c>
      <c r="H293" cm="1">
        <f t="array" ref="H293">INDEX('20 NOV 24'!$H$2:$H$2047,MATCH(1,(B293='20 NOV 24'!$B$2:$B$2047)*(Sheet1!C293='20 NOV 24'!$C$2:$C$2047)*(Sheet1!D293='20 NOV 24'!$D$2:$D$2047)*('20 NOV 24'!$E$2:$E$2047="net_load")*1,0))</f>
        <v>567.05999999999904</v>
      </c>
      <c r="I293">
        <v>254.58</v>
      </c>
      <c r="J293" cm="1">
        <f t="array" ref="J293">INDEX('20 NOV 24'!$I$2:$I$2047,MATCH(1,(B293='20 NOV 24'!$B$2:$B$2047)*(Sheet1!C293='20 NOV 24'!$C$2:$C$2047)*(Sheet1!D293='20 NOV 24'!$D$2:$D$2047)*('20 NOV 24'!$E$2:$E$2047="net_load")*1,0))</f>
        <v>70.17</v>
      </c>
      <c r="K293">
        <v>171.83220550000001</v>
      </c>
      <c r="L293" cm="1">
        <f t="array" ref="L293">INDEX('20 NOV 24'!$K$2:$K$2047,MATCH(1,(B293='20 NOV 24'!$B$2:$B$2047)*(Sheet1!C293='20 NOV 24'!$C$2:$C$2047)*(Sheet1!D293='20 NOV 24'!$D$2:$D$2047)*('20 NOV 24'!$E$2:$E$2047="net_load")*1,0))</f>
        <v>46.168558099999998</v>
      </c>
      <c r="M293">
        <v>232.49</v>
      </c>
      <c r="N293" cm="1">
        <f t="array" ref="N293">INDEX('20 NOV 24'!$M$2:$M$2047,MATCH(1,(B293='20 NOV 24'!$B$2:$B$2047)*(Sheet1!C293='20 NOV 24'!$C$2:$C$2047)*(Sheet1!D293='20 NOV 24'!$D$2:$D$2047)*('20 NOV 24'!$E$2:$E$2047="net_load")*1,0))</f>
        <v>60.84</v>
      </c>
      <c r="O293">
        <v>165.27900550000001</v>
      </c>
      <c r="P293" cm="1">
        <f t="array" ref="P293">INDEX('20 NOV 24'!$O$2:$O$2047,MATCH(1,(B293='20 NOV 24'!$B$2:$B$2047)*(Sheet1!C293='20 NOV 24'!$C$2:$C$2047)*(Sheet1!D293='20 NOV 24'!$D$2:$D$2047)*('20 NOV 24'!$E$2:$E$2047="net_load")*1,0))</f>
        <v>43.243058099999999</v>
      </c>
      <c r="Q293" t="s">
        <v>154</v>
      </c>
      <c r="R293" cm="1">
        <f t="array" ref="R293">INDEX($AH$6:$AH$2051,MATCH(1,(B293=$Z$6:$Z$2051)*(C293=$AB$6:$AB$2051)*(D293=$AC$6:$AC$2051)*($AF$6:$AF$2051="gross_load")*1,0))-INDEX($AH$6:$AH$2051,MATCH(1,(B293=$Z$6:$Z$2051)*(C293=$AB$6:$AB$2051)*(D293=$AC$6:$AC$2051)*($AF$6:$AF$2051="net_load")*1,0))</f>
        <v>79.11</v>
      </c>
      <c r="X293" s="5"/>
      <c r="Z293" t="s">
        <v>68</v>
      </c>
      <c r="AA293" s="5" t="s">
        <v>154</v>
      </c>
      <c r="AB293">
        <v>45352</v>
      </c>
      <c r="AC293">
        <v>45383</v>
      </c>
      <c r="AD293" s="3">
        <v>31.94</v>
      </c>
      <c r="AE293" s="3">
        <v>93.46</v>
      </c>
      <c r="AF293" s="3" t="s">
        <v>5</v>
      </c>
      <c r="AG293" s="3" t="s">
        <v>158</v>
      </c>
      <c r="AH293">
        <f t="shared" si="4"/>
        <v>31.94</v>
      </c>
    </row>
    <row r="294" spans="1:34" x14ac:dyDescent="0.2">
      <c r="A294" t="s">
        <v>16</v>
      </c>
      <c r="B294" t="s">
        <v>69</v>
      </c>
      <c r="C294" s="1">
        <v>45352</v>
      </c>
      <c r="D294" s="1">
        <v>45383</v>
      </c>
      <c r="E294" s="3" t="s">
        <v>151</v>
      </c>
      <c r="F294">
        <v>730.21</v>
      </c>
      <c r="G294" cm="1">
        <f t="array" ref="G294">INDEX('20 NOV 24'!$G$2:$G$2047,MATCH(1,(B294='20 NOV 24'!$B$2:$B$2047)*(Sheet1!C294='20 NOV 24'!$C$2:$C$2047)*(Sheet1!D294='20 NOV 24'!$D$2:$D$2047)*('20 NOV 24'!$E$2:$E$2047="net_load")*1,0))</f>
        <v>270.40999999999997</v>
      </c>
      <c r="H294" cm="1">
        <f t="array" ref="H294">INDEX('20 NOV 24'!$H$2:$H$2047,MATCH(1,(B294='20 NOV 24'!$B$2:$B$2047)*(Sheet1!C294='20 NOV 24'!$C$2:$C$2047)*(Sheet1!D294='20 NOV 24'!$D$2:$D$2047)*('20 NOV 24'!$E$2:$E$2047="net_load")*1,0))</f>
        <v>459.80000000000007</v>
      </c>
      <c r="I294">
        <v>279.45999999999998</v>
      </c>
      <c r="J294" cm="1">
        <f t="array" ref="J294">INDEX('20 NOV 24'!$I$2:$I$2047,MATCH(1,(B294='20 NOV 24'!$B$2:$B$2047)*(Sheet1!C294='20 NOV 24'!$C$2:$C$2047)*(Sheet1!D294='20 NOV 24'!$D$2:$D$2047)*('20 NOV 24'!$E$2:$E$2047="net_load")*1,0))</f>
        <v>118.80000000000001</v>
      </c>
      <c r="K294">
        <v>189.11157111</v>
      </c>
      <c r="L294" cm="1">
        <f t="array" ref="L294">INDEX('20 NOV 24'!$K$2:$K$2047,MATCH(1,(B294='20 NOV 24'!$B$2:$B$2047)*(Sheet1!C294='20 NOV 24'!$C$2:$C$2047)*(Sheet1!D294='20 NOV 24'!$D$2:$D$2047)*('20 NOV 24'!$E$2:$E$2047="net_load")*1,0))</f>
        <v>78.177049310000015</v>
      </c>
      <c r="M294">
        <v>257.12</v>
      </c>
      <c r="N294" cm="1">
        <f t="array" ref="N294">INDEX('20 NOV 24'!$M$2:$M$2047,MATCH(1,(B294='20 NOV 24'!$B$2:$B$2047)*(Sheet1!C294='20 NOV 24'!$C$2:$C$2047)*(Sheet1!D294='20 NOV 24'!$D$2:$D$2047)*('20 NOV 24'!$E$2:$E$2047="net_load")*1,0))</f>
        <v>103.84000000000002</v>
      </c>
      <c r="O294">
        <v>182.51057111</v>
      </c>
      <c r="P294" cm="1">
        <f t="array" ref="P294">INDEX('20 NOV 24'!$O$2:$O$2047,MATCH(1,(B294='20 NOV 24'!$B$2:$B$2047)*(Sheet1!C294='20 NOV 24'!$C$2:$C$2047)*(Sheet1!D294='20 NOV 24'!$D$2:$D$2047)*('20 NOV 24'!$E$2:$E$2047="net_load")*1,0))</f>
        <v>73.701249310000009</v>
      </c>
      <c r="Q294" t="s">
        <v>153</v>
      </c>
      <c r="R294" cm="1">
        <f t="array" ref="R294">INDEX($AH$6:$AH$2051,MATCH(1,(B294=$Z$6:$Z$2051)*(C294=$AB$6:$AB$2051)*(D294=$AC$6:$AC$2051)*($AF$6:$AF$2051="gross_load")*1,0))-INDEX($AH$6:$AH$2051,MATCH(1,(B294=$Z$6:$Z$2051)*(C294=$AB$6:$AB$2051)*(D294=$AC$6:$AC$2051)*($AF$6:$AF$2051="net_load")*1,0))</f>
        <v>19.560000000000002</v>
      </c>
      <c r="X294" s="5"/>
      <c r="Z294" t="s">
        <v>68</v>
      </c>
      <c r="AA294" s="5" t="s">
        <v>154</v>
      </c>
      <c r="AB294">
        <v>45383</v>
      </c>
      <c r="AC294">
        <v>45413</v>
      </c>
      <c r="AD294" s="3">
        <v>-4.7300000000000004</v>
      </c>
      <c r="AE294" s="3">
        <v>107.42</v>
      </c>
      <c r="AF294" s="3" t="s">
        <v>5</v>
      </c>
      <c r="AG294" s="3" t="s">
        <v>158</v>
      </c>
      <c r="AH294">
        <f t="shared" si="4"/>
        <v>-4.7300000000000004</v>
      </c>
    </row>
    <row r="295" spans="1:34" x14ac:dyDescent="0.2">
      <c r="A295" t="s">
        <v>16</v>
      </c>
      <c r="B295" t="s">
        <v>69</v>
      </c>
      <c r="C295" s="1">
        <v>45383</v>
      </c>
      <c r="D295" s="1">
        <v>45413</v>
      </c>
      <c r="E295" s="3" t="s">
        <v>151</v>
      </c>
      <c r="F295">
        <v>475.90999999999997</v>
      </c>
      <c r="G295" cm="1">
        <f t="array" ref="G295">INDEX('20 NOV 24'!$G$2:$G$2047,MATCH(1,(B295='20 NOV 24'!$B$2:$B$2047)*(Sheet1!C295='20 NOV 24'!$C$2:$C$2047)*(Sheet1!D295='20 NOV 24'!$D$2:$D$2047)*('20 NOV 24'!$E$2:$E$2047="net_load")*1,0))</f>
        <v>-98.28000000000003</v>
      </c>
      <c r="H295" cm="1">
        <f t="array" ref="H295">INDEX('20 NOV 24'!$H$2:$H$2047,MATCH(1,(B295='20 NOV 24'!$B$2:$B$2047)*(Sheet1!C295='20 NOV 24'!$C$2:$C$2047)*(Sheet1!D295='20 NOV 24'!$D$2:$D$2047)*('20 NOV 24'!$E$2:$E$2047="net_load")*1,0))</f>
        <v>574.19000000000005</v>
      </c>
      <c r="I295">
        <v>172.54999999999998</v>
      </c>
      <c r="J295" cm="1">
        <f t="array" ref="J295">INDEX('20 NOV 24'!$I$2:$I$2047,MATCH(1,(B295='20 NOV 24'!$B$2:$B$2047)*(Sheet1!C295='20 NOV 24'!$C$2:$C$2047)*(Sheet1!D295='20 NOV 24'!$D$2:$D$2047)*('20 NOV 24'!$E$2:$E$2047="net_load")*1,0))</f>
        <v>12.660000000000002</v>
      </c>
      <c r="K295">
        <v>116.45522980999999</v>
      </c>
      <c r="L295" cm="1">
        <f t="array" ref="L295">INDEX('20 NOV 24'!$K$2:$K$2047,MATCH(1,(B295='20 NOV 24'!$B$2:$B$2047)*(Sheet1!C295='20 NOV 24'!$C$2:$C$2047)*(Sheet1!D295='20 NOV 24'!$D$2:$D$2047)*('20 NOV 24'!$E$2:$E$2047="net_load")*1,0))</f>
        <v>9.1694399999999998</v>
      </c>
      <c r="M295">
        <v>157.76</v>
      </c>
      <c r="N295" cm="1">
        <f t="array" ref="N295">INDEX('20 NOV 24'!$M$2:$M$2047,MATCH(1,(B295='20 NOV 24'!$B$2:$B$2047)*(Sheet1!C295='20 NOV 24'!$C$2:$C$2047)*(Sheet1!D295='20 NOV 24'!$D$2:$D$2047)*('20 NOV 24'!$E$2:$E$2047="net_load")*1,0))</f>
        <v>-2.6900000000000031</v>
      </c>
      <c r="O295">
        <v>111.99032980999999</v>
      </c>
      <c r="P295" cm="1">
        <f t="array" ref="P295">INDEX('20 NOV 24'!$O$2:$O$2047,MATCH(1,(B295='20 NOV 24'!$B$2:$B$2047)*(Sheet1!C295='20 NOV 24'!$C$2:$C$2047)*(Sheet1!D295='20 NOV 24'!$D$2:$D$2047)*('20 NOV 24'!$E$2:$E$2047="net_load")*1,0))</f>
        <v>-1.9358094800000014</v>
      </c>
      <c r="Q295" t="s">
        <v>153</v>
      </c>
      <c r="R295" cm="1">
        <f t="array" ref="R295">INDEX($AH$6:$AH$2051,MATCH(1,(B295=$Z$6:$Z$2051)*(C295=$AB$6:$AB$2051)*(D295=$AC$6:$AC$2051)*($AF$6:$AF$2051="gross_load")*1,0))-INDEX($AH$6:$AH$2051,MATCH(1,(B295=$Z$6:$Z$2051)*(C295=$AB$6:$AB$2051)*(D295=$AC$6:$AC$2051)*($AF$6:$AF$2051="net_load")*1,0))</f>
        <v>31.519999999999996</v>
      </c>
      <c r="X295" s="5"/>
      <c r="Z295" t="s">
        <v>68</v>
      </c>
      <c r="AA295" s="5" t="s">
        <v>154</v>
      </c>
      <c r="AB295">
        <v>45413</v>
      </c>
      <c r="AC295">
        <v>45444</v>
      </c>
      <c r="AD295" s="3">
        <v>-0.63</v>
      </c>
      <c r="AE295" s="3">
        <v>115.88</v>
      </c>
      <c r="AF295" s="3" t="s">
        <v>5</v>
      </c>
      <c r="AG295" s="3" t="s">
        <v>158</v>
      </c>
      <c r="AH295">
        <f t="shared" si="4"/>
        <v>-0.63</v>
      </c>
    </row>
    <row r="296" spans="1:34" x14ac:dyDescent="0.2">
      <c r="A296" t="s">
        <v>16</v>
      </c>
      <c r="B296" t="s">
        <v>69</v>
      </c>
      <c r="C296" s="1">
        <v>45413</v>
      </c>
      <c r="D296" s="1">
        <v>45444</v>
      </c>
      <c r="E296" s="3" t="s">
        <v>151</v>
      </c>
      <c r="F296">
        <v>325.57</v>
      </c>
      <c r="G296" cm="1">
        <f t="array" ref="G296">INDEX('20 NOV 24'!$G$2:$G$2047,MATCH(1,(B296='20 NOV 24'!$B$2:$B$2047)*(Sheet1!C296='20 NOV 24'!$C$2:$C$2047)*(Sheet1!D296='20 NOV 24'!$D$2:$D$2047)*('20 NOV 24'!$E$2:$E$2047="net_load")*1,0))</f>
        <v>-295.28000000000003</v>
      </c>
      <c r="H296" cm="1">
        <f t="array" ref="H296">INDEX('20 NOV 24'!$H$2:$H$2047,MATCH(1,(B296='20 NOV 24'!$B$2:$B$2047)*(Sheet1!C296='20 NOV 24'!$C$2:$C$2047)*(Sheet1!D296='20 NOV 24'!$D$2:$D$2047)*('20 NOV 24'!$E$2:$E$2047="net_load")*1,0))</f>
        <v>620.85</v>
      </c>
      <c r="I296">
        <v>108.46000000000001</v>
      </c>
      <c r="J296" cm="1">
        <f t="array" ref="J296">INDEX('20 NOV 24'!$I$2:$I$2047,MATCH(1,(B296='20 NOV 24'!$B$2:$B$2047)*(Sheet1!C296='20 NOV 24'!$C$2:$C$2047)*(Sheet1!D296='20 NOV 24'!$D$2:$D$2047)*('20 NOV 24'!$E$2:$E$2047="net_load")*1,0))</f>
        <v>12.100000000000001</v>
      </c>
      <c r="K296">
        <v>72.874330869999994</v>
      </c>
      <c r="L296" cm="1">
        <f t="array" ref="L296">INDEX('20 NOV 24'!$K$2:$K$2047,MATCH(1,(B296='20 NOV 24'!$B$2:$B$2047)*(Sheet1!C296='20 NOV 24'!$C$2:$C$2047)*(Sheet1!D296='20 NOV 24'!$D$2:$D$2047)*('20 NOV 24'!$E$2:$E$2047="net_load")*1,0))</f>
        <v>9.9122900000000005</v>
      </c>
      <c r="M296">
        <v>98.09</v>
      </c>
      <c r="N296" cm="1">
        <f t="array" ref="N296">INDEX('20 NOV 24'!$M$2:$M$2047,MATCH(1,(B296='20 NOV 24'!$B$2:$B$2047)*(Sheet1!C296='20 NOV 24'!$C$2:$C$2047)*(Sheet1!D296='20 NOV 24'!$D$2:$D$2047)*('20 NOV 24'!$E$2:$E$2047="net_load")*1,0))</f>
        <v>-64.240000000000009</v>
      </c>
      <c r="O296">
        <v>69.640550869999998</v>
      </c>
      <c r="P296" cm="1">
        <f t="array" ref="P296">INDEX('20 NOV 24'!$O$2:$O$2047,MATCH(1,(B296='20 NOV 24'!$B$2:$B$2047)*(Sheet1!C296='20 NOV 24'!$C$2:$C$2047)*(Sheet1!D296='20 NOV 24'!$D$2:$D$2047)*('20 NOV 24'!$E$2:$E$2047="net_load")*1,0))</f>
        <v>-45.632086479999998</v>
      </c>
      <c r="Q296" t="s">
        <v>153</v>
      </c>
      <c r="R296" cm="1">
        <f t="array" ref="R296">INDEX($AH$6:$AH$2051,MATCH(1,(B296=$Z$6:$Z$2051)*(C296=$AB$6:$AB$2051)*(D296=$AC$6:$AC$2051)*($AF$6:$AF$2051="gross_load")*1,0))-INDEX($AH$6:$AH$2051,MATCH(1,(B296=$Z$6:$Z$2051)*(C296=$AB$6:$AB$2051)*(D296=$AC$6:$AC$2051)*($AF$6:$AF$2051="net_load")*1,0))</f>
        <v>41.129999999999995</v>
      </c>
      <c r="X296" s="5"/>
      <c r="Z296" t="s">
        <v>68</v>
      </c>
      <c r="AA296" s="5" t="s">
        <v>154</v>
      </c>
      <c r="AB296">
        <v>45444</v>
      </c>
      <c r="AC296">
        <v>45474</v>
      </c>
      <c r="AD296" s="3">
        <v>47.53</v>
      </c>
      <c r="AE296" s="3">
        <v>15.41</v>
      </c>
      <c r="AF296" s="3" t="s">
        <v>5</v>
      </c>
      <c r="AG296" s="3" t="s">
        <v>159</v>
      </c>
      <c r="AH296">
        <f t="shared" si="4"/>
        <v>62.94</v>
      </c>
    </row>
    <row r="297" spans="1:34" x14ac:dyDescent="0.2">
      <c r="A297" t="s">
        <v>16</v>
      </c>
      <c r="B297" t="s">
        <v>69</v>
      </c>
      <c r="C297" s="1">
        <v>45444</v>
      </c>
      <c r="D297" s="1">
        <v>45474</v>
      </c>
      <c r="E297" s="3" t="s">
        <v>151</v>
      </c>
      <c r="F297">
        <v>482.28</v>
      </c>
      <c r="G297" cm="1">
        <f t="array" ref="G297">INDEX('20 NOV 24'!$G$2:$G$2047,MATCH(1,(B297='20 NOV 24'!$B$2:$B$2047)*(Sheet1!C297='20 NOV 24'!$C$2:$C$2047)*(Sheet1!D297='20 NOV 24'!$D$2:$D$2047)*('20 NOV 24'!$E$2:$E$2047="net_load")*1,0))</f>
        <v>-103.78999999999999</v>
      </c>
      <c r="H297" cm="1">
        <f t="array" ref="H297">INDEX('20 NOV 24'!$H$2:$H$2047,MATCH(1,(B297='20 NOV 24'!$B$2:$B$2047)*(Sheet1!C297='20 NOV 24'!$C$2:$C$2047)*(Sheet1!D297='20 NOV 24'!$D$2:$D$2047)*('20 NOV 24'!$E$2:$E$2047="net_load")*1,0))</f>
        <v>586.06999999999994</v>
      </c>
      <c r="I297">
        <v>156.67000000000002</v>
      </c>
      <c r="J297" cm="1">
        <f t="array" ref="J297">INDEX('20 NOV 24'!$I$2:$I$2047,MATCH(1,(B297='20 NOV 24'!$B$2:$B$2047)*(Sheet1!C297='20 NOV 24'!$C$2:$C$2047)*(Sheet1!D297='20 NOV 24'!$D$2:$D$2047)*('20 NOV 24'!$E$2:$E$2047="net_load")*1,0))</f>
        <v>12.46</v>
      </c>
      <c r="K297">
        <v>105.3172612</v>
      </c>
      <c r="L297" cm="1">
        <f t="array" ref="L297">INDEX('20 NOV 24'!$K$2:$K$2047,MATCH(1,(B297='20 NOV 24'!$B$2:$B$2047)*(Sheet1!C297='20 NOV 24'!$C$2:$C$2047)*(Sheet1!D297='20 NOV 24'!$D$2:$D$2047)*('20 NOV 24'!$E$2:$E$2047="net_load")*1,0))</f>
        <v>9.2635000000000005</v>
      </c>
      <c r="M297">
        <v>141.80000000000001</v>
      </c>
      <c r="N297" cm="1">
        <f t="array" ref="N297">INDEX('20 NOV 24'!$M$2:$M$2047,MATCH(1,(B297='20 NOV 24'!$B$2:$B$2047)*(Sheet1!C297='20 NOV 24'!$C$2:$C$2047)*(Sheet1!D297='20 NOV 24'!$D$2:$D$2047)*('20 NOV 24'!$E$2:$E$2047="net_load")*1,0))</f>
        <v>-14.850000000000001</v>
      </c>
      <c r="O297">
        <v>100.81786120000001</v>
      </c>
      <c r="P297" cm="1">
        <f t="array" ref="P297">INDEX('20 NOV 24'!$O$2:$O$2047,MATCH(1,(B297='20 NOV 24'!$B$2:$B$2047)*(Sheet1!C297='20 NOV 24'!$C$2:$C$2047)*(Sheet1!D297='20 NOV 24'!$D$2:$D$2047)*('20 NOV 24'!$E$2:$E$2047="net_load")*1,0))</f>
        <v>-10.573599100000001</v>
      </c>
      <c r="Q297" t="s">
        <v>153</v>
      </c>
      <c r="R297" cm="1">
        <f t="array" ref="R297">INDEX($AH$6:$AH$2051,MATCH(1,(B297=$Z$6:$Z$2051)*(C297=$AB$6:$AB$2051)*(D297=$AC$6:$AC$2051)*($AF$6:$AF$2051="gross_load")*1,0))-INDEX($AH$6:$AH$2051,MATCH(1,(B297=$Z$6:$Z$2051)*(C297=$AB$6:$AB$2051)*(D297=$AC$6:$AC$2051)*($AF$6:$AF$2051="net_load")*1,0))</f>
        <v>42.949999999999996</v>
      </c>
      <c r="X297" s="5"/>
      <c r="Z297" t="s">
        <v>68</v>
      </c>
      <c r="AA297" s="5" t="s">
        <v>154</v>
      </c>
      <c r="AB297">
        <v>45474</v>
      </c>
      <c r="AC297">
        <v>45505</v>
      </c>
      <c r="AD297" s="3">
        <v>74.89</v>
      </c>
      <c r="AE297" s="3">
        <v>27.69</v>
      </c>
      <c r="AF297" s="3" t="s">
        <v>5</v>
      </c>
      <c r="AG297" s="3" t="s">
        <v>159</v>
      </c>
      <c r="AH297">
        <f t="shared" si="4"/>
        <v>102.58</v>
      </c>
    </row>
    <row r="298" spans="1:34" x14ac:dyDescent="0.2">
      <c r="A298" t="s">
        <v>16</v>
      </c>
      <c r="B298" t="s">
        <v>69</v>
      </c>
      <c r="C298" s="1">
        <v>45474</v>
      </c>
      <c r="D298" s="1">
        <v>45505</v>
      </c>
      <c r="E298" s="3" t="s">
        <v>151</v>
      </c>
      <c r="F298">
        <v>612.24</v>
      </c>
      <c r="G298" cm="1">
        <f t="array" ref="G298">INDEX('20 NOV 24'!$G$2:$G$2047,MATCH(1,(B298='20 NOV 24'!$B$2:$B$2047)*(Sheet1!C298='20 NOV 24'!$C$2:$C$2047)*(Sheet1!D298='20 NOV 24'!$D$2:$D$2047)*('20 NOV 24'!$E$2:$E$2047="net_load")*1,0))</f>
        <v>56.12</v>
      </c>
      <c r="H298" cm="1">
        <f t="array" ref="H298">INDEX('20 NOV 24'!$H$2:$H$2047,MATCH(1,(B298='20 NOV 24'!$B$2:$B$2047)*(Sheet1!C298='20 NOV 24'!$C$2:$C$2047)*(Sheet1!D298='20 NOV 24'!$D$2:$D$2047)*('20 NOV 24'!$E$2:$E$2047="net_load")*1,0))</f>
        <v>556.12</v>
      </c>
      <c r="I298">
        <v>205.18</v>
      </c>
      <c r="J298" cm="1">
        <f t="array" ref="J298">INDEX('20 NOV 24'!$I$2:$I$2047,MATCH(1,(B298='20 NOV 24'!$B$2:$B$2047)*(Sheet1!C298='20 NOV 24'!$C$2:$C$2047)*(Sheet1!D298='20 NOV 24'!$D$2:$D$2047)*('20 NOV 24'!$E$2:$E$2047="net_load")*1,0))</f>
        <v>46.55</v>
      </c>
      <c r="K298">
        <v>138.17564960000001</v>
      </c>
      <c r="L298" cm="1">
        <f t="array" ref="L298">INDEX('20 NOV 24'!$K$2:$K$2047,MATCH(1,(B298='20 NOV 24'!$B$2:$B$2047)*(Sheet1!C298='20 NOV 24'!$C$2:$C$2047)*(Sheet1!D298='20 NOV 24'!$D$2:$D$2047)*('20 NOV 24'!$E$2:$E$2047="net_load")*1,0))</f>
        <v>28.6847748</v>
      </c>
      <c r="M298">
        <v>186.49</v>
      </c>
      <c r="N298" cm="1">
        <f t="array" ref="N298">INDEX('20 NOV 24'!$M$2:$M$2047,MATCH(1,(B298='20 NOV 24'!$B$2:$B$2047)*(Sheet1!C298='20 NOV 24'!$C$2:$C$2047)*(Sheet1!D298='20 NOV 24'!$D$2:$D$2047)*('20 NOV 24'!$E$2:$E$2047="net_load")*1,0))</f>
        <v>35.71</v>
      </c>
      <c r="O298">
        <v>132.5854496</v>
      </c>
      <c r="P298" cm="1">
        <f t="array" ref="P298">INDEX('20 NOV 24'!$O$2:$O$2047,MATCH(1,(B298='20 NOV 24'!$B$2:$B$2047)*(Sheet1!C298='20 NOV 24'!$C$2:$C$2047)*(Sheet1!D298='20 NOV 24'!$D$2:$D$2047)*('20 NOV 24'!$E$2:$E$2047="net_load")*1,0))</f>
        <v>25.3703748</v>
      </c>
      <c r="Q298" t="s">
        <v>153</v>
      </c>
      <c r="R298" cm="1">
        <f t="array" ref="R298">INDEX($AH$6:$AH$2051,MATCH(1,(B298=$Z$6:$Z$2051)*(C298=$AB$6:$AB$2051)*(D298=$AC$6:$AC$2051)*($AF$6:$AF$2051="gross_load")*1,0))-INDEX($AH$6:$AH$2051,MATCH(1,(B298=$Z$6:$Z$2051)*(C298=$AB$6:$AB$2051)*(D298=$AC$6:$AC$2051)*($AF$6:$AF$2051="net_load")*1,0))</f>
        <v>42.349999999999994</v>
      </c>
      <c r="X298" s="5"/>
      <c r="Z298" t="s">
        <v>69</v>
      </c>
      <c r="AA298" s="5" t="s">
        <v>153</v>
      </c>
      <c r="AB298">
        <v>45352</v>
      </c>
      <c r="AC298">
        <v>45383</v>
      </c>
      <c r="AD298" s="3">
        <v>154.25</v>
      </c>
      <c r="AE298" s="3">
        <v>289.51</v>
      </c>
      <c r="AF298" s="3" t="s">
        <v>5</v>
      </c>
      <c r="AG298" s="3" t="s">
        <v>158</v>
      </c>
      <c r="AH298">
        <f t="shared" si="4"/>
        <v>154.25</v>
      </c>
    </row>
    <row r="299" spans="1:34" x14ac:dyDescent="0.2">
      <c r="A299" t="s">
        <v>16</v>
      </c>
      <c r="B299" t="s">
        <v>70</v>
      </c>
      <c r="C299" s="1">
        <v>45292</v>
      </c>
      <c r="D299" s="1">
        <v>45323</v>
      </c>
      <c r="E299" s="3" t="s">
        <v>151</v>
      </c>
      <c r="F299">
        <v>329.05</v>
      </c>
      <c r="G299" cm="1">
        <f t="array" ref="G299">INDEX('20 NOV 24'!$G$2:$G$2047,MATCH(1,(B299='20 NOV 24'!$B$2:$B$2047)*(Sheet1!C299='20 NOV 24'!$C$2:$C$2047)*(Sheet1!D299='20 NOV 24'!$D$2:$D$2047)*('20 NOV 24'!$E$2:$E$2047="net_load")*1,0))</f>
        <v>84.360000000000014</v>
      </c>
      <c r="H299" cm="1">
        <f t="array" ref="H299">INDEX('20 NOV 24'!$H$2:$H$2047,MATCH(1,(B299='20 NOV 24'!$B$2:$B$2047)*(Sheet1!C299='20 NOV 24'!$C$2:$C$2047)*(Sheet1!D299='20 NOV 24'!$D$2:$D$2047)*('20 NOV 24'!$E$2:$E$2047="net_load")*1,0))</f>
        <v>244.69</v>
      </c>
      <c r="I299">
        <v>106.94</v>
      </c>
      <c r="J299" cm="1">
        <f t="array" ref="J299">INDEX('20 NOV 24'!$I$2:$I$2047,MATCH(1,(B299='20 NOV 24'!$B$2:$B$2047)*(Sheet1!C299='20 NOV 24'!$C$2:$C$2047)*(Sheet1!D299='20 NOV 24'!$D$2:$D$2047)*('20 NOV 24'!$E$2:$E$2047="net_load")*1,0))</f>
        <v>44.43</v>
      </c>
      <c r="K299">
        <v>71.884124499999999</v>
      </c>
      <c r="L299" cm="1">
        <f t="array" ref="L299">INDEX('20 NOV 24'!$K$2:$K$2047,MATCH(1,(B299='20 NOV 24'!$B$2:$B$2047)*(Sheet1!C299='20 NOV 24'!$C$2:$C$2047)*(Sheet1!D299='20 NOV 24'!$D$2:$D$2047)*('20 NOV 24'!$E$2:$E$2047="net_load")*1,0))</f>
        <v>28.347964400000002</v>
      </c>
      <c r="M299">
        <v>96.509999999999991</v>
      </c>
      <c r="N299" cm="1">
        <f t="array" ref="N299">INDEX('20 NOV 24'!$M$2:$M$2047,MATCH(1,(B299='20 NOV 24'!$B$2:$B$2047)*(Sheet1!C299='20 NOV 24'!$C$2:$C$2047)*(Sheet1!D299='20 NOV 24'!$D$2:$D$2047)*('20 NOV 24'!$E$2:$E$2047="net_load")*1,0))</f>
        <v>36.22</v>
      </c>
      <c r="O299">
        <v>68.617524500000002</v>
      </c>
      <c r="P299" cm="1">
        <f t="array" ref="P299">INDEX('20 NOV 24'!$O$2:$O$2047,MATCH(1,(B299='20 NOV 24'!$B$2:$B$2047)*(Sheet1!C299='20 NOV 24'!$C$2:$C$2047)*(Sheet1!D299='20 NOV 24'!$D$2:$D$2047)*('20 NOV 24'!$E$2:$E$2047="net_load")*1,0))</f>
        <v>25.7406644</v>
      </c>
      <c r="Q299" t="s">
        <v>154</v>
      </c>
      <c r="R299" cm="1">
        <f t="array" ref="R299">INDEX($AH$6:$AH$2051,MATCH(1,(B299=$Z$6:$Z$2051)*(C299=$AB$6:$AB$2051)*(D299=$AC$6:$AC$2051)*($AF$6:$AF$2051="gross_load")*1,0))-INDEX($AH$6:$AH$2051,MATCH(1,(B299=$Z$6:$Z$2051)*(C299=$AB$6:$AB$2051)*(D299=$AC$6:$AC$2051)*($AF$6:$AF$2051="net_load")*1,0))</f>
        <v>1.9500000000000028</v>
      </c>
      <c r="X299" s="5"/>
      <c r="Z299" t="s">
        <v>69</v>
      </c>
      <c r="AA299" s="5" t="s">
        <v>153</v>
      </c>
      <c r="AB299">
        <v>45383</v>
      </c>
      <c r="AC299">
        <v>45413</v>
      </c>
      <c r="AD299" s="3">
        <v>86.9</v>
      </c>
      <c r="AE299" s="3">
        <v>183.24</v>
      </c>
      <c r="AF299" s="3" t="s">
        <v>5</v>
      </c>
      <c r="AG299" s="3" t="s">
        <v>158</v>
      </c>
      <c r="AH299">
        <f t="shared" si="4"/>
        <v>86.9</v>
      </c>
    </row>
    <row r="300" spans="1:34" x14ac:dyDescent="0.2">
      <c r="A300" t="s">
        <v>16</v>
      </c>
      <c r="B300" t="s">
        <v>70</v>
      </c>
      <c r="C300" s="1">
        <v>45323</v>
      </c>
      <c r="D300" s="1">
        <v>45352</v>
      </c>
      <c r="E300" s="3" t="s">
        <v>151</v>
      </c>
      <c r="F300">
        <v>295.12</v>
      </c>
      <c r="G300" cm="1">
        <f t="array" ref="G300">INDEX('20 NOV 24'!$G$2:$G$2047,MATCH(1,(B300='20 NOV 24'!$B$2:$B$2047)*(Sheet1!C300='20 NOV 24'!$C$2:$C$2047)*(Sheet1!D300='20 NOV 24'!$D$2:$D$2047)*('20 NOV 24'!$E$2:$E$2047="net_load")*1,0))</f>
        <v>30.710000000000008</v>
      </c>
      <c r="H300" cm="1">
        <f t="array" ref="H300">INDEX('20 NOV 24'!$H$2:$H$2047,MATCH(1,(B300='20 NOV 24'!$B$2:$B$2047)*(Sheet1!C300='20 NOV 24'!$C$2:$C$2047)*(Sheet1!D300='20 NOV 24'!$D$2:$D$2047)*('20 NOV 24'!$E$2:$E$2047="net_load")*1,0))</f>
        <v>264.40999999999997</v>
      </c>
      <c r="I300">
        <v>97.97</v>
      </c>
      <c r="J300" cm="1">
        <f t="array" ref="J300">INDEX('20 NOV 24'!$I$2:$I$2047,MATCH(1,(B300='20 NOV 24'!$B$2:$B$2047)*(Sheet1!C300='20 NOV 24'!$C$2:$C$2047)*(Sheet1!D300='20 NOV 24'!$D$2:$D$2047)*('20 NOV 24'!$E$2:$E$2047="net_load")*1,0))</f>
        <v>30.38</v>
      </c>
      <c r="K300">
        <v>65.935784800000008</v>
      </c>
      <c r="L300" cm="1">
        <f t="array" ref="L300">INDEX('20 NOV 24'!$K$2:$K$2047,MATCH(1,(B300='20 NOV 24'!$B$2:$B$2047)*(Sheet1!C300='20 NOV 24'!$C$2:$C$2047)*(Sheet1!D300='20 NOV 24'!$D$2:$D$2047)*('20 NOV 24'!$E$2:$E$2047="net_load")*1,0))</f>
        <v>18.677705899999999</v>
      </c>
      <c r="M300">
        <v>88.59</v>
      </c>
      <c r="N300" cm="1">
        <f t="array" ref="N300">INDEX('20 NOV 24'!$M$2:$M$2047,MATCH(1,(B300='20 NOV 24'!$B$2:$B$2047)*(Sheet1!C300='20 NOV 24'!$C$2:$C$2047)*(Sheet1!D300='20 NOV 24'!$D$2:$D$2047)*('20 NOV 24'!$E$2:$E$2047="net_load")*1,0))</f>
        <v>22.98</v>
      </c>
      <c r="O300">
        <v>62.984484800000004</v>
      </c>
      <c r="P300" cm="1">
        <f t="array" ref="P300">INDEX('20 NOV 24'!$O$2:$O$2047,MATCH(1,(B300='20 NOV 24'!$B$2:$B$2047)*(Sheet1!C300='20 NOV 24'!$C$2:$C$2047)*(Sheet1!D300='20 NOV 24'!$D$2:$D$2047)*('20 NOV 24'!$E$2:$E$2047="net_load")*1,0))</f>
        <v>16.324705900000001</v>
      </c>
      <c r="Q300" t="s">
        <v>154</v>
      </c>
      <c r="R300" cm="1">
        <f t="array" ref="R300">INDEX($AH$6:$AH$2051,MATCH(1,(B300=$Z$6:$Z$2051)*(C300=$AB$6:$AB$2051)*(D300=$AC$6:$AC$2051)*($AF$6:$AF$2051="gross_load")*1,0))-INDEX($AH$6:$AH$2051,MATCH(1,(B300=$Z$6:$Z$2051)*(C300=$AB$6:$AB$2051)*(D300=$AC$6:$AC$2051)*($AF$6:$AF$2051="net_load")*1,0))</f>
        <v>4.7299999999999969</v>
      </c>
      <c r="X300" s="5"/>
      <c r="Z300" t="s">
        <v>69</v>
      </c>
      <c r="AA300" s="5" t="s">
        <v>153</v>
      </c>
      <c r="AB300">
        <v>45413</v>
      </c>
      <c r="AC300">
        <v>45444</v>
      </c>
      <c r="AD300" s="3">
        <v>28.87</v>
      </c>
      <c r="AE300" s="3">
        <v>102.27</v>
      </c>
      <c r="AF300" s="3" t="s">
        <v>5</v>
      </c>
      <c r="AG300" s="3" t="s">
        <v>158</v>
      </c>
      <c r="AH300">
        <f t="shared" si="4"/>
        <v>28.87</v>
      </c>
    </row>
    <row r="301" spans="1:34" x14ac:dyDescent="0.2">
      <c r="A301" t="s">
        <v>16</v>
      </c>
      <c r="B301" t="s">
        <v>70</v>
      </c>
      <c r="C301" s="1">
        <v>45352</v>
      </c>
      <c r="D301" s="1">
        <v>45383</v>
      </c>
      <c r="E301" s="3" t="s">
        <v>151</v>
      </c>
      <c r="F301">
        <v>249.85999999999999</v>
      </c>
      <c r="G301" cm="1">
        <f t="array" ref="G301">INDEX('20 NOV 24'!$G$2:$G$2047,MATCH(1,(B301='20 NOV 24'!$B$2:$B$2047)*(Sheet1!C301='20 NOV 24'!$C$2:$C$2047)*(Sheet1!D301='20 NOV 24'!$D$2:$D$2047)*('20 NOV 24'!$E$2:$E$2047="net_load")*1,0))</f>
        <v>-143.54999999999998</v>
      </c>
      <c r="H301" cm="1">
        <f t="array" ref="H301">INDEX('20 NOV 24'!$H$2:$H$2047,MATCH(1,(B301='20 NOV 24'!$B$2:$B$2047)*(Sheet1!C301='20 NOV 24'!$C$2:$C$2047)*(Sheet1!D301='20 NOV 24'!$D$2:$D$2047)*('20 NOV 24'!$E$2:$E$2047="net_load")*1,0))</f>
        <v>393.40999999999997</v>
      </c>
      <c r="I301">
        <v>81.820000000000007</v>
      </c>
      <c r="J301" cm="1">
        <f t="array" ref="J301">INDEX('20 NOV 24'!$I$2:$I$2047,MATCH(1,(B301='20 NOV 24'!$B$2:$B$2047)*(Sheet1!C301='20 NOV 24'!$C$2:$C$2047)*(Sheet1!D301='20 NOV 24'!$D$2:$D$2047)*('20 NOV 24'!$E$2:$E$2047="net_load")*1,0))</f>
        <v>12</v>
      </c>
      <c r="K301">
        <v>54.920049260000006</v>
      </c>
      <c r="L301" cm="1">
        <f t="array" ref="L301">INDEX('20 NOV 24'!$K$2:$K$2047,MATCH(1,(B301='20 NOV 24'!$B$2:$B$2047)*(Sheet1!C301='20 NOV 24'!$C$2:$C$2047)*(Sheet1!D301='20 NOV 24'!$D$2:$D$2047)*('20 NOV 24'!$E$2:$E$2047="net_load")*1,0))</f>
        <v>9.95594</v>
      </c>
      <c r="M301">
        <v>73.7</v>
      </c>
      <c r="N301" cm="1">
        <f t="array" ref="N301">INDEX('20 NOV 24'!$M$2:$M$2047,MATCH(1,(B301='20 NOV 24'!$B$2:$B$2047)*(Sheet1!C301='20 NOV 24'!$C$2:$C$2047)*(Sheet1!D301='20 NOV 24'!$D$2:$D$2047)*('20 NOV 24'!$E$2:$E$2047="net_load")*1,0))</f>
        <v>-28.610000000000003</v>
      </c>
      <c r="O301">
        <v>52.326009260000006</v>
      </c>
      <c r="P301" cm="1">
        <f t="array" ref="P301">INDEX('20 NOV 24'!$O$2:$O$2047,MATCH(1,(B301='20 NOV 24'!$B$2:$B$2047)*(Sheet1!C301='20 NOV 24'!$C$2:$C$2047)*(Sheet1!D301='20 NOV 24'!$D$2:$D$2047)*('20 NOV 24'!$E$2:$E$2047="net_load")*1,0))</f>
        <v>-20.326263050000001</v>
      </c>
      <c r="Q301" t="s">
        <v>154</v>
      </c>
      <c r="R301" cm="1">
        <f t="array" ref="R301">INDEX($AH$6:$AH$2051,MATCH(1,(B301=$Z$6:$Z$2051)*(C301=$AB$6:$AB$2051)*(D301=$AC$6:$AC$2051)*($AF$6:$AF$2051="gross_load")*1,0))-INDEX($AH$6:$AH$2051,MATCH(1,(B301=$Z$6:$Z$2051)*(C301=$AB$6:$AB$2051)*(D301=$AC$6:$AC$2051)*($AF$6:$AF$2051="net_load")*1,0))</f>
        <v>26.77</v>
      </c>
      <c r="X301" s="5"/>
      <c r="Z301" t="s">
        <v>69</v>
      </c>
      <c r="AA301" s="5" t="s">
        <v>153</v>
      </c>
      <c r="AB301">
        <v>45444</v>
      </c>
      <c r="AC301">
        <v>45474</v>
      </c>
      <c r="AD301" s="3">
        <v>41.33</v>
      </c>
      <c r="AE301" s="3">
        <v>18.850000000000001</v>
      </c>
      <c r="AF301" s="3" t="s">
        <v>5</v>
      </c>
      <c r="AG301" s="3" t="s">
        <v>159</v>
      </c>
      <c r="AH301">
        <f t="shared" si="4"/>
        <v>60.18</v>
      </c>
    </row>
    <row r="302" spans="1:34" x14ac:dyDescent="0.2">
      <c r="A302" t="s">
        <v>16</v>
      </c>
      <c r="B302" t="s">
        <v>70</v>
      </c>
      <c r="C302" s="1">
        <v>45383</v>
      </c>
      <c r="D302" s="1">
        <v>45413</v>
      </c>
      <c r="E302" s="3" t="s">
        <v>151</v>
      </c>
      <c r="F302">
        <v>193</v>
      </c>
      <c r="G302" cm="1">
        <f t="array" ref="G302">INDEX('20 NOV 24'!$G$2:$G$2047,MATCH(1,(B302='20 NOV 24'!$B$2:$B$2047)*(Sheet1!C302='20 NOV 24'!$C$2:$C$2047)*(Sheet1!D302='20 NOV 24'!$D$2:$D$2047)*('20 NOV 24'!$E$2:$E$2047="net_load")*1,0))</f>
        <v>-322.67</v>
      </c>
      <c r="H302" cm="1">
        <f t="array" ref="H302">INDEX('20 NOV 24'!$H$2:$H$2047,MATCH(1,(B302='20 NOV 24'!$B$2:$B$2047)*(Sheet1!C302='20 NOV 24'!$C$2:$C$2047)*(Sheet1!D302='20 NOV 24'!$D$2:$D$2047)*('20 NOV 24'!$E$2:$E$2047="net_load")*1,0))</f>
        <v>515.67000000000007</v>
      </c>
      <c r="I302">
        <v>61.88</v>
      </c>
      <c r="J302" cm="1">
        <f t="array" ref="J302">INDEX('20 NOV 24'!$I$2:$I$2047,MATCH(1,(B302='20 NOV 24'!$B$2:$B$2047)*(Sheet1!C302='20 NOV 24'!$C$2:$C$2047)*(Sheet1!D302='20 NOV 24'!$D$2:$D$2047)*('20 NOV 24'!$E$2:$E$2047="net_load")*1,0))</f>
        <v>11.22</v>
      </c>
      <c r="K302">
        <v>41.493403000000008</v>
      </c>
      <c r="L302" cm="1">
        <f t="array" ref="L302">INDEX('20 NOV 24'!$K$2:$K$2047,MATCH(1,(B302='20 NOV 24'!$B$2:$B$2047)*(Sheet1!C302='20 NOV 24'!$C$2:$C$2047)*(Sheet1!D302='20 NOV 24'!$D$2:$D$2047)*('20 NOV 24'!$E$2:$E$2047="net_load")*1,0))</f>
        <v>9.7980000000000018</v>
      </c>
      <c r="M302">
        <v>55.45</v>
      </c>
      <c r="N302" cm="1">
        <f t="array" ref="N302">INDEX('20 NOV 24'!$M$2:$M$2047,MATCH(1,(B302='20 NOV 24'!$B$2:$B$2047)*(Sheet1!C302='20 NOV 24'!$C$2:$C$2047)*(Sheet1!D302='20 NOV 24'!$D$2:$D$2047)*('20 NOV 24'!$E$2:$E$2047="net_load")*1,0))</f>
        <v>-83.07</v>
      </c>
      <c r="O302">
        <v>39.370213000000007</v>
      </c>
      <c r="P302" cm="1">
        <f t="array" ref="P302">INDEX('20 NOV 24'!$O$2:$O$2047,MATCH(1,(B302='20 NOV 24'!$B$2:$B$2047)*(Sheet1!C302='20 NOV 24'!$C$2:$C$2047)*(Sheet1!D302='20 NOV 24'!$D$2:$D$2047)*('20 NOV 24'!$E$2:$E$2047="net_load")*1,0))</f>
        <v>-58.990526969999991</v>
      </c>
      <c r="Q302" t="s">
        <v>154</v>
      </c>
      <c r="R302" cm="1">
        <f t="array" ref="R302">INDEX($AH$6:$AH$2051,MATCH(1,(B302=$Z$6:$Z$2051)*(C302=$AB$6:$AB$2051)*(D302=$AC$6:$AC$2051)*($AF$6:$AF$2051="gross_load")*1,0))-INDEX($AH$6:$AH$2051,MATCH(1,(B302=$Z$6:$Z$2051)*(C302=$AB$6:$AB$2051)*(D302=$AC$6:$AC$2051)*($AF$6:$AF$2051="net_load")*1,0))</f>
        <v>63.160000000000004</v>
      </c>
      <c r="X302" s="5"/>
      <c r="Z302" t="s">
        <v>69</v>
      </c>
      <c r="AA302" s="5" t="s">
        <v>153</v>
      </c>
      <c r="AB302">
        <v>45474</v>
      </c>
      <c r="AC302">
        <v>45505</v>
      </c>
      <c r="AD302" s="3">
        <v>83.99</v>
      </c>
      <c r="AE302" s="3">
        <v>21.98</v>
      </c>
      <c r="AF302" s="3" t="s">
        <v>5</v>
      </c>
      <c r="AG302" s="3" t="s">
        <v>159</v>
      </c>
      <c r="AH302">
        <f t="shared" si="4"/>
        <v>105.97</v>
      </c>
    </row>
    <row r="303" spans="1:34" x14ac:dyDescent="0.2">
      <c r="A303" t="s">
        <v>16</v>
      </c>
      <c r="B303" t="s">
        <v>70</v>
      </c>
      <c r="C303" s="1">
        <v>45413</v>
      </c>
      <c r="D303" s="1">
        <v>45444</v>
      </c>
      <c r="E303" s="3" t="s">
        <v>151</v>
      </c>
      <c r="F303">
        <v>161.33000000000001</v>
      </c>
      <c r="G303" cm="1">
        <f t="array" ref="G303">INDEX('20 NOV 24'!$G$2:$G$2047,MATCH(1,(B303='20 NOV 24'!$B$2:$B$2047)*(Sheet1!C303='20 NOV 24'!$C$2:$C$2047)*(Sheet1!D303='20 NOV 24'!$D$2:$D$2047)*('20 NOV 24'!$E$2:$E$2047="net_load")*1,0))</f>
        <v>-423.57</v>
      </c>
      <c r="H303" cm="1">
        <f t="array" ref="H303">INDEX('20 NOV 24'!$H$2:$H$2047,MATCH(1,(B303='20 NOV 24'!$B$2:$B$2047)*(Sheet1!C303='20 NOV 24'!$C$2:$C$2047)*(Sheet1!D303='20 NOV 24'!$D$2:$D$2047)*('20 NOV 24'!$E$2:$E$2047="net_load")*1,0))</f>
        <v>584.9</v>
      </c>
      <c r="I303">
        <v>53.55</v>
      </c>
      <c r="J303" cm="1">
        <f t="array" ref="J303">INDEX('20 NOV 24'!$I$2:$I$2047,MATCH(1,(B303='20 NOV 24'!$B$2:$B$2047)*(Sheet1!C303='20 NOV 24'!$C$2:$C$2047)*(Sheet1!D303='20 NOV 24'!$D$2:$D$2047)*('20 NOV 24'!$E$2:$E$2047="net_load")*1,0))</f>
        <v>11.24</v>
      </c>
      <c r="K303">
        <v>35.972347030000002</v>
      </c>
      <c r="L303" cm="1">
        <f t="array" ref="L303">INDEX('20 NOV 24'!$K$2:$K$2047,MATCH(1,(B303='20 NOV 24'!$B$2:$B$2047)*(Sheet1!C303='20 NOV 24'!$C$2:$C$2047)*(Sheet1!D303='20 NOV 24'!$D$2:$D$2047)*('20 NOV 24'!$E$2:$E$2047="net_load")*1,0))</f>
        <v>10.287680000000002</v>
      </c>
      <c r="M303">
        <v>48.03</v>
      </c>
      <c r="N303" cm="1">
        <f t="array" ref="N303">INDEX('20 NOV 24'!$M$2:$M$2047,MATCH(1,(B303='20 NOV 24'!$B$2:$B$2047)*(Sheet1!C303='20 NOV 24'!$C$2:$C$2047)*(Sheet1!D303='20 NOV 24'!$D$2:$D$2047)*('20 NOV 24'!$E$2:$E$2047="net_load")*1,0))</f>
        <v>-113.83</v>
      </c>
      <c r="O303">
        <v>34.100217030000003</v>
      </c>
      <c r="P303" cm="1">
        <f t="array" ref="P303">INDEX('20 NOV 24'!$O$2:$O$2047,MATCH(1,(B303='20 NOV 24'!$B$2:$B$2047)*(Sheet1!C303='20 NOV 24'!$C$2:$C$2047)*(Sheet1!D303='20 NOV 24'!$D$2:$D$2047)*('20 NOV 24'!$E$2:$E$2047="net_load")*1,0))</f>
        <v>-80.828728869999992</v>
      </c>
      <c r="Q303" t="s">
        <v>154</v>
      </c>
      <c r="R303" cm="1">
        <f t="array" ref="R303">INDEX($AH$6:$AH$2051,MATCH(1,(B303=$Z$6:$Z$2051)*(C303=$AB$6:$AB$2051)*(D303=$AC$6:$AC$2051)*($AF$6:$AF$2051="gross_load")*1,0))-INDEX($AH$6:$AH$2051,MATCH(1,(B303=$Z$6:$Z$2051)*(C303=$AB$6:$AB$2051)*(D303=$AC$6:$AC$2051)*($AF$6:$AF$2051="net_load")*1,0))</f>
        <v>99.759999999999991</v>
      </c>
      <c r="X303" s="5"/>
      <c r="Z303" t="s">
        <v>70</v>
      </c>
      <c r="AA303" s="5" t="s">
        <v>154</v>
      </c>
      <c r="AB303">
        <v>45292</v>
      </c>
      <c r="AC303">
        <v>45323</v>
      </c>
      <c r="AD303" s="3">
        <v>57.15</v>
      </c>
      <c r="AE303" s="3">
        <v>162.75</v>
      </c>
      <c r="AF303" s="3" t="s">
        <v>5</v>
      </c>
      <c r="AG303" s="3" t="s">
        <v>158</v>
      </c>
      <c r="AH303">
        <f t="shared" si="4"/>
        <v>57.15</v>
      </c>
    </row>
    <row r="304" spans="1:34" x14ac:dyDescent="0.2">
      <c r="A304" t="s">
        <v>16</v>
      </c>
      <c r="B304" t="s">
        <v>70</v>
      </c>
      <c r="C304" s="1">
        <v>45444</v>
      </c>
      <c r="D304" s="1">
        <v>45474</v>
      </c>
      <c r="E304" s="3" t="s">
        <v>151</v>
      </c>
      <c r="F304">
        <v>210</v>
      </c>
      <c r="G304" cm="1">
        <f t="array" ref="G304">INDEX('20 NOV 24'!$G$2:$G$2047,MATCH(1,(B304='20 NOV 24'!$B$2:$B$2047)*(Sheet1!C304='20 NOV 24'!$C$2:$C$2047)*(Sheet1!D304='20 NOV 24'!$D$2:$D$2047)*('20 NOV 24'!$E$2:$E$2047="net_load")*1,0))</f>
        <v>-354.7</v>
      </c>
      <c r="H304" cm="1">
        <f t="array" ref="H304">INDEX('20 NOV 24'!$H$2:$H$2047,MATCH(1,(B304='20 NOV 24'!$B$2:$B$2047)*(Sheet1!C304='20 NOV 24'!$C$2:$C$2047)*(Sheet1!D304='20 NOV 24'!$D$2:$D$2047)*('20 NOV 24'!$E$2:$E$2047="net_load")*1,0))</f>
        <v>564.70000000000005</v>
      </c>
      <c r="I304">
        <v>67.240000000000009</v>
      </c>
      <c r="J304" cm="1">
        <f t="array" ref="J304">INDEX('20 NOV 24'!$I$2:$I$2047,MATCH(1,(B304='20 NOV 24'!$B$2:$B$2047)*(Sheet1!C304='20 NOV 24'!$C$2:$C$2047)*(Sheet1!D304='20 NOV 24'!$D$2:$D$2047)*('20 NOV 24'!$E$2:$E$2047="net_load")*1,0))</f>
        <v>11.110000000000001</v>
      </c>
      <c r="K304">
        <v>45.170400000000001</v>
      </c>
      <c r="L304" cm="1">
        <f t="array" ref="L304">INDEX('20 NOV 24'!$K$2:$K$2047,MATCH(1,(B304='20 NOV 24'!$B$2:$B$2047)*(Sheet1!C304='20 NOV 24'!$C$2:$C$2047)*(Sheet1!D304='20 NOV 24'!$D$2:$D$2047)*('20 NOV 24'!$E$2:$E$2047="net_load")*1,0))</f>
        <v>9.8521999999999998</v>
      </c>
      <c r="M304">
        <v>60.370000000000005</v>
      </c>
      <c r="N304" cm="1">
        <f t="array" ref="N304">INDEX('20 NOV 24'!$M$2:$M$2047,MATCH(1,(B304='20 NOV 24'!$B$2:$B$2047)*(Sheet1!C304='20 NOV 24'!$C$2:$C$2047)*(Sheet1!D304='20 NOV 24'!$D$2:$D$2047)*('20 NOV 24'!$E$2:$E$2047="net_load")*1,0))</f>
        <v>-103.78</v>
      </c>
      <c r="O304">
        <v>42.9236</v>
      </c>
      <c r="P304" cm="1">
        <f t="array" ref="P304">INDEX('20 NOV 24'!$O$2:$O$2047,MATCH(1,(B304='20 NOV 24'!$B$2:$B$2047)*(Sheet1!C304='20 NOV 24'!$C$2:$C$2047)*(Sheet1!D304='20 NOV 24'!$D$2:$D$2047)*('20 NOV 24'!$E$2:$E$2047="net_load")*1,0))</f>
        <v>-73.78666299999999</v>
      </c>
      <c r="Q304" t="s">
        <v>154</v>
      </c>
      <c r="R304" cm="1">
        <f t="array" ref="R304">INDEX($AH$6:$AH$2051,MATCH(1,(B304=$Z$6:$Z$2051)*(C304=$AB$6:$AB$2051)*(D304=$AC$6:$AC$2051)*($AF$6:$AF$2051="gross_load")*1,0))-INDEX($AH$6:$AH$2051,MATCH(1,(B304=$Z$6:$Z$2051)*(C304=$AB$6:$AB$2051)*(D304=$AC$6:$AC$2051)*($AF$6:$AF$2051="net_load")*1,0))</f>
        <v>111.93</v>
      </c>
      <c r="X304" s="5"/>
      <c r="Z304" t="s">
        <v>70</v>
      </c>
      <c r="AA304" s="5" t="s">
        <v>154</v>
      </c>
      <c r="AB304">
        <v>45323</v>
      </c>
      <c r="AC304">
        <v>45352</v>
      </c>
      <c r="AD304" s="3">
        <v>62.63</v>
      </c>
      <c r="AE304" s="3">
        <v>134.33000000000001</v>
      </c>
      <c r="AF304" s="3" t="s">
        <v>5</v>
      </c>
      <c r="AG304" s="3" t="s">
        <v>158</v>
      </c>
      <c r="AH304">
        <f t="shared" si="4"/>
        <v>62.63</v>
      </c>
    </row>
    <row r="305" spans="1:34" x14ac:dyDescent="0.2">
      <c r="A305" t="s">
        <v>16</v>
      </c>
      <c r="B305" t="s">
        <v>70</v>
      </c>
      <c r="C305" s="1">
        <v>45474</v>
      </c>
      <c r="D305" s="1">
        <v>45505</v>
      </c>
      <c r="E305" s="3" t="s">
        <v>151</v>
      </c>
      <c r="F305">
        <v>316.20999999999998</v>
      </c>
      <c r="G305" cm="1">
        <f t="array" ref="G305">INDEX('20 NOV 24'!$G$2:$G$2047,MATCH(1,(B305='20 NOV 24'!$B$2:$B$2047)*(Sheet1!C305='20 NOV 24'!$C$2:$C$2047)*(Sheet1!D305='20 NOV 24'!$D$2:$D$2047)*('20 NOV 24'!$E$2:$E$2047="net_load")*1,0))</f>
        <v>-215.38000000000002</v>
      </c>
      <c r="H305" cm="1">
        <f t="array" ref="H305">INDEX('20 NOV 24'!$H$2:$H$2047,MATCH(1,(B305='20 NOV 24'!$B$2:$B$2047)*(Sheet1!C305='20 NOV 24'!$C$2:$C$2047)*(Sheet1!D305='20 NOV 24'!$D$2:$D$2047)*('20 NOV 24'!$E$2:$E$2047="net_load")*1,0))</f>
        <v>531.59</v>
      </c>
      <c r="I305">
        <v>108.67</v>
      </c>
      <c r="J305" cm="1">
        <f t="array" ref="J305">INDEX('20 NOV 24'!$I$2:$I$2047,MATCH(1,(B305='20 NOV 24'!$B$2:$B$2047)*(Sheet1!C305='20 NOV 24'!$C$2:$C$2047)*(Sheet1!D305='20 NOV 24'!$D$2:$D$2047)*('20 NOV 24'!$E$2:$E$2047="net_load")*1,0))</f>
        <v>11.600000000000001</v>
      </c>
      <c r="K305">
        <v>73.2833009</v>
      </c>
      <c r="L305" cm="1">
        <f t="array" ref="L305">INDEX('20 NOV 24'!$K$2:$K$2047,MATCH(1,(B305='20 NOV 24'!$B$2:$B$2047)*(Sheet1!C305='20 NOV 24'!$C$2:$C$2047)*(Sheet1!D305='20 NOV 24'!$D$2:$D$2047)*('20 NOV 24'!$E$2:$E$2047="net_load")*1,0))</f>
        <v>10.141299999999999</v>
      </c>
      <c r="M305">
        <v>98.67</v>
      </c>
      <c r="N305" cm="1">
        <f t="array" ref="N305">INDEX('20 NOV 24'!$M$2:$M$2047,MATCH(1,(B305='20 NOV 24'!$B$2:$B$2047)*(Sheet1!C305='20 NOV 24'!$C$2:$C$2047)*(Sheet1!D305='20 NOV 24'!$D$2:$D$2047)*('20 NOV 24'!$E$2:$E$2047="net_load")*1,0))</f>
        <v>-55.64</v>
      </c>
      <c r="O305">
        <v>70.147400900000008</v>
      </c>
      <c r="P305" cm="1">
        <f t="array" ref="P305">INDEX('20 NOV 24'!$O$2:$O$2047,MATCH(1,(B305='20 NOV 24'!$B$2:$B$2047)*(Sheet1!C305='20 NOV 24'!$C$2:$C$2047)*(Sheet1!D305='20 NOV 24'!$D$2:$D$2047)*('20 NOV 24'!$E$2:$E$2047="net_load")*1,0))</f>
        <v>-39.566860200000008</v>
      </c>
      <c r="Q305" t="s">
        <v>154</v>
      </c>
      <c r="R305" cm="1">
        <f t="array" ref="R305">INDEX($AH$6:$AH$2051,MATCH(1,(B305=$Z$6:$Z$2051)*(C305=$AB$6:$AB$2051)*(D305=$AC$6:$AC$2051)*($AF$6:$AF$2051="gross_load")*1,0))-INDEX($AH$6:$AH$2051,MATCH(1,(B305=$Z$6:$Z$2051)*(C305=$AB$6:$AB$2051)*(D305=$AC$6:$AC$2051)*($AF$6:$AF$2051="net_load")*1,0))</f>
        <v>102.11999999999999</v>
      </c>
      <c r="X305" s="5"/>
      <c r="Z305" t="s">
        <v>70</v>
      </c>
      <c r="AA305" s="5" t="s">
        <v>154</v>
      </c>
      <c r="AB305">
        <v>45352</v>
      </c>
      <c r="AC305">
        <v>45383</v>
      </c>
      <c r="AD305" s="3">
        <v>15.7</v>
      </c>
      <c r="AE305" s="3">
        <v>111.45</v>
      </c>
      <c r="AF305" s="3" t="s">
        <v>5</v>
      </c>
      <c r="AG305" s="3" t="s">
        <v>158</v>
      </c>
      <c r="AH305">
        <f t="shared" si="4"/>
        <v>15.7</v>
      </c>
    </row>
    <row r="306" spans="1:34" x14ac:dyDescent="0.2">
      <c r="A306" t="s">
        <v>16</v>
      </c>
      <c r="B306" t="s">
        <v>71</v>
      </c>
      <c r="C306" s="1">
        <v>45292</v>
      </c>
      <c r="D306" s="1">
        <v>45323</v>
      </c>
      <c r="E306" s="3" t="s">
        <v>151</v>
      </c>
      <c r="F306">
        <v>277.45</v>
      </c>
      <c r="G306" cm="1">
        <f t="array" ref="G306">INDEX('20 NOV 24'!$G$2:$G$2047,MATCH(1,(B306='20 NOV 24'!$B$2:$B$2047)*(Sheet1!C306='20 NOV 24'!$C$2:$C$2047)*(Sheet1!D306='20 NOV 24'!$D$2:$D$2047)*('20 NOV 24'!$E$2:$E$2047="net_load")*1,0))</f>
        <v>22.090000000000003</v>
      </c>
      <c r="H306" cm="1">
        <f t="array" ref="H306">INDEX('20 NOV 24'!$H$2:$H$2047,MATCH(1,(B306='20 NOV 24'!$B$2:$B$2047)*(Sheet1!C306='20 NOV 24'!$C$2:$C$2047)*(Sheet1!D306='20 NOV 24'!$D$2:$D$2047)*('20 NOV 24'!$E$2:$E$2047="net_load")*1,0))</f>
        <v>255.35999999999999</v>
      </c>
      <c r="I306">
        <v>97.12</v>
      </c>
      <c r="J306" cm="1">
        <f t="array" ref="J306">INDEX('20 NOV 24'!$I$2:$I$2047,MATCH(1,(B306='20 NOV 24'!$B$2:$B$2047)*(Sheet1!C306='20 NOV 24'!$C$2:$C$2047)*(Sheet1!D306='20 NOV 24'!$D$2:$D$2047)*('20 NOV 24'!$E$2:$E$2047="net_load")*1,0))</f>
        <v>31.820000000000011</v>
      </c>
      <c r="K306">
        <v>65.551460500000005</v>
      </c>
      <c r="L306" cm="1">
        <f t="array" ref="L306">INDEX('20 NOV 24'!$K$2:$K$2047,MATCH(1,(B306='20 NOV 24'!$B$2:$B$2047)*(Sheet1!C306='20 NOV 24'!$C$2:$C$2047)*(Sheet1!D306='20 NOV 24'!$D$2:$D$2047)*('20 NOV 24'!$E$2:$E$2047="net_load")*1,0))</f>
        <v>20.102306100000007</v>
      </c>
      <c r="M306">
        <v>88.22</v>
      </c>
      <c r="N306" cm="1">
        <f t="array" ref="N306">INDEX('20 NOV 24'!$M$2:$M$2047,MATCH(1,(B306='20 NOV 24'!$B$2:$B$2047)*(Sheet1!C306='20 NOV 24'!$C$2:$C$2047)*(Sheet1!D306='20 NOV 24'!$D$2:$D$2047)*('20 NOV 24'!$E$2:$E$2047="net_load")*1,0))</f>
        <v>25.310000000000009</v>
      </c>
      <c r="O306">
        <v>62.716660500000003</v>
      </c>
      <c r="P306" cm="1">
        <f t="array" ref="P306">INDEX('20 NOV 24'!$O$2:$O$2047,MATCH(1,(B306='20 NOV 24'!$B$2:$B$2047)*(Sheet1!C306='20 NOV 24'!$C$2:$C$2047)*(Sheet1!D306='20 NOV 24'!$D$2:$D$2047)*('20 NOV 24'!$E$2:$E$2047="net_load")*1,0))</f>
        <v>17.976506100000009</v>
      </c>
      <c r="Q306" t="s">
        <v>154</v>
      </c>
      <c r="R306" cm="1">
        <f t="array" ref="R306">INDEX($AH$6:$AH$2051,MATCH(1,(B306=$Z$6:$Z$2051)*(C306=$AB$6:$AB$2051)*(D306=$AC$6:$AC$2051)*($AF$6:$AF$2051="gross_load")*1,0))-INDEX($AH$6:$AH$2051,MATCH(1,(B306=$Z$6:$Z$2051)*(C306=$AB$6:$AB$2051)*(D306=$AC$6:$AC$2051)*($AF$6:$AF$2051="net_load")*1,0))</f>
        <v>2.0499999999999972</v>
      </c>
      <c r="X306" s="5"/>
      <c r="Z306" t="s">
        <v>70</v>
      </c>
      <c r="AA306" s="5" t="s">
        <v>154</v>
      </c>
      <c r="AB306">
        <v>45383</v>
      </c>
      <c r="AC306">
        <v>45413</v>
      </c>
      <c r="AD306" s="3">
        <v>-39.130000000000003</v>
      </c>
      <c r="AE306" s="3">
        <v>87.46</v>
      </c>
      <c r="AF306" s="3" t="s">
        <v>5</v>
      </c>
      <c r="AG306" s="3" t="s">
        <v>158</v>
      </c>
      <c r="AH306">
        <f t="shared" si="4"/>
        <v>-39.130000000000003</v>
      </c>
    </row>
    <row r="307" spans="1:34" x14ac:dyDescent="0.2">
      <c r="A307" t="s">
        <v>16</v>
      </c>
      <c r="B307" t="s">
        <v>71</v>
      </c>
      <c r="C307" s="1">
        <v>45323</v>
      </c>
      <c r="D307" s="1">
        <v>45352</v>
      </c>
      <c r="E307" s="3" t="s">
        <v>151</v>
      </c>
      <c r="F307">
        <v>258.22000000000003</v>
      </c>
      <c r="G307" cm="1">
        <f t="array" ref="G307">INDEX('20 NOV 24'!$G$2:$G$2047,MATCH(1,(B307='20 NOV 24'!$B$2:$B$2047)*(Sheet1!C307='20 NOV 24'!$C$2:$C$2047)*(Sheet1!D307='20 NOV 24'!$D$2:$D$2047)*('20 NOV 24'!$E$2:$E$2047="net_load")*1,0))</f>
        <v>-19.079999999999984</v>
      </c>
      <c r="H307" cm="1">
        <f t="array" ref="H307">INDEX('20 NOV 24'!$H$2:$H$2047,MATCH(1,(B307='20 NOV 24'!$B$2:$B$2047)*(Sheet1!C307='20 NOV 24'!$C$2:$C$2047)*(Sheet1!D307='20 NOV 24'!$D$2:$D$2047)*('20 NOV 24'!$E$2:$E$2047="net_load")*1,0))</f>
        <v>277.3</v>
      </c>
      <c r="I307">
        <v>87.4</v>
      </c>
      <c r="J307" cm="1">
        <f t="array" ref="J307">INDEX('20 NOV 24'!$I$2:$I$2047,MATCH(1,(B307='20 NOV 24'!$B$2:$B$2047)*(Sheet1!C307='20 NOV 24'!$C$2:$C$2047)*(Sheet1!D307='20 NOV 24'!$D$2:$D$2047)*('20 NOV 24'!$E$2:$E$2047="net_load")*1,0))</f>
        <v>16.149999999999995</v>
      </c>
      <c r="K307">
        <v>58.886083800000002</v>
      </c>
      <c r="L307" cm="1">
        <f t="array" ref="L307">INDEX('20 NOV 24'!$K$2:$K$2047,MATCH(1,(B307='20 NOV 24'!$B$2:$B$2047)*(Sheet1!C307='20 NOV 24'!$C$2:$C$2047)*(Sheet1!D307='20 NOV 24'!$D$2:$D$2047)*('20 NOV 24'!$E$2:$E$2047="net_load")*1,0))</f>
        <v>9.2354000000000003</v>
      </c>
      <c r="M307">
        <v>79.09</v>
      </c>
      <c r="N307" cm="1">
        <f t="array" ref="N307">INDEX('20 NOV 24'!$M$2:$M$2047,MATCH(1,(B307='20 NOV 24'!$B$2:$B$2047)*(Sheet1!C307='20 NOV 24'!$C$2:$C$2047)*(Sheet1!D307='20 NOV 24'!$D$2:$D$2047)*('20 NOV 24'!$E$2:$E$2047="net_load")*1,0))</f>
        <v>10.209999999999994</v>
      </c>
      <c r="O307">
        <v>56.228783800000002</v>
      </c>
      <c r="P307" cm="1">
        <f t="array" ref="P307">INDEX('20 NOV 24'!$O$2:$O$2047,MATCH(1,(B307='20 NOV 24'!$B$2:$B$2047)*(Sheet1!C307='20 NOV 24'!$C$2:$C$2047)*(Sheet1!D307='20 NOV 24'!$D$2:$D$2047)*('20 NOV 24'!$E$2:$E$2047="net_load")*1,0))</f>
        <v>7.2435667999999964</v>
      </c>
      <c r="Q307" t="s">
        <v>154</v>
      </c>
      <c r="R307" cm="1">
        <f t="array" ref="R307">INDEX($AH$6:$AH$2051,MATCH(1,(B307=$Z$6:$Z$2051)*(C307=$AB$6:$AB$2051)*(D307=$AC$6:$AC$2051)*($AF$6:$AF$2051="gross_load")*1,0))-INDEX($AH$6:$AH$2051,MATCH(1,(B307=$Z$6:$Z$2051)*(C307=$AB$6:$AB$2051)*(D307=$AC$6:$AC$2051)*($AF$6:$AF$2051="net_load")*1,0))</f>
        <v>5.480000000000004</v>
      </c>
      <c r="X307" s="5"/>
      <c r="Z307" t="s">
        <v>70</v>
      </c>
      <c r="AA307" s="5" t="s">
        <v>154</v>
      </c>
      <c r="AB307">
        <v>45413</v>
      </c>
      <c r="AC307">
        <v>45444</v>
      </c>
      <c r="AD307" s="3">
        <v>-65.64</v>
      </c>
      <c r="AE307" s="3">
        <v>52.28</v>
      </c>
      <c r="AF307" s="3" t="s">
        <v>5</v>
      </c>
      <c r="AG307" s="3" t="s">
        <v>158</v>
      </c>
      <c r="AH307">
        <f t="shared" si="4"/>
        <v>-65.64</v>
      </c>
    </row>
    <row r="308" spans="1:34" x14ac:dyDescent="0.2">
      <c r="A308" t="s">
        <v>16</v>
      </c>
      <c r="B308" t="s">
        <v>71</v>
      </c>
      <c r="C308" s="1">
        <v>45352</v>
      </c>
      <c r="D308" s="1">
        <v>45383</v>
      </c>
      <c r="E308" s="3" t="s">
        <v>151</v>
      </c>
      <c r="F308">
        <v>268.77</v>
      </c>
      <c r="G308" cm="1">
        <f t="array" ref="G308">INDEX('20 NOV 24'!$G$2:$G$2047,MATCH(1,(B308='20 NOV 24'!$B$2:$B$2047)*(Sheet1!C308='20 NOV 24'!$C$2:$C$2047)*(Sheet1!D308='20 NOV 24'!$D$2:$D$2047)*('20 NOV 24'!$E$2:$E$2047="net_load")*1,0))</f>
        <v>-150.79999999999998</v>
      </c>
      <c r="H308" cm="1">
        <f t="array" ref="H308">INDEX('20 NOV 24'!$H$2:$H$2047,MATCH(1,(B308='20 NOV 24'!$B$2:$B$2047)*(Sheet1!C308='20 NOV 24'!$C$2:$C$2047)*(Sheet1!D308='20 NOV 24'!$D$2:$D$2047)*('20 NOV 24'!$E$2:$E$2047="net_load")*1,0))</f>
        <v>419.56999999999994</v>
      </c>
      <c r="I308">
        <v>92.39</v>
      </c>
      <c r="J308" cm="1">
        <f t="array" ref="J308">INDEX('20 NOV 24'!$I$2:$I$2047,MATCH(1,(B308='20 NOV 24'!$B$2:$B$2047)*(Sheet1!C308='20 NOV 24'!$C$2:$C$2047)*(Sheet1!D308='20 NOV 24'!$D$2:$D$2047)*('20 NOV 24'!$E$2:$E$2047="net_load")*1,0))</f>
        <v>11.89</v>
      </c>
      <c r="K308">
        <v>62.174442069999998</v>
      </c>
      <c r="L308" cm="1">
        <f t="array" ref="L308">INDEX('20 NOV 24'!$K$2:$K$2047,MATCH(1,(B308='20 NOV 24'!$B$2:$B$2047)*(Sheet1!C308='20 NOV 24'!$C$2:$C$2047)*(Sheet1!D308='20 NOV 24'!$D$2:$D$2047)*('20 NOV 24'!$E$2:$E$2047="net_load")*1,0))</f>
        <v>10.005410000000001</v>
      </c>
      <c r="M308">
        <v>83.69</v>
      </c>
      <c r="N308" cm="1">
        <f t="array" ref="N308">INDEX('20 NOV 24'!$M$2:$M$2047,MATCH(1,(B308='20 NOV 24'!$B$2:$B$2047)*(Sheet1!C308='20 NOV 24'!$C$2:$C$2047)*(Sheet1!D308='20 NOV 24'!$D$2:$D$2047)*('20 NOV 24'!$E$2:$E$2047="net_load")*1,0))</f>
        <v>-28.510000000000005</v>
      </c>
      <c r="O308">
        <v>59.414422070000001</v>
      </c>
      <c r="P308" cm="1">
        <f t="array" ref="P308">INDEX('20 NOV 24'!$O$2:$O$2047,MATCH(1,(B308='20 NOV 24'!$B$2:$B$2047)*(Sheet1!C308='20 NOV 24'!$C$2:$C$2047)*(Sheet1!D308='20 NOV 24'!$D$2:$D$2047)*('20 NOV 24'!$E$2:$E$2047="net_load")*1,0))</f>
        <v>-20.257472800000002</v>
      </c>
      <c r="Q308" t="s">
        <v>154</v>
      </c>
      <c r="R308" cm="1">
        <f t="array" ref="R308">INDEX($AH$6:$AH$2051,MATCH(1,(B308=$Z$6:$Z$2051)*(C308=$AB$6:$AB$2051)*(D308=$AC$6:$AC$2051)*($AF$6:$AF$2051="gross_load")*1,0))-INDEX($AH$6:$AH$2051,MATCH(1,(B308=$Z$6:$Z$2051)*(C308=$AB$6:$AB$2051)*(D308=$AC$6:$AC$2051)*($AF$6:$AF$2051="net_load")*1,0))</f>
        <v>46.76</v>
      </c>
      <c r="X308" s="5"/>
      <c r="Z308" t="s">
        <v>70</v>
      </c>
      <c r="AA308" s="5" t="s">
        <v>154</v>
      </c>
      <c r="AB308">
        <v>45444</v>
      </c>
      <c r="AC308">
        <v>45474</v>
      </c>
      <c r="AD308" s="3">
        <v>-48.74</v>
      </c>
      <c r="AE308" s="3">
        <v>-25.26</v>
      </c>
      <c r="AF308" s="3" t="s">
        <v>5</v>
      </c>
      <c r="AG308" s="3" t="s">
        <v>159</v>
      </c>
      <c r="AH308">
        <f t="shared" si="4"/>
        <v>-74</v>
      </c>
    </row>
    <row r="309" spans="1:34" x14ac:dyDescent="0.2">
      <c r="A309" t="s">
        <v>16</v>
      </c>
      <c r="B309" t="s">
        <v>71</v>
      </c>
      <c r="C309" s="1">
        <v>45383</v>
      </c>
      <c r="D309" s="1">
        <v>45413</v>
      </c>
      <c r="E309" s="3" t="s">
        <v>151</v>
      </c>
      <c r="F309">
        <v>231.52</v>
      </c>
      <c r="G309" cm="1">
        <f t="array" ref="G309">INDEX('20 NOV 24'!$G$2:$G$2047,MATCH(1,(B309='20 NOV 24'!$B$2:$B$2047)*(Sheet1!C309='20 NOV 24'!$C$2:$C$2047)*(Sheet1!D309='20 NOV 24'!$D$2:$D$2047)*('20 NOV 24'!$E$2:$E$2047="net_load")*1,0))</f>
        <v>-326.81</v>
      </c>
      <c r="H309" cm="1">
        <f t="array" ref="H309">INDEX('20 NOV 24'!$H$2:$H$2047,MATCH(1,(B309='20 NOV 24'!$B$2:$B$2047)*(Sheet1!C309='20 NOV 24'!$C$2:$C$2047)*(Sheet1!D309='20 NOV 24'!$D$2:$D$2047)*('20 NOV 24'!$E$2:$E$2047="net_load")*1,0))</f>
        <v>558.33000000000004</v>
      </c>
      <c r="I309">
        <v>81.539999999999992</v>
      </c>
      <c r="J309" cm="1">
        <f t="array" ref="J309">INDEX('20 NOV 24'!$I$2:$I$2047,MATCH(1,(B309='20 NOV 24'!$B$2:$B$2047)*(Sheet1!C309='20 NOV 24'!$C$2:$C$2047)*(Sheet1!D309='20 NOV 24'!$D$2:$D$2047)*('20 NOV 24'!$E$2:$E$2047="net_load")*1,0))</f>
        <v>11.18</v>
      </c>
      <c r="K309">
        <v>54.943072320000013</v>
      </c>
      <c r="L309" cm="1">
        <f t="array" ref="L309">INDEX('20 NOV 24'!$K$2:$K$2047,MATCH(1,(B309='20 NOV 24'!$B$2:$B$2047)*(Sheet1!C309='20 NOV 24'!$C$2:$C$2047)*(Sheet1!D309='20 NOV 24'!$D$2:$D$2047)*('20 NOV 24'!$E$2:$E$2047="net_load")*1,0))</f>
        <v>9.8183700000000016</v>
      </c>
      <c r="M309">
        <v>73.97</v>
      </c>
      <c r="N309" cm="1">
        <f t="array" ref="N309">INDEX('20 NOV 24'!$M$2:$M$2047,MATCH(1,(B309='20 NOV 24'!$B$2:$B$2047)*(Sheet1!C309='20 NOV 24'!$C$2:$C$2047)*(Sheet1!D309='20 NOV 24'!$D$2:$D$2047)*('20 NOV 24'!$E$2:$E$2047="net_load")*1,0))</f>
        <v>-82.85</v>
      </c>
      <c r="O309">
        <v>52.512102320000011</v>
      </c>
      <c r="P309" cm="1">
        <f t="array" ref="P309">INDEX('20 NOV 24'!$O$2:$O$2047,MATCH(1,(B309='20 NOV 24'!$B$2:$B$2047)*(Sheet1!C309='20 NOV 24'!$C$2:$C$2047)*(Sheet1!D309='20 NOV 24'!$D$2:$D$2047)*('20 NOV 24'!$E$2:$E$2047="net_load")*1,0))</f>
        <v>-58.835751710000004</v>
      </c>
      <c r="Q309" t="s">
        <v>154</v>
      </c>
      <c r="R309" cm="1">
        <f t="array" ref="R309">INDEX($AH$6:$AH$2051,MATCH(1,(B309=$Z$6:$Z$2051)*(C309=$AB$6:$AB$2051)*(D309=$AC$6:$AC$2051)*($AF$6:$AF$2051="gross_load")*1,0))-INDEX($AH$6:$AH$2051,MATCH(1,(B309=$Z$6:$Z$2051)*(C309=$AB$6:$AB$2051)*(D309=$AC$6:$AC$2051)*($AF$6:$AF$2051="net_load")*1,0))</f>
        <v>109.36</v>
      </c>
      <c r="X309" s="5"/>
      <c r="Z309" t="s">
        <v>70</v>
      </c>
      <c r="AA309" s="5" t="s">
        <v>154</v>
      </c>
      <c r="AB309">
        <v>45474</v>
      </c>
      <c r="AC309">
        <v>45505</v>
      </c>
      <c r="AD309" s="3">
        <v>-2.63</v>
      </c>
      <c r="AE309" s="3">
        <v>-3.92</v>
      </c>
      <c r="AF309" s="3" t="s">
        <v>5</v>
      </c>
      <c r="AG309" s="3" t="s">
        <v>159</v>
      </c>
      <c r="AH309">
        <f t="shared" si="4"/>
        <v>-6.55</v>
      </c>
    </row>
    <row r="310" spans="1:34" x14ac:dyDescent="0.2">
      <c r="A310" t="s">
        <v>16</v>
      </c>
      <c r="B310" t="s">
        <v>71</v>
      </c>
      <c r="C310" s="1">
        <v>45413</v>
      </c>
      <c r="D310" s="1">
        <v>45444</v>
      </c>
      <c r="E310" s="3" t="s">
        <v>151</v>
      </c>
      <c r="F310">
        <v>204.18</v>
      </c>
      <c r="G310" cm="1">
        <f t="array" ref="G310">INDEX('20 NOV 24'!$G$2:$G$2047,MATCH(1,(B310='20 NOV 24'!$B$2:$B$2047)*(Sheet1!C310='20 NOV 24'!$C$2:$C$2047)*(Sheet1!D310='20 NOV 24'!$D$2:$D$2047)*('20 NOV 24'!$E$2:$E$2047="net_load")*1,0))</f>
        <v>-416.06</v>
      </c>
      <c r="H310" cm="1">
        <f t="array" ref="H310">INDEX('20 NOV 24'!$H$2:$H$2047,MATCH(1,(B310='20 NOV 24'!$B$2:$B$2047)*(Sheet1!C310='20 NOV 24'!$C$2:$C$2047)*(Sheet1!D310='20 NOV 24'!$D$2:$D$2047)*('20 NOV 24'!$E$2:$E$2047="net_load")*1,0))</f>
        <v>620.24</v>
      </c>
      <c r="I310">
        <v>71.83</v>
      </c>
      <c r="J310" cm="1">
        <f t="array" ref="J310">INDEX('20 NOV 24'!$I$2:$I$2047,MATCH(1,(B310='20 NOV 24'!$B$2:$B$2047)*(Sheet1!C310='20 NOV 24'!$C$2:$C$2047)*(Sheet1!D310='20 NOV 24'!$D$2:$D$2047)*('20 NOV 24'!$E$2:$E$2047="net_load")*1,0))</f>
        <v>11.36</v>
      </c>
      <c r="K310">
        <v>48.402316379999995</v>
      </c>
      <c r="L310" cm="1">
        <f t="array" ref="L310">INDEX('20 NOV 24'!$K$2:$K$2047,MATCH(1,(B310='20 NOV 24'!$B$2:$B$2047)*(Sheet1!C310='20 NOV 24'!$C$2:$C$2047)*(Sheet1!D310='20 NOV 24'!$D$2:$D$2047)*('20 NOV 24'!$E$2:$E$2047="net_load")*1,0))</f>
        <v>10.24112</v>
      </c>
      <c r="M310">
        <v>65.05</v>
      </c>
      <c r="N310" cm="1">
        <f t="array" ref="N310">INDEX('20 NOV 24'!$M$2:$M$2047,MATCH(1,(B310='20 NOV 24'!$B$2:$B$2047)*(Sheet1!C310='20 NOV 24'!$C$2:$C$2047)*(Sheet1!D310='20 NOV 24'!$D$2:$D$2047)*('20 NOV 24'!$E$2:$E$2047="net_load")*1,0))</f>
        <v>-111.60999999999999</v>
      </c>
      <c r="O310">
        <v>46.179866379999993</v>
      </c>
      <c r="P310" cm="1">
        <f t="array" ref="P310">INDEX('20 NOV 24'!$O$2:$O$2047,MATCH(1,(B310='20 NOV 24'!$B$2:$B$2047)*(Sheet1!C310='20 NOV 24'!$C$2:$C$2047)*(Sheet1!D310='20 NOV 24'!$D$2:$D$2047)*('20 NOV 24'!$E$2:$E$2047="net_load")*1,0))</f>
        <v>-79.252563460000005</v>
      </c>
      <c r="Q310" t="s">
        <v>154</v>
      </c>
      <c r="R310" cm="1">
        <f t="array" ref="R310">INDEX($AH$6:$AH$2051,MATCH(1,(B310=$Z$6:$Z$2051)*(C310=$AB$6:$AB$2051)*(D310=$AC$6:$AC$2051)*($AF$6:$AF$2051="gross_load")*1,0))-INDEX($AH$6:$AH$2051,MATCH(1,(B310=$Z$6:$Z$2051)*(C310=$AB$6:$AB$2051)*(D310=$AC$6:$AC$2051)*($AF$6:$AF$2051="net_load")*1,0))</f>
        <v>135.88999999999999</v>
      </c>
      <c r="X310" s="5"/>
      <c r="Z310" t="s">
        <v>71</v>
      </c>
      <c r="AA310" s="5" t="s">
        <v>154</v>
      </c>
      <c r="AB310">
        <v>45292</v>
      </c>
      <c r="AC310">
        <v>45323</v>
      </c>
      <c r="AD310" s="3">
        <v>99.09</v>
      </c>
      <c r="AE310" s="3">
        <v>90.08</v>
      </c>
      <c r="AF310" s="3" t="s">
        <v>5</v>
      </c>
      <c r="AG310" s="3" t="s">
        <v>158</v>
      </c>
      <c r="AH310">
        <f t="shared" si="4"/>
        <v>99.09</v>
      </c>
    </row>
    <row r="311" spans="1:34" x14ac:dyDescent="0.2">
      <c r="A311" t="s">
        <v>16</v>
      </c>
      <c r="B311" t="s">
        <v>71</v>
      </c>
      <c r="C311" s="1">
        <v>45444</v>
      </c>
      <c r="D311" s="1">
        <v>45474</v>
      </c>
      <c r="E311" s="3" t="s">
        <v>151</v>
      </c>
      <c r="F311">
        <v>254.91</v>
      </c>
      <c r="G311" cm="1">
        <f t="array" ref="G311">INDEX('20 NOV 24'!$G$2:$G$2047,MATCH(1,(B311='20 NOV 24'!$B$2:$B$2047)*(Sheet1!C311='20 NOV 24'!$C$2:$C$2047)*(Sheet1!D311='20 NOV 24'!$D$2:$D$2047)*('20 NOV 24'!$E$2:$E$2047="net_load")*1,0))</f>
        <v>-338.57000000000005</v>
      </c>
      <c r="H311" cm="1">
        <f t="array" ref="H311">INDEX('20 NOV 24'!$H$2:$H$2047,MATCH(1,(B311='20 NOV 24'!$B$2:$B$2047)*(Sheet1!C311='20 NOV 24'!$C$2:$C$2047)*(Sheet1!D311='20 NOV 24'!$D$2:$D$2047)*('20 NOV 24'!$E$2:$E$2047="net_load")*1,0))</f>
        <v>593.48</v>
      </c>
      <c r="I311">
        <v>87.51</v>
      </c>
      <c r="J311" cm="1">
        <f t="array" ref="J311">INDEX('20 NOV 24'!$I$2:$I$2047,MATCH(1,(B311='20 NOV 24'!$B$2:$B$2047)*(Sheet1!C311='20 NOV 24'!$C$2:$C$2047)*(Sheet1!D311='20 NOV 24'!$D$2:$D$2047)*('20 NOV 24'!$E$2:$E$2047="net_load")*1,0))</f>
        <v>11.13</v>
      </c>
      <c r="K311">
        <v>59.005823899999989</v>
      </c>
      <c r="L311" cm="1">
        <f t="array" ref="L311">INDEX('20 NOV 24'!$K$2:$K$2047,MATCH(1,(B311='20 NOV 24'!$B$2:$B$2047)*(Sheet1!C311='20 NOV 24'!$C$2:$C$2047)*(Sheet1!D311='20 NOV 24'!$D$2:$D$2047)*('20 NOV 24'!$E$2:$E$2047="net_load")*1,0))</f>
        <v>9.8435000000000006</v>
      </c>
      <c r="M311">
        <v>79.31</v>
      </c>
      <c r="N311" cm="1">
        <f t="array" ref="N311">INDEX('20 NOV 24'!$M$2:$M$2047,MATCH(1,(B311='20 NOV 24'!$B$2:$B$2047)*(Sheet1!C311='20 NOV 24'!$C$2:$C$2047)*(Sheet1!D311='20 NOV 24'!$D$2:$D$2047)*('20 NOV 24'!$E$2:$E$2047="net_load")*1,0))</f>
        <v>-98.240000000000009</v>
      </c>
      <c r="O311">
        <v>56.384023899999988</v>
      </c>
      <c r="P311" cm="1">
        <f t="array" ref="P311">INDEX('20 NOV 24'!$O$2:$O$2047,MATCH(1,(B311='20 NOV 24'!$B$2:$B$2047)*(Sheet1!C311='20 NOV 24'!$C$2:$C$2047)*(Sheet1!D311='20 NOV 24'!$D$2:$D$2047)*('20 NOV 24'!$E$2:$E$2047="net_load")*1,0))</f>
        <v>-69.848585300000011</v>
      </c>
      <c r="Q311" t="s">
        <v>154</v>
      </c>
      <c r="R311" cm="1">
        <f t="array" ref="R311">INDEX($AH$6:$AH$2051,MATCH(1,(B311=$Z$6:$Z$2051)*(C311=$AB$6:$AB$2051)*(D311=$AC$6:$AC$2051)*($AF$6:$AF$2051="gross_load")*1,0))-INDEX($AH$6:$AH$2051,MATCH(1,(B311=$Z$6:$Z$2051)*(C311=$AB$6:$AB$2051)*(D311=$AC$6:$AC$2051)*($AF$6:$AF$2051="net_load")*1,0))</f>
        <v>144.41999999999999</v>
      </c>
      <c r="X311" s="5"/>
      <c r="Z311" t="s">
        <v>71</v>
      </c>
      <c r="AA311" s="5" t="s">
        <v>154</v>
      </c>
      <c r="AB311">
        <v>45323</v>
      </c>
      <c r="AC311">
        <v>45352</v>
      </c>
      <c r="AD311" s="3">
        <v>70.47</v>
      </c>
      <c r="AE311" s="3">
        <v>82.9</v>
      </c>
      <c r="AF311" s="3" t="s">
        <v>5</v>
      </c>
      <c r="AG311" s="3" t="s">
        <v>158</v>
      </c>
      <c r="AH311">
        <f t="shared" si="4"/>
        <v>70.47</v>
      </c>
    </row>
    <row r="312" spans="1:34" x14ac:dyDescent="0.2">
      <c r="A312" t="s">
        <v>16</v>
      </c>
      <c r="B312" t="s">
        <v>71</v>
      </c>
      <c r="C312" s="1">
        <v>45474</v>
      </c>
      <c r="D312" s="1">
        <v>45505</v>
      </c>
      <c r="E312" s="3" t="s">
        <v>151</v>
      </c>
      <c r="F312">
        <v>370.03</v>
      </c>
      <c r="G312" cm="1">
        <f t="array" ref="G312">INDEX('20 NOV 24'!$G$2:$G$2047,MATCH(1,(B312='20 NOV 24'!$B$2:$B$2047)*(Sheet1!C312='20 NOV 24'!$C$2:$C$2047)*(Sheet1!D312='20 NOV 24'!$D$2:$D$2047)*('20 NOV 24'!$E$2:$E$2047="net_load")*1,0))</f>
        <v>-188.41</v>
      </c>
      <c r="H312" cm="1">
        <f t="array" ref="H312">INDEX('20 NOV 24'!$H$2:$H$2047,MATCH(1,(B312='20 NOV 24'!$B$2:$B$2047)*(Sheet1!C312='20 NOV 24'!$C$2:$C$2047)*(Sheet1!D312='20 NOV 24'!$D$2:$D$2047)*('20 NOV 24'!$E$2:$E$2047="net_load")*1,0))</f>
        <v>558.43999999999994</v>
      </c>
      <c r="I312">
        <v>125.60999999999999</v>
      </c>
      <c r="J312" cm="1">
        <f t="array" ref="J312">INDEX('20 NOV 24'!$I$2:$I$2047,MATCH(1,(B312='20 NOV 24'!$B$2:$B$2047)*(Sheet1!C312='20 NOV 24'!$C$2:$C$2047)*(Sheet1!D312='20 NOV 24'!$D$2:$D$2047)*('20 NOV 24'!$E$2:$E$2047="net_load")*1,0))</f>
        <v>11.89</v>
      </c>
      <c r="K312">
        <v>84.643408699999981</v>
      </c>
      <c r="L312" cm="1">
        <f t="array" ref="L312">INDEX('20 NOV 24'!$K$2:$K$2047,MATCH(1,(B312='20 NOV 24'!$B$2:$B$2047)*(Sheet1!C312='20 NOV 24'!$C$2:$C$2047)*(Sheet1!D312='20 NOV 24'!$D$2:$D$2047)*('20 NOV 24'!$E$2:$E$2047="net_load")*1,0))</f>
        <v>10.013700000000002</v>
      </c>
      <c r="M312">
        <v>114.00999999999999</v>
      </c>
      <c r="N312" cm="1">
        <f t="array" ref="N312">INDEX('20 NOV 24'!$M$2:$M$2047,MATCH(1,(B312='20 NOV 24'!$B$2:$B$2047)*(Sheet1!C312='20 NOV 24'!$C$2:$C$2047)*(Sheet1!D312='20 NOV 24'!$D$2:$D$2047)*('20 NOV 24'!$E$2:$E$2047="net_load")*1,0))</f>
        <v>-52.81</v>
      </c>
      <c r="O312">
        <v>81.054408699999982</v>
      </c>
      <c r="P312" cm="1">
        <f t="array" ref="P312">INDEX('20 NOV 24'!$O$2:$O$2047,MATCH(1,(B312='20 NOV 24'!$B$2:$B$2047)*(Sheet1!C312='20 NOV 24'!$C$2:$C$2047)*(Sheet1!D312='20 NOV 24'!$D$2:$D$2047)*('20 NOV 24'!$E$2:$E$2047="net_load")*1,0))</f>
        <v>-37.549738899999994</v>
      </c>
      <c r="Q312" t="s">
        <v>154</v>
      </c>
      <c r="R312" cm="1">
        <f t="array" ref="R312">INDEX($AH$6:$AH$2051,MATCH(1,(B312=$Z$6:$Z$2051)*(C312=$AB$6:$AB$2051)*(D312=$AC$6:$AC$2051)*($AF$6:$AF$2051="gross_load")*1,0))-INDEX($AH$6:$AH$2051,MATCH(1,(B312=$Z$6:$Z$2051)*(C312=$AB$6:$AB$2051)*(D312=$AC$6:$AC$2051)*($AF$6:$AF$2051="net_load")*1,0))</f>
        <v>132.03</v>
      </c>
      <c r="X312" s="5"/>
      <c r="Z312" t="s">
        <v>71</v>
      </c>
      <c r="AA312" s="5" t="s">
        <v>154</v>
      </c>
      <c r="AB312">
        <v>45352</v>
      </c>
      <c r="AC312">
        <v>45383</v>
      </c>
      <c r="AD312" s="3">
        <v>33.46</v>
      </c>
      <c r="AE312" s="3">
        <v>82.37</v>
      </c>
      <c r="AF312" s="3" t="s">
        <v>5</v>
      </c>
      <c r="AG312" s="3" t="s">
        <v>158</v>
      </c>
      <c r="AH312">
        <f t="shared" si="4"/>
        <v>33.46</v>
      </c>
    </row>
    <row r="313" spans="1:34" x14ac:dyDescent="0.2">
      <c r="A313" t="s">
        <v>16</v>
      </c>
      <c r="B313" t="s">
        <v>72</v>
      </c>
      <c r="C313" s="1">
        <v>45292</v>
      </c>
      <c r="D313" s="1">
        <v>45323</v>
      </c>
      <c r="E313" s="3" t="s">
        <v>151</v>
      </c>
      <c r="F313">
        <v>208.81</v>
      </c>
      <c r="G313" cm="1">
        <f t="array" ref="G313">INDEX('20 NOV 24'!$G$2:$G$2047,MATCH(1,(B313='20 NOV 24'!$B$2:$B$2047)*(Sheet1!C313='20 NOV 24'!$C$2:$C$2047)*(Sheet1!D313='20 NOV 24'!$D$2:$D$2047)*('20 NOV 24'!$E$2:$E$2047="net_load")*1,0))</f>
        <v>-50.850000000000009</v>
      </c>
      <c r="H313" cm="1">
        <f t="array" ref="H313">INDEX('20 NOV 24'!$H$2:$H$2047,MATCH(1,(B313='20 NOV 24'!$B$2:$B$2047)*(Sheet1!C313='20 NOV 24'!$C$2:$C$2047)*(Sheet1!D313='20 NOV 24'!$D$2:$D$2047)*('20 NOV 24'!$E$2:$E$2047="net_load")*1,0))</f>
        <v>259.66000000000003</v>
      </c>
      <c r="I313">
        <v>68.929999999999993</v>
      </c>
      <c r="J313" cm="1">
        <f t="array" ref="J313">INDEX('20 NOV 24'!$I$2:$I$2047,MATCH(1,(B313='20 NOV 24'!$B$2:$B$2047)*(Sheet1!C313='20 NOV 24'!$C$2:$C$2047)*(Sheet1!D313='20 NOV 24'!$D$2:$D$2047)*('20 NOV 24'!$E$2:$E$2047="net_load")*1,0))</f>
        <v>11.68</v>
      </c>
      <c r="K313">
        <v>46.384154899999999</v>
      </c>
      <c r="L313" cm="1">
        <f t="array" ref="L313">INDEX('20 NOV 24'!$K$2:$K$2047,MATCH(1,(B313='20 NOV 24'!$B$2:$B$2047)*(Sheet1!C313='20 NOV 24'!$C$2:$C$2047)*(Sheet1!D313='20 NOV 24'!$D$2:$D$2047)*('20 NOV 24'!$E$2:$E$2047="net_load")*1,0))</f>
        <v>10.1007</v>
      </c>
      <c r="M313">
        <v>62.05</v>
      </c>
      <c r="N313" cm="1">
        <f t="array" ref="N313">INDEX('20 NOV 24'!$M$2:$M$2047,MATCH(1,(B313='20 NOV 24'!$B$2:$B$2047)*(Sheet1!C313='20 NOV 24'!$C$2:$C$2047)*(Sheet1!D313='20 NOV 24'!$D$2:$D$2047)*('20 NOV 24'!$E$2:$E$2047="net_load")*1,0))</f>
        <v>-2.1000000000000068</v>
      </c>
      <c r="O313">
        <v>44.116054900000002</v>
      </c>
      <c r="P313" cm="1">
        <f t="array" ref="P313">INDEX('20 NOV 24'!$O$2:$O$2047,MATCH(1,(B313='20 NOV 24'!$B$2:$B$2047)*(Sheet1!C313='20 NOV 24'!$C$2:$C$2047)*(Sheet1!D313='20 NOV 24'!$D$2:$D$2047)*('20 NOV 24'!$E$2:$E$2047="net_load")*1,0))</f>
        <v>-1.5057465000000052</v>
      </c>
      <c r="Q313" t="s">
        <v>153</v>
      </c>
      <c r="R313" cm="1">
        <f t="array" ref="R313">INDEX($AH$6:$AH$2051,MATCH(1,(B313=$Z$6:$Z$2051)*(C313=$AB$6:$AB$2051)*(D313=$AC$6:$AC$2051)*($AF$6:$AF$2051="gross_load")*1,0))-INDEX($AH$6:$AH$2051,MATCH(1,(B313=$Z$6:$Z$2051)*(C313=$AB$6:$AB$2051)*(D313=$AC$6:$AC$2051)*($AF$6:$AF$2051="net_load")*1,0))</f>
        <v>1.9200000000000017</v>
      </c>
      <c r="X313" s="5"/>
      <c r="Z313" t="s">
        <v>71</v>
      </c>
      <c r="AA313" s="5" t="s">
        <v>154</v>
      </c>
      <c r="AB313">
        <v>45383</v>
      </c>
      <c r="AC313">
        <v>45413</v>
      </c>
      <c r="AD313" s="3">
        <v>-27.53</v>
      </c>
      <c r="AE313" s="3">
        <v>68.260000000000005</v>
      </c>
      <c r="AF313" s="3" t="s">
        <v>5</v>
      </c>
      <c r="AG313" s="3" t="s">
        <v>158</v>
      </c>
      <c r="AH313">
        <f t="shared" si="4"/>
        <v>-27.53</v>
      </c>
    </row>
    <row r="314" spans="1:34" x14ac:dyDescent="0.2">
      <c r="A314" t="s">
        <v>16</v>
      </c>
      <c r="B314" t="s">
        <v>72</v>
      </c>
      <c r="C314" s="1">
        <v>45323</v>
      </c>
      <c r="D314" s="1">
        <v>45352</v>
      </c>
      <c r="E314" s="3" t="s">
        <v>151</v>
      </c>
      <c r="F314">
        <v>157.44999999999999</v>
      </c>
      <c r="G314" cm="1">
        <f t="array" ref="G314">INDEX('20 NOV 24'!$G$2:$G$2047,MATCH(1,(B314='20 NOV 24'!$B$2:$B$2047)*(Sheet1!C314='20 NOV 24'!$C$2:$C$2047)*(Sheet1!D314='20 NOV 24'!$D$2:$D$2047)*('20 NOV 24'!$E$2:$E$2047="net_load")*1,0))</f>
        <v>-143.04999999999998</v>
      </c>
      <c r="H314" cm="1">
        <f t="array" ref="H314">INDEX('20 NOV 24'!$H$2:$H$2047,MATCH(1,(B314='20 NOV 24'!$B$2:$B$2047)*(Sheet1!C314='20 NOV 24'!$C$2:$C$2047)*(Sheet1!D314='20 NOV 24'!$D$2:$D$2047)*('20 NOV 24'!$E$2:$E$2047="net_load")*1,0))</f>
        <v>300.5</v>
      </c>
      <c r="I314">
        <v>51.850000000000009</v>
      </c>
      <c r="J314" cm="1">
        <f t="array" ref="J314">INDEX('20 NOV 24'!$I$2:$I$2047,MATCH(1,(B314='20 NOV 24'!$B$2:$B$2047)*(Sheet1!C314='20 NOV 24'!$C$2:$C$2047)*(Sheet1!D314='20 NOV 24'!$D$2:$D$2047)*('20 NOV 24'!$E$2:$E$2047="net_load")*1,0))</f>
        <v>10.66</v>
      </c>
      <c r="K314">
        <v>34.8856605</v>
      </c>
      <c r="L314" cm="1">
        <f t="array" ref="L314">INDEX('20 NOV 24'!$K$2:$K$2047,MATCH(1,(B314='20 NOV 24'!$B$2:$B$2047)*(Sheet1!C314='20 NOV 24'!$C$2:$C$2047)*(Sheet1!D314='20 NOV 24'!$D$2:$D$2047)*('20 NOV 24'!$E$2:$E$2047="net_load")*1,0))</f>
        <v>9.5485999999999986</v>
      </c>
      <c r="M314">
        <v>46.510000000000005</v>
      </c>
      <c r="N314" cm="1">
        <f t="array" ref="N314">INDEX('20 NOV 24'!$M$2:$M$2047,MATCH(1,(B314='20 NOV 24'!$B$2:$B$2047)*(Sheet1!C314='20 NOV 24'!$C$2:$C$2047)*(Sheet1!D314='20 NOV 24'!$D$2:$D$2047)*('20 NOV 24'!$E$2:$E$2047="net_load")*1,0))</f>
        <v>-28.25</v>
      </c>
      <c r="O314">
        <v>33.067760499999999</v>
      </c>
      <c r="P314" cm="1">
        <f t="array" ref="P314">INDEX('20 NOV 24'!$O$2:$O$2047,MATCH(1,(B314='20 NOV 24'!$B$2:$B$2047)*(Sheet1!C314='20 NOV 24'!$C$2:$C$2047)*(Sheet1!D314='20 NOV 24'!$D$2:$D$2047)*('20 NOV 24'!$E$2:$E$2047="net_load")*1,0))</f>
        <v>-20.0989845</v>
      </c>
      <c r="Q314" t="s">
        <v>153</v>
      </c>
      <c r="R314" cm="1">
        <f t="array" ref="R314">INDEX($AH$6:$AH$2051,MATCH(1,(B314=$Z$6:$Z$2051)*(C314=$AB$6:$AB$2051)*(D314=$AC$6:$AC$2051)*($AF$6:$AF$2051="gross_load")*1,0))-INDEX($AH$6:$AH$2051,MATCH(1,(B314=$Z$6:$Z$2051)*(C314=$AB$6:$AB$2051)*(D314=$AC$6:$AC$2051)*($AF$6:$AF$2051="net_load")*1,0))</f>
        <v>4.5699999999999932</v>
      </c>
      <c r="X314" s="5"/>
      <c r="Z314" t="s">
        <v>71</v>
      </c>
      <c r="AA314" s="5" t="s">
        <v>154</v>
      </c>
      <c r="AB314">
        <v>45413</v>
      </c>
      <c r="AC314">
        <v>45444</v>
      </c>
      <c r="AD314" s="3">
        <v>-64.94</v>
      </c>
      <c r="AE314" s="3">
        <v>58.9</v>
      </c>
      <c r="AF314" s="3" t="s">
        <v>5</v>
      </c>
      <c r="AG314" s="3" t="s">
        <v>158</v>
      </c>
      <c r="AH314">
        <f t="shared" si="4"/>
        <v>-64.94</v>
      </c>
    </row>
    <row r="315" spans="1:34" x14ac:dyDescent="0.2">
      <c r="A315" t="s">
        <v>16</v>
      </c>
      <c r="B315" t="s">
        <v>72</v>
      </c>
      <c r="C315" s="1">
        <v>45352</v>
      </c>
      <c r="D315" s="1">
        <v>45383</v>
      </c>
      <c r="E315" s="3" t="s">
        <v>151</v>
      </c>
      <c r="F315">
        <v>156.07999999999998</v>
      </c>
      <c r="G315" cm="1">
        <f t="array" ref="G315">INDEX('20 NOV 24'!$G$2:$G$2047,MATCH(1,(B315='20 NOV 24'!$B$2:$B$2047)*(Sheet1!C315='20 NOV 24'!$C$2:$C$2047)*(Sheet1!D315='20 NOV 24'!$D$2:$D$2047)*('20 NOV 24'!$E$2:$E$2047="net_load")*1,0))</f>
        <v>-308.79999999999995</v>
      </c>
      <c r="H315" cm="1">
        <f t="array" ref="H315">INDEX('20 NOV 24'!$H$2:$H$2047,MATCH(1,(B315='20 NOV 24'!$B$2:$B$2047)*(Sheet1!C315='20 NOV 24'!$C$2:$C$2047)*(Sheet1!D315='20 NOV 24'!$D$2:$D$2047)*('20 NOV 24'!$E$2:$E$2047="net_load")*1,0))</f>
        <v>464.88</v>
      </c>
      <c r="I315">
        <v>50.690000000000005</v>
      </c>
      <c r="J315" cm="1">
        <f t="array" ref="J315">INDEX('20 NOV 24'!$I$2:$I$2047,MATCH(1,(B315='20 NOV 24'!$B$2:$B$2047)*(Sheet1!C315='20 NOV 24'!$C$2:$C$2047)*(Sheet1!D315='20 NOV 24'!$D$2:$D$2047)*('20 NOV 24'!$E$2:$E$2047="net_load")*1,0))</f>
        <v>11.14</v>
      </c>
      <c r="K315">
        <v>34.006889280000003</v>
      </c>
      <c r="L315" cm="1">
        <f t="array" ref="L315">INDEX('20 NOV 24'!$K$2:$K$2047,MATCH(1,(B315='20 NOV 24'!$B$2:$B$2047)*(Sheet1!C315='20 NOV 24'!$C$2:$C$2047)*(Sheet1!D315='20 NOV 24'!$D$2:$D$2047)*('20 NOV 24'!$E$2:$E$2047="net_load")*1,0))</f>
        <v>10.334240000000001</v>
      </c>
      <c r="M315">
        <v>45.330000000000005</v>
      </c>
      <c r="N315" cm="1">
        <f t="array" ref="N315">INDEX('20 NOV 24'!$M$2:$M$2047,MATCH(1,(B315='20 NOV 24'!$B$2:$B$2047)*(Sheet1!C315='20 NOV 24'!$C$2:$C$2047)*(Sheet1!D315='20 NOV 24'!$D$2:$D$2047)*('20 NOV 24'!$E$2:$E$2047="net_load")*1,0))</f>
        <v>-74.199999999999989</v>
      </c>
      <c r="O315">
        <v>32.184389280000005</v>
      </c>
      <c r="P315" cm="1">
        <f t="array" ref="P315">INDEX('20 NOV 24'!$O$2:$O$2047,MATCH(1,(B315='20 NOV 24'!$B$2:$B$2047)*(Sheet1!C315='20 NOV 24'!$C$2:$C$2047)*(Sheet1!D315='20 NOV 24'!$D$2:$D$2047)*('20 NOV 24'!$E$2:$E$2047="net_load")*1,0))</f>
        <v>-52.697660800000001</v>
      </c>
      <c r="Q315" t="s">
        <v>153</v>
      </c>
      <c r="R315" cm="1">
        <f t="array" ref="R315">INDEX($AH$6:$AH$2051,MATCH(1,(B315=$Z$6:$Z$2051)*(C315=$AB$6:$AB$2051)*(D315=$AC$6:$AC$2051)*($AF$6:$AF$2051="gross_load")*1,0))-INDEX($AH$6:$AH$2051,MATCH(1,(B315=$Z$6:$Z$2051)*(C315=$AB$6:$AB$2051)*(D315=$AC$6:$AC$2051)*($AF$6:$AF$2051="net_load")*1,0))</f>
        <v>20.09</v>
      </c>
      <c r="X315" s="5"/>
      <c r="Z315" t="s">
        <v>71</v>
      </c>
      <c r="AA315" s="5" t="s">
        <v>154</v>
      </c>
      <c r="AB315">
        <v>45444</v>
      </c>
      <c r="AC315">
        <v>45474</v>
      </c>
      <c r="AD315" s="3">
        <v>-43.65</v>
      </c>
      <c r="AE315" s="3">
        <v>-22.45</v>
      </c>
      <c r="AF315" s="3" t="s">
        <v>5</v>
      </c>
      <c r="AG315" s="3" t="s">
        <v>159</v>
      </c>
      <c r="AH315">
        <f t="shared" si="4"/>
        <v>-66.099999999999994</v>
      </c>
    </row>
    <row r="316" spans="1:34" x14ac:dyDescent="0.2">
      <c r="A316" t="s">
        <v>16</v>
      </c>
      <c r="B316" t="s">
        <v>72</v>
      </c>
      <c r="C316" s="1">
        <v>45383</v>
      </c>
      <c r="D316" s="1">
        <v>45413</v>
      </c>
      <c r="E316" s="3" t="s">
        <v>151</v>
      </c>
      <c r="F316">
        <v>140.09</v>
      </c>
      <c r="G316" cm="1">
        <f t="array" ref="G316">INDEX('20 NOV 24'!$G$2:$G$2047,MATCH(1,(B316='20 NOV 24'!$B$2:$B$2047)*(Sheet1!C316='20 NOV 24'!$C$2:$C$2047)*(Sheet1!D316='20 NOV 24'!$D$2:$D$2047)*('20 NOV 24'!$E$2:$E$2047="net_load")*1,0))</f>
        <v>-436.15999999999997</v>
      </c>
      <c r="H316" cm="1">
        <f t="array" ref="H316">INDEX('20 NOV 24'!$H$2:$H$2047,MATCH(1,(B316='20 NOV 24'!$B$2:$B$2047)*(Sheet1!C316='20 NOV 24'!$C$2:$C$2047)*(Sheet1!D316='20 NOV 24'!$D$2:$D$2047)*('20 NOV 24'!$E$2:$E$2047="net_load")*1,0))</f>
        <v>576.25</v>
      </c>
      <c r="I316">
        <v>45.760000000000005</v>
      </c>
      <c r="J316" cm="1">
        <f t="array" ref="J316">INDEX('20 NOV 24'!$I$2:$I$2047,MATCH(1,(B316='20 NOV 24'!$B$2:$B$2047)*(Sheet1!C316='20 NOV 24'!$C$2:$C$2047)*(Sheet1!D316='20 NOV 24'!$D$2:$D$2047)*('20 NOV 24'!$E$2:$E$2047="net_load")*1,0))</f>
        <v>10.71</v>
      </c>
      <c r="K316">
        <v>30.70956619</v>
      </c>
      <c r="L316" cm="1">
        <f t="array" ref="L316">INDEX('20 NOV 24'!$K$2:$K$2047,MATCH(1,(B316='20 NOV 24'!$B$2:$B$2047)*(Sheet1!C316='20 NOV 24'!$C$2:$C$2047)*(Sheet1!D316='20 NOV 24'!$D$2:$D$2047)*('20 NOV 24'!$E$2:$E$2047="net_load")*1,0))</f>
        <v>10.022069999999999</v>
      </c>
      <c r="M316">
        <v>40.900000000000006</v>
      </c>
      <c r="N316" cm="1">
        <f t="array" ref="N316">INDEX('20 NOV 24'!$M$2:$M$2047,MATCH(1,(B316='20 NOV 24'!$B$2:$B$2047)*(Sheet1!C316='20 NOV 24'!$C$2:$C$2047)*(Sheet1!D316='20 NOV 24'!$D$2:$D$2047)*('20 NOV 24'!$E$2:$E$2047="net_load")*1,0))</f>
        <v>-108.55000000000001</v>
      </c>
      <c r="O316">
        <v>29.03886619</v>
      </c>
      <c r="P316" cm="1">
        <f t="array" ref="P316">INDEX('20 NOV 24'!$O$2:$O$2047,MATCH(1,(B316='20 NOV 24'!$B$2:$B$2047)*(Sheet1!C316='20 NOV 24'!$C$2:$C$2047)*(Sheet1!D316='20 NOV 24'!$D$2:$D$2047)*('20 NOV 24'!$E$2:$E$2047="net_load")*1,0))</f>
        <v>-77.088872559999999</v>
      </c>
      <c r="Q316" t="s">
        <v>153</v>
      </c>
      <c r="R316" cm="1">
        <f t="array" ref="R316">INDEX($AH$6:$AH$2051,MATCH(1,(B316=$Z$6:$Z$2051)*(C316=$AB$6:$AB$2051)*(D316=$AC$6:$AC$2051)*($AF$6:$AF$2051="gross_load")*1,0))-INDEX($AH$6:$AH$2051,MATCH(1,(B316=$Z$6:$Z$2051)*(C316=$AB$6:$AB$2051)*(D316=$AC$6:$AC$2051)*($AF$6:$AF$2051="net_load")*1,0))</f>
        <v>32.39</v>
      </c>
      <c r="X316" s="5"/>
      <c r="Z316" t="s">
        <v>71</v>
      </c>
      <c r="AA316" s="5" t="s">
        <v>154</v>
      </c>
      <c r="AB316">
        <v>45474</v>
      </c>
      <c r="AC316">
        <v>45505</v>
      </c>
      <c r="AD316" s="3">
        <v>-19.53</v>
      </c>
      <c r="AE316" s="3">
        <v>-5.54</v>
      </c>
      <c r="AF316" s="3" t="s">
        <v>5</v>
      </c>
      <c r="AG316" s="3" t="s">
        <v>159</v>
      </c>
      <c r="AH316">
        <f t="shared" si="4"/>
        <v>-25.07</v>
      </c>
    </row>
    <row r="317" spans="1:34" x14ac:dyDescent="0.2">
      <c r="A317" t="s">
        <v>16</v>
      </c>
      <c r="B317" t="s">
        <v>72</v>
      </c>
      <c r="C317" s="1">
        <v>45413</v>
      </c>
      <c r="D317" s="1">
        <v>45444</v>
      </c>
      <c r="E317" s="3" t="s">
        <v>151</v>
      </c>
      <c r="F317">
        <v>142.32</v>
      </c>
      <c r="G317" cm="1">
        <f t="array" ref="G317">INDEX('20 NOV 24'!$G$2:$G$2047,MATCH(1,(B317='20 NOV 24'!$B$2:$B$2047)*(Sheet1!C317='20 NOV 24'!$C$2:$C$2047)*(Sheet1!D317='20 NOV 24'!$D$2:$D$2047)*('20 NOV 24'!$E$2:$E$2047="net_load")*1,0))</f>
        <v>-485.8</v>
      </c>
      <c r="H317" cm="1">
        <f t="array" ref="H317">INDEX('20 NOV 24'!$H$2:$H$2047,MATCH(1,(B317='20 NOV 24'!$B$2:$B$2047)*(Sheet1!C317='20 NOV 24'!$C$2:$C$2047)*(Sheet1!D317='20 NOV 24'!$D$2:$D$2047)*('20 NOV 24'!$E$2:$E$2047="net_load")*1,0))</f>
        <v>628.12</v>
      </c>
      <c r="I317">
        <v>46.95</v>
      </c>
      <c r="J317" cm="1">
        <f t="array" ref="J317">INDEX('20 NOV 24'!$I$2:$I$2047,MATCH(1,(B317='20 NOV 24'!$B$2:$B$2047)*(Sheet1!C317='20 NOV 24'!$C$2:$C$2047)*(Sheet1!D317='20 NOV 24'!$D$2:$D$2047)*('20 NOV 24'!$E$2:$E$2047="net_load")*1,0))</f>
        <v>11.080000000000002</v>
      </c>
      <c r="K317">
        <v>31.525565120000003</v>
      </c>
      <c r="L317" cm="1">
        <f t="array" ref="L317">INDEX('20 NOV 24'!$K$2:$K$2047,MATCH(1,(B317='20 NOV 24'!$B$2:$B$2047)*(Sheet1!C317='20 NOV 24'!$C$2:$C$2047)*(Sheet1!D317='20 NOV 24'!$D$2:$D$2047)*('20 NOV 24'!$E$2:$E$2047="net_load")*1,0))</f>
        <v>10.360430000000001</v>
      </c>
      <c r="M317">
        <v>42</v>
      </c>
      <c r="N317" cm="1">
        <f t="array" ref="N317">INDEX('20 NOV 24'!$M$2:$M$2047,MATCH(1,(B317='20 NOV 24'!$B$2:$B$2047)*(Sheet1!C317='20 NOV 24'!$C$2:$C$2047)*(Sheet1!D317='20 NOV 24'!$D$2:$D$2047)*('20 NOV 24'!$E$2:$E$2047="net_load")*1,0))</f>
        <v>-122.38</v>
      </c>
      <c r="O317">
        <v>29.819415120000002</v>
      </c>
      <c r="P317" cm="1">
        <f t="array" ref="P317">INDEX('20 NOV 24'!$O$2:$O$2047,MATCH(1,(B317='20 NOV 24'!$B$2:$B$2047)*(Sheet1!C317='20 NOV 24'!$C$2:$C$2047)*(Sheet1!D317='20 NOV 24'!$D$2:$D$2047)*('20 NOV 24'!$E$2:$E$2047="net_load")*1,0))</f>
        <v>-86.908787799999999</v>
      </c>
      <c r="Q317" t="s">
        <v>153</v>
      </c>
      <c r="R317" cm="1">
        <f t="array" ref="R317">INDEX($AH$6:$AH$2051,MATCH(1,(B317=$Z$6:$Z$2051)*(C317=$AB$6:$AB$2051)*(D317=$AC$6:$AC$2051)*($AF$6:$AF$2051="gross_load")*1,0))-INDEX($AH$6:$AH$2051,MATCH(1,(B317=$Z$6:$Z$2051)*(C317=$AB$6:$AB$2051)*(D317=$AC$6:$AC$2051)*($AF$6:$AF$2051="net_load")*1,0))</f>
        <v>42.239999999999995</v>
      </c>
      <c r="X317" s="5"/>
      <c r="Z317" t="s">
        <v>72</v>
      </c>
      <c r="AA317" s="5" t="s">
        <v>153</v>
      </c>
      <c r="AB317">
        <v>45292</v>
      </c>
      <c r="AC317">
        <v>45323</v>
      </c>
      <c r="AD317" s="3">
        <v>51.46</v>
      </c>
      <c r="AE317" s="3">
        <v>45.96</v>
      </c>
      <c r="AF317" s="3" t="s">
        <v>5</v>
      </c>
      <c r="AG317" s="3" t="s">
        <v>158</v>
      </c>
      <c r="AH317">
        <f t="shared" si="4"/>
        <v>51.46</v>
      </c>
    </row>
    <row r="318" spans="1:34" x14ac:dyDescent="0.2">
      <c r="A318" t="s">
        <v>16</v>
      </c>
      <c r="B318" t="s">
        <v>72</v>
      </c>
      <c r="C318" s="1">
        <v>45444</v>
      </c>
      <c r="D318" s="1">
        <v>45474</v>
      </c>
      <c r="E318" s="3" t="s">
        <v>151</v>
      </c>
      <c r="F318">
        <v>149.6</v>
      </c>
      <c r="G318" cm="1">
        <f t="array" ref="G318">INDEX('20 NOV 24'!$G$2:$G$2047,MATCH(1,(B318='20 NOV 24'!$B$2:$B$2047)*(Sheet1!C318='20 NOV 24'!$C$2:$C$2047)*(Sheet1!D318='20 NOV 24'!$D$2:$D$2047)*('20 NOV 24'!$E$2:$E$2047="net_load")*1,0))</f>
        <v>-448.89000000000004</v>
      </c>
      <c r="H318" cm="1">
        <f t="array" ref="H318">INDEX('20 NOV 24'!$H$2:$H$2047,MATCH(1,(B318='20 NOV 24'!$B$2:$B$2047)*(Sheet1!C318='20 NOV 24'!$C$2:$C$2047)*(Sheet1!D318='20 NOV 24'!$D$2:$D$2047)*('20 NOV 24'!$E$2:$E$2047="net_load")*1,0))</f>
        <v>598.49</v>
      </c>
      <c r="I318">
        <v>49.98</v>
      </c>
      <c r="J318" cm="1">
        <f t="array" ref="J318">INDEX('20 NOV 24'!$I$2:$I$2047,MATCH(1,(B318='20 NOV 24'!$B$2:$B$2047)*(Sheet1!C318='20 NOV 24'!$C$2:$C$2047)*(Sheet1!D318='20 NOV 24'!$D$2:$D$2047)*('20 NOV 24'!$E$2:$E$2047="net_load")*1,0))</f>
        <v>10.750000000000002</v>
      </c>
      <c r="K318">
        <v>33.652183999999998</v>
      </c>
      <c r="L318" cm="1">
        <f t="array" ref="L318">INDEX('20 NOV 24'!$K$2:$K$2047,MATCH(1,(B318='20 NOV 24'!$B$2:$B$2047)*(Sheet1!C318='20 NOV 24'!$C$2:$C$2047)*(Sheet1!D318='20 NOV 24'!$D$2:$D$2047)*('20 NOV 24'!$E$2:$E$2047="net_load")*1,0))</f>
        <v>10.011700000000001</v>
      </c>
      <c r="M318">
        <v>44.879999999999995</v>
      </c>
      <c r="N318" cm="1">
        <f t="array" ref="N318">INDEX('20 NOV 24'!$M$2:$M$2047,MATCH(1,(B318='20 NOV 24'!$B$2:$B$2047)*(Sheet1!C318='20 NOV 24'!$C$2:$C$2047)*(Sheet1!D318='20 NOV 24'!$D$2:$D$2047)*('20 NOV 24'!$E$2:$E$2047="net_load")*1,0))</f>
        <v>-114.98</v>
      </c>
      <c r="O318">
        <v>31.908183999999995</v>
      </c>
      <c r="P318" cm="1">
        <f t="array" ref="P318">INDEX('20 NOV 24'!$O$2:$O$2047,MATCH(1,(B318='20 NOV 24'!$B$2:$B$2047)*(Sheet1!C318='20 NOV 24'!$C$2:$C$2047)*(Sheet1!D318='20 NOV 24'!$D$2:$D$2047)*('20 NOV 24'!$E$2:$E$2047="net_load")*1,0))</f>
        <v>-81.765978099999998</v>
      </c>
      <c r="Q318" t="s">
        <v>153</v>
      </c>
      <c r="R318" cm="1">
        <f t="array" ref="R318">INDEX($AH$6:$AH$2051,MATCH(1,(B318=$Z$6:$Z$2051)*(C318=$AB$6:$AB$2051)*(D318=$AC$6:$AC$2051)*($AF$6:$AF$2051="gross_load")*1,0))-INDEX($AH$6:$AH$2051,MATCH(1,(B318=$Z$6:$Z$2051)*(C318=$AB$6:$AB$2051)*(D318=$AC$6:$AC$2051)*($AF$6:$AF$2051="net_load")*1,0))</f>
        <v>43.269999999999996</v>
      </c>
      <c r="X318" s="5"/>
      <c r="Z318" t="s">
        <v>72</v>
      </c>
      <c r="AA318" s="5" t="s">
        <v>153</v>
      </c>
      <c r="AB318">
        <v>45323</v>
      </c>
      <c r="AC318">
        <v>45352</v>
      </c>
      <c r="AD318" s="3">
        <v>33.840000000000003</v>
      </c>
      <c r="AE318" s="3">
        <v>27.34</v>
      </c>
      <c r="AF318" s="3" t="s">
        <v>5</v>
      </c>
      <c r="AG318" s="3" t="s">
        <v>158</v>
      </c>
      <c r="AH318">
        <f t="shared" si="4"/>
        <v>33.840000000000003</v>
      </c>
    </row>
    <row r="319" spans="1:34" x14ac:dyDescent="0.2">
      <c r="A319" t="s">
        <v>16</v>
      </c>
      <c r="B319" t="s">
        <v>72</v>
      </c>
      <c r="C319" s="1">
        <v>45474</v>
      </c>
      <c r="D319" s="1">
        <v>45505</v>
      </c>
      <c r="E319" s="3" t="s">
        <v>151</v>
      </c>
      <c r="F319">
        <v>201.43</v>
      </c>
      <c r="G319" cm="1">
        <f t="array" ref="G319">INDEX('20 NOV 24'!$G$2:$G$2047,MATCH(1,(B319='20 NOV 24'!$B$2:$B$2047)*(Sheet1!C319='20 NOV 24'!$C$2:$C$2047)*(Sheet1!D319='20 NOV 24'!$D$2:$D$2047)*('20 NOV 24'!$E$2:$E$2047="net_load")*1,0))</f>
        <v>-358.93</v>
      </c>
      <c r="H319" cm="1">
        <f t="array" ref="H319">INDEX('20 NOV 24'!$H$2:$H$2047,MATCH(1,(B319='20 NOV 24'!$B$2:$B$2047)*(Sheet1!C319='20 NOV 24'!$C$2:$C$2047)*(Sheet1!D319='20 NOV 24'!$D$2:$D$2047)*('20 NOV 24'!$E$2:$E$2047="net_load")*1,0))</f>
        <v>560.36</v>
      </c>
      <c r="I319">
        <v>68.5</v>
      </c>
      <c r="J319" cm="1">
        <f t="array" ref="J319">INDEX('20 NOV 24'!$I$2:$I$2047,MATCH(1,(B319='20 NOV 24'!$B$2:$B$2047)*(Sheet1!C319='20 NOV 24'!$C$2:$C$2047)*(Sheet1!D319='20 NOV 24'!$D$2:$D$2047)*('20 NOV 24'!$E$2:$E$2047="net_load")*1,0))</f>
        <v>11.280000000000001</v>
      </c>
      <c r="K319">
        <v>46.169014700000005</v>
      </c>
      <c r="L319" cm="1">
        <f t="array" ref="L319">INDEX('20 NOV 24'!$K$2:$K$2047,MATCH(1,(B319='20 NOV 24'!$B$2:$B$2047)*(Sheet1!C319='20 NOV 24'!$C$2:$C$2047)*(Sheet1!D319='20 NOV 24'!$D$2:$D$2047)*('20 NOV 24'!$E$2:$E$2047="net_load")*1,0))</f>
        <v>10.2776</v>
      </c>
      <c r="M319">
        <v>61.85</v>
      </c>
      <c r="N319" cm="1">
        <f t="array" ref="N319">INDEX('20 NOV 24'!$M$2:$M$2047,MATCH(1,(B319='20 NOV 24'!$B$2:$B$2047)*(Sheet1!C319='20 NOV 24'!$C$2:$C$2047)*(Sheet1!D319='20 NOV 24'!$D$2:$D$2047)*('20 NOV 24'!$E$2:$E$2047="net_load")*1,0))</f>
        <v>-88.39</v>
      </c>
      <c r="O319">
        <v>43.971914700000006</v>
      </c>
      <c r="P319" cm="1">
        <f t="array" ref="P319">INDEX('20 NOV 24'!$O$2:$O$2047,MATCH(1,(B319='20 NOV 24'!$B$2:$B$2047)*(Sheet1!C319='20 NOV 24'!$C$2:$C$2047)*(Sheet1!D319='20 NOV 24'!$D$2:$D$2047)*('20 NOV 24'!$E$2:$E$2047="net_load")*1,0))</f>
        <v>-62.860989700000005</v>
      </c>
      <c r="Q319" t="s">
        <v>153</v>
      </c>
      <c r="R319" cm="1">
        <f t="array" ref="R319">INDEX($AH$6:$AH$2051,MATCH(1,(B319=$Z$6:$Z$2051)*(C319=$AB$6:$AB$2051)*(D319=$AC$6:$AC$2051)*($AF$6:$AF$2051="gross_load")*1,0))-INDEX($AH$6:$AH$2051,MATCH(1,(B319=$Z$6:$Z$2051)*(C319=$AB$6:$AB$2051)*(D319=$AC$6:$AC$2051)*($AF$6:$AF$2051="net_load")*1,0))</f>
        <v>42.46</v>
      </c>
      <c r="X319" s="5"/>
      <c r="Z319" t="s">
        <v>72</v>
      </c>
      <c r="AA319" s="5" t="s">
        <v>153</v>
      </c>
      <c r="AB319">
        <v>45352</v>
      </c>
      <c r="AC319">
        <v>45383</v>
      </c>
      <c r="AD319" s="3">
        <v>7.31</v>
      </c>
      <c r="AE319" s="3">
        <v>24.17</v>
      </c>
      <c r="AF319" s="3" t="s">
        <v>5</v>
      </c>
      <c r="AG319" s="3" t="s">
        <v>158</v>
      </c>
      <c r="AH319">
        <f t="shared" si="4"/>
        <v>7.31</v>
      </c>
    </row>
    <row r="320" spans="1:34" x14ac:dyDescent="0.2">
      <c r="A320" t="s">
        <v>16</v>
      </c>
      <c r="B320" t="s">
        <v>73</v>
      </c>
      <c r="C320" s="1">
        <v>45292</v>
      </c>
      <c r="D320" s="1">
        <v>45323</v>
      </c>
      <c r="E320" s="3" t="s">
        <v>151</v>
      </c>
      <c r="F320">
        <v>407.84</v>
      </c>
      <c r="G320" cm="1">
        <f t="array" ref="G320">INDEX('20 NOV 24'!$G$2:$G$2047,MATCH(1,(B320='20 NOV 24'!$B$2:$B$2047)*(Sheet1!C320='20 NOV 24'!$C$2:$C$2047)*(Sheet1!D320='20 NOV 24'!$D$2:$D$2047)*('20 NOV 24'!$E$2:$E$2047="net_load")*1,0))</f>
        <v>191.95999999999998</v>
      </c>
      <c r="H320" cm="1">
        <f t="array" ref="H320">INDEX('20 NOV 24'!$H$2:$H$2047,MATCH(1,(B320='20 NOV 24'!$B$2:$B$2047)*(Sheet1!C320='20 NOV 24'!$C$2:$C$2047)*(Sheet1!D320='20 NOV 24'!$D$2:$D$2047)*('20 NOV 24'!$E$2:$E$2047="net_load")*1,0))</f>
        <v>215.88</v>
      </c>
      <c r="I320">
        <v>135.77000000000001</v>
      </c>
      <c r="J320" cm="1">
        <f t="array" ref="J320">INDEX('20 NOV 24'!$I$2:$I$2047,MATCH(1,(B320='20 NOV 24'!$B$2:$B$2047)*(Sheet1!C320='20 NOV 24'!$C$2:$C$2047)*(Sheet1!D320='20 NOV 24'!$D$2:$D$2047)*('20 NOV 24'!$E$2:$E$2047="net_load")*1,0))</f>
        <v>75.320000000000007</v>
      </c>
      <c r="K320">
        <v>91.388073599999984</v>
      </c>
      <c r="L320" cm="1">
        <f t="array" ref="L320">INDEX('20 NOV 24'!$K$2:$K$2047,MATCH(1,(B320='20 NOV 24'!$B$2:$B$2047)*(Sheet1!C320='20 NOV 24'!$C$2:$C$2047)*(Sheet1!D320='20 NOV 24'!$D$2:$D$2047)*('20 NOV 24'!$E$2:$E$2047="net_load")*1,0))</f>
        <v>49.645268400000006</v>
      </c>
      <c r="M320">
        <v>123.03</v>
      </c>
      <c r="N320" cm="1">
        <f t="array" ref="N320">INDEX('20 NOV 24'!$M$2:$M$2047,MATCH(1,(B320='20 NOV 24'!$B$2:$B$2047)*(Sheet1!C320='20 NOV 24'!$C$2:$C$2047)*(Sheet1!D320='20 NOV 24'!$D$2:$D$2047)*('20 NOV 24'!$E$2:$E$2047="net_load")*1,0))</f>
        <v>65.52000000000001</v>
      </c>
      <c r="O320">
        <v>87.46957359999999</v>
      </c>
      <c r="P320" cm="1">
        <f t="array" ref="P320">INDEX('20 NOV 24'!$O$2:$O$2047,MATCH(1,(B320='20 NOV 24'!$B$2:$B$2047)*(Sheet1!C320='20 NOV 24'!$C$2:$C$2047)*(Sheet1!D320='20 NOV 24'!$D$2:$D$2047)*('20 NOV 24'!$E$2:$E$2047="net_load")*1,0))</f>
        <v>46.574868400000007</v>
      </c>
      <c r="Q320" t="s">
        <v>153</v>
      </c>
      <c r="R320" cm="1">
        <f t="array" ref="R320">INDEX($AH$6:$AH$2051,MATCH(1,(B320=$Z$6:$Z$2051)*(C320=$AB$6:$AB$2051)*(D320=$AC$6:$AC$2051)*($AF$6:$AF$2051="gross_load")*1,0))-INDEX($AH$6:$AH$2051,MATCH(1,(B320=$Z$6:$Z$2051)*(C320=$AB$6:$AB$2051)*(D320=$AC$6:$AC$2051)*($AF$6:$AF$2051="net_load")*1,0))</f>
        <v>5.7399999999999949</v>
      </c>
      <c r="X320" s="5"/>
      <c r="Z320" t="s">
        <v>72</v>
      </c>
      <c r="AA320" s="5" t="s">
        <v>153</v>
      </c>
      <c r="AB320">
        <v>45383</v>
      </c>
      <c r="AC320">
        <v>45413</v>
      </c>
      <c r="AD320" s="3">
        <v>-5.93</v>
      </c>
      <c r="AE320" s="3">
        <v>7.47</v>
      </c>
      <c r="AF320" s="3" t="s">
        <v>5</v>
      </c>
      <c r="AG320" s="3" t="s">
        <v>158</v>
      </c>
      <c r="AH320">
        <f t="shared" si="4"/>
        <v>-5.93</v>
      </c>
    </row>
    <row r="321" spans="1:34" x14ac:dyDescent="0.2">
      <c r="A321" t="s">
        <v>16</v>
      </c>
      <c r="B321" t="s">
        <v>73</v>
      </c>
      <c r="C321" s="1">
        <v>45323</v>
      </c>
      <c r="D321" s="1">
        <v>45352</v>
      </c>
      <c r="E321" s="3" t="s">
        <v>151</v>
      </c>
      <c r="F321">
        <v>363.74</v>
      </c>
      <c r="G321" cm="1">
        <f t="array" ref="G321">INDEX('20 NOV 24'!$G$2:$G$2047,MATCH(1,(B321='20 NOV 24'!$B$2:$B$2047)*(Sheet1!C321='20 NOV 24'!$C$2:$C$2047)*(Sheet1!D321='20 NOV 24'!$D$2:$D$2047)*('20 NOV 24'!$E$2:$E$2047="net_load")*1,0))</f>
        <v>101.85999999999999</v>
      </c>
      <c r="H321" cm="1">
        <f t="array" ref="H321">INDEX('20 NOV 24'!$H$2:$H$2047,MATCH(1,(B321='20 NOV 24'!$B$2:$B$2047)*(Sheet1!C321='20 NOV 24'!$C$2:$C$2047)*(Sheet1!D321='20 NOV 24'!$D$2:$D$2047)*('20 NOV 24'!$E$2:$E$2047="net_load")*1,0))</f>
        <v>261.88</v>
      </c>
      <c r="I321">
        <v>119.64000000000001</v>
      </c>
      <c r="J321" cm="1">
        <f t="array" ref="J321">INDEX('20 NOV 24'!$I$2:$I$2047,MATCH(1,(B321='20 NOV 24'!$B$2:$B$2047)*(Sheet1!C321='20 NOV 24'!$C$2:$C$2047)*(Sheet1!D321='20 NOV 24'!$D$2:$D$2047)*('20 NOV 24'!$E$2:$E$2047="net_load")*1,0))</f>
        <v>48.430000000000007</v>
      </c>
      <c r="K321">
        <v>80.488084600000022</v>
      </c>
      <c r="L321" cm="1">
        <f t="array" ref="L321">INDEX('20 NOV 24'!$K$2:$K$2047,MATCH(1,(B321='20 NOV 24'!$B$2:$B$2047)*(Sheet1!C321='20 NOV 24'!$C$2:$C$2047)*(Sheet1!D321='20 NOV 24'!$D$2:$D$2047)*('20 NOV 24'!$E$2:$E$2047="net_load")*1,0))</f>
        <v>31.051039400000001</v>
      </c>
      <c r="M321">
        <v>108.24000000000001</v>
      </c>
      <c r="N321" cm="1">
        <f t="array" ref="N321">INDEX('20 NOV 24'!$M$2:$M$2047,MATCH(1,(B321='20 NOV 24'!$B$2:$B$2047)*(Sheet1!C321='20 NOV 24'!$C$2:$C$2047)*(Sheet1!D321='20 NOV 24'!$D$2:$D$2047)*('20 NOV 24'!$E$2:$E$2047="net_load")*1,0))</f>
        <v>39.930000000000007</v>
      </c>
      <c r="O321">
        <v>76.955884600000019</v>
      </c>
      <c r="P321" cm="1">
        <f t="array" ref="P321">INDEX('20 NOV 24'!$O$2:$O$2047,MATCH(1,(B321='20 NOV 24'!$B$2:$B$2047)*(Sheet1!C321='20 NOV 24'!$C$2:$C$2047)*(Sheet1!D321='20 NOV 24'!$D$2:$D$2047)*('20 NOV 24'!$E$2:$E$2047="net_load")*1,0))</f>
        <v>28.379839400000002</v>
      </c>
      <c r="Q321" t="s">
        <v>153</v>
      </c>
      <c r="R321" cm="1">
        <f t="array" ref="R321">INDEX($AH$6:$AH$2051,MATCH(1,(B321=$Z$6:$Z$2051)*(C321=$AB$6:$AB$2051)*(D321=$AC$6:$AC$2051)*($AF$6:$AF$2051="gross_load")*1,0))-INDEX($AH$6:$AH$2051,MATCH(1,(B321=$Z$6:$Z$2051)*(C321=$AB$6:$AB$2051)*(D321=$AC$6:$AC$2051)*($AF$6:$AF$2051="net_load")*1,0))</f>
        <v>14.25</v>
      </c>
      <c r="X321" s="5"/>
      <c r="Z321" t="s">
        <v>72</v>
      </c>
      <c r="AA321" s="5" t="s">
        <v>153</v>
      </c>
      <c r="AB321">
        <v>45413</v>
      </c>
      <c r="AC321">
        <v>45444</v>
      </c>
      <c r="AD321" s="3">
        <v>-13.16</v>
      </c>
      <c r="AE321" s="3">
        <v>-1.75</v>
      </c>
      <c r="AF321" s="3" t="s">
        <v>5</v>
      </c>
      <c r="AG321" s="3" t="s">
        <v>158</v>
      </c>
      <c r="AH321">
        <f t="shared" si="4"/>
        <v>-13.16</v>
      </c>
    </row>
    <row r="322" spans="1:34" x14ac:dyDescent="0.2">
      <c r="A322" t="s">
        <v>16</v>
      </c>
      <c r="B322" t="s">
        <v>74</v>
      </c>
      <c r="C322" s="1">
        <v>45474</v>
      </c>
      <c r="D322" s="1">
        <v>45505</v>
      </c>
      <c r="E322" s="3" t="s">
        <v>151</v>
      </c>
      <c r="F322">
        <v>668.94</v>
      </c>
      <c r="G322" cm="1">
        <f t="array" ref="G322">INDEX('20 NOV 24'!$G$2:$G$2047,MATCH(1,(B322='20 NOV 24'!$B$2:$B$2047)*(Sheet1!C322='20 NOV 24'!$C$2:$C$2047)*(Sheet1!D322='20 NOV 24'!$D$2:$D$2047)*('20 NOV 24'!$E$2:$E$2047="net_load")*1,0))</f>
        <v>94.19</v>
      </c>
      <c r="H322" cm="1">
        <f t="array" ref="H322">INDEX('20 NOV 24'!$H$2:$H$2047,MATCH(1,(B322='20 NOV 24'!$B$2:$B$2047)*(Sheet1!C322='20 NOV 24'!$C$2:$C$2047)*(Sheet1!D322='20 NOV 24'!$D$2:$D$2047)*('20 NOV 24'!$E$2:$E$2047="net_load")*1,0))</f>
        <v>574.75</v>
      </c>
      <c r="I322">
        <v>235.08999999999997</v>
      </c>
      <c r="J322" cm="1">
        <f t="array" ref="J322">INDEX('20 NOV 24'!$I$2:$I$2047,MATCH(1,(B322='20 NOV 24'!$B$2:$B$2047)*(Sheet1!C322='20 NOV 24'!$C$2:$C$2047)*(Sheet1!D322='20 NOV 24'!$D$2:$D$2047)*('20 NOV 24'!$E$2:$E$2047="net_load")*1,0))</f>
        <v>50.789999999999992</v>
      </c>
      <c r="K322">
        <v>158.71689260000002</v>
      </c>
      <c r="L322" cm="1">
        <f t="array" ref="L322">INDEX('20 NOV 24'!$K$2:$K$2047,MATCH(1,(B322='20 NOV 24'!$B$2:$B$2047)*(Sheet1!C322='20 NOV 24'!$C$2:$C$2047)*(Sheet1!D322='20 NOV 24'!$D$2:$D$2047)*('20 NOV 24'!$E$2:$E$2047="net_load")*1,0))</f>
        <v>31.538715100000001</v>
      </c>
      <c r="M322">
        <v>214.73</v>
      </c>
      <c r="N322" cm="1">
        <f t="array" ref="N322">INDEX('20 NOV 24'!$M$2:$M$2047,MATCH(1,(B322='20 NOV 24'!$B$2:$B$2047)*(Sheet1!C322='20 NOV 24'!$C$2:$C$2047)*(Sheet1!D322='20 NOV 24'!$D$2:$D$2047)*('20 NOV 24'!$E$2:$E$2047="net_load")*1,0))</f>
        <v>39.549999999999997</v>
      </c>
      <c r="O322">
        <v>152.65229260000001</v>
      </c>
      <c r="P322" cm="1">
        <f t="array" ref="P322">INDEX('20 NOV 24'!$O$2:$O$2047,MATCH(1,(B322='20 NOV 24'!$B$2:$B$2047)*(Sheet1!C322='20 NOV 24'!$C$2:$C$2047)*(Sheet1!D322='20 NOV 24'!$D$2:$D$2047)*('20 NOV 24'!$E$2:$E$2047="net_load")*1,0))</f>
        <v>28.1078151</v>
      </c>
      <c r="Q322" t="s">
        <v>154</v>
      </c>
      <c r="R322" cm="1">
        <f t="array" ref="R322">INDEX($AH$6:$AH$2051,MATCH(1,(B322=$Z$6:$Z$2051)*(C322=$AB$6:$AB$2051)*(D322=$AC$6:$AC$2051)*($AF$6:$AF$2051="gross_load")*1,0))-INDEX($AH$6:$AH$2051,MATCH(1,(B322=$Z$6:$Z$2051)*(C322=$AB$6:$AB$2051)*(D322=$AC$6:$AC$2051)*($AF$6:$AF$2051="net_load")*1,0))</f>
        <v>117.2</v>
      </c>
      <c r="X322" s="5"/>
      <c r="Z322" t="s">
        <v>72</v>
      </c>
      <c r="AA322" s="5" t="s">
        <v>153</v>
      </c>
      <c r="AB322">
        <v>45444</v>
      </c>
      <c r="AC322">
        <v>45474</v>
      </c>
      <c r="AD322" s="3">
        <v>-3.94</v>
      </c>
      <c r="AE322" s="3">
        <v>-2.54</v>
      </c>
      <c r="AF322" s="3" t="s">
        <v>5</v>
      </c>
      <c r="AG322" s="3" t="s">
        <v>159</v>
      </c>
      <c r="AH322">
        <f t="shared" si="4"/>
        <v>-6.48</v>
      </c>
    </row>
    <row r="323" spans="1:34" x14ac:dyDescent="0.2">
      <c r="A323" t="s">
        <v>16</v>
      </c>
      <c r="B323" t="s">
        <v>75</v>
      </c>
      <c r="C323" s="1">
        <v>45292</v>
      </c>
      <c r="D323" s="1">
        <v>45323</v>
      </c>
      <c r="E323" s="3" t="s">
        <v>151</v>
      </c>
      <c r="F323">
        <v>315.02999999999997</v>
      </c>
      <c r="G323" cm="1">
        <f t="array" ref="G323">INDEX('20 NOV 24'!$G$2:$G$2047,MATCH(1,(B323='20 NOV 24'!$B$2:$B$2047)*(Sheet1!C323='20 NOV 24'!$C$2:$C$2047)*(Sheet1!D323='20 NOV 24'!$D$2:$D$2047)*('20 NOV 24'!$E$2:$E$2047="net_load")*1,0))</f>
        <v>42.36</v>
      </c>
      <c r="H323" cm="1">
        <f t="array" ref="H323">INDEX('20 NOV 24'!$H$2:$H$2047,MATCH(1,(B323='20 NOV 24'!$B$2:$B$2047)*(Sheet1!C323='20 NOV 24'!$C$2:$C$2047)*(Sheet1!D323='20 NOV 24'!$D$2:$D$2047)*('20 NOV 24'!$E$2:$E$2047="net_load")*1,0))</f>
        <v>272.66999999999996</v>
      </c>
      <c r="I323">
        <v>98.61</v>
      </c>
      <c r="J323" cm="1">
        <f t="array" ref="J323">INDEX('20 NOV 24'!$I$2:$I$2047,MATCH(1,(B323='20 NOV 24'!$B$2:$B$2047)*(Sheet1!C323='20 NOV 24'!$C$2:$C$2047)*(Sheet1!D323='20 NOV 24'!$D$2:$D$2047)*('20 NOV 24'!$E$2:$E$2047="net_load")*1,0))</f>
        <v>26.890000000000004</v>
      </c>
      <c r="K323">
        <v>66.147458700000001</v>
      </c>
      <c r="L323" cm="1">
        <f t="array" ref="L323">INDEX('20 NOV 24'!$K$2:$K$2047,MATCH(1,(B323='20 NOV 24'!$B$2:$B$2047)*(Sheet1!C323='20 NOV 24'!$C$2:$C$2047)*(Sheet1!D323='20 NOV 24'!$D$2:$D$2047)*('20 NOV 24'!$E$2:$E$2047="net_load")*1,0))</f>
        <v>16.572384400000001</v>
      </c>
      <c r="M323">
        <v>88.61</v>
      </c>
      <c r="N323" cm="1">
        <f t="array" ref="N323">INDEX('20 NOV 24'!$M$2:$M$2047,MATCH(1,(B323='20 NOV 24'!$B$2:$B$2047)*(Sheet1!C323='20 NOV 24'!$C$2:$C$2047)*(Sheet1!D323='20 NOV 24'!$D$2:$D$2047)*('20 NOV 24'!$E$2:$E$2047="net_load")*1,0))</f>
        <v>20.300000000000004</v>
      </c>
      <c r="O323">
        <v>63.004458700000001</v>
      </c>
      <c r="P323" cm="1">
        <f t="array" ref="P323">INDEX('20 NOV 24'!$O$2:$O$2047,MATCH(1,(B323='20 NOV 24'!$B$2:$B$2047)*(Sheet1!C323='20 NOV 24'!$C$2:$C$2047)*(Sheet1!D323='20 NOV 24'!$D$2:$D$2047)*('20 NOV 24'!$E$2:$E$2047="net_load")*1,0))</f>
        <v>14.425284400000002</v>
      </c>
      <c r="Q323" t="s">
        <v>154</v>
      </c>
      <c r="R323" cm="1">
        <f t="array" ref="R323">INDEX($AH$6:$AH$2051,MATCH(1,(B323=$Z$6:$Z$2051)*(C323=$AB$6:$AB$2051)*(D323=$AC$6:$AC$2051)*($AF$6:$AF$2051="gross_load")*1,0))-INDEX($AH$6:$AH$2051,MATCH(1,(B323=$Z$6:$Z$2051)*(C323=$AB$6:$AB$2051)*(D323=$AC$6:$AC$2051)*($AF$6:$AF$2051="net_load")*1,0))</f>
        <v>10.010000000000005</v>
      </c>
      <c r="X323" s="5"/>
      <c r="Z323" t="s">
        <v>72</v>
      </c>
      <c r="AA323" s="5" t="s">
        <v>153</v>
      </c>
      <c r="AB323">
        <v>45474</v>
      </c>
      <c r="AC323">
        <v>45505</v>
      </c>
      <c r="AD323" s="3">
        <v>10.210000000000001</v>
      </c>
      <c r="AE323" s="3">
        <v>2.68</v>
      </c>
      <c r="AF323" s="3" t="s">
        <v>5</v>
      </c>
      <c r="AG323" s="3" t="s">
        <v>159</v>
      </c>
      <c r="AH323">
        <f t="shared" si="4"/>
        <v>12.89</v>
      </c>
    </row>
    <row r="324" spans="1:34" x14ac:dyDescent="0.2">
      <c r="A324" t="s">
        <v>16</v>
      </c>
      <c r="B324" t="s">
        <v>75</v>
      </c>
      <c r="C324" s="1">
        <v>45323</v>
      </c>
      <c r="D324" s="1">
        <v>45352</v>
      </c>
      <c r="E324" s="3" t="s">
        <v>151</v>
      </c>
      <c r="F324">
        <v>269.61</v>
      </c>
      <c r="G324" cm="1">
        <f t="array" ref="G324">INDEX('20 NOV 24'!$G$2:$G$2047,MATCH(1,(B324='20 NOV 24'!$B$2:$B$2047)*(Sheet1!C324='20 NOV 24'!$C$2:$C$2047)*(Sheet1!D324='20 NOV 24'!$D$2:$D$2047)*('20 NOV 24'!$E$2:$E$2047="net_load")*1,0))</f>
        <v>-35.88000000000001</v>
      </c>
      <c r="H324" cm="1">
        <f t="array" ref="H324">INDEX('20 NOV 24'!$H$2:$H$2047,MATCH(1,(B324='20 NOV 24'!$B$2:$B$2047)*(Sheet1!C324='20 NOV 24'!$C$2:$C$2047)*(Sheet1!D324='20 NOV 24'!$D$2:$D$2047)*('20 NOV 24'!$E$2:$E$2047="net_load")*1,0))</f>
        <v>305.49</v>
      </c>
      <c r="I324">
        <v>84.81</v>
      </c>
      <c r="J324" cm="1">
        <f t="array" ref="J324">INDEX('20 NOV 24'!$I$2:$I$2047,MATCH(1,(B324='20 NOV 24'!$B$2:$B$2047)*(Sheet1!C324='20 NOV 24'!$C$2:$C$2047)*(Sheet1!D324='20 NOV 24'!$D$2:$D$2047)*('20 NOV 24'!$E$2:$E$2047="net_load")*1,0))</f>
        <v>11.27</v>
      </c>
      <c r="K324">
        <v>56.908486900000007</v>
      </c>
      <c r="L324" cm="1">
        <f t="array" ref="L324">INDEX('20 NOV 24'!$K$2:$K$2047,MATCH(1,(B324='20 NOV 24'!$B$2:$B$2047)*(Sheet1!C324='20 NOV 24'!$C$2:$C$2047)*(Sheet1!D324='20 NOV 24'!$D$2:$D$2047)*('20 NOV 24'!$E$2:$E$2047="net_load")*1,0))</f>
        <v>9.2846999999999991</v>
      </c>
      <c r="M324">
        <v>76.180000000000007</v>
      </c>
      <c r="N324" cm="1">
        <f t="array" ref="N324">INDEX('20 NOV 24'!$M$2:$M$2047,MATCH(1,(B324='20 NOV 24'!$B$2:$B$2047)*(Sheet1!C324='20 NOV 24'!$C$2:$C$2047)*(Sheet1!D324='20 NOV 24'!$D$2:$D$2047)*('20 NOV 24'!$E$2:$E$2047="net_load")*1,0))</f>
        <v>-2.2199999999999962</v>
      </c>
      <c r="O324">
        <v>54.165986900000007</v>
      </c>
      <c r="P324" cm="1">
        <f t="array" ref="P324">INDEX('20 NOV 24'!$O$2:$O$2047,MATCH(1,(B324='20 NOV 24'!$B$2:$B$2047)*(Sheet1!C324='20 NOV 24'!$C$2:$C$2047)*(Sheet1!D324='20 NOV 24'!$D$2:$D$2047)*('20 NOV 24'!$E$2:$E$2047="net_load")*1,0))</f>
        <v>-1.5866051999999966</v>
      </c>
      <c r="Q324" t="s">
        <v>154</v>
      </c>
      <c r="R324" cm="1">
        <f t="array" ref="R324">INDEX($AH$6:$AH$2051,MATCH(1,(B324=$Z$6:$Z$2051)*(C324=$AB$6:$AB$2051)*(D324=$AC$6:$AC$2051)*($AF$6:$AF$2051="gross_load")*1,0))-INDEX($AH$6:$AH$2051,MATCH(1,(B324=$Z$6:$Z$2051)*(C324=$AB$6:$AB$2051)*(D324=$AC$6:$AC$2051)*($AF$6:$AF$2051="net_load")*1,0))</f>
        <v>22.020000000000003</v>
      </c>
      <c r="X324" s="5"/>
      <c r="Z324" t="s">
        <v>73</v>
      </c>
      <c r="AA324" s="5" t="s">
        <v>153</v>
      </c>
      <c r="AB324">
        <v>45292</v>
      </c>
      <c r="AC324">
        <v>45323</v>
      </c>
      <c r="AD324" s="3">
        <v>61.09</v>
      </c>
      <c r="AE324" s="3">
        <v>226.3</v>
      </c>
      <c r="AF324" s="3" t="s">
        <v>5</v>
      </c>
      <c r="AG324" s="3" t="s">
        <v>158</v>
      </c>
      <c r="AH324">
        <f t="shared" si="4"/>
        <v>61.09</v>
      </c>
    </row>
    <row r="325" spans="1:34" x14ac:dyDescent="0.2">
      <c r="A325" t="s">
        <v>16</v>
      </c>
      <c r="B325" t="s">
        <v>75</v>
      </c>
      <c r="C325" s="1">
        <v>45352</v>
      </c>
      <c r="D325" s="1">
        <v>45383</v>
      </c>
      <c r="E325" s="3" t="s">
        <v>151</v>
      </c>
      <c r="F325">
        <v>236.73000000000002</v>
      </c>
      <c r="G325" cm="1">
        <f t="array" ref="G325">INDEX('20 NOV 24'!$G$2:$G$2047,MATCH(1,(B325='20 NOV 24'!$B$2:$B$2047)*(Sheet1!C325='20 NOV 24'!$C$2:$C$2047)*(Sheet1!D325='20 NOV 24'!$D$2:$D$2047)*('20 NOV 24'!$E$2:$E$2047="net_load")*1,0))</f>
        <v>-202.87</v>
      </c>
      <c r="H325" cm="1">
        <f t="array" ref="H325">INDEX('20 NOV 24'!$H$2:$H$2047,MATCH(1,(B325='20 NOV 24'!$B$2:$B$2047)*(Sheet1!C325='20 NOV 24'!$C$2:$C$2047)*(Sheet1!D325='20 NOV 24'!$D$2:$D$2047)*('20 NOV 24'!$E$2:$E$2047="net_load")*1,0))</f>
        <v>439.6</v>
      </c>
      <c r="I325">
        <v>75.17</v>
      </c>
      <c r="J325" cm="1">
        <f t="array" ref="J325">INDEX('20 NOV 24'!$I$2:$I$2047,MATCH(1,(B325='20 NOV 24'!$B$2:$B$2047)*(Sheet1!C325='20 NOV 24'!$C$2:$C$2047)*(Sheet1!D325='20 NOV 24'!$D$2:$D$2047)*('20 NOV 24'!$E$2:$E$2047="net_load")*1,0))</f>
        <v>11.57</v>
      </c>
      <c r="K325">
        <v>50.364448430000003</v>
      </c>
      <c r="L325" cm="1">
        <f t="array" ref="L325">INDEX('20 NOV 24'!$K$2:$K$2047,MATCH(1,(B325='20 NOV 24'!$B$2:$B$2047)*(Sheet1!C325='20 NOV 24'!$C$2:$C$2047)*(Sheet1!D325='20 NOV 24'!$D$2:$D$2047)*('20 NOV 24'!$E$2:$E$2047="net_load")*1,0))</f>
        <v>10.145090000000001</v>
      </c>
      <c r="M325">
        <v>67.42</v>
      </c>
      <c r="N325" cm="1">
        <f t="array" ref="N325">INDEX('20 NOV 24'!$M$2:$M$2047,MATCH(1,(B325='20 NOV 24'!$B$2:$B$2047)*(Sheet1!C325='20 NOV 24'!$C$2:$C$2047)*(Sheet1!D325='20 NOV 24'!$D$2:$D$2047)*('20 NOV 24'!$E$2:$E$2047="net_load")*1,0))</f>
        <v>-53.34</v>
      </c>
      <c r="O325">
        <v>47.869668430000004</v>
      </c>
      <c r="P325" cm="1">
        <f t="array" ref="P325">INDEX('20 NOV 24'!$O$2:$O$2047,MATCH(1,(B325='20 NOV 24'!$B$2:$B$2047)*(Sheet1!C325='20 NOV 24'!$C$2:$C$2047)*(Sheet1!D325='20 NOV 24'!$D$2:$D$2047)*('20 NOV 24'!$E$2:$E$2047="net_load")*1,0))</f>
        <v>-37.877095169999997</v>
      </c>
      <c r="Q325" t="s">
        <v>154</v>
      </c>
      <c r="R325" cm="1">
        <f t="array" ref="R325">INDEX($AH$6:$AH$2051,MATCH(1,(B325=$Z$6:$Z$2051)*(C325=$AB$6:$AB$2051)*(D325=$AC$6:$AC$2051)*($AF$6:$AF$2051="gross_load")*1,0))-INDEX($AH$6:$AH$2051,MATCH(1,(B325=$Z$6:$Z$2051)*(C325=$AB$6:$AB$2051)*(D325=$AC$6:$AC$2051)*($AF$6:$AF$2051="net_load")*1,0))</f>
        <v>70.91</v>
      </c>
      <c r="X325" s="5"/>
      <c r="Z325" t="s">
        <v>73</v>
      </c>
      <c r="AA325" s="5" t="s">
        <v>153</v>
      </c>
      <c r="AB325">
        <v>45323</v>
      </c>
      <c r="AC325">
        <v>45352</v>
      </c>
      <c r="AD325" s="3">
        <v>45.42</v>
      </c>
      <c r="AE325" s="3">
        <v>200.21</v>
      </c>
      <c r="AF325" s="3" t="s">
        <v>5</v>
      </c>
      <c r="AG325" s="3" t="s">
        <v>158</v>
      </c>
      <c r="AH325">
        <f t="shared" si="4"/>
        <v>45.42</v>
      </c>
    </row>
    <row r="326" spans="1:34" x14ac:dyDescent="0.2">
      <c r="A326" t="s">
        <v>16</v>
      </c>
      <c r="B326" t="s">
        <v>75</v>
      </c>
      <c r="C326" s="1">
        <v>45383</v>
      </c>
      <c r="D326" s="1">
        <v>45413</v>
      </c>
      <c r="E326" s="3" t="s">
        <v>151</v>
      </c>
      <c r="F326">
        <v>177.8</v>
      </c>
      <c r="G326" cm="1">
        <f t="array" ref="G326">INDEX('20 NOV 24'!$G$2:$G$2047,MATCH(1,(B326='20 NOV 24'!$B$2:$B$2047)*(Sheet1!C326='20 NOV 24'!$C$2:$C$2047)*(Sheet1!D326='20 NOV 24'!$D$2:$D$2047)*('20 NOV 24'!$E$2:$E$2047="net_load")*1,0))</f>
        <v>-401.14</v>
      </c>
      <c r="H326" cm="1">
        <f t="array" ref="H326">INDEX('20 NOV 24'!$H$2:$H$2047,MATCH(1,(B326='20 NOV 24'!$B$2:$B$2047)*(Sheet1!C326='20 NOV 24'!$C$2:$C$2047)*(Sheet1!D326='20 NOV 24'!$D$2:$D$2047)*('20 NOV 24'!$E$2:$E$2047="net_load")*1,0))</f>
        <v>578.94000000000005</v>
      </c>
      <c r="I326">
        <v>57.07</v>
      </c>
      <c r="J326" cm="1">
        <f t="array" ref="J326">INDEX('20 NOV 24'!$I$2:$I$2047,MATCH(1,(B326='20 NOV 24'!$B$2:$B$2047)*(Sheet1!C326='20 NOV 24'!$C$2:$C$2047)*(Sheet1!D326='20 NOV 24'!$D$2:$D$2047)*('20 NOV 24'!$E$2:$E$2047="net_load")*1,0))</f>
        <v>10.99</v>
      </c>
      <c r="K326">
        <v>38.267209800000003</v>
      </c>
      <c r="L326" cm="1">
        <f t="array" ref="L326">INDEX('20 NOV 24'!$K$2:$K$2047,MATCH(1,(B326='20 NOV 24'!$B$2:$B$2047)*(Sheet1!C326='20 NOV 24'!$C$2:$C$2047)*(Sheet1!D326='20 NOV 24'!$D$2:$D$2047)*('20 NOV 24'!$E$2:$E$2047="net_load")*1,0))</f>
        <v>9.9027600000000007</v>
      </c>
      <c r="M326">
        <v>51.1</v>
      </c>
      <c r="N326" cm="1">
        <f t="array" ref="N326">INDEX('20 NOV 24'!$M$2:$M$2047,MATCH(1,(B326='20 NOV 24'!$B$2:$B$2047)*(Sheet1!C326='20 NOV 24'!$C$2:$C$2047)*(Sheet1!D326='20 NOV 24'!$D$2:$D$2047)*('20 NOV 24'!$E$2:$E$2047="net_load")*1,0))</f>
        <v>-113.87</v>
      </c>
      <c r="O326">
        <v>36.281639800000001</v>
      </c>
      <c r="P326" cm="1">
        <f t="array" ref="P326">INDEX('20 NOV 24'!$O$2:$O$2047,MATCH(1,(B326='20 NOV 24'!$B$2:$B$2047)*(Sheet1!C326='20 NOV 24'!$C$2:$C$2047)*(Sheet1!D326='20 NOV 24'!$D$2:$D$2047)*('20 NOV 24'!$E$2:$E$2047="net_load")*1,0))</f>
        <v>-80.850561739999989</v>
      </c>
      <c r="Q326" t="s">
        <v>154</v>
      </c>
      <c r="R326" cm="1">
        <f t="array" ref="R326">INDEX($AH$6:$AH$2051,MATCH(1,(B326=$Z$6:$Z$2051)*(C326=$AB$6:$AB$2051)*(D326=$AC$6:$AC$2051)*($AF$6:$AF$2051="gross_load")*1,0))-INDEX($AH$6:$AH$2051,MATCH(1,(B326=$Z$6:$Z$2051)*(C326=$AB$6:$AB$2051)*(D326=$AC$6:$AC$2051)*($AF$6:$AF$2051="net_load")*1,0))</f>
        <v>128.31</v>
      </c>
      <c r="X326" s="5"/>
      <c r="Z326" t="s">
        <v>74</v>
      </c>
      <c r="AA326" s="5" t="s">
        <v>154</v>
      </c>
      <c r="AB326">
        <v>45474</v>
      </c>
      <c r="AC326">
        <v>45505</v>
      </c>
      <c r="AD326" s="3">
        <v>56.45</v>
      </c>
      <c r="AE326" s="3">
        <v>25.72</v>
      </c>
      <c r="AF326" s="3" t="s">
        <v>5</v>
      </c>
      <c r="AG326" s="3" t="s">
        <v>159</v>
      </c>
      <c r="AH326">
        <f t="shared" si="4"/>
        <v>82.17</v>
      </c>
    </row>
    <row r="327" spans="1:34" x14ac:dyDescent="0.2">
      <c r="A327" t="s">
        <v>16</v>
      </c>
      <c r="B327" t="s">
        <v>75</v>
      </c>
      <c r="C327" s="1">
        <v>45413</v>
      </c>
      <c r="D327" s="1">
        <v>45444</v>
      </c>
      <c r="E327" s="3" t="s">
        <v>151</v>
      </c>
      <c r="F327">
        <v>132.51</v>
      </c>
      <c r="G327" cm="1">
        <f t="array" ref="G327">INDEX('20 NOV 24'!$G$2:$G$2047,MATCH(1,(B327='20 NOV 24'!$B$2:$B$2047)*(Sheet1!C327='20 NOV 24'!$C$2:$C$2047)*(Sheet1!D327='20 NOV 24'!$D$2:$D$2047)*('20 NOV 24'!$E$2:$E$2047="net_load")*1,0))</f>
        <v>-494.13</v>
      </c>
      <c r="H327" cm="1">
        <f t="array" ref="H327">INDEX('20 NOV 24'!$H$2:$H$2047,MATCH(1,(B327='20 NOV 24'!$B$2:$B$2047)*(Sheet1!C327='20 NOV 24'!$C$2:$C$2047)*(Sheet1!D327='20 NOV 24'!$D$2:$D$2047)*('20 NOV 24'!$E$2:$E$2047="net_load")*1,0))</f>
        <v>626.64</v>
      </c>
      <c r="I327">
        <v>43.41</v>
      </c>
      <c r="J327" cm="1">
        <f t="array" ref="J327">INDEX('20 NOV 24'!$I$2:$I$2047,MATCH(1,(B327='20 NOV 24'!$B$2:$B$2047)*(Sheet1!C327='20 NOV 24'!$C$2:$C$2047)*(Sheet1!D327='20 NOV 24'!$D$2:$D$2047)*('20 NOV 24'!$E$2:$E$2047="net_load")*1,0))</f>
        <v>11.090000000000002</v>
      </c>
      <c r="K327">
        <v>29.140470410000002</v>
      </c>
      <c r="L327" cm="1">
        <f t="array" ref="L327">INDEX('20 NOV 24'!$K$2:$K$2047,MATCH(1,(B327='20 NOV 24'!$B$2:$B$2047)*(Sheet1!C327='20 NOV 24'!$C$2:$C$2047)*(Sheet1!D327='20 NOV 24'!$D$2:$D$2047)*('20 NOV 24'!$E$2:$E$2047="net_load")*1,0))</f>
        <v>10.357520000000001</v>
      </c>
      <c r="M327">
        <v>38.75</v>
      </c>
      <c r="N327" cm="1">
        <f t="array" ref="N327">INDEX('20 NOV 24'!$M$2:$M$2047,MATCH(1,(B327='20 NOV 24'!$B$2:$B$2047)*(Sheet1!C327='20 NOV 24'!$C$2:$C$2047)*(Sheet1!D327='20 NOV 24'!$D$2:$D$2047)*('20 NOV 24'!$E$2:$E$2047="net_load")*1,0))</f>
        <v>-141.16</v>
      </c>
      <c r="O327">
        <v>27.512310410000001</v>
      </c>
      <c r="P327" cm="1">
        <f t="array" ref="P327">INDEX('20 NOV 24'!$O$2:$O$2047,MATCH(1,(B327='20 NOV 24'!$B$2:$B$2047)*(Sheet1!C327='20 NOV 24'!$C$2:$C$2047)*(Sheet1!D327='20 NOV 24'!$D$2:$D$2047)*('20 NOV 24'!$E$2:$E$2047="net_load")*1,0))</f>
        <v>-100.22623183</v>
      </c>
      <c r="Q327" t="s">
        <v>154</v>
      </c>
      <c r="R327" cm="1">
        <f t="array" ref="R327">INDEX($AH$6:$AH$2051,MATCH(1,(B327=$Z$6:$Z$2051)*(C327=$AB$6:$AB$2051)*(D327=$AC$6:$AC$2051)*($AF$6:$AF$2051="gross_load")*1,0))-INDEX($AH$6:$AH$2051,MATCH(1,(B327=$Z$6:$Z$2051)*(C327=$AB$6:$AB$2051)*(D327=$AC$6:$AC$2051)*($AF$6:$AF$2051="net_load")*1,0))</f>
        <v>146.69</v>
      </c>
      <c r="X327" s="5"/>
      <c r="Z327" t="s">
        <v>75</v>
      </c>
      <c r="AA327" s="5" t="s">
        <v>154</v>
      </c>
      <c r="AB327">
        <v>45292</v>
      </c>
      <c r="AC327">
        <v>45323</v>
      </c>
      <c r="AD327" s="3">
        <v>33.58</v>
      </c>
      <c r="AE327" s="3">
        <v>116.48</v>
      </c>
      <c r="AF327" s="3" t="s">
        <v>5</v>
      </c>
      <c r="AG327" s="3" t="s">
        <v>158</v>
      </c>
      <c r="AH327">
        <f t="shared" ref="AH327:AH390" si="5">IF(AG327="W",AD327,AD327+AE327)</f>
        <v>33.58</v>
      </c>
    </row>
    <row r="328" spans="1:34" x14ac:dyDescent="0.2">
      <c r="A328" t="s">
        <v>16</v>
      </c>
      <c r="B328" t="s">
        <v>75</v>
      </c>
      <c r="C328" s="1">
        <v>45444</v>
      </c>
      <c r="D328" s="1">
        <v>45474</v>
      </c>
      <c r="E328" s="3" t="s">
        <v>151</v>
      </c>
      <c r="F328">
        <v>207.10999999999999</v>
      </c>
      <c r="G328" cm="1">
        <f t="array" ref="G328">INDEX('20 NOV 24'!$G$2:$G$2047,MATCH(1,(B328='20 NOV 24'!$B$2:$B$2047)*(Sheet1!C328='20 NOV 24'!$C$2:$C$2047)*(Sheet1!D328='20 NOV 24'!$D$2:$D$2047)*('20 NOV 24'!$E$2:$E$2047="net_load")*1,0))</f>
        <v>-397.26</v>
      </c>
      <c r="H328" cm="1">
        <f t="array" ref="H328">INDEX('20 NOV 24'!$H$2:$H$2047,MATCH(1,(B328='20 NOV 24'!$B$2:$B$2047)*(Sheet1!C328='20 NOV 24'!$C$2:$C$2047)*(Sheet1!D328='20 NOV 24'!$D$2:$D$2047)*('20 NOV 24'!$E$2:$E$2047="net_load")*1,0))</f>
        <v>604.37</v>
      </c>
      <c r="I328">
        <v>70.38</v>
      </c>
      <c r="J328" cm="1">
        <f t="array" ref="J328">INDEX('20 NOV 24'!$I$2:$I$2047,MATCH(1,(B328='20 NOV 24'!$B$2:$B$2047)*(Sheet1!C328='20 NOV 24'!$C$2:$C$2047)*(Sheet1!D328='20 NOV 24'!$D$2:$D$2047)*('20 NOV 24'!$E$2:$E$2047="net_load")*1,0))</f>
        <v>10.860000000000001</v>
      </c>
      <c r="K328">
        <v>47.434461900000002</v>
      </c>
      <c r="L328" cm="1">
        <f t="array" ref="L328">INDEX('20 NOV 24'!$K$2:$K$2047,MATCH(1,(B328='20 NOV 24'!$B$2:$B$2047)*(Sheet1!C328='20 NOV 24'!$C$2:$C$2047)*(Sheet1!D328='20 NOV 24'!$D$2:$D$2047)*('20 NOV 24'!$E$2:$E$2047="net_load")*1,0))</f>
        <v>9.959500000000002</v>
      </c>
      <c r="M328">
        <v>63.59</v>
      </c>
      <c r="N328" cm="1">
        <f t="array" ref="N328">INDEX('20 NOV 24'!$M$2:$M$2047,MATCH(1,(B328='20 NOV 24'!$B$2:$B$2047)*(Sheet1!C328='20 NOV 24'!$C$2:$C$2047)*(Sheet1!D328='20 NOV 24'!$D$2:$D$2047)*('20 NOV 24'!$E$2:$E$2047="net_load")*1,0))</f>
        <v>-118.32</v>
      </c>
      <c r="O328">
        <v>45.208961900000006</v>
      </c>
      <c r="P328" cm="1">
        <f t="array" ref="P328">INDEX('20 NOV 24'!$O$2:$O$2047,MATCH(1,(B328='20 NOV 24'!$B$2:$B$2047)*(Sheet1!C328='20 NOV 24'!$C$2:$C$2047)*(Sheet1!D328='20 NOV 24'!$D$2:$D$2047)*('20 NOV 24'!$E$2:$E$2047="net_load")*1,0))</f>
        <v>-84.122405399999991</v>
      </c>
      <c r="Q328" t="s">
        <v>154</v>
      </c>
      <c r="R328" cm="1">
        <f t="array" ref="R328">INDEX($AH$6:$AH$2051,MATCH(1,(B328=$Z$6:$Z$2051)*(C328=$AB$6:$AB$2051)*(D328=$AC$6:$AC$2051)*($AF$6:$AF$2051="gross_load")*1,0))-INDEX($AH$6:$AH$2051,MATCH(1,(B328=$Z$6:$Z$2051)*(C328=$AB$6:$AB$2051)*(D328=$AC$6:$AC$2051)*($AF$6:$AF$2051="net_load")*1,0))</f>
        <v>153.04</v>
      </c>
      <c r="X328" s="5"/>
      <c r="Z328" t="s">
        <v>75</v>
      </c>
      <c r="AA328" s="5" t="s">
        <v>154</v>
      </c>
      <c r="AB328">
        <v>45323</v>
      </c>
      <c r="AC328">
        <v>45352</v>
      </c>
      <c r="AD328" s="3">
        <v>17.579999999999998</v>
      </c>
      <c r="AE328" s="3">
        <v>96.78</v>
      </c>
      <c r="AF328" s="3" t="s">
        <v>5</v>
      </c>
      <c r="AG328" s="3" t="s">
        <v>158</v>
      </c>
      <c r="AH328">
        <f t="shared" si="5"/>
        <v>17.579999999999998</v>
      </c>
    </row>
    <row r="329" spans="1:34" x14ac:dyDescent="0.2">
      <c r="A329" t="s">
        <v>16</v>
      </c>
      <c r="B329" t="s">
        <v>75</v>
      </c>
      <c r="C329" s="1">
        <v>45474</v>
      </c>
      <c r="D329" s="1">
        <v>45505</v>
      </c>
      <c r="E329" s="3" t="s">
        <v>151</v>
      </c>
      <c r="F329">
        <v>307.93</v>
      </c>
      <c r="G329" cm="1">
        <f t="array" ref="G329">INDEX('20 NOV 24'!$G$2:$G$2047,MATCH(1,(B329='20 NOV 24'!$B$2:$B$2047)*(Sheet1!C329='20 NOV 24'!$C$2:$C$2047)*(Sheet1!D329='20 NOV 24'!$D$2:$D$2047)*('20 NOV 24'!$E$2:$E$2047="net_load")*1,0))</f>
        <v>-263.02999999999997</v>
      </c>
      <c r="H329" cm="1">
        <f t="array" ref="H329">INDEX('20 NOV 24'!$H$2:$H$2047,MATCH(1,(B329='20 NOV 24'!$B$2:$B$2047)*(Sheet1!C329='20 NOV 24'!$C$2:$C$2047)*(Sheet1!D329='20 NOV 24'!$D$2:$D$2047)*('20 NOV 24'!$E$2:$E$2047="net_load")*1,0))</f>
        <v>570.96</v>
      </c>
      <c r="I329">
        <v>104.24</v>
      </c>
      <c r="J329" cm="1">
        <f t="array" ref="J329">INDEX('20 NOV 24'!$I$2:$I$2047,MATCH(1,(B329='20 NOV 24'!$B$2:$B$2047)*(Sheet1!C329='20 NOV 24'!$C$2:$C$2047)*(Sheet1!D329='20 NOV 24'!$D$2:$D$2047)*('20 NOV 24'!$E$2:$E$2047="net_load")*1,0))</f>
        <v>11.5</v>
      </c>
      <c r="K329">
        <v>70.234999700000003</v>
      </c>
      <c r="L329" cm="1">
        <f t="array" ref="L329">INDEX('20 NOV 24'!$K$2:$K$2047,MATCH(1,(B329='20 NOV 24'!$B$2:$B$2047)*(Sheet1!C329='20 NOV 24'!$C$2:$C$2047)*(Sheet1!D329='20 NOV 24'!$D$2:$D$2047)*('20 NOV 24'!$E$2:$E$2047="net_load")*1,0))</f>
        <v>10.179</v>
      </c>
      <c r="M329">
        <v>94.47</v>
      </c>
      <c r="N329" cm="1">
        <f t="array" ref="N329">INDEX('20 NOV 24'!$M$2:$M$2047,MATCH(1,(B329='20 NOV 24'!$B$2:$B$2047)*(Sheet1!C329='20 NOV 24'!$C$2:$C$2047)*(Sheet1!D329='20 NOV 24'!$D$2:$D$2047)*('20 NOV 24'!$E$2:$E$2047="net_load")*1,0))</f>
        <v>-77.47999999999999</v>
      </c>
      <c r="O329">
        <v>67.1629997</v>
      </c>
      <c r="P329" cm="1">
        <f t="array" ref="P329">INDEX('20 NOV 24'!$O$2:$O$2047,MATCH(1,(B329='20 NOV 24'!$B$2:$B$2047)*(Sheet1!C329='20 NOV 24'!$C$2:$C$2047)*(Sheet1!D329='20 NOV 24'!$D$2:$D$2047)*('20 NOV 24'!$E$2:$E$2047="net_load")*1,0))</f>
        <v>-55.087078700000006</v>
      </c>
      <c r="Q329" t="s">
        <v>154</v>
      </c>
      <c r="R329" cm="1">
        <f t="array" ref="R329">INDEX($AH$6:$AH$2051,MATCH(1,(B329=$Z$6:$Z$2051)*(C329=$AB$6:$AB$2051)*(D329=$AC$6:$AC$2051)*($AF$6:$AF$2051="gross_load")*1,0))-INDEX($AH$6:$AH$2051,MATCH(1,(B329=$Z$6:$Z$2051)*(C329=$AB$6:$AB$2051)*(D329=$AC$6:$AC$2051)*($AF$6:$AF$2051="net_load")*1,0))</f>
        <v>142.38</v>
      </c>
      <c r="X329" s="5"/>
      <c r="Z329" t="s">
        <v>75</v>
      </c>
      <c r="AA329" s="5" t="s">
        <v>154</v>
      </c>
      <c r="AB329">
        <v>45352</v>
      </c>
      <c r="AC329">
        <v>45383</v>
      </c>
      <c r="AD329" s="3">
        <v>-35.07</v>
      </c>
      <c r="AE329" s="3">
        <v>72.290000000000006</v>
      </c>
      <c r="AF329" s="3" t="s">
        <v>5</v>
      </c>
      <c r="AG329" s="3" t="s">
        <v>158</v>
      </c>
      <c r="AH329">
        <f t="shared" si="5"/>
        <v>-35.07</v>
      </c>
    </row>
    <row r="330" spans="1:34" x14ac:dyDescent="0.2">
      <c r="A330" t="s">
        <v>16</v>
      </c>
      <c r="B330" t="s">
        <v>76</v>
      </c>
      <c r="C330" s="1">
        <v>45292</v>
      </c>
      <c r="D330" s="1">
        <v>45323</v>
      </c>
      <c r="E330" s="3" t="s">
        <v>151</v>
      </c>
      <c r="F330">
        <v>221.39</v>
      </c>
      <c r="G330" cm="1">
        <f t="array" ref="G330">INDEX('20 NOV 24'!$G$2:$G$2047,MATCH(1,(B330='20 NOV 24'!$B$2:$B$2047)*(Sheet1!C330='20 NOV 24'!$C$2:$C$2047)*(Sheet1!D330='20 NOV 24'!$D$2:$D$2047)*('20 NOV 24'!$E$2:$E$2047="net_load")*1,0))</f>
        <v>-47.599999999999994</v>
      </c>
      <c r="H330" cm="1">
        <f t="array" ref="H330">INDEX('20 NOV 24'!$H$2:$H$2047,MATCH(1,(B330='20 NOV 24'!$B$2:$B$2047)*(Sheet1!C330='20 NOV 24'!$C$2:$C$2047)*(Sheet1!D330='20 NOV 24'!$D$2:$D$2047)*('20 NOV 24'!$E$2:$E$2047="net_load")*1,0))</f>
        <v>268.99</v>
      </c>
      <c r="I330">
        <v>77.100000000000009</v>
      </c>
      <c r="J330" cm="1">
        <f t="array" ref="J330">INDEX('20 NOV 24'!$I$2:$I$2047,MATCH(1,(B330='20 NOV 24'!$B$2:$B$2047)*(Sheet1!C330='20 NOV 24'!$C$2:$C$2047)*(Sheet1!D330='20 NOV 24'!$D$2:$D$2047)*('20 NOV 24'!$E$2:$E$2047="net_load")*1,0))</f>
        <v>11.89</v>
      </c>
      <c r="K330">
        <v>52.028103099999996</v>
      </c>
      <c r="L330" cm="1">
        <f t="array" ref="L330">INDEX('20 NOV 24'!$K$2:$K$2047,MATCH(1,(B330='20 NOV 24'!$B$2:$B$2047)*(Sheet1!C330='20 NOV 24'!$C$2:$C$2047)*(Sheet1!D330='20 NOV 24'!$D$2:$D$2047)*('20 NOV 24'!$E$2:$E$2047="net_load")*1,0))</f>
        <v>10.005000000000001</v>
      </c>
      <c r="M330">
        <v>69.84</v>
      </c>
      <c r="N330" cm="1">
        <f t="array" ref="N330">INDEX('20 NOV 24'!$M$2:$M$2047,MATCH(1,(B330='20 NOV 24'!$B$2:$B$2047)*(Sheet1!C330='20 NOV 24'!$C$2:$C$2047)*(Sheet1!D330='20 NOV 24'!$D$2:$D$2047)*('20 NOV 24'!$E$2:$E$2047="net_load")*1,0))</f>
        <v>2.3800000000000026</v>
      </c>
      <c r="O330">
        <v>49.650603099999998</v>
      </c>
      <c r="P330" cm="1">
        <f t="array" ref="P330">INDEX('20 NOV 24'!$O$2:$O$2047,MATCH(1,(B330='20 NOV 24'!$B$2:$B$2047)*(Sheet1!C330='20 NOV 24'!$C$2:$C$2047)*(Sheet1!D330='20 NOV 24'!$D$2:$D$2047)*('20 NOV 24'!$E$2:$E$2047="net_load")*1,0))</f>
        <v>1.6759960000000009</v>
      </c>
      <c r="Q330" t="s">
        <v>154</v>
      </c>
      <c r="R330" cm="1">
        <f t="array" ref="R330">INDEX($AH$6:$AH$2051,MATCH(1,(B330=$Z$6:$Z$2051)*(C330=$AB$6:$AB$2051)*(D330=$AC$6:$AC$2051)*($AF$6:$AF$2051="gross_load")*1,0))-INDEX($AH$6:$AH$2051,MATCH(1,(B330=$Z$6:$Z$2051)*(C330=$AB$6:$AB$2051)*(D330=$AC$6:$AC$2051)*($AF$6:$AF$2051="net_load")*1,0))</f>
        <v>10.409999999999997</v>
      </c>
      <c r="X330" s="5"/>
      <c r="Z330" t="s">
        <v>75</v>
      </c>
      <c r="AA330" s="5" t="s">
        <v>154</v>
      </c>
      <c r="AB330">
        <v>45383</v>
      </c>
      <c r="AC330">
        <v>45413</v>
      </c>
      <c r="AD330" s="3">
        <v>-100.92</v>
      </c>
      <c r="AE330" s="3">
        <v>61.96</v>
      </c>
      <c r="AF330" s="3" t="s">
        <v>5</v>
      </c>
      <c r="AG330" s="3" t="s">
        <v>158</v>
      </c>
      <c r="AH330">
        <f t="shared" si="5"/>
        <v>-100.92</v>
      </c>
    </row>
    <row r="331" spans="1:34" x14ac:dyDescent="0.2">
      <c r="A331" t="s">
        <v>16</v>
      </c>
      <c r="B331" t="s">
        <v>76</v>
      </c>
      <c r="C331" s="1">
        <v>45323</v>
      </c>
      <c r="D331" s="1">
        <v>45352</v>
      </c>
      <c r="E331" s="3" t="s">
        <v>151</v>
      </c>
      <c r="F331">
        <v>177.18</v>
      </c>
      <c r="G331" cm="1">
        <f t="array" ref="G331">INDEX('20 NOV 24'!$G$2:$G$2047,MATCH(1,(B331='20 NOV 24'!$B$2:$B$2047)*(Sheet1!C331='20 NOV 24'!$C$2:$C$2047)*(Sheet1!D331='20 NOV 24'!$D$2:$D$2047)*('20 NOV 24'!$E$2:$E$2047="net_load")*1,0))</f>
        <v>-123.93000000000002</v>
      </c>
      <c r="H331" cm="1">
        <f t="array" ref="H331">INDEX('20 NOV 24'!$H$2:$H$2047,MATCH(1,(B331='20 NOV 24'!$B$2:$B$2047)*(Sheet1!C331='20 NOV 24'!$C$2:$C$2047)*(Sheet1!D331='20 NOV 24'!$D$2:$D$2047)*('20 NOV 24'!$E$2:$E$2047="net_load")*1,0))</f>
        <v>301.11</v>
      </c>
      <c r="I331">
        <v>61.159999999999989</v>
      </c>
      <c r="J331" cm="1">
        <f t="array" ref="J331">INDEX('20 NOV 24'!$I$2:$I$2047,MATCH(1,(B331='20 NOV 24'!$B$2:$B$2047)*(Sheet1!C331='20 NOV 24'!$C$2:$C$2047)*(Sheet1!D331='20 NOV 24'!$D$2:$D$2047)*('20 NOV 24'!$E$2:$E$2047="net_load")*1,0))</f>
        <v>10.92</v>
      </c>
      <c r="K331">
        <v>41.252982199999991</v>
      </c>
      <c r="L331" cm="1">
        <f t="array" ref="L331">INDEX('20 NOV 24'!$K$2:$K$2047,MATCH(1,(B331='20 NOV 24'!$B$2:$B$2047)*(Sheet1!C331='20 NOV 24'!$C$2:$C$2047)*(Sheet1!D331='20 NOV 24'!$D$2:$D$2047)*('20 NOV 24'!$E$2:$E$2047="net_load")*1,0))</f>
        <v>9.4383999999999997</v>
      </c>
      <c r="M331">
        <v>55.259999999999991</v>
      </c>
      <c r="N331" cm="1">
        <f t="array" ref="N331">INDEX('20 NOV 24'!$M$2:$M$2047,MATCH(1,(B331='20 NOV 24'!$B$2:$B$2047)*(Sheet1!C331='20 NOV 24'!$C$2:$C$2047)*(Sheet1!D331='20 NOV 24'!$D$2:$D$2047)*('20 NOV 24'!$E$2:$E$2047="net_load")*1,0))</f>
        <v>-22.130000000000003</v>
      </c>
      <c r="O331">
        <v>39.285982199999992</v>
      </c>
      <c r="P331" cm="1">
        <f t="array" ref="P331">INDEX('20 NOV 24'!$O$2:$O$2047,MATCH(1,(B331='20 NOV 24'!$B$2:$B$2047)*(Sheet1!C331='20 NOV 24'!$C$2:$C$2047)*(Sheet1!D331='20 NOV 24'!$D$2:$D$2047)*('20 NOV 24'!$E$2:$E$2047="net_load")*1,0))</f>
        <v>-15.748239700000005</v>
      </c>
      <c r="Q331" t="s">
        <v>154</v>
      </c>
      <c r="R331" cm="1">
        <f t="array" ref="R331">INDEX($AH$6:$AH$2051,MATCH(1,(B331=$Z$6:$Z$2051)*(C331=$AB$6:$AB$2051)*(D331=$AC$6:$AC$2051)*($AF$6:$AF$2051="gross_load")*1,0))-INDEX($AH$6:$AH$2051,MATCH(1,(B331=$Z$6:$Z$2051)*(C331=$AB$6:$AB$2051)*(D331=$AC$6:$AC$2051)*($AF$6:$AF$2051="net_load")*1,0))</f>
        <v>22.340000000000003</v>
      </c>
      <c r="X331" s="5"/>
      <c r="Z331" t="s">
        <v>75</v>
      </c>
      <c r="AA331" s="5" t="s">
        <v>154</v>
      </c>
      <c r="AB331">
        <v>45413</v>
      </c>
      <c r="AC331">
        <v>45444</v>
      </c>
      <c r="AD331" s="3">
        <v>-121.63</v>
      </c>
      <c r="AE331" s="3">
        <v>41.04</v>
      </c>
      <c r="AF331" s="3" t="s">
        <v>5</v>
      </c>
      <c r="AG331" s="3" t="s">
        <v>158</v>
      </c>
      <c r="AH331">
        <f t="shared" si="5"/>
        <v>-121.63</v>
      </c>
    </row>
    <row r="332" spans="1:34" x14ac:dyDescent="0.2">
      <c r="A332" t="s">
        <v>16</v>
      </c>
      <c r="B332" t="s">
        <v>76</v>
      </c>
      <c r="C332" s="1">
        <v>45352</v>
      </c>
      <c r="D332" s="1">
        <v>45383</v>
      </c>
      <c r="E332" s="3" t="s">
        <v>151</v>
      </c>
      <c r="F332">
        <v>216.9</v>
      </c>
      <c r="G332" cm="1">
        <f t="array" ref="G332">INDEX('20 NOV 24'!$G$2:$G$2047,MATCH(1,(B332='20 NOV 24'!$B$2:$B$2047)*(Sheet1!C332='20 NOV 24'!$C$2:$C$2047)*(Sheet1!D332='20 NOV 24'!$D$2:$D$2047)*('20 NOV 24'!$E$2:$E$2047="net_load")*1,0))</f>
        <v>-215.36</v>
      </c>
      <c r="H332" cm="1">
        <f t="array" ref="H332">INDEX('20 NOV 24'!$H$2:$H$2047,MATCH(1,(B332='20 NOV 24'!$B$2:$B$2047)*(Sheet1!C332='20 NOV 24'!$C$2:$C$2047)*(Sheet1!D332='20 NOV 24'!$D$2:$D$2047)*('20 NOV 24'!$E$2:$E$2047="net_load")*1,0))</f>
        <v>432.26</v>
      </c>
      <c r="I332">
        <v>76.11</v>
      </c>
      <c r="J332" cm="1">
        <f t="array" ref="J332">INDEX('20 NOV 24'!$I$2:$I$2047,MATCH(1,(B332='20 NOV 24'!$B$2:$B$2047)*(Sheet1!C332='20 NOV 24'!$C$2:$C$2047)*(Sheet1!D332='20 NOV 24'!$D$2:$D$2047)*('20 NOV 24'!$E$2:$E$2047="net_load")*1,0))</f>
        <v>11.73</v>
      </c>
      <c r="K332">
        <v>51.280377899999998</v>
      </c>
      <c r="L332" cm="1">
        <f t="array" ref="L332">INDEX('20 NOV 24'!$K$2:$K$2047,MATCH(1,(B332='20 NOV 24'!$B$2:$B$2047)*(Sheet1!C332='20 NOV 24'!$C$2:$C$2047)*(Sheet1!D332='20 NOV 24'!$D$2:$D$2047)*('20 NOV 24'!$E$2:$E$2047="net_load")*1,0))</f>
        <v>10.072340000000001</v>
      </c>
      <c r="M332">
        <v>68.94</v>
      </c>
      <c r="N332" cm="1">
        <f t="array" ref="N332">INDEX('20 NOV 24'!$M$2:$M$2047,MATCH(1,(B332='20 NOV 24'!$B$2:$B$2047)*(Sheet1!C332='20 NOV 24'!$C$2:$C$2047)*(Sheet1!D332='20 NOV 24'!$D$2:$D$2047)*('20 NOV 24'!$E$2:$E$2047="net_load")*1,0))</f>
        <v>-49.94</v>
      </c>
      <c r="O332">
        <v>48.941577899999999</v>
      </c>
      <c r="P332" cm="1">
        <f t="array" ref="P332">INDEX('20 NOV 24'!$O$2:$O$2047,MATCH(1,(B332='20 NOV 24'!$B$2:$B$2047)*(Sheet1!C332='20 NOV 24'!$C$2:$C$2047)*(Sheet1!D332='20 NOV 24'!$D$2:$D$2047)*('20 NOV 24'!$E$2:$E$2047="net_load")*1,0))</f>
        <v>-35.470129759999999</v>
      </c>
      <c r="Q332" t="s">
        <v>154</v>
      </c>
      <c r="R332" cm="1">
        <f t="array" ref="R332">INDEX($AH$6:$AH$2051,MATCH(1,(B332=$Z$6:$Z$2051)*(C332=$AB$6:$AB$2051)*(D332=$AC$6:$AC$2051)*($AF$6:$AF$2051="gross_load")*1,0))-INDEX($AH$6:$AH$2051,MATCH(1,(B332=$Z$6:$Z$2051)*(C332=$AB$6:$AB$2051)*(D332=$AC$6:$AC$2051)*($AF$6:$AF$2051="net_load")*1,0))</f>
        <v>70.58</v>
      </c>
      <c r="X332" s="5"/>
      <c r="Z332" t="s">
        <v>75</v>
      </c>
      <c r="AA332" s="5" t="s">
        <v>154</v>
      </c>
      <c r="AB332">
        <v>45444</v>
      </c>
      <c r="AC332">
        <v>45474</v>
      </c>
      <c r="AD332" s="3">
        <v>-60.89</v>
      </c>
      <c r="AE332" s="3">
        <v>-34.049999999999997</v>
      </c>
      <c r="AF332" s="3" t="s">
        <v>5</v>
      </c>
      <c r="AG332" s="3" t="s">
        <v>159</v>
      </c>
      <c r="AH332">
        <f t="shared" si="5"/>
        <v>-94.94</v>
      </c>
    </row>
    <row r="333" spans="1:34" x14ac:dyDescent="0.2">
      <c r="A333" t="s">
        <v>16</v>
      </c>
      <c r="B333" t="s">
        <v>76</v>
      </c>
      <c r="C333" s="1">
        <v>45383</v>
      </c>
      <c r="D333" s="1">
        <v>45413</v>
      </c>
      <c r="E333" s="3" t="s">
        <v>151</v>
      </c>
      <c r="F333">
        <v>221.82999999999998</v>
      </c>
      <c r="G333" cm="1">
        <f t="array" ref="G333">INDEX('20 NOV 24'!$G$2:$G$2047,MATCH(1,(B333='20 NOV 24'!$B$2:$B$2047)*(Sheet1!C333='20 NOV 24'!$C$2:$C$2047)*(Sheet1!D333='20 NOV 24'!$D$2:$D$2047)*('20 NOV 24'!$E$2:$E$2047="net_load")*1,0))</f>
        <v>-348.97999999999996</v>
      </c>
      <c r="H333" cm="1">
        <f t="array" ref="H333">INDEX('20 NOV 24'!$H$2:$H$2047,MATCH(1,(B333='20 NOV 24'!$B$2:$B$2047)*(Sheet1!C333='20 NOV 24'!$C$2:$C$2047)*(Sheet1!D333='20 NOV 24'!$D$2:$D$2047)*('20 NOV 24'!$E$2:$E$2047="net_load")*1,0))</f>
        <v>570.80999999999995</v>
      </c>
      <c r="I333">
        <v>76</v>
      </c>
      <c r="J333" cm="1">
        <f t="array" ref="J333">INDEX('20 NOV 24'!$I$2:$I$2047,MATCH(1,(B333='20 NOV 24'!$B$2:$B$2047)*(Sheet1!C333='20 NOV 24'!$C$2:$C$2047)*(Sheet1!D333='20 NOV 24'!$D$2:$D$2047)*('20 NOV 24'!$E$2:$E$2047="net_load")*1,0))</f>
        <v>11.290000000000001</v>
      </c>
      <c r="K333">
        <v>51.147102530000005</v>
      </c>
      <c r="L333" cm="1">
        <f t="array" ref="L333">INDEX('20 NOV 24'!$K$2:$K$2047,MATCH(1,(B333='20 NOV 24'!$B$2:$B$2047)*(Sheet1!C333='20 NOV 24'!$C$2:$C$2047)*(Sheet1!D333='20 NOV 24'!$D$2:$D$2047)*('20 NOV 24'!$E$2:$E$2047="net_load")*1,0))</f>
        <v>9.7689000000000004</v>
      </c>
      <c r="M333">
        <v>68.72</v>
      </c>
      <c r="N333" cm="1">
        <f t="array" ref="N333">INDEX('20 NOV 24'!$M$2:$M$2047,MATCH(1,(B333='20 NOV 24'!$B$2:$B$2047)*(Sheet1!C333='20 NOV 24'!$C$2:$C$2047)*(Sheet1!D333='20 NOV 24'!$D$2:$D$2047)*('20 NOV 24'!$E$2:$E$2047="net_load")*1,0))</f>
        <v>-94.09</v>
      </c>
      <c r="O333">
        <v>48.787032530000005</v>
      </c>
      <c r="P333" cm="1">
        <f t="array" ref="P333">INDEX('20 NOV 24'!$O$2:$O$2047,MATCH(1,(B333='20 NOV 24'!$B$2:$B$2047)*(Sheet1!C333='20 NOV 24'!$C$2:$C$2047)*(Sheet1!D333='20 NOV 24'!$D$2:$D$2047)*('20 NOV 24'!$E$2:$E$2047="net_load")*1,0))</f>
        <v>-66.811363180000001</v>
      </c>
      <c r="Q333" t="s">
        <v>154</v>
      </c>
      <c r="R333" cm="1">
        <f t="array" ref="R333">INDEX($AH$6:$AH$2051,MATCH(1,(B333=$Z$6:$Z$2051)*(C333=$AB$6:$AB$2051)*(D333=$AC$6:$AC$2051)*($AF$6:$AF$2051="gross_load")*1,0))-INDEX($AH$6:$AH$2051,MATCH(1,(B333=$Z$6:$Z$2051)*(C333=$AB$6:$AB$2051)*(D333=$AC$6:$AC$2051)*($AF$6:$AF$2051="net_load")*1,0))</f>
        <v>127.47999999999999</v>
      </c>
      <c r="X333" s="5"/>
      <c r="Z333" t="s">
        <v>75</v>
      </c>
      <c r="AA333" s="5" t="s">
        <v>154</v>
      </c>
      <c r="AB333">
        <v>45474</v>
      </c>
      <c r="AC333">
        <v>45505</v>
      </c>
      <c r="AD333" s="3">
        <v>-38.159999999999997</v>
      </c>
      <c r="AE333" s="3">
        <v>-19.309999999999999</v>
      </c>
      <c r="AF333" s="3" t="s">
        <v>5</v>
      </c>
      <c r="AG333" s="3" t="s">
        <v>159</v>
      </c>
      <c r="AH333">
        <f t="shared" si="5"/>
        <v>-57.47</v>
      </c>
    </row>
    <row r="334" spans="1:34" x14ac:dyDescent="0.2">
      <c r="A334" t="s">
        <v>16</v>
      </c>
      <c r="B334" t="s">
        <v>76</v>
      </c>
      <c r="C334" s="1">
        <v>45413</v>
      </c>
      <c r="D334" s="1">
        <v>45444</v>
      </c>
      <c r="E334" s="3" t="s">
        <v>151</v>
      </c>
      <c r="F334">
        <v>228.05</v>
      </c>
      <c r="G334" cm="1">
        <f t="array" ref="G334">INDEX('20 NOV 24'!$G$2:$G$2047,MATCH(1,(B334='20 NOV 24'!$B$2:$B$2047)*(Sheet1!C334='20 NOV 24'!$C$2:$C$2047)*(Sheet1!D334='20 NOV 24'!$D$2:$D$2047)*('20 NOV 24'!$E$2:$E$2047="net_load")*1,0))</f>
        <v>-403.82</v>
      </c>
      <c r="H334" cm="1">
        <f t="array" ref="H334">INDEX('20 NOV 24'!$H$2:$H$2047,MATCH(1,(B334='20 NOV 24'!$B$2:$B$2047)*(Sheet1!C334='20 NOV 24'!$C$2:$C$2047)*(Sheet1!D334='20 NOV 24'!$D$2:$D$2047)*('20 NOV 24'!$E$2:$E$2047="net_load")*1,0))</f>
        <v>631.87</v>
      </c>
      <c r="I334">
        <v>78.679999999999993</v>
      </c>
      <c r="J334" cm="1">
        <f t="array" ref="J334">INDEX('20 NOV 24'!$I$2:$I$2047,MATCH(1,(B334='20 NOV 24'!$B$2:$B$2047)*(Sheet1!C334='20 NOV 24'!$C$2:$C$2047)*(Sheet1!D334='20 NOV 24'!$D$2:$D$2047)*('20 NOV 24'!$E$2:$E$2047="net_load")*1,0))</f>
        <v>11.61</v>
      </c>
      <c r="K334">
        <v>52.963952550000002</v>
      </c>
      <c r="L334" cm="1">
        <f t="array" ref="L334">INDEX('20 NOV 24'!$K$2:$K$2047,MATCH(1,(B334='20 NOV 24'!$B$2:$B$2047)*(Sheet1!C334='20 NOV 24'!$C$2:$C$2047)*(Sheet1!D334='20 NOV 24'!$D$2:$D$2047)*('20 NOV 24'!$E$2:$E$2047="net_load")*1,0))</f>
        <v>10.12472</v>
      </c>
      <c r="M334">
        <v>71.19</v>
      </c>
      <c r="N334" cm="1">
        <f t="array" ref="N334">INDEX('20 NOV 24'!$M$2:$M$2047,MATCH(1,(B334='20 NOV 24'!$B$2:$B$2047)*(Sheet1!C334='20 NOV 24'!$C$2:$C$2047)*(Sheet1!D334='20 NOV 24'!$D$2:$D$2047)*('20 NOV 24'!$E$2:$E$2047="net_load")*1,0))</f>
        <v>-110.27</v>
      </c>
      <c r="O334">
        <v>50.540072550000005</v>
      </c>
      <c r="P334" cm="1">
        <f t="array" ref="P334">INDEX('20 NOV 24'!$O$2:$O$2047,MATCH(1,(B334='20 NOV 24'!$B$2:$B$2047)*(Sheet1!C334='20 NOV 24'!$C$2:$C$2047)*(Sheet1!D334='20 NOV 24'!$D$2:$D$2047)*('20 NOV 24'!$E$2:$E$2047="net_load")*1,0))</f>
        <v>-78.298941619999994</v>
      </c>
      <c r="Q334" t="s">
        <v>154</v>
      </c>
      <c r="R334" cm="1">
        <f t="array" ref="R334">INDEX($AH$6:$AH$2051,MATCH(1,(B334=$Z$6:$Z$2051)*(C334=$AB$6:$AB$2051)*(D334=$AC$6:$AC$2051)*($AF$6:$AF$2051="gross_load")*1,0))-INDEX($AH$6:$AH$2051,MATCH(1,(B334=$Z$6:$Z$2051)*(C334=$AB$6:$AB$2051)*(D334=$AC$6:$AC$2051)*($AF$6:$AF$2051="net_load")*1,0))</f>
        <v>148.01999999999998</v>
      </c>
      <c r="X334" s="5"/>
      <c r="Z334" t="s">
        <v>76</v>
      </c>
      <c r="AA334" s="5" t="s">
        <v>154</v>
      </c>
      <c r="AB334">
        <v>45292</v>
      </c>
      <c r="AC334">
        <v>45323</v>
      </c>
      <c r="AD334" s="3">
        <v>65.28</v>
      </c>
      <c r="AE334" s="3">
        <v>82.58</v>
      </c>
      <c r="AF334" s="3" t="s">
        <v>5</v>
      </c>
      <c r="AG334" s="3" t="s">
        <v>158</v>
      </c>
      <c r="AH334">
        <f t="shared" si="5"/>
        <v>65.28</v>
      </c>
    </row>
    <row r="335" spans="1:34" x14ac:dyDescent="0.2">
      <c r="A335" t="s">
        <v>16</v>
      </c>
      <c r="B335" t="s">
        <v>76</v>
      </c>
      <c r="C335" s="1">
        <v>45444</v>
      </c>
      <c r="D335" s="1">
        <v>45474</v>
      </c>
      <c r="E335" s="3" t="s">
        <v>151</v>
      </c>
      <c r="F335">
        <v>316.84000000000003</v>
      </c>
      <c r="G335" cm="1">
        <f t="array" ref="G335">INDEX('20 NOV 24'!$G$2:$G$2047,MATCH(1,(B335='20 NOV 24'!$B$2:$B$2047)*(Sheet1!C335='20 NOV 24'!$C$2:$C$2047)*(Sheet1!D335='20 NOV 24'!$D$2:$D$2047)*('20 NOV 24'!$E$2:$E$2047="net_load")*1,0))</f>
        <v>-281.81</v>
      </c>
      <c r="H335" cm="1">
        <f t="array" ref="H335">INDEX('20 NOV 24'!$H$2:$H$2047,MATCH(1,(B335='20 NOV 24'!$B$2:$B$2047)*(Sheet1!C335='20 NOV 24'!$C$2:$C$2047)*(Sheet1!D335='20 NOV 24'!$D$2:$D$2047)*('20 NOV 24'!$E$2:$E$2047="net_load")*1,0))</f>
        <v>598.65</v>
      </c>
      <c r="I335">
        <v>112.14999999999999</v>
      </c>
      <c r="J335" cm="1">
        <f t="array" ref="J335">INDEX('20 NOV 24'!$I$2:$I$2047,MATCH(1,(B335='20 NOV 24'!$B$2:$B$2047)*(Sheet1!C335='20 NOV 24'!$C$2:$C$2047)*(Sheet1!D335='20 NOV 24'!$D$2:$D$2047)*('20 NOV 24'!$E$2:$E$2047="net_load")*1,0))</f>
        <v>11.58</v>
      </c>
      <c r="K335">
        <v>75.742983600000002</v>
      </c>
      <c r="L335" cm="1">
        <f t="array" ref="L335">INDEX('20 NOV 24'!$K$2:$K$2047,MATCH(1,(B335='20 NOV 24'!$B$2:$B$2047)*(Sheet1!C335='20 NOV 24'!$C$2:$C$2047)*(Sheet1!D335='20 NOV 24'!$D$2:$D$2047)*('20 NOV 24'!$E$2:$E$2047="net_load")*1,0))</f>
        <v>9.6521000000000008</v>
      </c>
      <c r="M335">
        <v>102.13</v>
      </c>
      <c r="N335" cm="1">
        <f t="array" ref="N335">INDEX('20 NOV 24'!$M$2:$M$2047,MATCH(1,(B335='20 NOV 24'!$B$2:$B$2047)*(Sheet1!C335='20 NOV 24'!$C$2:$C$2047)*(Sheet1!D335='20 NOV 24'!$D$2:$D$2047)*('20 NOV 24'!$E$2:$E$2047="net_load")*1,0))</f>
        <v>-77.91</v>
      </c>
      <c r="O335">
        <v>72.604183599999999</v>
      </c>
      <c r="P335" cm="1">
        <f t="array" ref="P335">INDEX('20 NOV 24'!$O$2:$O$2047,MATCH(1,(B335='20 NOV 24'!$B$2:$B$2047)*(Sheet1!C335='20 NOV 24'!$C$2:$C$2047)*(Sheet1!D335='20 NOV 24'!$D$2:$D$2047)*('20 NOV 24'!$E$2:$E$2047="net_load")*1,0))</f>
        <v>-55.397824900000003</v>
      </c>
      <c r="Q335" t="s">
        <v>154</v>
      </c>
      <c r="R335" cm="1">
        <f t="array" ref="R335">INDEX($AH$6:$AH$2051,MATCH(1,(B335=$Z$6:$Z$2051)*(C335=$AB$6:$AB$2051)*(D335=$AC$6:$AC$2051)*($AF$6:$AF$2051="gross_load")*1,0))-INDEX($AH$6:$AH$2051,MATCH(1,(B335=$Z$6:$Z$2051)*(C335=$AB$6:$AB$2051)*(D335=$AC$6:$AC$2051)*($AF$6:$AF$2051="net_load")*1,0))</f>
        <v>150.76000000000002</v>
      </c>
      <c r="X335" s="5"/>
      <c r="Z335" t="s">
        <v>76</v>
      </c>
      <c r="AA335" s="5" t="s">
        <v>154</v>
      </c>
      <c r="AB335">
        <v>45323</v>
      </c>
      <c r="AC335">
        <v>45352</v>
      </c>
      <c r="AD335" s="3">
        <v>33.08</v>
      </c>
      <c r="AE335" s="3">
        <v>69.819999999999993</v>
      </c>
      <c r="AF335" s="3" t="s">
        <v>5</v>
      </c>
      <c r="AG335" s="3" t="s">
        <v>158</v>
      </c>
      <c r="AH335">
        <f t="shared" si="5"/>
        <v>33.08</v>
      </c>
    </row>
    <row r="336" spans="1:34" x14ac:dyDescent="0.2">
      <c r="A336" t="s">
        <v>16</v>
      </c>
      <c r="B336" t="s">
        <v>76</v>
      </c>
      <c r="C336" s="1">
        <v>45474</v>
      </c>
      <c r="D336" s="1">
        <v>45505</v>
      </c>
      <c r="E336" s="3" t="s">
        <v>151</v>
      </c>
      <c r="F336">
        <v>640.6400000000001</v>
      </c>
      <c r="G336" cm="1">
        <f t="array" ref="G336">INDEX('20 NOV 24'!$G$2:$G$2047,MATCH(1,(B336='20 NOV 24'!$B$2:$B$2047)*(Sheet1!C336='20 NOV 24'!$C$2:$C$2047)*(Sheet1!D336='20 NOV 24'!$D$2:$D$2047)*('20 NOV 24'!$E$2:$E$2047="net_load")*1,0))</f>
        <v>77.12</v>
      </c>
      <c r="H336" cm="1">
        <f t="array" ref="H336">INDEX('20 NOV 24'!$H$2:$H$2047,MATCH(1,(B336='20 NOV 24'!$B$2:$B$2047)*(Sheet1!C336='20 NOV 24'!$C$2:$C$2047)*(Sheet1!D336='20 NOV 24'!$D$2:$D$2047)*('20 NOV 24'!$E$2:$E$2047="net_load")*1,0))</f>
        <v>563.52</v>
      </c>
      <c r="I336">
        <v>239.4</v>
      </c>
      <c r="J336" cm="1">
        <f t="array" ref="J336">INDEX('20 NOV 24'!$I$2:$I$2047,MATCH(1,(B336='20 NOV 24'!$B$2:$B$2047)*(Sheet1!C336='20 NOV 24'!$C$2:$C$2047)*(Sheet1!D336='20 NOV 24'!$D$2:$D$2047)*('20 NOV 24'!$E$2:$E$2047="net_load")*1,0))</f>
        <v>56.70000000000001</v>
      </c>
      <c r="K336">
        <v>162.12798560000002</v>
      </c>
      <c r="L336" cm="1">
        <f t="array" ref="L336">INDEX('20 NOV 24'!$K$2:$K$2047,MATCH(1,(B336='20 NOV 24'!$B$2:$B$2047)*(Sheet1!C336='20 NOV 24'!$C$2:$C$2047)*(Sheet1!D336='20 NOV 24'!$D$2:$D$2047)*('20 NOV 24'!$E$2:$E$2047="net_load")*1,0))</f>
        <v>35.939964800000013</v>
      </c>
      <c r="M336">
        <v>219.88</v>
      </c>
      <c r="N336" cm="1">
        <f t="array" ref="N336">INDEX('20 NOV 24'!$M$2:$M$2047,MATCH(1,(B336='20 NOV 24'!$B$2:$B$2047)*(Sheet1!C336='20 NOV 24'!$C$2:$C$2047)*(Sheet1!D336='20 NOV 24'!$D$2:$D$2047)*('20 NOV 24'!$E$2:$E$2047="net_load")*1,0))</f>
        <v>45.95000000000001</v>
      </c>
      <c r="O336">
        <v>156.30058560000001</v>
      </c>
      <c r="P336" cm="1">
        <f t="array" ref="P336">INDEX('20 NOV 24'!$O$2:$O$2047,MATCH(1,(B336='20 NOV 24'!$B$2:$B$2047)*(Sheet1!C336='20 NOV 24'!$C$2:$C$2047)*(Sheet1!D336='20 NOV 24'!$D$2:$D$2047)*('20 NOV 24'!$E$2:$E$2047="net_load")*1,0))</f>
        <v>32.64686480000001</v>
      </c>
      <c r="Q336" t="s">
        <v>154</v>
      </c>
      <c r="R336" cm="1">
        <f t="array" ref="R336">INDEX($AH$6:$AH$2051,MATCH(1,(B336=$Z$6:$Z$2051)*(C336=$AB$6:$AB$2051)*(D336=$AC$6:$AC$2051)*($AF$6:$AF$2051="gross_load")*1,0))-INDEX($AH$6:$AH$2051,MATCH(1,(B336=$Z$6:$Z$2051)*(C336=$AB$6:$AB$2051)*(D336=$AC$6:$AC$2051)*($AF$6:$AF$2051="net_load")*1,0))</f>
        <v>139.73000000000002</v>
      </c>
      <c r="X336" s="5"/>
      <c r="Z336" t="s">
        <v>76</v>
      </c>
      <c r="AA336" s="5" t="s">
        <v>154</v>
      </c>
      <c r="AB336">
        <v>45352</v>
      </c>
      <c r="AC336">
        <v>45383</v>
      </c>
      <c r="AD336" s="3">
        <v>0.62</v>
      </c>
      <c r="AE336" s="3">
        <v>84.24</v>
      </c>
      <c r="AF336" s="3" t="s">
        <v>5</v>
      </c>
      <c r="AG336" s="3" t="s">
        <v>158</v>
      </c>
      <c r="AH336">
        <f t="shared" si="5"/>
        <v>0.62</v>
      </c>
    </row>
    <row r="337" spans="1:34" x14ac:dyDescent="0.2">
      <c r="A337" t="s">
        <v>16</v>
      </c>
      <c r="B337" t="s">
        <v>77</v>
      </c>
      <c r="C337" s="1">
        <v>45292</v>
      </c>
      <c r="D337" s="1">
        <v>45323</v>
      </c>
      <c r="E337" s="3" t="s">
        <v>151</v>
      </c>
      <c r="F337">
        <v>334.07</v>
      </c>
      <c r="G337" cm="1">
        <f t="array" ref="G337">INDEX('20 NOV 24'!$G$2:$G$2047,MATCH(1,(B337='20 NOV 24'!$B$2:$B$2047)*(Sheet1!C337='20 NOV 24'!$C$2:$C$2047)*(Sheet1!D337='20 NOV 24'!$D$2:$D$2047)*('20 NOV 24'!$E$2:$E$2047="net_load")*1,0))</f>
        <v>64.589999999999989</v>
      </c>
      <c r="H337" cm="1">
        <f t="array" ref="H337">INDEX('20 NOV 24'!$H$2:$H$2047,MATCH(1,(B337='20 NOV 24'!$B$2:$B$2047)*(Sheet1!C337='20 NOV 24'!$C$2:$C$2047)*(Sheet1!D337='20 NOV 24'!$D$2:$D$2047)*('20 NOV 24'!$E$2:$E$2047="net_load")*1,0))</f>
        <v>269.48</v>
      </c>
      <c r="I337">
        <v>107.14999999999999</v>
      </c>
      <c r="J337" cm="1">
        <f t="array" ref="J337">INDEX('20 NOV 24'!$I$2:$I$2047,MATCH(1,(B337='20 NOV 24'!$B$2:$B$2047)*(Sheet1!C337='20 NOV 24'!$C$2:$C$2047)*(Sheet1!D337='20 NOV 24'!$D$2:$D$2047)*('20 NOV 24'!$E$2:$E$2047="net_load")*1,0))</f>
        <v>36.35</v>
      </c>
      <c r="K337">
        <v>71.977880299999995</v>
      </c>
      <c r="L337" cm="1">
        <f t="array" ref="L337">INDEX('20 NOV 24'!$K$2:$K$2047,MATCH(1,(B337='20 NOV 24'!$B$2:$B$2047)*(Sheet1!C337='20 NOV 24'!$C$2:$C$2047)*(Sheet1!D337='20 NOV 24'!$D$2:$D$2047)*('20 NOV 24'!$E$2:$E$2047="net_load")*1,0))</f>
        <v>23.0782311</v>
      </c>
      <c r="M337">
        <v>96.579999999999984</v>
      </c>
      <c r="N337" cm="1">
        <f t="array" ref="N337">INDEX('20 NOV 24'!$M$2:$M$2047,MATCH(1,(B337='20 NOV 24'!$B$2:$B$2047)*(Sheet1!C337='20 NOV 24'!$C$2:$C$2047)*(Sheet1!D337='20 NOV 24'!$D$2:$D$2047)*('20 NOV 24'!$E$2:$E$2047="net_load")*1,0))</f>
        <v>29.240000000000002</v>
      </c>
      <c r="O337">
        <v>68.668680299999991</v>
      </c>
      <c r="P337" cm="1">
        <f t="array" ref="P337">INDEX('20 NOV 24'!$O$2:$O$2047,MATCH(1,(B337='20 NOV 24'!$B$2:$B$2047)*(Sheet1!C337='20 NOV 24'!$C$2:$C$2047)*(Sheet1!D337='20 NOV 24'!$D$2:$D$2047)*('20 NOV 24'!$E$2:$E$2047="net_load")*1,0))</f>
        <v>20.779131100000001</v>
      </c>
      <c r="Q337" t="s">
        <v>154</v>
      </c>
      <c r="R337" cm="1">
        <f t="array" ref="R337">INDEX($AH$6:$AH$2051,MATCH(1,(B337=$Z$6:$Z$2051)*(C337=$AB$6:$AB$2051)*(D337=$AC$6:$AC$2051)*($AF$6:$AF$2051="gross_load")*1,0))-INDEX($AH$6:$AH$2051,MATCH(1,(B337=$Z$6:$Z$2051)*(C337=$AB$6:$AB$2051)*(D337=$AC$6:$AC$2051)*($AF$6:$AF$2051="net_load")*1,0))</f>
        <v>8.7899999999999991</v>
      </c>
      <c r="X337" s="5"/>
      <c r="Z337" t="s">
        <v>76</v>
      </c>
      <c r="AA337" s="5" t="s">
        <v>154</v>
      </c>
      <c r="AB337">
        <v>45383</v>
      </c>
      <c r="AC337">
        <v>45413</v>
      </c>
      <c r="AD337" s="3">
        <v>-65.959999999999994</v>
      </c>
      <c r="AE337" s="3">
        <v>88</v>
      </c>
      <c r="AF337" s="3" t="s">
        <v>5</v>
      </c>
      <c r="AG337" s="3" t="s">
        <v>158</v>
      </c>
      <c r="AH337">
        <f t="shared" si="5"/>
        <v>-65.959999999999994</v>
      </c>
    </row>
    <row r="338" spans="1:34" x14ac:dyDescent="0.2">
      <c r="A338" t="s">
        <v>16</v>
      </c>
      <c r="B338" t="s">
        <v>77</v>
      </c>
      <c r="C338" s="1">
        <v>45323</v>
      </c>
      <c r="D338" s="1">
        <v>45352</v>
      </c>
      <c r="E338" s="3" t="s">
        <v>151</v>
      </c>
      <c r="F338">
        <v>276.83</v>
      </c>
      <c r="G338" cm="1">
        <f t="array" ref="G338">INDEX('20 NOV 24'!$G$2:$G$2047,MATCH(1,(B338='20 NOV 24'!$B$2:$B$2047)*(Sheet1!C338='20 NOV 24'!$C$2:$C$2047)*(Sheet1!D338='20 NOV 24'!$D$2:$D$2047)*('20 NOV 24'!$E$2:$E$2047="net_load")*1,0))</f>
        <v>-23.92</v>
      </c>
      <c r="H338" cm="1">
        <f t="array" ref="H338">INDEX('20 NOV 24'!$H$2:$H$2047,MATCH(1,(B338='20 NOV 24'!$B$2:$B$2047)*(Sheet1!C338='20 NOV 24'!$C$2:$C$2047)*(Sheet1!D338='20 NOV 24'!$D$2:$D$2047)*('20 NOV 24'!$E$2:$E$2047="net_load")*1,0))</f>
        <v>300.75</v>
      </c>
      <c r="I338">
        <v>90.41</v>
      </c>
      <c r="J338" cm="1">
        <f t="array" ref="J338">INDEX('20 NOV 24'!$I$2:$I$2047,MATCH(1,(B338='20 NOV 24'!$B$2:$B$2047)*(Sheet1!C338='20 NOV 24'!$C$2:$C$2047)*(Sheet1!D338='20 NOV 24'!$D$2:$D$2047)*('20 NOV 24'!$E$2:$E$2047="net_load")*1,0))</f>
        <v>11.23</v>
      </c>
      <c r="K338">
        <v>60.794280700000009</v>
      </c>
      <c r="L338" cm="1">
        <f t="array" ref="L338">INDEX('20 NOV 24'!$K$2:$K$2047,MATCH(1,(B338='20 NOV 24'!$B$2:$B$2047)*(Sheet1!C338='20 NOV 24'!$C$2:$C$2047)*(Sheet1!D338='20 NOV 24'!$D$2:$D$2047)*('20 NOV 24'!$E$2:$E$2047="net_load")*1,0))</f>
        <v>9.299199999999999</v>
      </c>
      <c r="M338">
        <v>81.569999999999993</v>
      </c>
      <c r="N338" cm="1">
        <f t="array" ref="N338">INDEX('20 NOV 24'!$M$2:$M$2047,MATCH(1,(B338='20 NOV 24'!$B$2:$B$2047)*(Sheet1!C338='20 NOV 24'!$C$2:$C$2047)*(Sheet1!D338='20 NOV 24'!$D$2:$D$2047)*('20 NOV 24'!$E$2:$E$2047="net_load")*1,0))</f>
        <v>4.3400000000000052</v>
      </c>
      <c r="O338">
        <v>57.994980700000006</v>
      </c>
      <c r="P338" cm="1">
        <f t="array" ref="P338">INDEX('20 NOV 24'!$O$2:$O$2047,MATCH(1,(B338='20 NOV 24'!$B$2:$B$2047)*(Sheet1!C338='20 NOV 24'!$C$2:$C$2047)*(Sheet1!D338='20 NOV 24'!$D$2:$D$2047)*('20 NOV 24'!$E$2:$E$2047="net_load")*1,0))</f>
        <v>3.0744632000000038</v>
      </c>
      <c r="Q338" t="s">
        <v>154</v>
      </c>
      <c r="R338" cm="1">
        <f t="array" ref="R338">INDEX($AH$6:$AH$2051,MATCH(1,(B338=$Z$6:$Z$2051)*(C338=$AB$6:$AB$2051)*(D338=$AC$6:$AC$2051)*($AF$6:$AF$2051="gross_load")*1,0))-INDEX($AH$6:$AH$2051,MATCH(1,(B338=$Z$6:$Z$2051)*(C338=$AB$6:$AB$2051)*(D338=$AC$6:$AC$2051)*($AF$6:$AF$2051="net_load")*1,0))</f>
        <v>22.039999999999992</v>
      </c>
      <c r="X338" s="5"/>
      <c r="Z338" t="s">
        <v>76</v>
      </c>
      <c r="AA338" s="5" t="s">
        <v>154</v>
      </c>
      <c r="AB338">
        <v>45413</v>
      </c>
      <c r="AC338">
        <v>45444</v>
      </c>
      <c r="AD338" s="3">
        <v>-82.35</v>
      </c>
      <c r="AE338" s="3">
        <v>91.89</v>
      </c>
      <c r="AF338" s="3" t="s">
        <v>5</v>
      </c>
      <c r="AG338" s="3" t="s">
        <v>158</v>
      </c>
      <c r="AH338">
        <f t="shared" si="5"/>
        <v>-82.35</v>
      </c>
    </row>
    <row r="339" spans="1:34" x14ac:dyDescent="0.2">
      <c r="A339" t="s">
        <v>16</v>
      </c>
      <c r="B339" t="s">
        <v>77</v>
      </c>
      <c r="C339" s="1">
        <v>45352</v>
      </c>
      <c r="D339" s="1">
        <v>45383</v>
      </c>
      <c r="E339" s="3" t="s">
        <v>151</v>
      </c>
      <c r="F339">
        <v>236.79000000000002</v>
      </c>
      <c r="G339" cm="1">
        <f t="array" ref="G339">INDEX('20 NOV 24'!$G$2:$G$2047,MATCH(1,(B339='20 NOV 24'!$B$2:$B$2047)*(Sheet1!C339='20 NOV 24'!$C$2:$C$2047)*(Sheet1!D339='20 NOV 24'!$D$2:$D$2047)*('20 NOV 24'!$E$2:$E$2047="net_load")*1,0))</f>
        <v>-196.29000000000002</v>
      </c>
      <c r="H339" cm="1">
        <f t="array" ref="H339">INDEX('20 NOV 24'!$H$2:$H$2047,MATCH(1,(B339='20 NOV 24'!$B$2:$B$2047)*(Sheet1!C339='20 NOV 24'!$C$2:$C$2047)*(Sheet1!D339='20 NOV 24'!$D$2:$D$2047)*('20 NOV 24'!$E$2:$E$2047="net_load")*1,0))</f>
        <v>433.08000000000004</v>
      </c>
      <c r="I339">
        <v>77.94</v>
      </c>
      <c r="J339" cm="1">
        <f t="array" ref="J339">INDEX('20 NOV 24'!$I$2:$I$2047,MATCH(1,(B339='20 NOV 24'!$B$2:$B$2047)*(Sheet1!C339='20 NOV 24'!$C$2:$C$2047)*(Sheet1!D339='20 NOV 24'!$D$2:$D$2047)*('20 NOV 24'!$E$2:$E$2047="net_load")*1,0))</f>
        <v>11.600000000000001</v>
      </c>
      <c r="K339">
        <v>52.328395890000003</v>
      </c>
      <c r="L339" cm="1">
        <f t="array" ref="L339">INDEX('20 NOV 24'!$K$2:$K$2047,MATCH(1,(B339='20 NOV 24'!$B$2:$B$2047)*(Sheet1!C339='20 NOV 24'!$C$2:$C$2047)*(Sheet1!D339='20 NOV 24'!$D$2:$D$2047)*('20 NOV 24'!$E$2:$E$2047="net_load")*1,0))</f>
        <v>10.13054</v>
      </c>
      <c r="M339">
        <v>70.19</v>
      </c>
      <c r="N339" cm="1">
        <f t="array" ref="N339">INDEX('20 NOV 24'!$M$2:$M$2047,MATCH(1,(B339='20 NOV 24'!$B$2:$B$2047)*(Sheet1!C339='20 NOV 24'!$C$2:$C$2047)*(Sheet1!D339='20 NOV 24'!$D$2:$D$2047)*('20 NOV 24'!$E$2:$E$2047="net_load")*1,0))</f>
        <v>-49.01</v>
      </c>
      <c r="O339">
        <v>49.833615890000004</v>
      </c>
      <c r="P339" cm="1">
        <f t="array" ref="P339">INDEX('20 NOV 24'!$O$2:$O$2047,MATCH(1,(B339='20 NOV 24'!$B$2:$B$2047)*(Sheet1!C339='20 NOV 24'!$C$2:$C$2047)*(Sheet1!D339='20 NOV 24'!$D$2:$D$2047)*('20 NOV 24'!$E$2:$E$2047="net_load")*1,0))</f>
        <v>-34.805210389999999</v>
      </c>
      <c r="Q339" t="s">
        <v>154</v>
      </c>
      <c r="R339" cm="1">
        <f t="array" ref="R339">INDEX($AH$6:$AH$2051,MATCH(1,(B339=$Z$6:$Z$2051)*(C339=$AB$6:$AB$2051)*(D339=$AC$6:$AC$2051)*($AF$6:$AF$2051="gross_load")*1,0))-INDEX($AH$6:$AH$2051,MATCH(1,(B339=$Z$6:$Z$2051)*(C339=$AB$6:$AB$2051)*(D339=$AC$6:$AC$2051)*($AF$6:$AF$2051="net_load")*1,0))</f>
        <v>71.09</v>
      </c>
      <c r="X339" s="5"/>
      <c r="Z339" t="s">
        <v>76</v>
      </c>
      <c r="AA339" s="5" t="s">
        <v>154</v>
      </c>
      <c r="AB339">
        <v>45444</v>
      </c>
      <c r="AC339">
        <v>45474</v>
      </c>
      <c r="AD339" s="3">
        <v>-27.26</v>
      </c>
      <c r="AE339" s="3">
        <v>-2.6</v>
      </c>
      <c r="AF339" s="3" t="s">
        <v>5</v>
      </c>
      <c r="AG339" s="3" t="s">
        <v>159</v>
      </c>
      <c r="AH339">
        <f t="shared" si="5"/>
        <v>-29.860000000000003</v>
      </c>
    </row>
    <row r="340" spans="1:34" x14ac:dyDescent="0.2">
      <c r="A340" t="s">
        <v>16</v>
      </c>
      <c r="B340" t="s">
        <v>77</v>
      </c>
      <c r="C340" s="1">
        <v>45383</v>
      </c>
      <c r="D340" s="1">
        <v>45413</v>
      </c>
      <c r="E340" s="3" t="s">
        <v>151</v>
      </c>
      <c r="F340">
        <v>193.23999999999998</v>
      </c>
      <c r="G340" cm="1">
        <f t="array" ref="G340">INDEX('20 NOV 24'!$G$2:$G$2047,MATCH(1,(B340='20 NOV 24'!$B$2:$B$2047)*(Sheet1!C340='20 NOV 24'!$C$2:$C$2047)*(Sheet1!D340='20 NOV 24'!$D$2:$D$2047)*('20 NOV 24'!$E$2:$E$2047="net_load")*1,0))</f>
        <v>-381</v>
      </c>
      <c r="H340" cm="1">
        <f t="array" ref="H340">INDEX('20 NOV 24'!$H$2:$H$2047,MATCH(1,(B340='20 NOV 24'!$B$2:$B$2047)*(Sheet1!C340='20 NOV 24'!$C$2:$C$2047)*(Sheet1!D340='20 NOV 24'!$D$2:$D$2047)*('20 NOV 24'!$E$2:$E$2047="net_load")*1,0))</f>
        <v>574.24</v>
      </c>
      <c r="I340">
        <v>65.44</v>
      </c>
      <c r="J340" cm="1">
        <f t="array" ref="J340">INDEX('20 NOV 24'!$I$2:$I$2047,MATCH(1,(B340='20 NOV 24'!$B$2:$B$2047)*(Sheet1!C340='20 NOV 24'!$C$2:$C$2047)*(Sheet1!D340='20 NOV 24'!$D$2:$D$2047)*('20 NOV 24'!$E$2:$E$2047="net_load")*1,0))</f>
        <v>11.02</v>
      </c>
      <c r="K340">
        <v>44.010422840000004</v>
      </c>
      <c r="L340" cm="1">
        <f t="array" ref="L340">INDEX('20 NOV 24'!$K$2:$K$2047,MATCH(1,(B340='20 NOV 24'!$B$2:$B$2047)*(Sheet1!C340='20 NOV 24'!$C$2:$C$2047)*(Sheet1!D340='20 NOV 24'!$D$2:$D$2047)*('20 NOV 24'!$E$2:$E$2047="net_load")*1,0))</f>
        <v>9.8911200000000008</v>
      </c>
      <c r="M340">
        <v>59.009999999999991</v>
      </c>
      <c r="N340" cm="1">
        <f t="array" ref="N340">INDEX('20 NOV 24'!$M$2:$M$2047,MATCH(1,(B340='20 NOV 24'!$B$2:$B$2047)*(Sheet1!C340='20 NOV 24'!$C$2:$C$2047)*(Sheet1!D340='20 NOV 24'!$D$2:$D$2047)*('20 NOV 24'!$E$2:$E$2047="net_load")*1,0))</f>
        <v>-104.83</v>
      </c>
      <c r="O340">
        <v>41.894322840000001</v>
      </c>
      <c r="P340" cm="1">
        <f t="array" ref="P340">INDEX('20 NOV 24'!$O$2:$O$2047,MATCH(1,(B340='20 NOV 24'!$B$2:$B$2047)*(Sheet1!C340='20 NOV 24'!$C$2:$C$2047)*(Sheet1!D340='20 NOV 24'!$D$2:$D$2047)*('20 NOV 24'!$E$2:$E$2047="net_load")*1,0))</f>
        <v>-74.435340999999994</v>
      </c>
      <c r="Q340" t="s">
        <v>154</v>
      </c>
      <c r="R340" cm="1">
        <f t="array" ref="R340">INDEX($AH$6:$AH$2051,MATCH(1,(B340=$Z$6:$Z$2051)*(C340=$AB$6:$AB$2051)*(D340=$AC$6:$AC$2051)*($AF$6:$AF$2051="gross_load")*1,0))-INDEX($AH$6:$AH$2051,MATCH(1,(B340=$Z$6:$Z$2051)*(C340=$AB$6:$AB$2051)*(D340=$AC$6:$AC$2051)*($AF$6:$AF$2051="net_load")*1,0))</f>
        <v>128.69999999999999</v>
      </c>
      <c r="X340" s="5"/>
      <c r="Z340" t="s">
        <v>76</v>
      </c>
      <c r="AA340" s="5" t="s">
        <v>154</v>
      </c>
      <c r="AB340">
        <v>45474</v>
      </c>
      <c r="AC340">
        <v>45505</v>
      </c>
      <c r="AD340" s="3">
        <v>99.69</v>
      </c>
      <c r="AE340" s="3">
        <v>34.299999999999997</v>
      </c>
      <c r="AF340" s="3" t="s">
        <v>5</v>
      </c>
      <c r="AG340" s="3" t="s">
        <v>159</v>
      </c>
      <c r="AH340">
        <f t="shared" si="5"/>
        <v>133.99</v>
      </c>
    </row>
    <row r="341" spans="1:34" x14ac:dyDescent="0.2">
      <c r="A341" t="s">
        <v>16</v>
      </c>
      <c r="B341" t="s">
        <v>77</v>
      </c>
      <c r="C341" s="1">
        <v>45413</v>
      </c>
      <c r="D341" s="1">
        <v>45444</v>
      </c>
      <c r="E341" s="3" t="s">
        <v>151</v>
      </c>
      <c r="F341">
        <v>200.24</v>
      </c>
      <c r="G341" cm="1">
        <f t="array" ref="G341">INDEX('20 NOV 24'!$G$2:$G$2047,MATCH(1,(B341='20 NOV 24'!$B$2:$B$2047)*(Sheet1!C341='20 NOV 24'!$C$2:$C$2047)*(Sheet1!D341='20 NOV 24'!$D$2:$D$2047)*('20 NOV 24'!$E$2:$E$2047="net_load")*1,0))</f>
        <v>-425.32</v>
      </c>
      <c r="H341" cm="1">
        <f t="array" ref="H341">INDEX('20 NOV 24'!$H$2:$H$2047,MATCH(1,(B341='20 NOV 24'!$B$2:$B$2047)*(Sheet1!C341='20 NOV 24'!$C$2:$C$2047)*(Sheet1!D341='20 NOV 24'!$D$2:$D$2047)*('20 NOV 24'!$E$2:$E$2047="net_load")*1,0))</f>
        <v>625.55999999999995</v>
      </c>
      <c r="I341">
        <v>66.319999999999993</v>
      </c>
      <c r="J341" cm="1">
        <f t="array" ref="J341">INDEX('20 NOV 24'!$I$2:$I$2047,MATCH(1,(B341='20 NOV 24'!$B$2:$B$2047)*(Sheet1!C341='20 NOV 24'!$C$2:$C$2047)*(Sheet1!D341='20 NOV 24'!$D$2:$D$2047)*('20 NOV 24'!$E$2:$E$2047="net_load")*1,0))</f>
        <v>11.37</v>
      </c>
      <c r="K341">
        <v>44.544209840000001</v>
      </c>
      <c r="L341" cm="1">
        <f t="array" ref="L341">INDEX('20 NOV 24'!$K$2:$K$2047,MATCH(1,(B341='20 NOV 24'!$B$2:$B$2047)*(Sheet1!C341='20 NOV 24'!$C$2:$C$2047)*(Sheet1!D341='20 NOV 24'!$D$2:$D$2047)*('20 NOV 24'!$E$2:$E$2047="net_load")*1,0))</f>
        <v>10.232389999999999</v>
      </c>
      <c r="M341">
        <v>59.66</v>
      </c>
      <c r="N341" cm="1">
        <f t="array" ref="N341">INDEX('20 NOV 24'!$M$2:$M$2047,MATCH(1,(B341='20 NOV 24'!$B$2:$B$2047)*(Sheet1!C341='20 NOV 24'!$C$2:$C$2047)*(Sheet1!D341='20 NOV 24'!$D$2:$D$2047)*('20 NOV 24'!$E$2:$E$2047="net_load")*1,0))</f>
        <v>-119.4</v>
      </c>
      <c r="O341">
        <v>42.357209840000003</v>
      </c>
      <c r="P341" cm="1">
        <f t="array" ref="P341">INDEX('20 NOV 24'!$O$2:$O$2047,MATCH(1,(B341='20 NOV 24'!$B$2:$B$2047)*(Sheet1!C341='20 NOV 24'!$C$2:$C$2047)*(Sheet1!D341='20 NOV 24'!$D$2:$D$2047)*('20 NOV 24'!$E$2:$E$2047="net_load")*1,0))</f>
        <v>-84.77836812000001</v>
      </c>
      <c r="Q341" t="s">
        <v>154</v>
      </c>
      <c r="R341" cm="1">
        <f t="array" ref="R341">INDEX($AH$6:$AH$2051,MATCH(1,(B341=$Z$6:$Z$2051)*(C341=$AB$6:$AB$2051)*(D341=$AC$6:$AC$2051)*($AF$6:$AF$2051="gross_load")*1,0))-INDEX($AH$6:$AH$2051,MATCH(1,(B341=$Z$6:$Z$2051)*(C341=$AB$6:$AB$2051)*(D341=$AC$6:$AC$2051)*($AF$6:$AF$2051="net_load")*1,0))</f>
        <v>142.97999999999999</v>
      </c>
      <c r="X341" s="5"/>
      <c r="Z341" t="s">
        <v>77</v>
      </c>
      <c r="AA341" s="5" t="s">
        <v>154</v>
      </c>
      <c r="AB341">
        <v>45292</v>
      </c>
      <c r="AC341">
        <v>45323</v>
      </c>
      <c r="AD341" s="3">
        <v>59.07</v>
      </c>
      <c r="AE341" s="3">
        <v>96.38</v>
      </c>
      <c r="AF341" s="3" t="s">
        <v>5</v>
      </c>
      <c r="AG341" s="3" t="s">
        <v>158</v>
      </c>
      <c r="AH341">
        <f t="shared" si="5"/>
        <v>59.07</v>
      </c>
    </row>
    <row r="342" spans="1:34" x14ac:dyDescent="0.2">
      <c r="A342" t="s">
        <v>16</v>
      </c>
      <c r="B342" t="s">
        <v>77</v>
      </c>
      <c r="C342" s="1">
        <v>45444</v>
      </c>
      <c r="D342" s="1">
        <v>45474</v>
      </c>
      <c r="E342" s="3" t="s">
        <v>151</v>
      </c>
      <c r="F342">
        <v>207.72</v>
      </c>
      <c r="G342" cm="1">
        <f t="array" ref="G342">INDEX('20 NOV 24'!$G$2:$G$2047,MATCH(1,(B342='20 NOV 24'!$B$2:$B$2047)*(Sheet1!C342='20 NOV 24'!$C$2:$C$2047)*(Sheet1!D342='20 NOV 24'!$D$2:$D$2047)*('20 NOV 24'!$E$2:$E$2047="net_load")*1,0))</f>
        <v>-375.66</v>
      </c>
      <c r="H342" cm="1">
        <f t="array" ref="H342">INDEX('20 NOV 24'!$H$2:$H$2047,MATCH(1,(B342='20 NOV 24'!$B$2:$B$2047)*(Sheet1!C342='20 NOV 24'!$C$2:$C$2047)*(Sheet1!D342='20 NOV 24'!$D$2:$D$2047)*('20 NOV 24'!$E$2:$E$2047="net_load")*1,0))</f>
        <v>583.38</v>
      </c>
      <c r="I342">
        <v>68.78</v>
      </c>
      <c r="J342" cm="1">
        <f t="array" ref="J342">INDEX('20 NOV 24'!$I$2:$I$2047,MATCH(1,(B342='20 NOV 24'!$B$2:$B$2047)*(Sheet1!C342='20 NOV 24'!$C$2:$C$2047)*(Sheet1!D342='20 NOV 24'!$D$2:$D$2047)*('20 NOV 24'!$E$2:$E$2047="net_load")*1,0))</f>
        <v>11.06</v>
      </c>
      <c r="K342">
        <v>46.284438799999997</v>
      </c>
      <c r="L342" cm="1">
        <f t="array" ref="L342">INDEX('20 NOV 24'!$K$2:$K$2047,MATCH(1,(B342='20 NOV 24'!$B$2:$B$2047)*(Sheet1!C342='20 NOV 24'!$C$2:$C$2047)*(Sheet1!D342='20 NOV 24'!$D$2:$D$2047)*('20 NOV 24'!$E$2:$E$2047="net_load")*1,0))</f>
        <v>9.8754000000000008</v>
      </c>
      <c r="M342">
        <v>61.97</v>
      </c>
      <c r="N342" cm="1">
        <f t="array" ref="N342">INDEX('20 NOV 24'!$M$2:$M$2047,MATCH(1,(B342='20 NOV 24'!$B$2:$B$2047)*(Sheet1!C342='20 NOV 24'!$C$2:$C$2047)*(Sheet1!D342='20 NOV 24'!$D$2:$D$2047)*('20 NOV 24'!$E$2:$E$2047="net_load")*1,0))</f>
        <v>-111.78999999999999</v>
      </c>
      <c r="O342">
        <v>44.0589388</v>
      </c>
      <c r="P342" cm="1">
        <f t="array" ref="P342">INDEX('20 NOV 24'!$O$2:$O$2047,MATCH(1,(B342='20 NOV 24'!$B$2:$B$2047)*(Sheet1!C342='20 NOV 24'!$C$2:$C$2047)*(Sheet1!D342='20 NOV 24'!$D$2:$D$2047)*('20 NOV 24'!$E$2:$E$2047="net_load")*1,0))</f>
        <v>-79.479841399999998</v>
      </c>
      <c r="Q342" t="s">
        <v>154</v>
      </c>
      <c r="R342" cm="1">
        <f t="array" ref="R342">INDEX($AH$6:$AH$2051,MATCH(1,(B342=$Z$6:$Z$2051)*(C342=$AB$6:$AB$2051)*(D342=$AC$6:$AC$2051)*($AF$6:$AF$2051="gross_load")*1,0))-INDEX($AH$6:$AH$2051,MATCH(1,(B342=$Z$6:$Z$2051)*(C342=$AB$6:$AB$2051)*(D342=$AC$6:$AC$2051)*($AF$6:$AF$2051="net_load")*1,0))</f>
        <v>138.06</v>
      </c>
      <c r="X342" s="5"/>
      <c r="Z342" t="s">
        <v>77</v>
      </c>
      <c r="AA342" s="5" t="s">
        <v>154</v>
      </c>
      <c r="AB342">
        <v>45323</v>
      </c>
      <c r="AC342">
        <v>45352</v>
      </c>
      <c r="AD342" s="3">
        <v>44.03</v>
      </c>
      <c r="AE342" s="3">
        <v>75.510000000000005</v>
      </c>
      <c r="AF342" s="3" t="s">
        <v>5</v>
      </c>
      <c r="AG342" s="3" t="s">
        <v>158</v>
      </c>
      <c r="AH342">
        <f t="shared" si="5"/>
        <v>44.03</v>
      </c>
    </row>
    <row r="343" spans="1:34" x14ac:dyDescent="0.2">
      <c r="A343" t="s">
        <v>16</v>
      </c>
      <c r="B343" t="s">
        <v>77</v>
      </c>
      <c r="C343" s="1">
        <v>45474</v>
      </c>
      <c r="D343" s="1">
        <v>45505</v>
      </c>
      <c r="E343" s="3" t="s">
        <v>151</v>
      </c>
      <c r="F343">
        <v>283.27999999999997</v>
      </c>
      <c r="G343" cm="1">
        <f t="array" ref="G343">INDEX('20 NOV 24'!$G$2:$G$2047,MATCH(1,(B343='20 NOV 24'!$B$2:$B$2047)*(Sheet1!C343='20 NOV 24'!$C$2:$C$2047)*(Sheet1!D343='20 NOV 24'!$D$2:$D$2047)*('20 NOV 24'!$E$2:$E$2047="net_load")*1,0))</f>
        <v>-269.08</v>
      </c>
      <c r="H343" cm="1">
        <f t="array" ref="H343">INDEX('20 NOV 24'!$H$2:$H$2047,MATCH(1,(B343='20 NOV 24'!$B$2:$B$2047)*(Sheet1!C343='20 NOV 24'!$C$2:$C$2047)*(Sheet1!D343='20 NOV 24'!$D$2:$D$2047)*('20 NOV 24'!$E$2:$E$2047="net_load")*1,0))</f>
        <v>552.3599999999999</v>
      </c>
      <c r="I343">
        <v>96.47999999999999</v>
      </c>
      <c r="J343" cm="1">
        <f t="array" ref="J343">INDEX('20 NOV 24'!$I$2:$I$2047,MATCH(1,(B343='20 NOV 24'!$B$2:$B$2047)*(Sheet1!C343='20 NOV 24'!$C$2:$C$2047)*(Sheet1!D343='20 NOV 24'!$D$2:$D$2047)*('20 NOV 24'!$E$2:$E$2047="net_load")*1,0))</f>
        <v>11.66</v>
      </c>
      <c r="K343">
        <v>65.027751199999997</v>
      </c>
      <c r="L343" cm="1">
        <f t="array" ref="L343">INDEX('20 NOV 24'!$K$2:$K$2047,MATCH(1,(B343='20 NOV 24'!$B$2:$B$2047)*(Sheet1!C343='20 NOV 24'!$C$2:$C$2047)*(Sheet1!D343='20 NOV 24'!$D$2:$D$2047)*('20 NOV 24'!$E$2:$E$2047="net_load")*1,0))</f>
        <v>10.109400000000001</v>
      </c>
      <c r="M343">
        <v>87.44</v>
      </c>
      <c r="N343" cm="1">
        <f t="array" ref="N343">INDEX('20 NOV 24'!$M$2:$M$2047,MATCH(1,(B343='20 NOV 24'!$B$2:$B$2047)*(Sheet1!C343='20 NOV 24'!$C$2:$C$2047)*(Sheet1!D343='20 NOV 24'!$D$2:$D$2047)*('20 NOV 24'!$E$2:$E$2047="net_load")*1,0))</f>
        <v>-77.44</v>
      </c>
      <c r="O343">
        <v>62.164551199999991</v>
      </c>
      <c r="P343" cm="1">
        <f t="array" ref="P343">INDEX('20 NOV 24'!$O$2:$O$2047,MATCH(1,(B343='20 NOV 24'!$B$2:$B$2047)*(Sheet1!C343='20 NOV 24'!$C$2:$C$2047)*(Sheet1!D343='20 NOV 24'!$D$2:$D$2047)*('20 NOV 24'!$E$2:$E$2047="net_load")*1,0))</f>
        <v>-55.060433200000006</v>
      </c>
      <c r="Q343" t="s">
        <v>154</v>
      </c>
      <c r="R343" cm="1">
        <f t="array" ref="R343">INDEX($AH$6:$AH$2051,MATCH(1,(B343=$Z$6:$Z$2051)*(C343=$AB$6:$AB$2051)*(D343=$AC$6:$AC$2051)*($AF$6:$AF$2051="gross_load")*1,0))-INDEX($AH$6:$AH$2051,MATCH(1,(B343=$Z$6:$Z$2051)*(C343=$AB$6:$AB$2051)*(D343=$AC$6:$AC$2051)*($AF$6:$AF$2051="net_load")*1,0))</f>
        <v>130.05000000000001</v>
      </c>
      <c r="X343" s="5"/>
      <c r="Z343" t="s">
        <v>77</v>
      </c>
      <c r="AA343" s="5" t="s">
        <v>154</v>
      </c>
      <c r="AB343">
        <v>45352</v>
      </c>
      <c r="AC343">
        <v>45383</v>
      </c>
      <c r="AD343" s="3">
        <v>-18.28</v>
      </c>
      <c r="AE343" s="3">
        <v>68.92</v>
      </c>
      <c r="AF343" s="3" t="s">
        <v>5</v>
      </c>
      <c r="AG343" s="3" t="s">
        <v>158</v>
      </c>
      <c r="AH343">
        <f t="shared" si="5"/>
        <v>-18.28</v>
      </c>
    </row>
    <row r="344" spans="1:34" x14ac:dyDescent="0.2">
      <c r="A344" t="s">
        <v>16</v>
      </c>
      <c r="B344" t="s">
        <v>78</v>
      </c>
      <c r="C344" s="1">
        <v>45292</v>
      </c>
      <c r="D344" s="1">
        <v>45323</v>
      </c>
      <c r="E344" s="3" t="s">
        <v>151</v>
      </c>
      <c r="F344">
        <v>175.29</v>
      </c>
      <c r="G344" cm="1">
        <f t="array" ref="G344">INDEX('20 NOV 24'!$G$2:$G$2047,MATCH(1,(B344='20 NOV 24'!$B$2:$B$2047)*(Sheet1!C344='20 NOV 24'!$C$2:$C$2047)*(Sheet1!D344='20 NOV 24'!$D$2:$D$2047)*('20 NOV 24'!$E$2:$E$2047="net_load")*1,0))</f>
        <v>-101.55000000000001</v>
      </c>
      <c r="H344" cm="1">
        <f t="array" ref="H344">INDEX('20 NOV 24'!$H$2:$H$2047,MATCH(1,(B344='20 NOV 24'!$B$2:$B$2047)*(Sheet1!C344='20 NOV 24'!$C$2:$C$2047)*(Sheet1!D344='20 NOV 24'!$D$2:$D$2047)*('20 NOV 24'!$E$2:$E$2047="net_load")*1,0))</f>
        <v>276.84000000000003</v>
      </c>
      <c r="I344">
        <v>56.65</v>
      </c>
      <c r="J344" cm="1">
        <f t="array" ref="J344">INDEX('20 NOV 24'!$I$2:$I$2047,MATCH(1,(B344='20 NOV 24'!$B$2:$B$2047)*(Sheet1!C344='20 NOV 24'!$C$2:$C$2047)*(Sheet1!D344='20 NOV 24'!$D$2:$D$2047)*('20 NOV 24'!$E$2:$E$2047="net_load")*1,0))</f>
        <v>11.380000000000003</v>
      </c>
      <c r="K344">
        <v>38.071634099999997</v>
      </c>
      <c r="L344" cm="1">
        <f t="array" ref="L344">INDEX('20 NOV 24'!$K$2:$K$2047,MATCH(1,(B344='20 NOV 24'!$B$2:$B$2047)*(Sheet1!C344='20 NOV 24'!$C$2:$C$2047)*(Sheet1!D344='20 NOV 24'!$D$2:$D$2047)*('20 NOV 24'!$E$2:$E$2047="net_load")*1,0))</f>
        <v>10.228299999999999</v>
      </c>
      <c r="M344">
        <v>50.76</v>
      </c>
      <c r="N344" cm="1">
        <f t="array" ref="N344">INDEX('20 NOV 24'!$M$2:$M$2047,MATCH(1,(B344='20 NOV 24'!$B$2:$B$2047)*(Sheet1!C344='20 NOV 24'!$C$2:$C$2047)*(Sheet1!D344='20 NOV 24'!$D$2:$D$2047)*('20 NOV 24'!$E$2:$E$2047="net_load")*1,0))</f>
        <v>-18.700000000000003</v>
      </c>
      <c r="O344">
        <v>36.090434099999996</v>
      </c>
      <c r="P344" cm="1">
        <f t="array" ref="P344">INDEX('20 NOV 24'!$O$2:$O$2047,MATCH(1,(B344='20 NOV 24'!$B$2:$B$2047)*(Sheet1!C344='20 NOV 24'!$C$2:$C$2047)*(Sheet1!D344='20 NOV 24'!$D$2:$D$2047)*('20 NOV 24'!$E$2:$E$2047="net_load")*1,0))</f>
        <v>-13.306449500000003</v>
      </c>
      <c r="Q344" t="s">
        <v>154</v>
      </c>
      <c r="R344" cm="1">
        <f t="array" ref="R344">INDEX($AH$6:$AH$2051,MATCH(1,(B344=$Z$6:$Z$2051)*(C344=$AB$6:$AB$2051)*(D344=$AC$6:$AC$2051)*($AF$6:$AF$2051="gross_load")*1,0))-INDEX($AH$6:$AH$2051,MATCH(1,(B344=$Z$6:$Z$2051)*(C344=$AB$6:$AB$2051)*(D344=$AC$6:$AC$2051)*($AF$6:$AF$2051="net_load")*1,0))</f>
        <v>10.729999999999997</v>
      </c>
      <c r="X344" s="5"/>
      <c r="Z344" t="s">
        <v>77</v>
      </c>
      <c r="AA344" s="5" t="s">
        <v>154</v>
      </c>
      <c r="AB344">
        <v>45383</v>
      </c>
      <c r="AC344">
        <v>45413</v>
      </c>
      <c r="AD344" s="3">
        <v>-77.739999999999995</v>
      </c>
      <c r="AE344" s="3">
        <v>65.8</v>
      </c>
      <c r="AF344" s="3" t="s">
        <v>5</v>
      </c>
      <c r="AG344" s="3" t="s">
        <v>158</v>
      </c>
      <c r="AH344">
        <f t="shared" si="5"/>
        <v>-77.739999999999995</v>
      </c>
    </row>
    <row r="345" spans="1:34" x14ac:dyDescent="0.2">
      <c r="A345" t="s">
        <v>16</v>
      </c>
      <c r="B345" t="s">
        <v>78</v>
      </c>
      <c r="C345" s="1">
        <v>45323</v>
      </c>
      <c r="D345" s="1">
        <v>45352</v>
      </c>
      <c r="E345" s="3" t="s">
        <v>151</v>
      </c>
      <c r="F345">
        <v>136.07</v>
      </c>
      <c r="G345" cm="1">
        <f t="array" ref="G345">INDEX('20 NOV 24'!$G$2:$G$2047,MATCH(1,(B345='20 NOV 24'!$B$2:$B$2047)*(Sheet1!C345='20 NOV 24'!$C$2:$C$2047)*(Sheet1!D345='20 NOV 24'!$D$2:$D$2047)*('20 NOV 24'!$E$2:$E$2047="net_load")*1,0))</f>
        <v>-173.14</v>
      </c>
      <c r="H345" cm="1">
        <f t="array" ref="H345">INDEX('20 NOV 24'!$H$2:$H$2047,MATCH(1,(B345='20 NOV 24'!$B$2:$B$2047)*(Sheet1!C345='20 NOV 24'!$C$2:$C$2047)*(Sheet1!D345='20 NOV 24'!$D$2:$D$2047)*('20 NOV 24'!$E$2:$E$2047="net_load")*1,0))</f>
        <v>309.20999999999998</v>
      </c>
      <c r="I345">
        <v>44.46</v>
      </c>
      <c r="J345" cm="1">
        <f t="array" ref="J345">INDEX('20 NOV 24'!$I$2:$I$2047,MATCH(1,(B345='20 NOV 24'!$B$2:$B$2047)*(Sheet1!C345='20 NOV 24'!$C$2:$C$2047)*(Sheet1!D345='20 NOV 24'!$D$2:$D$2047)*('20 NOV 24'!$E$2:$E$2047="net_load")*1,0))</f>
        <v>10.52</v>
      </c>
      <c r="K345">
        <v>29.899460300000001</v>
      </c>
      <c r="L345" cm="1">
        <f t="array" ref="L345">INDEX('20 NOV 24'!$K$2:$K$2047,MATCH(1,(B345='20 NOV 24'!$B$2:$B$2047)*(Sheet1!C345='20 NOV 24'!$C$2:$C$2047)*(Sheet1!D345='20 NOV 24'!$D$2:$D$2047)*('20 NOV 24'!$E$2:$E$2047="net_load")*1,0))</f>
        <v>9.6095000000000006</v>
      </c>
      <c r="M345">
        <v>39.76</v>
      </c>
      <c r="N345" cm="1">
        <f t="array" ref="N345">INDEX('20 NOV 24'!$M$2:$M$2047,MATCH(1,(B345='20 NOV 24'!$B$2:$B$2047)*(Sheet1!C345='20 NOV 24'!$C$2:$C$2047)*(Sheet1!D345='20 NOV 24'!$D$2:$D$2047)*('20 NOV 24'!$E$2:$E$2047="net_load")*1,0))</f>
        <v>-39.72999999999999</v>
      </c>
      <c r="O345">
        <v>28.2690603</v>
      </c>
      <c r="P345" cm="1">
        <f t="array" ref="P345">INDEX('20 NOV 24'!$O$2:$O$2047,MATCH(1,(B345='20 NOV 24'!$B$2:$B$2047)*(Sheet1!C345='20 NOV 24'!$C$2:$C$2047)*(Sheet1!D345='20 NOV 24'!$D$2:$D$2047)*('20 NOV 24'!$E$2:$E$2047="net_load")*1,0))</f>
        <v>-28.258510599999994</v>
      </c>
      <c r="Q345" t="s">
        <v>154</v>
      </c>
      <c r="R345" cm="1">
        <f t="array" ref="R345">INDEX($AH$6:$AH$2051,MATCH(1,(B345=$Z$6:$Z$2051)*(C345=$AB$6:$AB$2051)*(D345=$AC$6:$AC$2051)*($AF$6:$AF$2051="gross_load")*1,0))-INDEX($AH$6:$AH$2051,MATCH(1,(B345=$Z$6:$Z$2051)*(C345=$AB$6:$AB$2051)*(D345=$AC$6:$AC$2051)*($AF$6:$AF$2051="net_load")*1,0))</f>
        <v>23.189999999999998</v>
      </c>
      <c r="X345" s="5"/>
      <c r="Z345" t="s">
        <v>77</v>
      </c>
      <c r="AA345" s="5" t="s">
        <v>154</v>
      </c>
      <c r="AB345">
        <v>45413</v>
      </c>
      <c r="AC345">
        <v>45444</v>
      </c>
      <c r="AD345" s="3">
        <v>-100.3</v>
      </c>
      <c r="AE345" s="3">
        <v>71.17</v>
      </c>
      <c r="AF345" s="3" t="s">
        <v>5</v>
      </c>
      <c r="AG345" s="3" t="s">
        <v>158</v>
      </c>
      <c r="AH345">
        <f t="shared" si="5"/>
        <v>-100.3</v>
      </c>
    </row>
    <row r="346" spans="1:34" x14ac:dyDescent="0.2">
      <c r="A346" t="s">
        <v>16</v>
      </c>
      <c r="B346" t="s">
        <v>78</v>
      </c>
      <c r="C346" s="1">
        <v>45352</v>
      </c>
      <c r="D346" s="1">
        <v>45383</v>
      </c>
      <c r="E346" s="3" t="s">
        <v>151</v>
      </c>
      <c r="F346">
        <v>159.6</v>
      </c>
      <c r="G346" cm="1">
        <f t="array" ref="G346">INDEX('20 NOV 24'!$G$2:$G$2047,MATCH(1,(B346='20 NOV 24'!$B$2:$B$2047)*(Sheet1!C346='20 NOV 24'!$C$2:$C$2047)*(Sheet1!D346='20 NOV 24'!$D$2:$D$2047)*('20 NOV 24'!$E$2:$E$2047="net_load")*1,0))</f>
        <v>-284.08</v>
      </c>
      <c r="H346" cm="1">
        <f t="array" ref="H346">INDEX('20 NOV 24'!$H$2:$H$2047,MATCH(1,(B346='20 NOV 24'!$B$2:$B$2047)*(Sheet1!C346='20 NOV 24'!$C$2:$C$2047)*(Sheet1!D346='20 NOV 24'!$D$2:$D$2047)*('20 NOV 24'!$E$2:$E$2047="net_load")*1,0))</f>
        <v>443.67999999999995</v>
      </c>
      <c r="I346">
        <v>52.05</v>
      </c>
      <c r="J346" cm="1">
        <f t="array" ref="J346">INDEX('20 NOV 24'!$I$2:$I$2047,MATCH(1,(B346='20 NOV 24'!$B$2:$B$2047)*(Sheet1!C346='20 NOV 24'!$C$2:$C$2047)*(Sheet1!D346='20 NOV 24'!$D$2:$D$2047)*('20 NOV 24'!$E$2:$E$2047="net_load")*1,0))</f>
        <v>11.21</v>
      </c>
      <c r="K346">
        <v>34.929613599999996</v>
      </c>
      <c r="L346" cm="1">
        <f t="array" ref="L346">INDEX('20 NOV 24'!$K$2:$K$2047,MATCH(1,(B346='20 NOV 24'!$B$2:$B$2047)*(Sheet1!C346='20 NOV 24'!$C$2:$C$2047)*(Sheet1!D346='20 NOV 24'!$D$2:$D$2047)*('20 NOV 24'!$E$2:$E$2047="net_load")*1,0))</f>
        <v>10.302230000000002</v>
      </c>
      <c r="M346">
        <v>46.58</v>
      </c>
      <c r="N346" cm="1">
        <f t="array" ref="N346">INDEX('20 NOV 24'!$M$2:$M$2047,MATCH(1,(B346='20 NOV 24'!$B$2:$B$2047)*(Sheet1!C346='20 NOV 24'!$C$2:$C$2047)*(Sheet1!D346='20 NOV 24'!$D$2:$D$2047)*('20 NOV 24'!$E$2:$E$2047="net_load")*1,0))</f>
        <v>-75.569999999999993</v>
      </c>
      <c r="O346">
        <v>33.071663599999994</v>
      </c>
      <c r="P346" cm="1">
        <f t="array" ref="P346">INDEX('20 NOV 24'!$O$2:$O$2047,MATCH(1,(B346='20 NOV 24'!$B$2:$B$2047)*(Sheet1!C346='20 NOV 24'!$C$2:$C$2047)*(Sheet1!D346='20 NOV 24'!$D$2:$D$2047)*('20 NOV 24'!$E$2:$E$2047="net_load")*1,0))</f>
        <v>-53.661797280000002</v>
      </c>
      <c r="Q346" t="s">
        <v>154</v>
      </c>
      <c r="R346" cm="1">
        <f t="array" ref="R346">INDEX($AH$6:$AH$2051,MATCH(1,(B346=$Z$6:$Z$2051)*(C346=$AB$6:$AB$2051)*(D346=$AC$6:$AC$2051)*($AF$6:$AF$2051="gross_load")*1,0))-INDEX($AH$6:$AH$2051,MATCH(1,(B346=$Z$6:$Z$2051)*(C346=$AB$6:$AB$2051)*(D346=$AC$6:$AC$2051)*($AF$6:$AF$2051="net_load")*1,0))</f>
        <v>73.080000000000013</v>
      </c>
      <c r="X346" s="5"/>
      <c r="Z346" t="s">
        <v>77</v>
      </c>
      <c r="AA346" s="5" t="s">
        <v>154</v>
      </c>
      <c r="AB346">
        <v>45444</v>
      </c>
      <c r="AC346">
        <v>45474</v>
      </c>
      <c r="AD346" s="3">
        <v>-58.28</v>
      </c>
      <c r="AE346" s="3">
        <v>-29.96</v>
      </c>
      <c r="AF346" s="3" t="s">
        <v>5</v>
      </c>
      <c r="AG346" s="3" t="s">
        <v>159</v>
      </c>
      <c r="AH346">
        <f t="shared" si="5"/>
        <v>-88.240000000000009</v>
      </c>
    </row>
    <row r="347" spans="1:34" x14ac:dyDescent="0.2">
      <c r="A347" t="s">
        <v>16</v>
      </c>
      <c r="B347" t="s">
        <v>78</v>
      </c>
      <c r="C347" s="1">
        <v>45383</v>
      </c>
      <c r="D347" s="1">
        <v>45413</v>
      </c>
      <c r="E347" s="3" t="s">
        <v>151</v>
      </c>
      <c r="F347">
        <v>151.47</v>
      </c>
      <c r="G347" cm="1">
        <f t="array" ref="G347">INDEX('20 NOV 24'!$G$2:$G$2047,MATCH(1,(B347='20 NOV 24'!$B$2:$B$2047)*(Sheet1!C347='20 NOV 24'!$C$2:$C$2047)*(Sheet1!D347='20 NOV 24'!$D$2:$D$2047)*('20 NOV 24'!$E$2:$E$2047="net_load")*1,0))</f>
        <v>-433.33</v>
      </c>
      <c r="H347" cm="1">
        <f t="array" ref="H347">INDEX('20 NOV 24'!$H$2:$H$2047,MATCH(1,(B347='20 NOV 24'!$B$2:$B$2047)*(Sheet1!C347='20 NOV 24'!$C$2:$C$2047)*(Sheet1!D347='20 NOV 24'!$D$2:$D$2047)*('20 NOV 24'!$E$2:$E$2047="net_load")*1,0))</f>
        <v>584.79999999999995</v>
      </c>
      <c r="I347">
        <v>49.33</v>
      </c>
      <c r="J347" cm="1">
        <f t="array" ref="J347">INDEX('20 NOV 24'!$I$2:$I$2047,MATCH(1,(B347='20 NOV 24'!$B$2:$B$2047)*(Sheet1!C347='20 NOV 24'!$C$2:$C$2047)*(Sheet1!D347='20 NOV 24'!$D$2:$D$2047)*('20 NOV 24'!$E$2:$E$2047="net_load")*1,0))</f>
        <v>10.780000000000001</v>
      </c>
      <c r="K347">
        <v>33.10511777</v>
      </c>
      <c r="L347" cm="1">
        <f t="array" ref="L347">INDEX('20 NOV 24'!$K$2:$K$2047,MATCH(1,(B347='20 NOV 24'!$B$2:$B$2047)*(Sheet1!C347='20 NOV 24'!$C$2:$C$2047)*(Sheet1!D347='20 NOV 24'!$D$2:$D$2047)*('20 NOV 24'!$E$2:$E$2047="net_load")*1,0))</f>
        <v>9.9929700000000015</v>
      </c>
      <c r="M347">
        <v>44.129999999999995</v>
      </c>
      <c r="N347" cm="1">
        <f t="array" ref="N347">INDEX('20 NOV 24'!$M$2:$M$2047,MATCH(1,(B347='20 NOV 24'!$B$2:$B$2047)*(Sheet1!C347='20 NOV 24'!$C$2:$C$2047)*(Sheet1!D347='20 NOV 24'!$D$2:$D$2047)*('20 NOV 24'!$E$2:$E$2047="net_load")*1,0))</f>
        <v>-123.03999999999999</v>
      </c>
      <c r="O347">
        <v>31.332247770000002</v>
      </c>
      <c r="P347" cm="1">
        <f t="array" ref="P347">INDEX('20 NOV 24'!$O$2:$O$2047,MATCH(1,(B347='20 NOV 24'!$B$2:$B$2047)*(Sheet1!C347='20 NOV 24'!$C$2:$C$2047)*(Sheet1!D347='20 NOV 24'!$D$2:$D$2047)*('20 NOV 24'!$E$2:$E$2047="net_load")*1,0))</f>
        <v>-87.361459029999992</v>
      </c>
      <c r="Q347" t="s">
        <v>154</v>
      </c>
      <c r="R347" cm="1">
        <f t="array" ref="R347">INDEX($AH$6:$AH$2051,MATCH(1,(B347=$Z$6:$Z$2051)*(C347=$AB$6:$AB$2051)*(D347=$AC$6:$AC$2051)*($AF$6:$AF$2051="gross_load")*1,0))-INDEX($AH$6:$AH$2051,MATCH(1,(B347=$Z$6:$Z$2051)*(C347=$AB$6:$AB$2051)*(D347=$AC$6:$AC$2051)*($AF$6:$AF$2051="net_load")*1,0))</f>
        <v>132.84</v>
      </c>
      <c r="X347" s="5"/>
      <c r="Z347" t="s">
        <v>77</v>
      </c>
      <c r="AA347" s="5" t="s">
        <v>154</v>
      </c>
      <c r="AB347">
        <v>45474</v>
      </c>
      <c r="AC347">
        <v>45505</v>
      </c>
      <c r="AD347" s="3">
        <v>-34.44</v>
      </c>
      <c r="AE347" s="3">
        <v>-12.71</v>
      </c>
      <c r="AF347" s="3" t="s">
        <v>5</v>
      </c>
      <c r="AG347" s="3" t="s">
        <v>159</v>
      </c>
      <c r="AH347">
        <f t="shared" si="5"/>
        <v>-47.15</v>
      </c>
    </row>
    <row r="348" spans="1:34" x14ac:dyDescent="0.2">
      <c r="A348" t="s">
        <v>16</v>
      </c>
      <c r="B348" t="s">
        <v>78</v>
      </c>
      <c r="C348" s="1">
        <v>45413</v>
      </c>
      <c r="D348" s="1">
        <v>45444</v>
      </c>
      <c r="E348" s="3" t="s">
        <v>151</v>
      </c>
      <c r="F348">
        <v>160.22000000000003</v>
      </c>
      <c r="G348" cm="1">
        <f t="array" ref="G348">INDEX('20 NOV 24'!$G$2:$G$2047,MATCH(1,(B348='20 NOV 24'!$B$2:$B$2047)*(Sheet1!C348='20 NOV 24'!$C$2:$C$2047)*(Sheet1!D348='20 NOV 24'!$D$2:$D$2047)*('20 NOV 24'!$E$2:$E$2047="net_load")*1,0))</f>
        <v>-488.56</v>
      </c>
      <c r="H348" cm="1">
        <f t="array" ref="H348">INDEX('20 NOV 24'!$H$2:$H$2047,MATCH(1,(B348='20 NOV 24'!$B$2:$B$2047)*(Sheet1!C348='20 NOV 24'!$C$2:$C$2047)*(Sheet1!D348='20 NOV 24'!$D$2:$D$2047)*('20 NOV 24'!$E$2:$E$2047="net_load")*1,0))</f>
        <v>648.78</v>
      </c>
      <c r="I348">
        <v>53.290000000000006</v>
      </c>
      <c r="J348" cm="1">
        <f t="array" ref="J348">INDEX('20 NOV 24'!$I$2:$I$2047,MATCH(1,(B348='20 NOV 24'!$B$2:$B$2047)*(Sheet1!C348='20 NOV 24'!$C$2:$C$2047)*(Sheet1!D348='20 NOV 24'!$D$2:$D$2047)*('20 NOV 24'!$E$2:$E$2047="net_load")*1,0))</f>
        <v>11.129999999999999</v>
      </c>
      <c r="K348">
        <v>35.801864020000004</v>
      </c>
      <c r="L348" cm="1">
        <f t="array" ref="L348">INDEX('20 NOV 24'!$K$2:$K$2047,MATCH(1,(B348='20 NOV 24'!$B$2:$B$2047)*(Sheet1!C348='20 NOV 24'!$C$2:$C$2047)*(Sheet1!D348='20 NOV 24'!$D$2:$D$2047)*('20 NOV 24'!$E$2:$E$2047="net_load")*1,0))</f>
        <v>10.340060000000001</v>
      </c>
      <c r="M348">
        <v>47.81</v>
      </c>
      <c r="N348" cm="1">
        <f t="array" ref="N348">INDEX('20 NOV 24'!$M$2:$M$2047,MATCH(1,(B348='20 NOV 24'!$B$2:$B$2047)*(Sheet1!C348='20 NOV 24'!$C$2:$C$2047)*(Sheet1!D348='20 NOV 24'!$D$2:$D$2047)*('20 NOV 24'!$E$2:$E$2047="net_load")*1,0))</f>
        <v>-139.11000000000001</v>
      </c>
      <c r="O348">
        <v>33.943914020000001</v>
      </c>
      <c r="P348" cm="1">
        <f t="array" ref="P348">INDEX('20 NOV 24'!$O$2:$O$2047,MATCH(1,(B348='20 NOV 24'!$B$2:$B$2047)*(Sheet1!C348='20 NOV 24'!$C$2:$C$2047)*(Sheet1!D348='20 NOV 24'!$D$2:$D$2047)*('20 NOV 24'!$E$2:$E$2047="net_load")*1,0))</f>
        <v>-98.771160960000017</v>
      </c>
      <c r="Q348" t="s">
        <v>154</v>
      </c>
      <c r="R348" cm="1">
        <f t="array" ref="R348">INDEX($AH$6:$AH$2051,MATCH(1,(B348=$Z$6:$Z$2051)*(C348=$AB$6:$AB$2051)*(D348=$AC$6:$AC$2051)*($AF$6:$AF$2051="gross_load")*1,0))-INDEX($AH$6:$AH$2051,MATCH(1,(B348=$Z$6:$Z$2051)*(C348=$AB$6:$AB$2051)*(D348=$AC$6:$AC$2051)*($AF$6:$AF$2051="net_load")*1,0))</f>
        <v>155.42000000000002</v>
      </c>
      <c r="X348" s="5"/>
      <c r="Z348" t="s">
        <v>78</v>
      </c>
      <c r="AA348" s="5" t="s">
        <v>154</v>
      </c>
      <c r="AB348">
        <v>45292</v>
      </c>
      <c r="AC348">
        <v>45323</v>
      </c>
      <c r="AD348" s="3">
        <v>25.32</v>
      </c>
      <c r="AE348" s="3">
        <v>50</v>
      </c>
      <c r="AF348" s="3" t="s">
        <v>5</v>
      </c>
      <c r="AG348" s="3" t="s">
        <v>158</v>
      </c>
      <c r="AH348">
        <f t="shared" si="5"/>
        <v>25.32</v>
      </c>
    </row>
    <row r="349" spans="1:34" x14ac:dyDescent="0.2">
      <c r="A349" t="s">
        <v>16</v>
      </c>
      <c r="B349" t="s">
        <v>78</v>
      </c>
      <c r="C349" s="1">
        <v>45444</v>
      </c>
      <c r="D349" s="1">
        <v>45474</v>
      </c>
      <c r="E349" s="3" t="s">
        <v>151</v>
      </c>
      <c r="F349">
        <v>291.64</v>
      </c>
      <c r="G349" cm="1">
        <f t="array" ref="G349">INDEX('20 NOV 24'!$G$2:$G$2047,MATCH(1,(B349='20 NOV 24'!$B$2:$B$2047)*(Sheet1!C349='20 NOV 24'!$C$2:$C$2047)*(Sheet1!D349='20 NOV 24'!$D$2:$D$2047)*('20 NOV 24'!$E$2:$E$2047="net_load")*1,0))</f>
        <v>-330.72</v>
      </c>
      <c r="H349" cm="1">
        <f t="array" ref="H349">INDEX('20 NOV 24'!$H$2:$H$2047,MATCH(1,(B349='20 NOV 24'!$B$2:$B$2047)*(Sheet1!C349='20 NOV 24'!$C$2:$C$2047)*(Sheet1!D349='20 NOV 24'!$D$2:$D$2047)*('20 NOV 24'!$E$2:$E$2047="net_load")*1,0))</f>
        <v>622.36</v>
      </c>
      <c r="I349">
        <v>98.83</v>
      </c>
      <c r="J349" cm="1">
        <f t="array" ref="J349">INDEX('20 NOV 24'!$I$2:$I$2047,MATCH(1,(B349='20 NOV 24'!$B$2:$B$2047)*(Sheet1!C349='20 NOV 24'!$C$2:$C$2047)*(Sheet1!D349='20 NOV 24'!$D$2:$D$2047)*('20 NOV 24'!$E$2:$E$2047="net_load")*1,0))</f>
        <v>11.030000000000001</v>
      </c>
      <c r="K349">
        <v>66.595075600000001</v>
      </c>
      <c r="L349" cm="1">
        <f t="array" ref="L349">INDEX('20 NOV 24'!$K$2:$K$2047,MATCH(1,(B349='20 NOV 24'!$B$2:$B$2047)*(Sheet1!C349='20 NOV 24'!$C$2:$C$2047)*(Sheet1!D349='20 NOV 24'!$D$2:$D$2047)*('20 NOV 24'!$E$2:$E$2047="net_load")*1,0))</f>
        <v>9.8870000000000005</v>
      </c>
      <c r="M349">
        <v>89.55</v>
      </c>
      <c r="N349" cm="1">
        <f t="array" ref="N349">INDEX('20 NOV 24'!$M$2:$M$2047,MATCH(1,(B349='20 NOV 24'!$B$2:$B$2047)*(Sheet1!C349='20 NOV 24'!$C$2:$C$2047)*(Sheet1!D349='20 NOV 24'!$D$2:$D$2047)*('20 NOV 24'!$E$2:$E$2047="net_load")*1,0))</f>
        <v>-97.9</v>
      </c>
      <c r="O349">
        <v>63.665075600000002</v>
      </c>
      <c r="P349" cm="1">
        <f t="array" ref="P349">INDEX('20 NOV 24'!$O$2:$O$2047,MATCH(1,(B349='20 NOV 24'!$B$2:$B$2047)*(Sheet1!C349='20 NOV 24'!$C$2:$C$2047)*(Sheet1!D349='20 NOV 24'!$D$2:$D$2047)*('20 NOV 24'!$E$2:$E$2047="net_load")*1,0))</f>
        <v>-69.604908800000004</v>
      </c>
      <c r="Q349" t="s">
        <v>154</v>
      </c>
      <c r="R349" cm="1">
        <f t="array" ref="R349">INDEX($AH$6:$AH$2051,MATCH(1,(B349=$Z$6:$Z$2051)*(C349=$AB$6:$AB$2051)*(D349=$AC$6:$AC$2051)*($AF$6:$AF$2051="gross_load")*1,0))-INDEX($AH$6:$AH$2051,MATCH(1,(B349=$Z$6:$Z$2051)*(C349=$AB$6:$AB$2051)*(D349=$AC$6:$AC$2051)*($AF$6:$AF$2051="net_load")*1,0))</f>
        <v>158.22000000000003</v>
      </c>
      <c r="X349" s="5"/>
      <c r="Z349" t="s">
        <v>78</v>
      </c>
      <c r="AA349" s="5" t="s">
        <v>154</v>
      </c>
      <c r="AB349">
        <v>45323</v>
      </c>
      <c r="AC349">
        <v>45352</v>
      </c>
      <c r="AD349" s="3">
        <v>7.24</v>
      </c>
      <c r="AE349" s="3">
        <v>35.54</v>
      </c>
      <c r="AF349" s="3" t="s">
        <v>5</v>
      </c>
      <c r="AG349" s="3" t="s">
        <v>158</v>
      </c>
      <c r="AH349">
        <f t="shared" si="5"/>
        <v>7.24</v>
      </c>
    </row>
    <row r="350" spans="1:34" x14ac:dyDescent="0.2">
      <c r="A350" t="s">
        <v>16</v>
      </c>
      <c r="B350" t="s">
        <v>78</v>
      </c>
      <c r="C350" s="1">
        <v>45474</v>
      </c>
      <c r="D350" s="1">
        <v>45505</v>
      </c>
      <c r="E350" s="3" t="s">
        <v>151</v>
      </c>
      <c r="F350">
        <v>463.12</v>
      </c>
      <c r="G350" cm="1">
        <f t="array" ref="G350">INDEX('20 NOV 24'!$G$2:$G$2047,MATCH(1,(B350='20 NOV 24'!$B$2:$B$2047)*(Sheet1!C350='20 NOV 24'!$C$2:$C$2047)*(Sheet1!D350='20 NOV 24'!$D$2:$D$2047)*('20 NOV 24'!$E$2:$E$2047="net_load")*1,0))</f>
        <v>-129.18</v>
      </c>
      <c r="H350" cm="1">
        <f t="array" ref="H350">INDEX('20 NOV 24'!$H$2:$H$2047,MATCH(1,(B350='20 NOV 24'!$B$2:$B$2047)*(Sheet1!C350='20 NOV 24'!$C$2:$C$2047)*(Sheet1!D350='20 NOV 24'!$D$2:$D$2047)*('20 NOV 24'!$E$2:$E$2047="net_load")*1,0))</f>
        <v>592.29999999999995</v>
      </c>
      <c r="I350">
        <v>157.96</v>
      </c>
      <c r="J350" cm="1">
        <f t="array" ref="J350">INDEX('20 NOV 24'!$I$2:$I$2047,MATCH(1,(B350='20 NOV 24'!$B$2:$B$2047)*(Sheet1!C350='20 NOV 24'!$C$2:$C$2047)*(Sheet1!D350='20 NOV 24'!$D$2:$D$2047)*('20 NOV 24'!$E$2:$E$2047="net_load")*1,0))</f>
        <v>11.8</v>
      </c>
      <c r="K350">
        <v>106.47610480000002</v>
      </c>
      <c r="L350" cm="1">
        <f t="array" ref="L350">INDEX('20 NOV 24'!$K$2:$K$2047,MATCH(1,(B350='20 NOV 24'!$B$2:$B$2047)*(Sheet1!C350='20 NOV 24'!$C$2:$C$2047)*(Sheet1!D350='20 NOV 24'!$D$2:$D$2047)*('20 NOV 24'!$E$2:$E$2047="net_load")*1,0))</f>
        <v>10.051400000000001</v>
      </c>
      <c r="M350">
        <v>143.63</v>
      </c>
      <c r="N350" cm="1">
        <f t="array" ref="N350">INDEX('20 NOV 24'!$M$2:$M$2047,MATCH(1,(B350='20 NOV 24'!$B$2:$B$2047)*(Sheet1!C350='20 NOV 24'!$C$2:$C$2047)*(Sheet1!D350='20 NOV 24'!$D$2:$D$2047)*('20 NOV 24'!$E$2:$E$2047="net_load")*1,0))</f>
        <v>-34.620000000000005</v>
      </c>
      <c r="O350">
        <v>102.11160480000001</v>
      </c>
      <c r="P350" cm="1">
        <f t="array" ref="P350">INDEX('20 NOV 24'!$O$2:$O$2047,MATCH(1,(B350='20 NOV 24'!$B$2:$B$2047)*(Sheet1!C350='20 NOV 24'!$C$2:$C$2047)*(Sheet1!D350='20 NOV 24'!$D$2:$D$2047)*('20 NOV 24'!$E$2:$E$2047="net_load")*1,0))</f>
        <v>-24.617662200000002</v>
      </c>
      <c r="Q350" t="s">
        <v>154</v>
      </c>
      <c r="R350" cm="1">
        <f t="array" ref="R350">INDEX($AH$6:$AH$2051,MATCH(1,(B350=$Z$6:$Z$2051)*(C350=$AB$6:$AB$2051)*(D350=$AC$6:$AC$2051)*($AF$6:$AF$2051="gross_load")*1,0))-INDEX($AH$6:$AH$2051,MATCH(1,(B350=$Z$6:$Z$2051)*(C350=$AB$6:$AB$2051)*(D350=$AC$6:$AC$2051)*($AF$6:$AF$2051="net_load")*1,0))</f>
        <v>147.03</v>
      </c>
      <c r="X350" s="5"/>
      <c r="Z350" t="s">
        <v>78</v>
      </c>
      <c r="AA350" s="5" t="s">
        <v>154</v>
      </c>
      <c r="AB350">
        <v>45352</v>
      </c>
      <c r="AC350">
        <v>45383</v>
      </c>
      <c r="AD350" s="3">
        <v>-40.520000000000003</v>
      </c>
      <c r="AE350" s="3">
        <v>39.880000000000003</v>
      </c>
      <c r="AF350" s="3" t="s">
        <v>5</v>
      </c>
      <c r="AG350" s="3" t="s">
        <v>158</v>
      </c>
      <c r="AH350">
        <f t="shared" si="5"/>
        <v>-40.520000000000003</v>
      </c>
    </row>
    <row r="351" spans="1:34" x14ac:dyDescent="0.2">
      <c r="A351" t="s">
        <v>16</v>
      </c>
      <c r="B351" t="s">
        <v>79</v>
      </c>
      <c r="C351" s="1">
        <v>45352</v>
      </c>
      <c r="D351" s="1">
        <v>45383</v>
      </c>
      <c r="E351" s="3" t="s">
        <v>151</v>
      </c>
      <c r="F351">
        <v>222.67000000000002</v>
      </c>
      <c r="G351" cm="1">
        <f t="array" ref="G351">INDEX('20 NOV 24'!$G$2:$G$2047,MATCH(1,(B351='20 NOV 24'!$B$2:$B$2047)*(Sheet1!C351='20 NOV 24'!$C$2:$C$2047)*(Sheet1!D351='20 NOV 24'!$D$2:$D$2047)*('20 NOV 24'!$E$2:$E$2047="net_load")*1,0))</f>
        <v>-225.70999999999998</v>
      </c>
      <c r="H351" cm="1">
        <f t="array" ref="H351">INDEX('20 NOV 24'!$H$2:$H$2047,MATCH(1,(B351='20 NOV 24'!$B$2:$B$2047)*(Sheet1!C351='20 NOV 24'!$C$2:$C$2047)*(Sheet1!D351='20 NOV 24'!$D$2:$D$2047)*('20 NOV 24'!$E$2:$E$2047="net_load")*1,0))</f>
        <v>448.38</v>
      </c>
      <c r="I351">
        <v>74.36999999999999</v>
      </c>
      <c r="J351" cm="1">
        <f t="array" ref="J351">INDEX('20 NOV 24'!$I$2:$I$2047,MATCH(1,(B351='20 NOV 24'!$B$2:$B$2047)*(Sheet1!C351='20 NOV 24'!$C$2:$C$2047)*(Sheet1!D351='20 NOV 24'!$D$2:$D$2047)*('20 NOV 24'!$E$2:$E$2047="net_load")*1,0))</f>
        <v>11.54</v>
      </c>
      <c r="K351">
        <v>49.977496970000004</v>
      </c>
      <c r="L351" cm="1">
        <f t="array" ref="L351">INDEX('20 NOV 24'!$K$2:$K$2047,MATCH(1,(B351='20 NOV 24'!$B$2:$B$2047)*(Sheet1!C351='20 NOV 24'!$C$2:$C$2047)*(Sheet1!D351='20 NOV 24'!$D$2:$D$2047)*('20 NOV 24'!$E$2:$E$2047="net_load")*1,0))</f>
        <v>10.15673</v>
      </c>
      <c r="M351">
        <v>67.039999999999992</v>
      </c>
      <c r="N351" cm="1">
        <f t="array" ref="N351">INDEX('20 NOV 24'!$M$2:$M$2047,MATCH(1,(B351='20 NOV 24'!$B$2:$B$2047)*(Sheet1!C351='20 NOV 24'!$C$2:$C$2047)*(Sheet1!D351='20 NOV 24'!$D$2:$D$2047)*('20 NOV 24'!$E$2:$E$2047="net_load")*1,0))</f>
        <v>-56.370000000000005</v>
      </c>
      <c r="O351">
        <v>47.596156970000003</v>
      </c>
      <c r="P351" cm="1">
        <f t="array" ref="P351">INDEX('20 NOV 24'!$O$2:$O$2047,MATCH(1,(B351='20 NOV 24'!$B$2:$B$2047)*(Sheet1!C351='20 NOV 24'!$C$2:$C$2047)*(Sheet1!D351='20 NOV 24'!$D$2:$D$2047)*('20 NOV 24'!$E$2:$E$2047="net_load")*1,0))</f>
        <v>-40.032011610000005</v>
      </c>
      <c r="Q351" t="s">
        <v>154</v>
      </c>
      <c r="R351" cm="1">
        <f t="array" ref="R351">INDEX($AH$6:$AH$2051,MATCH(1,(B351=$Z$6:$Z$2051)*(C351=$AB$6:$AB$2051)*(D351=$AC$6:$AC$2051)*($AF$6:$AF$2051="gross_load")*1,0))-INDEX($AH$6:$AH$2051,MATCH(1,(B351=$Z$6:$Z$2051)*(C351=$AB$6:$AB$2051)*(D351=$AC$6:$AC$2051)*($AF$6:$AF$2051="net_load")*1,0))</f>
        <v>70.64</v>
      </c>
      <c r="X351" s="5"/>
      <c r="Z351" t="s">
        <v>78</v>
      </c>
      <c r="AA351" s="5" t="s">
        <v>154</v>
      </c>
      <c r="AB351">
        <v>45383</v>
      </c>
      <c r="AC351">
        <v>45413</v>
      </c>
      <c r="AD351" s="3">
        <v>-103.27</v>
      </c>
      <c r="AE351" s="3">
        <v>40.69</v>
      </c>
      <c r="AF351" s="3" t="s">
        <v>5</v>
      </c>
      <c r="AG351" s="3" t="s">
        <v>158</v>
      </c>
      <c r="AH351">
        <f t="shared" si="5"/>
        <v>-103.27</v>
      </c>
    </row>
    <row r="352" spans="1:34" x14ac:dyDescent="0.2">
      <c r="A352" t="s">
        <v>16</v>
      </c>
      <c r="B352" t="s">
        <v>79</v>
      </c>
      <c r="C352" s="1">
        <v>45383</v>
      </c>
      <c r="D352" s="1">
        <v>45413</v>
      </c>
      <c r="E352" s="3" t="s">
        <v>151</v>
      </c>
      <c r="F352">
        <v>149.63999999999999</v>
      </c>
      <c r="G352" cm="1">
        <f t="array" ref="G352">INDEX('20 NOV 24'!$G$2:$G$2047,MATCH(1,(B352='20 NOV 24'!$B$2:$B$2047)*(Sheet1!C352='20 NOV 24'!$C$2:$C$2047)*(Sheet1!D352='20 NOV 24'!$D$2:$D$2047)*('20 NOV 24'!$E$2:$E$2047="net_load")*1,0))</f>
        <v>-428.11</v>
      </c>
      <c r="H352" cm="1">
        <f t="array" ref="H352">INDEX('20 NOV 24'!$H$2:$H$2047,MATCH(1,(B352='20 NOV 24'!$B$2:$B$2047)*(Sheet1!C352='20 NOV 24'!$C$2:$C$2047)*(Sheet1!D352='20 NOV 24'!$D$2:$D$2047)*('20 NOV 24'!$E$2:$E$2047="net_load")*1,0))</f>
        <v>577.75</v>
      </c>
      <c r="I352">
        <v>49.44</v>
      </c>
      <c r="J352" cm="1">
        <f t="array" ref="J352">INDEX('20 NOV 24'!$I$2:$I$2047,MATCH(1,(B352='20 NOV 24'!$B$2:$B$2047)*(Sheet1!C352='20 NOV 24'!$C$2:$C$2047)*(Sheet1!D352='20 NOV 24'!$D$2:$D$2047)*('20 NOV 24'!$E$2:$E$2047="net_load")*1,0))</f>
        <v>10.770000000000001</v>
      </c>
      <c r="K352">
        <v>33.200935240000007</v>
      </c>
      <c r="L352" cm="1">
        <f t="array" ref="L352">INDEX('20 NOV 24'!$K$2:$K$2047,MATCH(1,(B352='20 NOV 24'!$B$2:$B$2047)*(Sheet1!C352='20 NOV 24'!$C$2:$C$2047)*(Sheet1!D352='20 NOV 24'!$D$2:$D$2047)*('20 NOV 24'!$E$2:$E$2047="net_load")*1,0))</f>
        <v>9.9987899999999996</v>
      </c>
      <c r="M352">
        <v>44.3</v>
      </c>
      <c r="N352" cm="1">
        <f t="array" ref="N352">INDEX('20 NOV 24'!$M$2:$M$2047,MATCH(1,(B352='20 NOV 24'!$B$2:$B$2047)*(Sheet1!C352='20 NOV 24'!$C$2:$C$2047)*(Sheet1!D352='20 NOV 24'!$D$2:$D$2047)*('20 NOV 24'!$E$2:$E$2047="net_load")*1,0))</f>
        <v>-120.78</v>
      </c>
      <c r="O352">
        <v>31.452245240000003</v>
      </c>
      <c r="P352" cm="1">
        <f t="array" ref="P352">INDEX('20 NOV 24'!$O$2:$O$2047,MATCH(1,(B352='20 NOV 24'!$B$2:$B$2047)*(Sheet1!C352='20 NOV 24'!$C$2:$C$2047)*(Sheet1!D352='20 NOV 24'!$D$2:$D$2047)*('20 NOV 24'!$E$2:$E$2047="net_load")*1,0))</f>
        <v>-85.757600010000004</v>
      </c>
      <c r="Q352" t="s">
        <v>154</v>
      </c>
      <c r="R352" cm="1">
        <f t="array" ref="R352">INDEX($AH$6:$AH$2051,MATCH(1,(B352=$Z$6:$Z$2051)*(C352=$AB$6:$AB$2051)*(D352=$AC$6:$AC$2051)*($AF$6:$AF$2051="gross_load")*1,0))-INDEX($AH$6:$AH$2051,MATCH(1,(B352=$Z$6:$Z$2051)*(C352=$AB$6:$AB$2051)*(D352=$AC$6:$AC$2051)*($AF$6:$AF$2051="net_load")*1,0))</f>
        <v>130.20999999999998</v>
      </c>
      <c r="X352" s="5"/>
      <c r="Z352" t="s">
        <v>78</v>
      </c>
      <c r="AA352" s="5" t="s">
        <v>154</v>
      </c>
      <c r="AB352">
        <v>45413</v>
      </c>
      <c r="AC352">
        <v>45444</v>
      </c>
      <c r="AD352" s="3">
        <v>-118.36</v>
      </c>
      <c r="AE352" s="3">
        <v>44.22</v>
      </c>
      <c r="AF352" s="3" t="s">
        <v>5</v>
      </c>
      <c r="AG352" s="3" t="s">
        <v>158</v>
      </c>
      <c r="AH352">
        <f t="shared" si="5"/>
        <v>-118.36</v>
      </c>
    </row>
    <row r="353" spans="1:34" x14ac:dyDescent="0.2">
      <c r="A353" t="s">
        <v>16</v>
      </c>
      <c r="B353" t="s">
        <v>79</v>
      </c>
      <c r="C353" s="1">
        <v>45413</v>
      </c>
      <c r="D353" s="1">
        <v>45444</v>
      </c>
      <c r="E353" s="3" t="s">
        <v>151</v>
      </c>
      <c r="F353">
        <v>160.13999999999999</v>
      </c>
      <c r="G353" cm="1">
        <f t="array" ref="G353">INDEX('20 NOV 24'!$G$2:$G$2047,MATCH(1,(B353='20 NOV 24'!$B$2:$B$2047)*(Sheet1!C353='20 NOV 24'!$C$2:$C$2047)*(Sheet1!D353='20 NOV 24'!$D$2:$D$2047)*('20 NOV 24'!$E$2:$E$2047="net_load")*1,0))</f>
        <v>-477.06</v>
      </c>
      <c r="H353" cm="1">
        <f t="array" ref="H353">INDEX('20 NOV 24'!$H$2:$H$2047,MATCH(1,(B353='20 NOV 24'!$B$2:$B$2047)*(Sheet1!C353='20 NOV 24'!$C$2:$C$2047)*(Sheet1!D353='20 NOV 24'!$D$2:$D$2047)*('20 NOV 24'!$E$2:$E$2047="net_load")*1,0))</f>
        <v>637.20000000000005</v>
      </c>
      <c r="I353">
        <v>52.819999999999993</v>
      </c>
      <c r="J353" cm="1">
        <f t="array" ref="J353">INDEX('20 NOV 24'!$I$2:$I$2047,MATCH(1,(B353='20 NOV 24'!$B$2:$B$2047)*(Sheet1!C353='20 NOV 24'!$C$2:$C$2047)*(Sheet1!D353='20 NOV 24'!$D$2:$D$2047)*('20 NOV 24'!$E$2:$E$2047="net_load")*1,0))</f>
        <v>11.080000000000002</v>
      </c>
      <c r="K353">
        <v>35.468610740000003</v>
      </c>
      <c r="L353" cm="1">
        <f t="array" ref="L353">INDEX('20 NOV 24'!$K$2:$K$2047,MATCH(1,(B353='20 NOV 24'!$B$2:$B$2047)*(Sheet1!C353='20 NOV 24'!$C$2:$C$2047)*(Sheet1!D353='20 NOV 24'!$D$2:$D$2047)*('20 NOV 24'!$E$2:$E$2047="net_load")*1,0))</f>
        <v>10.360430000000001</v>
      </c>
      <c r="M353">
        <v>47.339999999999996</v>
      </c>
      <c r="N353" cm="1">
        <f t="array" ref="N353">INDEX('20 NOV 24'!$M$2:$M$2047,MATCH(1,(B353='20 NOV 24'!$B$2:$B$2047)*(Sheet1!C353='20 NOV 24'!$C$2:$C$2047)*(Sheet1!D353='20 NOV 24'!$D$2:$D$2047)*('20 NOV 24'!$E$2:$E$2047="net_load")*1,0))</f>
        <v>-136.05000000000001</v>
      </c>
      <c r="O353">
        <v>33.61066074</v>
      </c>
      <c r="P353" cm="1">
        <f t="array" ref="P353">INDEX('20 NOV 24'!$O$2:$O$2047,MATCH(1,(B353='20 NOV 24'!$B$2:$B$2047)*(Sheet1!C353='20 NOV 24'!$C$2:$C$2047)*(Sheet1!D353='20 NOV 24'!$D$2:$D$2047)*('20 NOV 24'!$E$2:$E$2047="net_load")*1,0))</f>
        <v>-96.598274459999999</v>
      </c>
      <c r="Q353" t="s">
        <v>154</v>
      </c>
      <c r="R353" cm="1">
        <f t="array" ref="R353">INDEX($AH$6:$AH$2051,MATCH(1,(B353=$Z$6:$Z$2051)*(C353=$AB$6:$AB$2051)*(D353=$AC$6:$AC$2051)*($AF$6:$AF$2051="gross_load")*1,0))-INDEX($AH$6:$AH$2051,MATCH(1,(B353=$Z$6:$Z$2051)*(C353=$AB$6:$AB$2051)*(D353=$AC$6:$AC$2051)*($AF$6:$AF$2051="net_load")*1,0))</f>
        <v>151.49</v>
      </c>
      <c r="X353" s="5"/>
      <c r="Z353" t="s">
        <v>78</v>
      </c>
      <c r="AA353" s="5" t="s">
        <v>154</v>
      </c>
      <c r="AB353">
        <v>45444</v>
      </c>
      <c r="AC353">
        <v>45474</v>
      </c>
      <c r="AD353" s="3">
        <v>-47.9</v>
      </c>
      <c r="AE353" s="3">
        <v>-28.5</v>
      </c>
      <c r="AF353" s="3" t="s">
        <v>5</v>
      </c>
      <c r="AG353" s="3" t="s">
        <v>159</v>
      </c>
      <c r="AH353">
        <f t="shared" si="5"/>
        <v>-76.400000000000006</v>
      </c>
    </row>
    <row r="354" spans="1:34" x14ac:dyDescent="0.2">
      <c r="A354" t="s">
        <v>16</v>
      </c>
      <c r="B354" t="s">
        <v>79</v>
      </c>
      <c r="C354" s="1">
        <v>45444</v>
      </c>
      <c r="D354" s="1">
        <v>45474</v>
      </c>
      <c r="E354" s="3" t="s">
        <v>151</v>
      </c>
      <c r="F354">
        <v>342.66</v>
      </c>
      <c r="G354" cm="1">
        <f t="array" ref="G354">INDEX('20 NOV 24'!$G$2:$G$2047,MATCH(1,(B354='20 NOV 24'!$B$2:$B$2047)*(Sheet1!C354='20 NOV 24'!$C$2:$C$2047)*(Sheet1!D354='20 NOV 24'!$D$2:$D$2047)*('20 NOV 24'!$E$2:$E$2047="net_load")*1,0))</f>
        <v>-263.88</v>
      </c>
      <c r="H354" cm="1">
        <f t="array" ref="H354">INDEX('20 NOV 24'!$H$2:$H$2047,MATCH(1,(B354='20 NOV 24'!$B$2:$B$2047)*(Sheet1!C354='20 NOV 24'!$C$2:$C$2047)*(Sheet1!D354='20 NOV 24'!$D$2:$D$2047)*('20 NOV 24'!$E$2:$E$2047="net_load")*1,0))</f>
        <v>606.54</v>
      </c>
      <c r="I354">
        <v>117.92</v>
      </c>
      <c r="J354" cm="1">
        <f t="array" ref="J354">INDEX('20 NOV 24'!$I$2:$I$2047,MATCH(1,(B354='20 NOV 24'!$B$2:$B$2047)*(Sheet1!C354='20 NOV 24'!$C$2:$C$2047)*(Sheet1!D354='20 NOV 24'!$D$2:$D$2047)*('20 NOV 24'!$E$2:$E$2047="net_load")*1,0))</f>
        <v>11.2</v>
      </c>
      <c r="K354">
        <v>79.527671400000017</v>
      </c>
      <c r="L354" cm="1">
        <f t="array" ref="L354">INDEX('20 NOV 24'!$K$2:$K$2047,MATCH(1,(B354='20 NOV 24'!$B$2:$B$2047)*(Sheet1!C354='20 NOV 24'!$C$2:$C$2047)*(Sheet1!D354='20 NOV 24'!$D$2:$D$2047)*('20 NOV 24'!$E$2:$E$2047="net_load")*1,0))</f>
        <v>9.8145000000000024</v>
      </c>
      <c r="M354">
        <v>107.16</v>
      </c>
      <c r="N354" cm="1">
        <f t="array" ref="N354">INDEX('20 NOV 24'!$M$2:$M$2047,MATCH(1,(B354='20 NOV 24'!$B$2:$B$2047)*(Sheet1!C354='20 NOV 24'!$C$2:$C$2047)*(Sheet1!D354='20 NOV 24'!$D$2:$D$2047)*('20 NOV 24'!$E$2:$E$2047="net_load")*1,0))</f>
        <v>-75.459999999999994</v>
      </c>
      <c r="O354">
        <v>76.182971400000014</v>
      </c>
      <c r="P354" cm="1">
        <f t="array" ref="P354">INDEX('20 NOV 24'!$O$2:$O$2047,MATCH(1,(B354='20 NOV 24'!$B$2:$B$2047)*(Sheet1!C354='20 NOV 24'!$C$2:$C$2047)*(Sheet1!D354='20 NOV 24'!$D$2:$D$2047)*('20 NOV 24'!$E$2:$E$2047="net_load")*1,0))</f>
        <v>-53.653125199999998</v>
      </c>
      <c r="Q354" t="s">
        <v>154</v>
      </c>
      <c r="R354" cm="1">
        <f t="array" ref="R354">INDEX($AH$6:$AH$2051,MATCH(1,(B354=$Z$6:$Z$2051)*(C354=$AB$6:$AB$2051)*(D354=$AC$6:$AC$2051)*($AF$6:$AF$2051="gross_load")*1,0))-INDEX($AH$6:$AH$2051,MATCH(1,(B354=$Z$6:$Z$2051)*(C354=$AB$6:$AB$2051)*(D354=$AC$6:$AC$2051)*($AF$6:$AF$2051="net_load")*1,0))</f>
        <v>153.92000000000002</v>
      </c>
      <c r="X354" s="5"/>
      <c r="Z354" t="s">
        <v>78</v>
      </c>
      <c r="AA354" s="5" t="s">
        <v>154</v>
      </c>
      <c r="AB354">
        <v>45474</v>
      </c>
      <c r="AC354">
        <v>45505</v>
      </c>
      <c r="AD354" s="3">
        <v>-5.25</v>
      </c>
      <c r="AE354" s="3">
        <v>-6.13</v>
      </c>
      <c r="AF354" s="3" t="s">
        <v>5</v>
      </c>
      <c r="AG354" s="3" t="s">
        <v>159</v>
      </c>
      <c r="AH354">
        <f t="shared" si="5"/>
        <v>-11.379999999999999</v>
      </c>
    </row>
    <row r="355" spans="1:34" x14ac:dyDescent="0.2">
      <c r="A355" t="s">
        <v>16</v>
      </c>
      <c r="B355" t="s">
        <v>79</v>
      </c>
      <c r="C355" s="1">
        <v>45474</v>
      </c>
      <c r="D355" s="1">
        <v>45505</v>
      </c>
      <c r="E355" s="3" t="s">
        <v>151</v>
      </c>
      <c r="F355">
        <v>704.17</v>
      </c>
      <c r="G355" cm="1">
        <f t="array" ref="G355">INDEX('20 NOV 24'!$G$2:$G$2047,MATCH(1,(B355='20 NOV 24'!$B$2:$B$2047)*(Sheet1!C355='20 NOV 24'!$C$2:$C$2047)*(Sheet1!D355='20 NOV 24'!$D$2:$D$2047)*('20 NOV 24'!$E$2:$E$2047="net_load")*1,0))</f>
        <v>134.57</v>
      </c>
      <c r="H355" cm="1">
        <f t="array" ref="H355">INDEX('20 NOV 24'!$H$2:$H$2047,MATCH(1,(B355='20 NOV 24'!$B$2:$B$2047)*(Sheet1!C355='20 NOV 24'!$C$2:$C$2047)*(Sheet1!D355='20 NOV 24'!$D$2:$D$2047)*('20 NOV 24'!$E$2:$E$2047="net_load")*1,0))</f>
        <v>569.59999999999991</v>
      </c>
      <c r="I355">
        <v>246.49</v>
      </c>
      <c r="J355" cm="1">
        <f t="array" ref="J355">INDEX('20 NOV 24'!$I$2:$I$2047,MATCH(1,(B355='20 NOV 24'!$B$2:$B$2047)*(Sheet1!C355='20 NOV 24'!$C$2:$C$2047)*(Sheet1!D355='20 NOV 24'!$D$2:$D$2047)*('20 NOV 24'!$E$2:$E$2047="net_load")*1,0))</f>
        <v>53.91</v>
      </c>
      <c r="K355">
        <v>166.3838093</v>
      </c>
      <c r="L355" cm="1">
        <f t="array" ref="L355">INDEX('20 NOV 24'!$K$2:$K$2047,MATCH(1,(B355='20 NOV 24'!$B$2:$B$2047)*(Sheet1!C355='20 NOV 24'!$C$2:$C$2047)*(Sheet1!D355='20 NOV 24'!$D$2:$D$2047)*('20 NOV 24'!$E$2:$E$2047="net_load")*1,0))</f>
        <v>34.038325299999997</v>
      </c>
      <c r="M355">
        <v>225.1</v>
      </c>
      <c r="N355" cm="1">
        <f t="array" ref="N355">INDEX('20 NOV 24'!$M$2:$M$2047,MATCH(1,(B355='20 NOV 24'!$B$2:$B$2047)*(Sheet1!C355='20 NOV 24'!$C$2:$C$2047)*(Sheet1!D355='20 NOV 24'!$D$2:$D$2047)*('20 NOV 24'!$E$2:$E$2047="net_load")*1,0))</f>
        <v>43.28</v>
      </c>
      <c r="O355">
        <v>160.0252093</v>
      </c>
      <c r="P355" cm="1">
        <f t="array" ref="P355">INDEX('20 NOV 24'!$O$2:$O$2047,MATCH(1,(B355='20 NOV 24'!$B$2:$B$2047)*(Sheet1!C355='20 NOV 24'!$C$2:$C$2047)*(Sheet1!D355='20 NOV 24'!$D$2:$D$2047)*('20 NOV 24'!$E$2:$E$2047="net_load")*1,0))</f>
        <v>30.767825299999998</v>
      </c>
      <c r="Q355" t="s">
        <v>154</v>
      </c>
      <c r="R355" cm="1">
        <f t="array" ref="R355">INDEX($AH$6:$AH$2051,MATCH(1,(B355=$Z$6:$Z$2051)*(C355=$AB$6:$AB$2051)*(D355=$AC$6:$AC$2051)*($AF$6:$AF$2051="gross_load")*1,0))-INDEX($AH$6:$AH$2051,MATCH(1,(B355=$Z$6:$Z$2051)*(C355=$AB$6:$AB$2051)*(D355=$AC$6:$AC$2051)*($AF$6:$AF$2051="net_load")*1,0))</f>
        <v>141.15</v>
      </c>
      <c r="X355" s="5"/>
      <c r="Z355" t="s">
        <v>79</v>
      </c>
      <c r="AA355" s="5" t="s">
        <v>154</v>
      </c>
      <c r="AB355">
        <v>45352</v>
      </c>
      <c r="AC355">
        <v>45383</v>
      </c>
      <c r="AD355" s="3">
        <v>-15.67</v>
      </c>
      <c r="AE355" s="3">
        <v>54.92</v>
      </c>
      <c r="AF355" s="3" t="s">
        <v>5</v>
      </c>
      <c r="AG355" s="3" t="s">
        <v>158</v>
      </c>
      <c r="AH355">
        <f t="shared" si="5"/>
        <v>-15.67</v>
      </c>
    </row>
    <row r="356" spans="1:34" x14ac:dyDescent="0.2">
      <c r="A356" t="s">
        <v>16</v>
      </c>
      <c r="B356" t="s">
        <v>80</v>
      </c>
      <c r="C356" s="1">
        <v>45292</v>
      </c>
      <c r="D356" s="1">
        <v>45323</v>
      </c>
      <c r="E356" s="3" t="s">
        <v>151</v>
      </c>
      <c r="F356">
        <v>460.66999999999996</v>
      </c>
      <c r="G356" cm="1">
        <f t="array" ref="G356">INDEX('20 NOV 24'!$G$2:$G$2047,MATCH(1,(B356='20 NOV 24'!$B$2:$B$2047)*(Sheet1!C356='20 NOV 24'!$C$2:$C$2047)*(Sheet1!D356='20 NOV 24'!$D$2:$D$2047)*('20 NOV 24'!$E$2:$E$2047="net_load")*1,0))</f>
        <v>207.12</v>
      </c>
      <c r="H356" cm="1">
        <f t="array" ref="H356">INDEX('20 NOV 24'!$H$2:$H$2047,MATCH(1,(B356='20 NOV 24'!$B$2:$B$2047)*(Sheet1!C356='20 NOV 24'!$C$2:$C$2047)*(Sheet1!D356='20 NOV 24'!$D$2:$D$2047)*('20 NOV 24'!$E$2:$E$2047="net_load")*1,0))</f>
        <v>253.55</v>
      </c>
      <c r="I356">
        <v>160.95000000000002</v>
      </c>
      <c r="J356" cm="1">
        <f t="array" ref="J356">INDEX('20 NOV 24'!$I$2:$I$2047,MATCH(1,(B356='20 NOV 24'!$B$2:$B$2047)*(Sheet1!C356='20 NOV 24'!$C$2:$C$2047)*(Sheet1!D356='20 NOV 24'!$D$2:$D$2047)*('20 NOV 24'!$E$2:$E$2047="net_load")*1,0))</f>
        <v>85.949999999999989</v>
      </c>
      <c r="K356">
        <v>108.62669430000001</v>
      </c>
      <c r="L356" cm="1">
        <f t="array" ref="L356">INDEX('20 NOV 24'!$K$2:$K$2047,MATCH(1,(B356='20 NOV 24'!$B$2:$B$2047)*(Sheet1!C356='20 NOV 24'!$C$2:$C$2047)*(Sheet1!D356='20 NOV 24'!$D$2:$D$2047)*('20 NOV 24'!$E$2:$E$2047="net_load")*1,0))</f>
        <v>56.799364799999992</v>
      </c>
      <c r="M356">
        <v>146.66000000000003</v>
      </c>
      <c r="N356" cm="1">
        <f t="array" ref="N356">INDEX('20 NOV 24'!$M$2:$M$2047,MATCH(1,(B356='20 NOV 24'!$B$2:$B$2047)*(Sheet1!C356='20 NOV 24'!$C$2:$C$2047)*(Sheet1!D356='20 NOV 24'!$D$2:$D$2047)*('20 NOV 24'!$E$2:$E$2047="net_load")*1,0))</f>
        <v>75.239999999999981</v>
      </c>
      <c r="O356">
        <v>104.2621943</v>
      </c>
      <c r="P356" cm="1">
        <f t="array" ref="P356">INDEX('20 NOV 24'!$O$2:$O$2047,MATCH(1,(B356='20 NOV 24'!$B$2:$B$2047)*(Sheet1!C356='20 NOV 24'!$C$2:$C$2047)*(Sheet1!D356='20 NOV 24'!$D$2:$D$2047)*('20 NOV 24'!$E$2:$E$2047="net_load")*1,0))</f>
        <v>53.480464799999993</v>
      </c>
      <c r="Q356" t="s">
        <v>154</v>
      </c>
      <c r="R356" cm="1">
        <f t="array" ref="R356">INDEX($AH$6:$AH$2051,MATCH(1,(B356=$Z$6:$Z$2051)*(C356=$AB$6:$AB$2051)*(D356=$AC$6:$AC$2051)*($AF$6:$AF$2051="gross_load")*1,0))-INDEX($AH$6:$AH$2051,MATCH(1,(B356=$Z$6:$Z$2051)*(C356=$AB$6:$AB$2051)*(D356=$AC$6:$AC$2051)*($AF$6:$AF$2051="net_load")*1,0))</f>
        <v>1.6700000000000017</v>
      </c>
      <c r="X356" s="5"/>
      <c r="Z356" t="s">
        <v>79</v>
      </c>
      <c r="AA356" s="5" t="s">
        <v>154</v>
      </c>
      <c r="AB356">
        <v>45383</v>
      </c>
      <c r="AC356">
        <v>45413</v>
      </c>
      <c r="AD356" s="3">
        <v>-96.32</v>
      </c>
      <c r="AE356" s="3">
        <v>35.21</v>
      </c>
      <c r="AF356" s="3" t="s">
        <v>5</v>
      </c>
      <c r="AG356" s="3" t="s">
        <v>158</v>
      </c>
      <c r="AH356">
        <f t="shared" si="5"/>
        <v>-96.32</v>
      </c>
    </row>
    <row r="357" spans="1:34" x14ac:dyDescent="0.2">
      <c r="A357" t="s">
        <v>16</v>
      </c>
      <c r="B357" t="s">
        <v>80</v>
      </c>
      <c r="C357" s="1">
        <v>45323</v>
      </c>
      <c r="D357" s="1">
        <v>45352</v>
      </c>
      <c r="E357" s="3" t="s">
        <v>151</v>
      </c>
      <c r="F357">
        <v>485.71</v>
      </c>
      <c r="G357" cm="1">
        <f t="array" ref="G357">INDEX('20 NOV 24'!$G$2:$G$2047,MATCH(1,(B357='20 NOV 24'!$B$2:$B$2047)*(Sheet1!C357='20 NOV 24'!$C$2:$C$2047)*(Sheet1!D357='20 NOV 24'!$D$2:$D$2047)*('20 NOV 24'!$E$2:$E$2047="net_load")*1,0))</f>
        <v>191.11</v>
      </c>
      <c r="H357" cm="1">
        <f t="array" ref="H357">INDEX('20 NOV 24'!$H$2:$H$2047,MATCH(1,(B357='20 NOV 24'!$B$2:$B$2047)*(Sheet1!C357='20 NOV 24'!$C$2:$C$2047)*(Sheet1!D357='20 NOV 24'!$D$2:$D$2047)*('20 NOV 24'!$E$2:$E$2047="net_load")*1,0))</f>
        <v>294.59999999999997</v>
      </c>
      <c r="I357">
        <v>174.04000000000002</v>
      </c>
      <c r="J357" cm="1">
        <f t="array" ref="J357">INDEX('20 NOV 24'!$I$2:$I$2047,MATCH(1,(B357='20 NOV 24'!$B$2:$B$2047)*(Sheet1!C357='20 NOV 24'!$C$2:$C$2047)*(Sheet1!D357='20 NOV 24'!$D$2:$D$2047)*('20 NOV 24'!$E$2:$E$2047="net_load")*1,0))</f>
        <v>83.27000000000001</v>
      </c>
      <c r="K357">
        <v>117.61835590000001</v>
      </c>
      <c r="L357" cm="1">
        <f t="array" ref="L357">INDEX('20 NOV 24'!$K$2:$K$2047,MATCH(1,(B357='20 NOV 24'!$B$2:$B$2047)*(Sheet1!C357='20 NOV 24'!$C$2:$C$2047)*(Sheet1!D357='20 NOV 24'!$D$2:$D$2047)*('20 NOV 24'!$E$2:$E$2047="net_load")*1,0))</f>
        <v>54.671821899999991</v>
      </c>
      <c r="M357">
        <v>159.05000000000001</v>
      </c>
      <c r="N357" cm="1">
        <f t="array" ref="N357">INDEX('20 NOV 24'!$M$2:$M$2047,MATCH(1,(B357='20 NOV 24'!$B$2:$B$2047)*(Sheet1!C357='20 NOV 24'!$C$2:$C$2047)*(Sheet1!D357='20 NOV 24'!$D$2:$D$2047)*('20 NOV 24'!$E$2:$E$2047="net_load")*1,0))</f>
        <v>72.09</v>
      </c>
      <c r="O357">
        <v>113.06635590000002</v>
      </c>
      <c r="P357" cm="1">
        <f t="array" ref="P357">INDEX('20 NOV 24'!$O$2:$O$2047,MATCH(1,(B357='20 NOV 24'!$B$2:$B$2047)*(Sheet1!C357='20 NOV 24'!$C$2:$C$2047)*(Sheet1!D357='20 NOV 24'!$D$2:$D$2047)*('20 NOV 24'!$E$2:$E$2047="net_load")*1,0))</f>
        <v>51.239321899999993</v>
      </c>
      <c r="Q357" t="s">
        <v>154</v>
      </c>
      <c r="R357" cm="1">
        <f t="array" ref="R357">INDEX($AH$6:$AH$2051,MATCH(1,(B357=$Z$6:$Z$2051)*(C357=$AB$6:$AB$2051)*(D357=$AC$6:$AC$2051)*($AF$6:$AF$2051="gross_load")*1,0))-INDEX($AH$6:$AH$2051,MATCH(1,(B357=$Z$6:$Z$2051)*(C357=$AB$6:$AB$2051)*(D357=$AC$6:$AC$2051)*($AF$6:$AF$2051="net_load")*1,0))</f>
        <v>4.039999999999992</v>
      </c>
      <c r="X357" s="5"/>
      <c r="Z357" t="s">
        <v>79</v>
      </c>
      <c r="AA357" s="5" t="s">
        <v>154</v>
      </c>
      <c r="AB357">
        <v>45413</v>
      </c>
      <c r="AC357">
        <v>45444</v>
      </c>
      <c r="AD357" s="3">
        <v>-116.24</v>
      </c>
      <c r="AE357" s="3">
        <v>40.28</v>
      </c>
      <c r="AF357" s="3" t="s">
        <v>5</v>
      </c>
      <c r="AG357" s="3" t="s">
        <v>158</v>
      </c>
      <c r="AH357">
        <f t="shared" si="5"/>
        <v>-116.24</v>
      </c>
    </row>
    <row r="358" spans="1:34" x14ac:dyDescent="0.2">
      <c r="A358" t="s">
        <v>16</v>
      </c>
      <c r="B358" t="s">
        <v>80</v>
      </c>
      <c r="C358" s="1">
        <v>45352</v>
      </c>
      <c r="D358" s="1">
        <v>45383</v>
      </c>
      <c r="E358" s="3" t="s">
        <v>151</v>
      </c>
      <c r="F358">
        <v>321.08</v>
      </c>
      <c r="G358" cm="1">
        <f t="array" ref="G358">INDEX('20 NOV 24'!$G$2:$G$2047,MATCH(1,(B358='20 NOV 24'!$B$2:$B$2047)*(Sheet1!C358='20 NOV 24'!$C$2:$C$2047)*(Sheet1!D358='20 NOV 24'!$D$2:$D$2047)*('20 NOV 24'!$E$2:$E$2047="net_load")*1,0))</f>
        <v>-125.88</v>
      </c>
      <c r="H358" cm="1">
        <f t="array" ref="H358">INDEX('20 NOV 24'!$H$2:$H$2047,MATCH(1,(B358='20 NOV 24'!$B$2:$B$2047)*(Sheet1!C358='20 NOV 24'!$C$2:$C$2047)*(Sheet1!D358='20 NOV 24'!$D$2:$D$2047)*('20 NOV 24'!$E$2:$E$2047="net_load")*1,0))</f>
        <v>446.96</v>
      </c>
      <c r="I358">
        <v>108.59</v>
      </c>
      <c r="J358" cm="1">
        <f t="array" ref="J358">INDEX('20 NOV 24'!$I$2:$I$2047,MATCH(1,(B358='20 NOV 24'!$B$2:$B$2047)*(Sheet1!C358='20 NOV 24'!$C$2:$C$2047)*(Sheet1!D358='20 NOV 24'!$D$2:$D$2047)*('20 NOV 24'!$E$2:$E$2047="net_load")*1,0))</f>
        <v>12.39</v>
      </c>
      <c r="K358">
        <v>73.029004280000009</v>
      </c>
      <c r="L358" cm="1">
        <f t="array" ref="L358">INDEX('20 NOV 24'!$K$2:$K$2047,MATCH(1,(B358='20 NOV 24'!$B$2:$B$2047)*(Sheet1!C358='20 NOV 24'!$C$2:$C$2047)*(Sheet1!D358='20 NOV 24'!$D$2:$D$2047)*('20 NOV 24'!$E$2:$E$2047="net_load")*1,0))</f>
        <v>9.7842500000000001</v>
      </c>
      <c r="M358">
        <v>98.350000000000009</v>
      </c>
      <c r="N358" cm="1">
        <f t="array" ref="N358">INDEX('20 NOV 24'!$M$2:$M$2047,MATCH(1,(B358='20 NOV 24'!$B$2:$B$2047)*(Sheet1!C358='20 NOV 24'!$C$2:$C$2047)*(Sheet1!D358='20 NOV 24'!$D$2:$D$2047)*('20 NOV 24'!$E$2:$E$2047="net_load")*1,0))</f>
        <v>-16.169999999999998</v>
      </c>
      <c r="O358">
        <v>69.823584280000006</v>
      </c>
      <c r="P358" cm="1">
        <f t="array" ref="P358">INDEX('20 NOV 24'!$O$2:$O$2047,MATCH(1,(B358='20 NOV 24'!$B$2:$B$2047)*(Sheet1!C358='20 NOV 24'!$C$2:$C$2047)*(Sheet1!D358='20 NOV 24'!$D$2:$D$2047)*('20 NOV 24'!$E$2:$E$2047="net_load")*1,0))</f>
        <v>-11.501161079999999</v>
      </c>
      <c r="Q358" t="s">
        <v>154</v>
      </c>
      <c r="R358" cm="1">
        <f t="array" ref="R358">INDEX($AH$6:$AH$2051,MATCH(1,(B358=$Z$6:$Z$2051)*(C358=$AB$6:$AB$2051)*(D358=$AC$6:$AC$2051)*($AF$6:$AF$2051="gross_load")*1,0))-INDEX($AH$6:$AH$2051,MATCH(1,(B358=$Z$6:$Z$2051)*(C358=$AB$6:$AB$2051)*(D358=$AC$6:$AC$2051)*($AF$6:$AF$2051="net_load")*1,0))</f>
        <v>18.249999999999993</v>
      </c>
      <c r="X358" s="5"/>
      <c r="Z358" t="s">
        <v>79</v>
      </c>
      <c r="AA358" s="5" t="s">
        <v>154</v>
      </c>
      <c r="AB358">
        <v>45444</v>
      </c>
      <c r="AC358">
        <v>45474</v>
      </c>
      <c r="AD358" s="3">
        <v>-27.24</v>
      </c>
      <c r="AE358" s="3">
        <v>-21.42</v>
      </c>
      <c r="AF358" s="3" t="s">
        <v>5</v>
      </c>
      <c r="AG358" s="3" t="s">
        <v>159</v>
      </c>
      <c r="AH358">
        <f t="shared" si="5"/>
        <v>-48.66</v>
      </c>
    </row>
    <row r="359" spans="1:34" x14ac:dyDescent="0.2">
      <c r="A359" t="s">
        <v>16</v>
      </c>
      <c r="B359" t="s">
        <v>80</v>
      </c>
      <c r="C359" s="1">
        <v>45383</v>
      </c>
      <c r="D359" s="1">
        <v>45413</v>
      </c>
      <c r="E359" s="3" t="s">
        <v>151</v>
      </c>
      <c r="F359">
        <v>221.62</v>
      </c>
      <c r="G359" cm="1">
        <f t="array" ref="G359">INDEX('20 NOV 24'!$G$2:$G$2047,MATCH(1,(B359='20 NOV 24'!$B$2:$B$2047)*(Sheet1!C359='20 NOV 24'!$C$2:$C$2047)*(Sheet1!D359='20 NOV 24'!$D$2:$D$2047)*('20 NOV 24'!$E$2:$E$2047="net_load")*1,0))</f>
        <v>-354.46</v>
      </c>
      <c r="H359" cm="1">
        <f t="array" ref="H359">INDEX('20 NOV 24'!$H$2:$H$2047,MATCH(1,(B359='20 NOV 24'!$B$2:$B$2047)*(Sheet1!C359='20 NOV 24'!$C$2:$C$2047)*(Sheet1!D359='20 NOV 24'!$D$2:$D$2047)*('20 NOV 24'!$E$2:$E$2047="net_load")*1,0))</f>
        <v>576.07999999999993</v>
      </c>
      <c r="I359">
        <v>76.460000000000008</v>
      </c>
      <c r="J359" cm="1">
        <f t="array" ref="J359">INDEX('20 NOV 24'!$I$2:$I$2047,MATCH(1,(B359='20 NOV 24'!$B$2:$B$2047)*(Sheet1!C359='20 NOV 24'!$C$2:$C$2047)*(Sheet1!D359='20 NOV 24'!$D$2:$D$2047)*('20 NOV 24'!$E$2:$E$2047="net_load")*1,0))</f>
        <v>11.330000000000002</v>
      </c>
      <c r="K359">
        <v>51.473181419999996</v>
      </c>
      <c r="L359" cm="1">
        <f t="array" ref="L359">INDEX('20 NOV 24'!$K$2:$K$2047,MATCH(1,(B359='20 NOV 24'!$B$2:$B$2047)*(Sheet1!C359='20 NOV 24'!$C$2:$C$2047)*(Sheet1!D359='20 NOV 24'!$D$2:$D$2047)*('20 NOV 24'!$E$2:$E$2047="net_load")*1,0))</f>
        <v>9.7572600000000005</v>
      </c>
      <c r="M359">
        <v>69.180000000000007</v>
      </c>
      <c r="N359" cm="1">
        <f t="array" ref="N359">INDEX('20 NOV 24'!$M$2:$M$2047,MATCH(1,(B359='20 NOV 24'!$B$2:$B$2047)*(Sheet1!C359='20 NOV 24'!$C$2:$C$2047)*(Sheet1!D359='20 NOV 24'!$D$2:$D$2047)*('20 NOV 24'!$E$2:$E$2047="net_load")*1,0))</f>
        <v>-80.02</v>
      </c>
      <c r="O359">
        <v>49.113111419999996</v>
      </c>
      <c r="P359" cm="1">
        <f t="array" ref="P359">INDEX('20 NOV 24'!$O$2:$O$2047,MATCH(1,(B359='20 NOV 24'!$B$2:$B$2047)*(Sheet1!C359='20 NOV 24'!$C$2:$C$2047)*(Sheet1!D359='20 NOV 24'!$D$2:$D$2047)*('20 NOV 24'!$E$2:$E$2047="net_load")*1,0))</f>
        <v>-56.837327860000002</v>
      </c>
      <c r="Q359" t="s">
        <v>154</v>
      </c>
      <c r="R359" cm="1">
        <f t="array" ref="R359">INDEX($AH$6:$AH$2051,MATCH(1,(B359=$Z$6:$Z$2051)*(C359=$AB$6:$AB$2051)*(D359=$AC$6:$AC$2051)*($AF$6:$AF$2051="gross_load")*1,0))-INDEX($AH$6:$AH$2051,MATCH(1,(B359=$Z$6:$Z$2051)*(C359=$AB$6:$AB$2051)*(D359=$AC$6:$AC$2051)*($AF$6:$AF$2051="net_load")*1,0))</f>
        <v>31.130000000000003</v>
      </c>
      <c r="X359" s="5"/>
      <c r="Z359" t="s">
        <v>79</v>
      </c>
      <c r="AA359" s="5" t="s">
        <v>154</v>
      </c>
      <c r="AB359">
        <v>45474</v>
      </c>
      <c r="AC359">
        <v>45505</v>
      </c>
      <c r="AD359" s="3">
        <v>34.36</v>
      </c>
      <c r="AE359" s="3">
        <v>12.39</v>
      </c>
      <c r="AF359" s="3" t="s">
        <v>5</v>
      </c>
      <c r="AG359" s="3" t="s">
        <v>159</v>
      </c>
      <c r="AH359">
        <f t="shared" si="5"/>
        <v>46.75</v>
      </c>
    </row>
    <row r="360" spans="1:34" x14ac:dyDescent="0.2">
      <c r="A360" t="s">
        <v>16</v>
      </c>
      <c r="B360" t="s">
        <v>80</v>
      </c>
      <c r="C360" s="1">
        <v>45413</v>
      </c>
      <c r="D360" s="1">
        <v>45444</v>
      </c>
      <c r="E360" s="3" t="s">
        <v>151</v>
      </c>
      <c r="F360">
        <v>178.49</v>
      </c>
      <c r="G360" cm="1">
        <f t="array" ref="G360">INDEX('20 NOV 24'!$G$2:$G$2047,MATCH(1,(B360='20 NOV 24'!$B$2:$B$2047)*(Sheet1!C360='20 NOV 24'!$C$2:$C$2047)*(Sheet1!D360='20 NOV 24'!$D$2:$D$2047)*('20 NOV 24'!$E$2:$E$2047="net_load")*1,0))</f>
        <v>-459.87</v>
      </c>
      <c r="H360" cm="1">
        <f t="array" ref="H360">INDEX('20 NOV 24'!$H$2:$H$2047,MATCH(1,(B360='20 NOV 24'!$B$2:$B$2047)*(Sheet1!C360='20 NOV 24'!$C$2:$C$2047)*(Sheet1!D360='20 NOV 24'!$D$2:$D$2047)*('20 NOV 24'!$E$2:$E$2047="net_load")*1,0))</f>
        <v>638.36</v>
      </c>
      <c r="I360">
        <v>59.88</v>
      </c>
      <c r="J360" cm="1">
        <f t="array" ref="J360">INDEX('20 NOV 24'!$I$2:$I$2047,MATCH(1,(B360='20 NOV 24'!$B$2:$B$2047)*(Sheet1!C360='20 NOV 24'!$C$2:$C$2047)*(Sheet1!D360='20 NOV 24'!$D$2:$D$2047)*('20 NOV 24'!$E$2:$E$2047="net_load")*1,0))</f>
        <v>11.32</v>
      </c>
      <c r="K360">
        <v>40.245520589999998</v>
      </c>
      <c r="L360" cm="1">
        <f t="array" ref="L360">INDEX('20 NOV 24'!$K$2:$K$2047,MATCH(1,(B360='20 NOV 24'!$B$2:$B$2047)*(Sheet1!C360='20 NOV 24'!$C$2:$C$2047)*(Sheet1!D360='20 NOV 24'!$D$2:$D$2047)*('20 NOV 24'!$E$2:$E$2047="net_load")*1,0))</f>
        <v>10.255670000000002</v>
      </c>
      <c r="M360">
        <v>53.86</v>
      </c>
      <c r="N360" cm="1">
        <f t="array" ref="N360">INDEX('20 NOV 24'!$M$2:$M$2047,MATCH(1,(B360='20 NOV 24'!$B$2:$B$2047)*(Sheet1!C360='20 NOV 24'!$C$2:$C$2047)*(Sheet1!D360='20 NOV 24'!$D$2:$D$2047)*('20 NOV 24'!$E$2:$E$2047="net_load")*1,0))</f>
        <v>-113.19</v>
      </c>
      <c r="O360">
        <v>38.238680590000001</v>
      </c>
      <c r="P360" cm="1">
        <f t="array" ref="P360">INDEX('20 NOV 24'!$O$2:$O$2047,MATCH(1,(B360='20 NOV 24'!$B$2:$B$2047)*(Sheet1!C360='20 NOV 24'!$C$2:$C$2047)*(Sheet1!D360='20 NOV 24'!$D$2:$D$2047)*('20 NOV 24'!$E$2:$E$2047="net_load")*1,0))</f>
        <v>-80.385532170000005</v>
      </c>
      <c r="Q360" t="s">
        <v>154</v>
      </c>
      <c r="R360" cm="1">
        <f t="array" ref="R360">INDEX($AH$6:$AH$2051,MATCH(1,(B360=$Z$6:$Z$2051)*(C360=$AB$6:$AB$2051)*(D360=$AC$6:$AC$2051)*($AF$6:$AF$2051="gross_load")*1,0))-INDEX($AH$6:$AH$2051,MATCH(1,(B360=$Z$6:$Z$2051)*(C360=$AB$6:$AB$2051)*(D360=$AC$6:$AC$2051)*($AF$6:$AF$2051="net_load")*1,0))</f>
        <v>41.23</v>
      </c>
      <c r="X360" s="5"/>
      <c r="Z360" t="s">
        <v>80</v>
      </c>
      <c r="AA360" s="5" t="s">
        <v>154</v>
      </c>
      <c r="AB360">
        <v>45292</v>
      </c>
      <c r="AC360">
        <v>45323</v>
      </c>
      <c r="AD360" s="3">
        <v>104.03</v>
      </c>
      <c r="AE360" s="3">
        <v>195.73</v>
      </c>
      <c r="AF360" s="3" t="s">
        <v>5</v>
      </c>
      <c r="AG360" s="3" t="s">
        <v>158</v>
      </c>
      <c r="AH360">
        <f t="shared" si="5"/>
        <v>104.03</v>
      </c>
    </row>
    <row r="361" spans="1:34" x14ac:dyDescent="0.2">
      <c r="A361" t="s">
        <v>16</v>
      </c>
      <c r="B361" t="s">
        <v>80</v>
      </c>
      <c r="C361" s="1">
        <v>45444</v>
      </c>
      <c r="D361" s="1">
        <v>45474</v>
      </c>
      <c r="E361" s="3" t="s">
        <v>151</v>
      </c>
      <c r="F361">
        <v>228.28</v>
      </c>
      <c r="G361" cm="1">
        <f t="array" ref="G361">INDEX('20 NOV 24'!$G$2:$G$2047,MATCH(1,(B361='20 NOV 24'!$B$2:$B$2047)*(Sheet1!C361='20 NOV 24'!$C$2:$C$2047)*(Sheet1!D361='20 NOV 24'!$D$2:$D$2047)*('20 NOV 24'!$E$2:$E$2047="net_load")*1,0))</f>
        <v>-385.21999999999997</v>
      </c>
      <c r="H361" cm="1">
        <f t="array" ref="H361">INDEX('20 NOV 24'!$H$2:$H$2047,MATCH(1,(B361='20 NOV 24'!$B$2:$B$2047)*(Sheet1!C361='20 NOV 24'!$C$2:$C$2047)*(Sheet1!D361='20 NOV 24'!$D$2:$D$2047)*('20 NOV 24'!$E$2:$E$2047="net_load")*1,0))</f>
        <v>613.5</v>
      </c>
      <c r="I361">
        <v>76.69</v>
      </c>
      <c r="J361" cm="1">
        <f t="array" ref="J361">INDEX('20 NOV 24'!$I$2:$I$2047,MATCH(1,(B361='20 NOV 24'!$B$2:$B$2047)*(Sheet1!C361='20 NOV 24'!$C$2:$C$2047)*(Sheet1!D361='20 NOV 24'!$D$2:$D$2047)*('20 NOV 24'!$E$2:$E$2047="net_load")*1,0))</f>
        <v>11.020000000000001</v>
      </c>
      <c r="K361">
        <v>51.653801200000004</v>
      </c>
      <c r="L361" cm="1">
        <f t="array" ref="L361">INDEX('20 NOV 24'!$K$2:$K$2047,MATCH(1,(B361='20 NOV 24'!$B$2:$B$2047)*(Sheet1!C361='20 NOV 24'!$C$2:$C$2047)*(Sheet1!D361='20 NOV 24'!$D$2:$D$2047)*('20 NOV 24'!$E$2:$E$2047="net_load")*1,0))</f>
        <v>9.8957000000000015</v>
      </c>
      <c r="M361">
        <v>69.27</v>
      </c>
      <c r="N361" cm="1">
        <f t="array" ref="N361">INDEX('20 NOV 24'!$M$2:$M$2047,MATCH(1,(B361='20 NOV 24'!$B$2:$B$2047)*(Sheet1!C361='20 NOV 24'!$C$2:$C$2047)*(Sheet1!D361='20 NOV 24'!$D$2:$D$2047)*('20 NOV 24'!$E$2:$E$2047="net_load")*1,0))</f>
        <v>-94.5</v>
      </c>
      <c r="O361">
        <v>49.247901200000001</v>
      </c>
      <c r="P361" cm="1">
        <f t="array" ref="P361">INDEX('20 NOV 24'!$O$2:$O$2047,MATCH(1,(B361='20 NOV 24'!$B$2:$B$2047)*(Sheet1!C361='20 NOV 24'!$C$2:$C$2047)*(Sheet1!D361='20 NOV 24'!$D$2:$D$2047)*('20 NOV 24'!$E$2:$E$2047="net_load")*1,0))</f>
        <v>-67.206713799999989</v>
      </c>
      <c r="Q361" t="s">
        <v>154</v>
      </c>
      <c r="R361" cm="1">
        <f t="array" ref="R361">INDEX($AH$6:$AH$2051,MATCH(1,(B361=$Z$6:$Z$2051)*(C361=$AB$6:$AB$2051)*(D361=$AC$6:$AC$2051)*($AF$6:$AF$2051="gross_load")*1,0))-INDEX($AH$6:$AH$2051,MATCH(1,(B361=$Z$6:$Z$2051)*(C361=$AB$6:$AB$2051)*(D361=$AC$6:$AC$2051)*($AF$6:$AF$2051="net_load")*1,0))</f>
        <v>43.879999999999995</v>
      </c>
      <c r="X361" s="5"/>
      <c r="Z361" t="s">
        <v>80</v>
      </c>
      <c r="AA361" s="5" t="s">
        <v>154</v>
      </c>
      <c r="AB361">
        <v>45323</v>
      </c>
      <c r="AC361">
        <v>45352</v>
      </c>
      <c r="AD361" s="3">
        <v>104.79</v>
      </c>
      <c r="AE361" s="3">
        <v>212.56</v>
      </c>
      <c r="AF361" s="3" t="s">
        <v>5</v>
      </c>
      <c r="AG361" s="3" t="s">
        <v>158</v>
      </c>
      <c r="AH361">
        <f t="shared" si="5"/>
        <v>104.79</v>
      </c>
    </row>
    <row r="362" spans="1:34" x14ac:dyDescent="0.2">
      <c r="A362" t="s">
        <v>16</v>
      </c>
      <c r="B362" t="s">
        <v>80</v>
      </c>
      <c r="C362" s="1">
        <v>45474</v>
      </c>
      <c r="D362" s="1">
        <v>45505</v>
      </c>
      <c r="E362" s="3" t="s">
        <v>151</v>
      </c>
      <c r="F362">
        <v>534.85</v>
      </c>
      <c r="G362" cm="1">
        <f t="array" ref="G362">INDEX('20 NOV 24'!$G$2:$G$2047,MATCH(1,(B362='20 NOV 24'!$B$2:$B$2047)*(Sheet1!C362='20 NOV 24'!$C$2:$C$2047)*(Sheet1!D362='20 NOV 24'!$D$2:$D$2047)*('20 NOV 24'!$E$2:$E$2047="net_load")*1,0))</f>
        <v>-51.349999999999994</v>
      </c>
      <c r="H362" cm="1">
        <f t="array" ref="H362">INDEX('20 NOV 24'!$H$2:$H$2047,MATCH(1,(B362='20 NOV 24'!$B$2:$B$2047)*(Sheet1!C362='20 NOV 24'!$C$2:$C$2047)*(Sheet1!D362='20 NOV 24'!$D$2:$D$2047)*('20 NOV 24'!$E$2:$E$2047="net_load")*1,0))</f>
        <v>586.20000000000005</v>
      </c>
      <c r="I362">
        <v>180.05</v>
      </c>
      <c r="J362" cm="1">
        <f t="array" ref="J362">INDEX('20 NOV 24'!$I$2:$I$2047,MATCH(1,(B362='20 NOV 24'!$B$2:$B$2047)*(Sheet1!C362='20 NOV 24'!$C$2:$C$2047)*(Sheet1!D362='20 NOV 24'!$D$2:$D$2047)*('20 NOV 24'!$E$2:$E$2047="net_load")*1,0))</f>
        <v>14.969999999999995</v>
      </c>
      <c r="K362">
        <v>121.27780650000003</v>
      </c>
      <c r="L362" cm="1">
        <f t="array" ref="L362">INDEX('20 NOV 24'!$K$2:$K$2047,MATCH(1,(B362='20 NOV 24'!$B$2:$B$2047)*(Sheet1!C362='20 NOV 24'!$C$2:$C$2047)*(Sheet1!D362='20 NOV 24'!$D$2:$D$2047)*('20 NOV 24'!$E$2:$E$2047="net_load")*1,0))</f>
        <v>9.6540999999999997</v>
      </c>
      <c r="M362">
        <v>163.62</v>
      </c>
      <c r="N362" cm="1">
        <f t="array" ref="N362">INDEX('20 NOV 24'!$M$2:$M$2047,MATCH(1,(B362='20 NOV 24'!$B$2:$B$2047)*(Sheet1!C362='20 NOV 24'!$C$2:$C$2047)*(Sheet1!D362='20 NOV 24'!$D$2:$D$2047)*('20 NOV 24'!$E$2:$E$2047="net_load")*1,0))</f>
        <v>6.5399999999999956</v>
      </c>
      <c r="O362">
        <v>116.32530650000002</v>
      </c>
      <c r="P362" cm="1">
        <f t="array" ref="P362">INDEX('20 NOV 24'!$O$2:$O$2047,MATCH(1,(B362='20 NOV 24'!$B$2:$B$2047)*(Sheet1!C362='20 NOV 24'!$C$2:$C$2047)*(Sheet1!D362='20 NOV 24'!$D$2:$D$2047)*('20 NOV 24'!$E$2:$E$2047="net_load")*1,0))</f>
        <v>4.6285084999999979</v>
      </c>
      <c r="Q362" t="s">
        <v>154</v>
      </c>
      <c r="R362" cm="1">
        <f t="array" ref="R362">INDEX($AH$6:$AH$2051,MATCH(1,(B362=$Z$6:$Z$2051)*(C362=$AB$6:$AB$2051)*(D362=$AC$6:$AC$2051)*($AF$6:$AF$2051="gross_load")*1,0))-INDEX($AH$6:$AH$2051,MATCH(1,(B362=$Z$6:$Z$2051)*(C362=$AB$6:$AB$2051)*(D362=$AC$6:$AC$2051)*($AF$6:$AF$2051="net_load")*1,0))</f>
        <v>44</v>
      </c>
      <c r="X362" s="5"/>
      <c r="Z362" t="s">
        <v>80</v>
      </c>
      <c r="AA362" s="5" t="s">
        <v>154</v>
      </c>
      <c r="AB362">
        <v>45352</v>
      </c>
      <c r="AC362">
        <v>45383</v>
      </c>
      <c r="AD362" s="3">
        <v>59.99</v>
      </c>
      <c r="AE362" s="3">
        <v>127.5</v>
      </c>
      <c r="AF362" s="3" t="s">
        <v>5</v>
      </c>
      <c r="AG362" s="3" t="s">
        <v>158</v>
      </c>
      <c r="AH362">
        <f t="shared" si="5"/>
        <v>59.99</v>
      </c>
    </row>
    <row r="363" spans="1:34" x14ac:dyDescent="0.2">
      <c r="A363" t="s">
        <v>16</v>
      </c>
      <c r="B363" t="s">
        <v>81</v>
      </c>
      <c r="C363" s="1">
        <v>45292</v>
      </c>
      <c r="D363" s="1">
        <v>45323</v>
      </c>
      <c r="E363" s="3" t="s">
        <v>151</v>
      </c>
      <c r="F363">
        <v>323.92</v>
      </c>
      <c r="G363" cm="1">
        <f t="array" ref="G363">INDEX('20 NOV 24'!$G$2:$G$2047,MATCH(1,(B363='20 NOV 24'!$B$2:$B$2047)*(Sheet1!C363='20 NOV 24'!$C$2:$C$2047)*(Sheet1!D363='20 NOV 24'!$D$2:$D$2047)*('20 NOV 24'!$E$2:$E$2047="net_load")*1,0))</f>
        <v>58.300000000000011</v>
      </c>
      <c r="H363" cm="1">
        <f t="array" ref="H363">INDEX('20 NOV 24'!$H$2:$H$2047,MATCH(1,(B363='20 NOV 24'!$B$2:$B$2047)*(Sheet1!C363='20 NOV 24'!$C$2:$C$2047)*(Sheet1!D363='20 NOV 24'!$D$2:$D$2047)*('20 NOV 24'!$E$2:$E$2047="net_load")*1,0))</f>
        <v>265.62</v>
      </c>
      <c r="I363">
        <v>107.79</v>
      </c>
      <c r="J363" cm="1">
        <f t="array" ref="J363">INDEX('20 NOV 24'!$I$2:$I$2047,MATCH(1,(B363='20 NOV 24'!$B$2:$B$2047)*(Sheet1!C363='20 NOV 24'!$C$2:$C$2047)*(Sheet1!D363='20 NOV 24'!$D$2:$D$2047)*('20 NOV 24'!$E$2:$E$2047="net_load")*1,0))</f>
        <v>39.940000000000005</v>
      </c>
      <c r="K363">
        <v>72.557136799999995</v>
      </c>
      <c r="L363" cm="1">
        <f t="array" ref="L363">INDEX('20 NOV 24'!$K$2:$K$2047,MATCH(1,(B363='20 NOV 24'!$B$2:$B$2047)*(Sheet1!C363='20 NOV 24'!$C$2:$C$2047)*(Sheet1!D363='20 NOV 24'!$D$2:$D$2047)*('20 NOV 24'!$E$2:$E$2047="net_load")*1,0))</f>
        <v>25.220607000000005</v>
      </c>
      <c r="M363">
        <v>97.51</v>
      </c>
      <c r="N363" cm="1">
        <f t="array" ref="N363">INDEX('20 NOV 24'!$M$2:$M$2047,MATCH(1,(B363='20 NOV 24'!$B$2:$B$2047)*(Sheet1!C363='20 NOV 24'!$C$2:$C$2047)*(Sheet1!D363='20 NOV 24'!$D$2:$D$2047)*('20 NOV 24'!$E$2:$E$2047="net_load")*1,0))</f>
        <v>31.900000000000006</v>
      </c>
      <c r="O363">
        <v>69.326036799999997</v>
      </c>
      <c r="P363" cm="1">
        <f t="array" ref="P363">INDEX('20 NOV 24'!$O$2:$O$2047,MATCH(1,(B363='20 NOV 24'!$B$2:$B$2047)*(Sheet1!C363='20 NOV 24'!$C$2:$C$2047)*(Sheet1!D363='20 NOV 24'!$D$2:$D$2047)*('20 NOV 24'!$E$2:$E$2047="net_load")*1,0))</f>
        <v>22.665907000000004</v>
      </c>
      <c r="Q363" t="s">
        <v>154</v>
      </c>
      <c r="R363" cm="1">
        <f t="array" ref="R363">INDEX($AH$6:$AH$2051,MATCH(1,(B363=$Z$6:$Z$2051)*(C363=$AB$6:$AB$2051)*(D363=$AC$6:$AC$2051)*($AF$6:$AF$2051="gross_load")*1,0))-INDEX($AH$6:$AH$2051,MATCH(1,(B363=$Z$6:$Z$2051)*(C363=$AB$6:$AB$2051)*(D363=$AC$6:$AC$2051)*($AF$6:$AF$2051="net_load")*1,0))</f>
        <v>1.9000000000000057</v>
      </c>
      <c r="X363" s="5"/>
      <c r="Z363" t="s">
        <v>80</v>
      </c>
      <c r="AA363" s="5" t="s">
        <v>154</v>
      </c>
      <c r="AB363">
        <v>45383</v>
      </c>
      <c r="AC363">
        <v>45413</v>
      </c>
      <c r="AD363" s="3">
        <v>33.630000000000003</v>
      </c>
      <c r="AE363" s="3">
        <v>50.5</v>
      </c>
      <c r="AF363" s="3" t="s">
        <v>5</v>
      </c>
      <c r="AG363" s="3" t="s">
        <v>158</v>
      </c>
      <c r="AH363">
        <f t="shared" si="5"/>
        <v>33.630000000000003</v>
      </c>
    </row>
    <row r="364" spans="1:34" x14ac:dyDescent="0.2">
      <c r="A364" t="s">
        <v>16</v>
      </c>
      <c r="B364" t="s">
        <v>81</v>
      </c>
      <c r="C364" s="1">
        <v>45323</v>
      </c>
      <c r="D364" s="1">
        <v>45352</v>
      </c>
      <c r="E364" s="3" t="s">
        <v>151</v>
      </c>
      <c r="F364">
        <v>213.83</v>
      </c>
      <c r="G364" cm="1">
        <f t="array" ref="G364">INDEX('20 NOV 24'!$G$2:$G$2047,MATCH(1,(B364='20 NOV 24'!$B$2:$B$2047)*(Sheet1!C364='20 NOV 24'!$C$2:$C$2047)*(Sheet1!D364='20 NOV 24'!$D$2:$D$2047)*('20 NOV 24'!$E$2:$E$2047="net_load")*1,0))</f>
        <v>-90.499999999999972</v>
      </c>
      <c r="H364" cm="1">
        <f t="array" ref="H364">INDEX('20 NOV 24'!$H$2:$H$2047,MATCH(1,(B364='20 NOV 24'!$B$2:$B$2047)*(Sheet1!C364='20 NOV 24'!$C$2:$C$2047)*(Sheet1!D364='20 NOV 24'!$D$2:$D$2047)*('20 NOV 24'!$E$2:$E$2047="net_load")*1,0))</f>
        <v>304.33</v>
      </c>
      <c r="I364">
        <v>72.159999999999982</v>
      </c>
      <c r="J364" cm="1">
        <f t="array" ref="J364">INDEX('20 NOV 24'!$I$2:$I$2047,MATCH(1,(B364='20 NOV 24'!$B$2:$B$2047)*(Sheet1!C364='20 NOV 24'!$C$2:$C$2047)*(Sheet1!D364='20 NOV 24'!$D$2:$D$2047)*('20 NOV 24'!$E$2:$E$2047="net_load")*1,0))</f>
        <v>11.23</v>
      </c>
      <c r="K364">
        <v>48.607910699999991</v>
      </c>
      <c r="L364" cm="1">
        <f t="array" ref="L364">INDEX('20 NOV 24'!$K$2:$K$2047,MATCH(1,(B364='20 NOV 24'!$B$2:$B$2047)*(Sheet1!C364='20 NOV 24'!$C$2:$C$2047)*(Sheet1!D364='20 NOV 24'!$D$2:$D$2047)*('20 NOV 24'!$E$2:$E$2047="net_load")*1,0))</f>
        <v>9.3020999999999994</v>
      </c>
      <c r="M364">
        <v>65.169999999999987</v>
      </c>
      <c r="N364" cm="1">
        <f t="array" ref="N364">INDEX('20 NOV 24'!$M$2:$M$2047,MATCH(1,(B364='20 NOV 24'!$B$2:$B$2047)*(Sheet1!C364='20 NOV 24'!$C$2:$C$2047)*(Sheet1!D364='20 NOV 24'!$D$2:$D$2047)*('20 NOV 24'!$E$2:$E$2047="net_load")*1,0))</f>
        <v>-10.65</v>
      </c>
      <c r="O364">
        <v>46.332710699999993</v>
      </c>
      <c r="P364" cm="1">
        <f t="array" ref="P364">INDEX('20 NOV 24'!$O$2:$O$2047,MATCH(1,(B364='20 NOV 24'!$B$2:$B$2047)*(Sheet1!C364='20 NOV 24'!$C$2:$C$2047)*(Sheet1!D364='20 NOV 24'!$D$2:$D$2047)*('20 NOV 24'!$E$2:$E$2047="net_load")*1,0))</f>
        <v>-7.5877450000000017</v>
      </c>
      <c r="Q364" t="s">
        <v>154</v>
      </c>
      <c r="R364" cm="1">
        <f t="array" ref="R364">INDEX($AH$6:$AH$2051,MATCH(1,(B364=$Z$6:$Z$2051)*(C364=$AB$6:$AB$2051)*(D364=$AC$6:$AC$2051)*($AF$6:$AF$2051="gross_load")*1,0))-INDEX($AH$6:$AH$2051,MATCH(1,(B364=$Z$6:$Z$2051)*(C364=$AB$6:$AB$2051)*(D364=$AC$6:$AC$2051)*($AF$6:$AF$2051="net_load")*1,0))</f>
        <v>4.4500000000000028</v>
      </c>
      <c r="X364" s="5"/>
      <c r="Z364" t="s">
        <v>80</v>
      </c>
      <c r="AA364" s="5" t="s">
        <v>154</v>
      </c>
      <c r="AB364">
        <v>45413</v>
      </c>
      <c r="AC364">
        <v>45444</v>
      </c>
      <c r="AD364" s="3">
        <v>1.1000000000000001</v>
      </c>
      <c r="AE364" s="3">
        <v>8.19</v>
      </c>
      <c r="AF364" s="3" t="s">
        <v>5</v>
      </c>
      <c r="AG364" s="3" t="s">
        <v>158</v>
      </c>
      <c r="AH364">
        <f t="shared" si="5"/>
        <v>1.1000000000000001</v>
      </c>
    </row>
    <row r="365" spans="1:34" x14ac:dyDescent="0.2">
      <c r="A365" t="s">
        <v>16</v>
      </c>
      <c r="B365" t="s">
        <v>81</v>
      </c>
      <c r="C365" s="1">
        <v>45352</v>
      </c>
      <c r="D365" s="1">
        <v>45383</v>
      </c>
      <c r="E365" s="3" t="s">
        <v>151</v>
      </c>
      <c r="F365">
        <v>274.87</v>
      </c>
      <c r="G365" cm="1">
        <f t="array" ref="G365">INDEX('20 NOV 24'!$G$2:$G$2047,MATCH(1,(B365='20 NOV 24'!$B$2:$B$2047)*(Sheet1!C365='20 NOV 24'!$C$2:$C$2047)*(Sheet1!D365='20 NOV 24'!$D$2:$D$2047)*('20 NOV 24'!$E$2:$E$2047="net_load")*1,0))</f>
        <v>-167.99</v>
      </c>
      <c r="H365" cm="1">
        <f t="array" ref="H365">INDEX('20 NOV 24'!$H$2:$H$2047,MATCH(1,(B365='20 NOV 24'!$B$2:$B$2047)*(Sheet1!C365='20 NOV 24'!$C$2:$C$2047)*(Sheet1!D365='20 NOV 24'!$D$2:$D$2047)*('20 NOV 24'!$E$2:$E$2047="net_load")*1,0))</f>
        <v>442.86</v>
      </c>
      <c r="I365">
        <v>91.52000000000001</v>
      </c>
      <c r="J365" cm="1">
        <f t="array" ref="J365">INDEX('20 NOV 24'!$I$2:$I$2047,MATCH(1,(B365='20 NOV 24'!$B$2:$B$2047)*(Sheet1!C365='20 NOV 24'!$C$2:$C$2047)*(Sheet1!D365='20 NOV 24'!$D$2:$D$2047)*('20 NOV 24'!$E$2:$E$2047="net_load")*1,0))</f>
        <v>12.2</v>
      </c>
      <c r="K365">
        <v>61.488487170000006</v>
      </c>
      <c r="L365" cm="1">
        <f t="array" ref="L365">INDEX('20 NOV 24'!$K$2:$K$2047,MATCH(1,(B365='20 NOV 24'!$B$2:$B$2047)*(Sheet1!C365='20 NOV 24'!$C$2:$C$2047)*(Sheet1!D365='20 NOV 24'!$D$2:$D$2047)*('20 NOV 24'!$E$2:$E$2047="net_load")*1,0))</f>
        <v>9.8715500000000009</v>
      </c>
      <c r="M365">
        <v>82.65</v>
      </c>
      <c r="N365" cm="1">
        <f t="array" ref="N365">INDEX('20 NOV 24'!$M$2:$M$2047,MATCH(1,(B365='20 NOV 24'!$B$2:$B$2047)*(Sheet1!C365='20 NOV 24'!$C$2:$C$2047)*(Sheet1!D365='20 NOV 24'!$D$2:$D$2047)*('20 NOV 24'!$E$2:$E$2047="net_load")*1,0))</f>
        <v>-30.81</v>
      </c>
      <c r="O365">
        <v>58.678837170000008</v>
      </c>
      <c r="P365" cm="1">
        <f t="array" ref="P365">INDEX('20 NOV 24'!$O$2:$O$2047,MATCH(1,(B365='20 NOV 24'!$B$2:$B$2047)*(Sheet1!C365='20 NOV 24'!$C$2:$C$2047)*(Sheet1!D365='20 NOV 24'!$D$2:$D$2047)*('20 NOV 24'!$E$2:$E$2047="net_load")*1,0))</f>
        <v>-21.89317509</v>
      </c>
      <c r="Q365" t="s">
        <v>154</v>
      </c>
      <c r="R365" cm="1">
        <f t="array" ref="R365">INDEX($AH$6:$AH$2051,MATCH(1,(B365=$Z$6:$Z$2051)*(C365=$AB$6:$AB$2051)*(D365=$AC$6:$AC$2051)*($AF$6:$AF$2051="gross_load")*1,0))-INDEX($AH$6:$AH$2051,MATCH(1,(B365=$Z$6:$Z$2051)*(C365=$AB$6:$AB$2051)*(D365=$AC$6:$AC$2051)*($AF$6:$AF$2051="net_load")*1,0))</f>
        <v>18.850000000000001</v>
      </c>
      <c r="X365" s="5"/>
      <c r="Z365" t="s">
        <v>80</v>
      </c>
      <c r="AA365" s="5" t="s">
        <v>154</v>
      </c>
      <c r="AB365">
        <v>45444</v>
      </c>
      <c r="AC365">
        <v>45474</v>
      </c>
      <c r="AD365" s="3">
        <v>12.26</v>
      </c>
      <c r="AE365" s="3">
        <v>3.4</v>
      </c>
      <c r="AF365" s="3" t="s">
        <v>5</v>
      </c>
      <c r="AG365" s="3" t="s">
        <v>159</v>
      </c>
      <c r="AH365">
        <f t="shared" si="5"/>
        <v>15.66</v>
      </c>
    </row>
    <row r="366" spans="1:34" x14ac:dyDescent="0.2">
      <c r="A366" t="s">
        <v>16</v>
      </c>
      <c r="B366" t="s">
        <v>81</v>
      </c>
      <c r="C366" s="1">
        <v>45383</v>
      </c>
      <c r="D366" s="1">
        <v>45413</v>
      </c>
      <c r="E366" s="3" t="s">
        <v>151</v>
      </c>
      <c r="F366">
        <v>219.17</v>
      </c>
      <c r="G366" cm="1">
        <f t="array" ref="G366">INDEX('20 NOV 24'!$G$2:$G$2047,MATCH(1,(B366='20 NOV 24'!$B$2:$B$2047)*(Sheet1!C366='20 NOV 24'!$C$2:$C$2047)*(Sheet1!D366='20 NOV 24'!$D$2:$D$2047)*('20 NOV 24'!$E$2:$E$2047="net_load")*1,0))</f>
        <v>-328.75</v>
      </c>
      <c r="H366" cm="1">
        <f t="array" ref="H366">INDEX('20 NOV 24'!$H$2:$H$2047,MATCH(1,(B366='20 NOV 24'!$B$2:$B$2047)*(Sheet1!C366='20 NOV 24'!$C$2:$C$2047)*(Sheet1!D366='20 NOV 24'!$D$2:$D$2047)*('20 NOV 24'!$E$2:$E$2047="net_load")*1,0))</f>
        <v>547.91999999999996</v>
      </c>
      <c r="I366">
        <v>73.36999999999999</v>
      </c>
      <c r="J366" cm="1">
        <f t="array" ref="J366">INDEX('20 NOV 24'!$I$2:$I$2047,MATCH(1,(B366='20 NOV 24'!$B$2:$B$2047)*(Sheet1!C366='20 NOV 24'!$C$2:$C$2047)*(Sheet1!D366='20 NOV 24'!$D$2:$D$2047)*('20 NOV 24'!$E$2:$E$2047="net_load")*1,0))</f>
        <v>11.43</v>
      </c>
      <c r="K366">
        <v>49.310018470000003</v>
      </c>
      <c r="L366" cm="1">
        <f t="array" ref="L366">INDEX('20 NOV 24'!$K$2:$K$2047,MATCH(1,(B366='20 NOV 24'!$B$2:$B$2047)*(Sheet1!C366='20 NOV 24'!$C$2:$C$2047)*(Sheet1!D366='20 NOV 24'!$D$2:$D$2047)*('20 NOV 24'!$E$2:$E$2047="net_load")*1,0))</f>
        <v>9.7077899999999993</v>
      </c>
      <c r="M366">
        <v>66.16</v>
      </c>
      <c r="N366" cm="1">
        <f t="array" ref="N366">INDEX('20 NOV 24'!$M$2:$M$2047,MATCH(1,(B366='20 NOV 24'!$B$2:$B$2047)*(Sheet1!C366='20 NOV 24'!$C$2:$C$2047)*(Sheet1!D366='20 NOV 24'!$D$2:$D$2047)*('20 NOV 24'!$E$2:$E$2047="net_load")*1,0))</f>
        <v>-75.509999999999991</v>
      </c>
      <c r="O366">
        <v>46.971218470000004</v>
      </c>
      <c r="P366" cm="1">
        <f t="array" ref="P366">INDEX('20 NOV 24'!$O$2:$O$2047,MATCH(1,(B366='20 NOV 24'!$B$2:$B$2047)*(Sheet1!C366='20 NOV 24'!$C$2:$C$2047)*(Sheet1!D366='20 NOV 24'!$D$2:$D$2047)*('20 NOV 24'!$E$2:$E$2047="net_load")*1,0))</f>
        <v>-53.632256249999998</v>
      </c>
      <c r="Q366" t="s">
        <v>154</v>
      </c>
      <c r="R366" cm="1">
        <f t="array" ref="R366">INDEX($AH$6:$AH$2051,MATCH(1,(B366=$Z$6:$Z$2051)*(C366=$AB$6:$AB$2051)*(D366=$AC$6:$AC$2051)*($AF$6:$AF$2051="gross_load")*1,0))-INDEX($AH$6:$AH$2051,MATCH(1,(B366=$Z$6:$Z$2051)*(C366=$AB$6:$AB$2051)*(D366=$AC$6:$AC$2051)*($AF$6:$AF$2051="net_load")*1,0))</f>
        <v>31.169999999999998</v>
      </c>
      <c r="X366" s="5"/>
      <c r="Z366" t="s">
        <v>80</v>
      </c>
      <c r="AA366" s="5" t="s">
        <v>154</v>
      </c>
      <c r="AB366">
        <v>45474</v>
      </c>
      <c r="AC366">
        <v>45505</v>
      </c>
      <c r="AD366" s="3">
        <v>74.430000000000007</v>
      </c>
      <c r="AE366" s="3">
        <v>24.04</v>
      </c>
      <c r="AF366" s="3" t="s">
        <v>5</v>
      </c>
      <c r="AG366" s="3" t="s">
        <v>159</v>
      </c>
      <c r="AH366">
        <f t="shared" si="5"/>
        <v>98.47</v>
      </c>
    </row>
    <row r="367" spans="1:34" x14ac:dyDescent="0.2">
      <c r="A367" t="s">
        <v>16</v>
      </c>
      <c r="B367" t="s">
        <v>81</v>
      </c>
      <c r="C367" s="1">
        <v>45413</v>
      </c>
      <c r="D367" s="1">
        <v>45444</v>
      </c>
      <c r="E367" s="3" t="s">
        <v>151</v>
      </c>
      <c r="F367">
        <v>220.66000000000003</v>
      </c>
      <c r="G367" cm="1">
        <f t="array" ref="G367">INDEX('20 NOV 24'!$G$2:$G$2047,MATCH(1,(B367='20 NOV 24'!$B$2:$B$2047)*(Sheet1!C367='20 NOV 24'!$C$2:$C$2047)*(Sheet1!D367='20 NOV 24'!$D$2:$D$2047)*('20 NOV 24'!$E$2:$E$2047="net_load")*1,0))</f>
        <v>-359.65000000000003</v>
      </c>
      <c r="H367" cm="1">
        <f t="array" ref="H367">INDEX('20 NOV 24'!$H$2:$H$2047,MATCH(1,(B367='20 NOV 24'!$B$2:$B$2047)*(Sheet1!C367='20 NOV 24'!$C$2:$C$2047)*(Sheet1!D367='20 NOV 24'!$D$2:$D$2047)*('20 NOV 24'!$E$2:$E$2047="net_load")*1,0))</f>
        <v>580.31000000000006</v>
      </c>
      <c r="I367">
        <v>73.42</v>
      </c>
      <c r="J367" cm="1">
        <f t="array" ref="J367">INDEX('20 NOV 24'!$I$2:$I$2047,MATCH(1,(B367='20 NOV 24'!$B$2:$B$2047)*(Sheet1!C367='20 NOV 24'!$C$2:$C$2047)*(Sheet1!D367='20 NOV 24'!$D$2:$D$2047)*('20 NOV 24'!$E$2:$E$2047="net_load")*1,0))</f>
        <v>11.66</v>
      </c>
      <c r="K367">
        <v>49.331722059999997</v>
      </c>
      <c r="L367" cm="1">
        <f t="array" ref="L367">INDEX('20 NOV 24'!$K$2:$K$2047,MATCH(1,(B367='20 NOV 24'!$B$2:$B$2047)*(Sheet1!C367='20 NOV 24'!$C$2:$C$2047)*(Sheet1!D367='20 NOV 24'!$D$2:$D$2047)*('20 NOV 24'!$E$2:$E$2047="net_load")*1,0))</f>
        <v>10.10726</v>
      </c>
      <c r="M367">
        <v>66.150000000000006</v>
      </c>
      <c r="N367" cm="1">
        <f t="array" ref="N367">INDEX('20 NOV 24'!$M$2:$M$2047,MATCH(1,(B367='20 NOV 24'!$B$2:$B$2047)*(Sheet1!C367='20 NOV 24'!$C$2:$C$2047)*(Sheet1!D367='20 NOV 24'!$D$2:$D$2047)*('20 NOV 24'!$E$2:$E$2047="net_load")*1,0))</f>
        <v>-85.16</v>
      </c>
      <c r="O367">
        <v>46.964562059999999</v>
      </c>
      <c r="P367" cm="1">
        <f t="array" ref="P367">INDEX('20 NOV 24'!$O$2:$O$2047,MATCH(1,(B367='20 NOV 24'!$B$2:$B$2047)*(Sheet1!C367='20 NOV 24'!$C$2:$C$2047)*(Sheet1!D367='20 NOV 24'!$D$2:$D$2047)*('20 NOV 24'!$E$2:$E$2047="net_load")*1,0))</f>
        <v>-60.483098150000004</v>
      </c>
      <c r="Q367" t="s">
        <v>154</v>
      </c>
      <c r="R367" cm="1">
        <f t="array" ref="R367">INDEX($AH$6:$AH$2051,MATCH(1,(B367=$Z$6:$Z$2051)*(C367=$AB$6:$AB$2051)*(D367=$AC$6:$AC$2051)*($AF$6:$AF$2051="gross_load")*1,0))-INDEX($AH$6:$AH$2051,MATCH(1,(B367=$Z$6:$Z$2051)*(C367=$AB$6:$AB$2051)*(D367=$AC$6:$AC$2051)*($AF$6:$AF$2051="net_load")*1,0))</f>
        <v>40.58</v>
      </c>
      <c r="X367" s="5"/>
      <c r="Z367" t="s">
        <v>81</v>
      </c>
      <c r="AA367" s="5" t="s">
        <v>154</v>
      </c>
      <c r="AB367">
        <v>45292</v>
      </c>
      <c r="AC367">
        <v>45323</v>
      </c>
      <c r="AD367" s="3">
        <v>69.239999999999995</v>
      </c>
      <c r="AE367" s="3">
        <v>163.95</v>
      </c>
      <c r="AF367" s="3" t="s">
        <v>5</v>
      </c>
      <c r="AG367" s="3" t="s">
        <v>158</v>
      </c>
      <c r="AH367">
        <f t="shared" si="5"/>
        <v>69.239999999999995</v>
      </c>
    </row>
    <row r="368" spans="1:34" x14ac:dyDescent="0.2">
      <c r="A368" t="s">
        <v>16</v>
      </c>
      <c r="B368" t="s">
        <v>81</v>
      </c>
      <c r="C368" s="1">
        <v>45444</v>
      </c>
      <c r="D368" s="1">
        <v>45474</v>
      </c>
      <c r="E368" s="3" t="s">
        <v>151</v>
      </c>
      <c r="F368">
        <v>276.74</v>
      </c>
      <c r="G368" cm="1">
        <f t="array" ref="G368">INDEX('20 NOV 24'!$G$2:$G$2047,MATCH(1,(B368='20 NOV 24'!$B$2:$B$2047)*(Sheet1!C368='20 NOV 24'!$C$2:$C$2047)*(Sheet1!D368='20 NOV 24'!$D$2:$D$2047)*('20 NOV 24'!$E$2:$E$2047="net_load")*1,0))</f>
        <v>-260.21999999999997</v>
      </c>
      <c r="H368" cm="1">
        <f t="array" ref="H368">INDEX('20 NOV 24'!$H$2:$H$2047,MATCH(1,(B368='20 NOV 24'!$B$2:$B$2047)*(Sheet1!C368='20 NOV 24'!$C$2:$C$2047)*(Sheet1!D368='20 NOV 24'!$D$2:$D$2047)*('20 NOV 24'!$E$2:$E$2047="net_load")*1,0))</f>
        <v>536.96</v>
      </c>
      <c r="I368">
        <v>91.01</v>
      </c>
      <c r="J368" cm="1">
        <f t="array" ref="J368">INDEX('20 NOV 24'!$I$2:$I$2047,MATCH(1,(B368='20 NOV 24'!$B$2:$B$2047)*(Sheet1!C368='20 NOV 24'!$C$2:$C$2047)*(Sheet1!D368='20 NOV 24'!$D$2:$D$2047)*('20 NOV 24'!$E$2:$E$2047="net_load")*1,0))</f>
        <v>11.41</v>
      </c>
      <c r="K368">
        <v>61.227354599999998</v>
      </c>
      <c r="L368" cm="1">
        <f t="array" ref="L368">INDEX('20 NOV 24'!$K$2:$K$2047,MATCH(1,(B368='20 NOV 24'!$B$2:$B$2047)*(Sheet1!C368='20 NOV 24'!$C$2:$C$2047)*(Sheet1!D368='20 NOV 24'!$D$2:$D$2047)*('20 NOV 24'!$E$2:$E$2047="net_load")*1,0))</f>
        <v>9.7246000000000006</v>
      </c>
      <c r="M368">
        <v>82.18</v>
      </c>
      <c r="N368" cm="1">
        <f t="array" ref="N368">INDEX('20 NOV 24'!$M$2:$M$2047,MATCH(1,(B368='20 NOV 24'!$B$2:$B$2047)*(Sheet1!C368='20 NOV 24'!$C$2:$C$2047)*(Sheet1!D368='20 NOV 24'!$D$2:$D$2047)*('20 NOV 24'!$E$2:$E$2047="net_load")*1,0))</f>
        <v>-61.89</v>
      </c>
      <c r="O368">
        <v>58.428054599999996</v>
      </c>
      <c r="P368" cm="1">
        <f t="array" ref="P368">INDEX('20 NOV 24'!$O$2:$O$2047,MATCH(1,(B368='20 NOV 24'!$B$2:$B$2047)*(Sheet1!C368='20 NOV 24'!$C$2:$C$2047)*(Sheet1!D368='20 NOV 24'!$D$2:$D$2047)*('20 NOV 24'!$E$2:$E$2047="net_load")*1,0))</f>
        <v>-44.017363799999998</v>
      </c>
      <c r="Q368" t="s">
        <v>154</v>
      </c>
      <c r="R368" cm="1">
        <f t="array" ref="R368">INDEX($AH$6:$AH$2051,MATCH(1,(B368=$Z$6:$Z$2051)*(C368=$AB$6:$AB$2051)*(D368=$AC$6:$AC$2051)*($AF$6:$AF$2051="gross_load")*1,0))-INDEX($AH$6:$AH$2051,MATCH(1,(B368=$Z$6:$Z$2051)*(C368=$AB$6:$AB$2051)*(D368=$AC$6:$AC$2051)*($AF$6:$AF$2051="net_load")*1,0))</f>
        <v>42.260000000000005</v>
      </c>
      <c r="X368" s="5"/>
      <c r="Z368" t="s">
        <v>81</v>
      </c>
      <c r="AA368" s="5" t="s">
        <v>154</v>
      </c>
      <c r="AB368">
        <v>45323</v>
      </c>
      <c r="AC368">
        <v>45352</v>
      </c>
      <c r="AD368" s="3">
        <v>47.47</v>
      </c>
      <c r="AE368" s="3">
        <v>94.01</v>
      </c>
      <c r="AF368" s="3" t="s">
        <v>5</v>
      </c>
      <c r="AG368" s="3" t="s">
        <v>158</v>
      </c>
      <c r="AH368">
        <f t="shared" si="5"/>
        <v>47.47</v>
      </c>
    </row>
    <row r="369" spans="1:34" x14ac:dyDescent="0.2">
      <c r="A369" t="s">
        <v>16</v>
      </c>
      <c r="B369" t="s">
        <v>81</v>
      </c>
      <c r="C369" s="1">
        <v>45474</v>
      </c>
      <c r="D369" s="1">
        <v>45505</v>
      </c>
      <c r="E369" s="3" t="s">
        <v>151</v>
      </c>
      <c r="F369">
        <v>402.98</v>
      </c>
      <c r="G369" cm="1">
        <f t="array" ref="G369">INDEX('20 NOV 24'!$G$2:$G$2047,MATCH(1,(B369='20 NOV 24'!$B$2:$B$2047)*(Sheet1!C369='20 NOV 24'!$C$2:$C$2047)*(Sheet1!D369='20 NOV 24'!$D$2:$D$2047)*('20 NOV 24'!$E$2:$E$2047="net_load")*1,0))</f>
        <v>-118.64</v>
      </c>
      <c r="H369" cm="1">
        <f t="array" ref="H369">INDEX('20 NOV 24'!$H$2:$H$2047,MATCH(1,(B369='20 NOV 24'!$B$2:$B$2047)*(Sheet1!C369='20 NOV 24'!$C$2:$C$2047)*(Sheet1!D369='20 NOV 24'!$D$2:$D$2047)*('20 NOV 24'!$E$2:$E$2047="net_load")*1,0))</f>
        <v>521.62</v>
      </c>
      <c r="I369">
        <v>137.35999999999999</v>
      </c>
      <c r="J369" cm="1">
        <f t="array" ref="J369">INDEX('20 NOV 24'!$I$2:$I$2047,MATCH(1,(B369='20 NOV 24'!$B$2:$B$2047)*(Sheet1!C369='20 NOV 24'!$C$2:$C$2047)*(Sheet1!D369='20 NOV 24'!$D$2:$D$2047)*('20 NOV 24'!$E$2:$E$2047="net_load")*1,0))</f>
        <v>12.45</v>
      </c>
      <c r="K369">
        <v>92.586564199999984</v>
      </c>
      <c r="L369" cm="1">
        <f t="array" ref="L369">INDEX('20 NOV 24'!$K$2:$K$2047,MATCH(1,(B369='20 NOV 24'!$B$2:$B$2047)*(Sheet1!C369='20 NOV 24'!$C$2:$C$2047)*(Sheet1!D369='20 NOV 24'!$D$2:$D$2047)*('20 NOV 24'!$E$2:$E$2047="net_load")*1,0))</f>
        <v>9.7643000000000004</v>
      </c>
      <c r="M369">
        <v>124.8</v>
      </c>
      <c r="N369" cm="1">
        <f t="array" ref="N369">INDEX('20 NOV 24'!$M$2:$M$2047,MATCH(1,(B369='20 NOV 24'!$B$2:$B$2047)*(Sheet1!C369='20 NOV 24'!$C$2:$C$2047)*(Sheet1!D369='20 NOV 24'!$D$2:$D$2047)*('20 NOV 24'!$E$2:$E$2047="net_load")*1,0))</f>
        <v>-15.599999999999998</v>
      </c>
      <c r="O369">
        <v>88.724864199999985</v>
      </c>
      <c r="P369" cm="1">
        <f t="array" ref="P369">INDEX('20 NOV 24'!$O$2:$O$2047,MATCH(1,(B369='20 NOV 24'!$B$2:$B$2047)*(Sheet1!C369='20 NOV 24'!$C$2:$C$2047)*(Sheet1!D369='20 NOV 24'!$D$2:$D$2047)*('20 NOV 24'!$E$2:$E$2047="net_load")*1,0))</f>
        <v>-11.1104056</v>
      </c>
      <c r="Q369" t="s">
        <v>154</v>
      </c>
      <c r="R369" cm="1">
        <f t="array" ref="R369">INDEX($AH$6:$AH$2051,MATCH(1,(B369=$Z$6:$Z$2051)*(C369=$AB$6:$AB$2051)*(D369=$AC$6:$AC$2051)*($AF$6:$AF$2051="gross_load")*1,0))-INDEX($AH$6:$AH$2051,MATCH(1,(B369=$Z$6:$Z$2051)*(C369=$AB$6:$AB$2051)*(D369=$AC$6:$AC$2051)*($AF$6:$AF$2051="net_load")*1,0))</f>
        <v>42.350000000000009</v>
      </c>
      <c r="X369" s="5"/>
      <c r="Z369" t="s">
        <v>81</v>
      </c>
      <c r="AA369" s="5" t="s">
        <v>154</v>
      </c>
      <c r="AB369">
        <v>45352</v>
      </c>
      <c r="AC369">
        <v>45383</v>
      </c>
      <c r="AD369" s="3">
        <v>31.6</v>
      </c>
      <c r="AE369" s="3">
        <v>142.47999999999999</v>
      </c>
      <c r="AF369" s="3" t="s">
        <v>5</v>
      </c>
      <c r="AG369" s="3" t="s">
        <v>158</v>
      </c>
      <c r="AH369">
        <f t="shared" si="5"/>
        <v>31.6</v>
      </c>
    </row>
    <row r="370" spans="1:34" x14ac:dyDescent="0.2">
      <c r="A370" t="s">
        <v>16</v>
      </c>
      <c r="B370" t="s">
        <v>82</v>
      </c>
      <c r="C370" s="1">
        <v>45292</v>
      </c>
      <c r="D370" s="1">
        <v>45323</v>
      </c>
      <c r="E370" s="3" t="s">
        <v>151</v>
      </c>
      <c r="F370">
        <v>271.5</v>
      </c>
      <c r="G370" cm="1">
        <f t="array" ref="G370">INDEX('20 NOV 24'!$G$2:$G$2047,MATCH(1,(B370='20 NOV 24'!$B$2:$B$2047)*(Sheet1!C370='20 NOV 24'!$C$2:$C$2047)*(Sheet1!D370='20 NOV 24'!$D$2:$D$2047)*('20 NOV 24'!$E$2:$E$2047="net_load")*1,0))</f>
        <v>77.25</v>
      </c>
      <c r="H370" cm="1">
        <f t="array" ref="H370">INDEX('20 NOV 24'!$H$2:$H$2047,MATCH(1,(B370='20 NOV 24'!$B$2:$B$2047)*(Sheet1!C370='20 NOV 24'!$C$2:$C$2047)*(Sheet1!D370='20 NOV 24'!$D$2:$D$2047)*('20 NOV 24'!$E$2:$E$2047="net_load")*1,0))</f>
        <v>194.25</v>
      </c>
      <c r="I370">
        <v>86.92</v>
      </c>
      <c r="J370" cm="1">
        <f t="array" ref="J370">INDEX('20 NOV 24'!$I$2:$I$2047,MATCH(1,(B370='20 NOV 24'!$B$2:$B$2047)*(Sheet1!C370='20 NOV 24'!$C$2:$C$2047)*(Sheet1!D370='20 NOV 24'!$D$2:$D$2047)*('20 NOV 24'!$E$2:$E$2047="net_load")*1,0))</f>
        <v>36.03</v>
      </c>
      <c r="K370">
        <v>58.385835</v>
      </c>
      <c r="L370" cm="1">
        <f t="array" ref="L370">INDEX('20 NOV 24'!$K$2:$K$2047,MATCH(1,(B370='20 NOV 24'!$B$2:$B$2047)*(Sheet1!C370='20 NOV 24'!$C$2:$C$2047)*(Sheet1!D370='20 NOV 24'!$D$2:$D$2047)*('20 NOV 24'!$E$2:$E$2047="net_load")*1,0))</f>
        <v>23.451102500000001</v>
      </c>
      <c r="M370">
        <v>78.2</v>
      </c>
      <c r="N370" cm="1">
        <f t="array" ref="N370">INDEX('20 NOV 24'!$M$2:$M$2047,MATCH(1,(B370='20 NOV 24'!$B$2:$B$2047)*(Sheet1!C370='20 NOV 24'!$C$2:$C$2047)*(Sheet1!D370='20 NOV 24'!$D$2:$D$2047)*('20 NOV 24'!$E$2:$E$2047="net_load")*1,0))</f>
        <v>30.299999999999997</v>
      </c>
      <c r="O370">
        <v>55.600735</v>
      </c>
      <c r="P370" cm="1">
        <f t="array" ref="P370">INDEX('20 NOV 24'!$O$2:$O$2047,MATCH(1,(B370='20 NOV 24'!$B$2:$B$2047)*(Sheet1!C370='20 NOV 24'!$C$2:$C$2047)*(Sheet1!D370='20 NOV 24'!$D$2:$D$2047)*('20 NOV 24'!$E$2:$E$2047="net_load")*1,0))</f>
        <v>21.5354025</v>
      </c>
      <c r="Q370" t="s">
        <v>154</v>
      </c>
      <c r="R370" cm="1">
        <f t="array" ref="R370">INDEX($AH$6:$AH$2051,MATCH(1,(B370=$Z$6:$Z$2051)*(C370=$AB$6:$AB$2051)*(D370=$AC$6:$AC$2051)*($AF$6:$AF$2051="gross_load")*1,0))-INDEX($AH$6:$AH$2051,MATCH(1,(B370=$Z$6:$Z$2051)*(C370=$AB$6:$AB$2051)*(D370=$AC$6:$AC$2051)*($AF$6:$AF$2051="net_load")*1,0))</f>
        <v>1.3100000000000023</v>
      </c>
      <c r="X370" s="5"/>
      <c r="Z370" t="s">
        <v>81</v>
      </c>
      <c r="AA370" s="5" t="s">
        <v>154</v>
      </c>
      <c r="AB370">
        <v>45383</v>
      </c>
      <c r="AC370">
        <v>45413</v>
      </c>
      <c r="AD370" s="3">
        <v>12.77</v>
      </c>
      <c r="AE370" s="3">
        <v>95.37</v>
      </c>
      <c r="AF370" s="3" t="s">
        <v>5</v>
      </c>
      <c r="AG370" s="3" t="s">
        <v>158</v>
      </c>
      <c r="AH370">
        <f t="shared" si="5"/>
        <v>12.77</v>
      </c>
    </row>
    <row r="371" spans="1:34" x14ac:dyDescent="0.2">
      <c r="A371" t="s">
        <v>16</v>
      </c>
      <c r="B371" t="s">
        <v>82</v>
      </c>
      <c r="C371" s="1">
        <v>45323</v>
      </c>
      <c r="D371" s="1">
        <v>45352</v>
      </c>
      <c r="E371" s="3" t="s">
        <v>151</v>
      </c>
      <c r="F371">
        <v>259.88</v>
      </c>
      <c r="G371" cm="1">
        <f t="array" ref="G371">INDEX('20 NOV 24'!$G$2:$G$2047,MATCH(1,(B371='20 NOV 24'!$B$2:$B$2047)*(Sheet1!C371='20 NOV 24'!$C$2:$C$2047)*(Sheet1!D371='20 NOV 24'!$D$2:$D$2047)*('20 NOV 24'!$E$2:$E$2047="net_load")*1,0))</f>
        <v>2.8299999999999983</v>
      </c>
      <c r="H371" cm="1">
        <f t="array" ref="H371">INDEX('20 NOV 24'!$H$2:$H$2047,MATCH(1,(B371='20 NOV 24'!$B$2:$B$2047)*(Sheet1!C371='20 NOV 24'!$C$2:$C$2047)*(Sheet1!D371='20 NOV 24'!$D$2:$D$2047)*('20 NOV 24'!$E$2:$E$2047="net_load")*1,0))</f>
        <v>257.05</v>
      </c>
      <c r="I371">
        <v>83.66</v>
      </c>
      <c r="J371" cm="1">
        <f t="array" ref="J371">INDEX('20 NOV 24'!$I$2:$I$2047,MATCH(1,(B371='20 NOV 24'!$B$2:$B$2047)*(Sheet1!C371='20 NOV 24'!$C$2:$C$2047)*(Sheet1!D371='20 NOV 24'!$D$2:$D$2047)*('20 NOV 24'!$E$2:$E$2047="net_load")*1,0))</f>
        <v>16.210000000000008</v>
      </c>
      <c r="K371">
        <v>56.209865199999996</v>
      </c>
      <c r="L371" cm="1">
        <f t="array" ref="L371">INDEX('20 NOV 24'!$K$2:$K$2047,MATCH(1,(B371='20 NOV 24'!$B$2:$B$2047)*(Sheet1!C371='20 NOV 24'!$C$2:$C$2047)*(Sheet1!D371='20 NOV 24'!$D$2:$D$2047)*('20 NOV 24'!$E$2:$E$2047="net_load")*1,0))</f>
        <v>9.6781207000000045</v>
      </c>
      <c r="M371">
        <v>75.31</v>
      </c>
      <c r="N371" cm="1">
        <f t="array" ref="N371">INDEX('20 NOV 24'!$M$2:$M$2047,MATCH(1,(B371='20 NOV 24'!$B$2:$B$2047)*(Sheet1!C371='20 NOV 24'!$C$2:$C$2047)*(Sheet1!D371='20 NOV 24'!$D$2:$D$2047)*('20 NOV 24'!$E$2:$E$2047="net_load")*1,0))</f>
        <v>11.300000000000006</v>
      </c>
      <c r="O371">
        <v>53.545465199999995</v>
      </c>
      <c r="P371" cm="1">
        <f t="array" ref="P371">INDEX('20 NOV 24'!$O$2:$O$2047,MATCH(1,(B371='20 NOV 24'!$B$2:$B$2047)*(Sheet1!C371='20 NOV 24'!$C$2:$C$2047)*(Sheet1!D371='20 NOV 24'!$D$2:$D$2047)*('20 NOV 24'!$E$2:$E$2047="net_load")*1,0))</f>
        <v>8.0238207000000052</v>
      </c>
      <c r="Q371" t="s">
        <v>154</v>
      </c>
      <c r="R371" cm="1">
        <f t="array" ref="R371">INDEX($AH$6:$AH$2051,MATCH(1,(B371=$Z$6:$Z$2051)*(C371=$AB$6:$AB$2051)*(D371=$AC$6:$AC$2051)*($AF$6:$AF$2051="gross_load")*1,0))-INDEX($AH$6:$AH$2051,MATCH(1,(B371=$Z$6:$Z$2051)*(C371=$AB$6:$AB$2051)*(D371=$AC$6:$AC$2051)*($AF$6:$AF$2051="net_load")*1,0))</f>
        <v>3.6400000000000006</v>
      </c>
      <c r="X371" s="5"/>
      <c r="Z371" t="s">
        <v>81</v>
      </c>
      <c r="AA371" s="5" t="s">
        <v>154</v>
      </c>
      <c r="AB371">
        <v>45413</v>
      </c>
      <c r="AC371">
        <v>45444</v>
      </c>
      <c r="AD371" s="3">
        <v>2.83</v>
      </c>
      <c r="AE371" s="3">
        <v>86.43</v>
      </c>
      <c r="AF371" s="3" t="s">
        <v>5</v>
      </c>
      <c r="AG371" s="3" t="s">
        <v>158</v>
      </c>
      <c r="AH371">
        <f t="shared" si="5"/>
        <v>2.83</v>
      </c>
    </row>
    <row r="372" spans="1:34" x14ac:dyDescent="0.2">
      <c r="A372" t="s">
        <v>16</v>
      </c>
      <c r="B372" t="s">
        <v>82</v>
      </c>
      <c r="C372" s="1">
        <v>45352</v>
      </c>
      <c r="D372" s="1">
        <v>45383</v>
      </c>
      <c r="E372" s="3" t="s">
        <v>151</v>
      </c>
      <c r="F372">
        <v>282.64</v>
      </c>
      <c r="G372" cm="1">
        <f t="array" ref="G372">INDEX('20 NOV 24'!$G$2:$G$2047,MATCH(1,(B372='20 NOV 24'!$B$2:$B$2047)*(Sheet1!C372='20 NOV 24'!$C$2:$C$2047)*(Sheet1!D372='20 NOV 24'!$D$2:$D$2047)*('20 NOV 24'!$E$2:$E$2047="net_load")*1,0))</f>
        <v>-150.99</v>
      </c>
      <c r="H372" cm="1">
        <f t="array" ref="H372">INDEX('20 NOV 24'!$H$2:$H$2047,MATCH(1,(B372='20 NOV 24'!$B$2:$B$2047)*(Sheet1!C372='20 NOV 24'!$C$2:$C$2047)*(Sheet1!D372='20 NOV 24'!$D$2:$D$2047)*('20 NOV 24'!$E$2:$E$2047="net_load")*1,0))</f>
        <v>433.63</v>
      </c>
      <c r="I372">
        <v>91.67</v>
      </c>
      <c r="J372" cm="1">
        <f t="array" ref="J372">INDEX('20 NOV 24'!$I$2:$I$2047,MATCH(1,(B372='20 NOV 24'!$B$2:$B$2047)*(Sheet1!C372='20 NOV 24'!$C$2:$C$2047)*(Sheet1!D372='20 NOV 24'!$D$2:$D$2047)*('20 NOV 24'!$E$2:$E$2047="net_load")*1,0))</f>
        <v>11.77</v>
      </c>
      <c r="K372">
        <v>61.497838240000007</v>
      </c>
      <c r="L372" cm="1">
        <f t="array" ref="L372">INDEX('20 NOV 24'!$K$2:$K$2047,MATCH(1,(B372='20 NOV 24'!$B$2:$B$2047)*(Sheet1!C372='20 NOV 24'!$C$2:$C$2047)*(Sheet1!D372='20 NOV 24'!$D$2:$D$2047)*('20 NOV 24'!$E$2:$E$2047="net_load")*1,0))</f>
        <v>10.057790000000001</v>
      </c>
      <c r="M372">
        <v>82.570000000000007</v>
      </c>
      <c r="N372" cm="1">
        <f t="array" ref="N372">INDEX('20 NOV 24'!$M$2:$M$2047,MATCH(1,(B372='20 NOV 24'!$B$2:$B$2047)*(Sheet1!C372='20 NOV 24'!$C$2:$C$2047)*(Sheet1!D372='20 NOV 24'!$D$2:$D$2047)*('20 NOV 24'!$E$2:$E$2047="net_load")*1,0))</f>
        <v>-28.52</v>
      </c>
      <c r="O372">
        <v>58.624378240000006</v>
      </c>
      <c r="P372" cm="1">
        <f t="array" ref="P372">INDEX('20 NOV 24'!$O$2:$O$2047,MATCH(1,(B372='20 NOV 24'!$B$2:$B$2047)*(Sheet1!C372='20 NOV 24'!$C$2:$C$2047)*(Sheet1!D372='20 NOV 24'!$D$2:$D$2047)*('20 NOV 24'!$E$2:$E$2047="net_load")*1,0))</f>
        <v>-20.264618089999999</v>
      </c>
      <c r="Q372" t="s">
        <v>154</v>
      </c>
      <c r="R372" cm="1">
        <f t="array" ref="R372">INDEX($AH$6:$AH$2051,MATCH(1,(B372=$Z$6:$Z$2051)*(C372=$AB$6:$AB$2051)*(D372=$AC$6:$AC$2051)*($AF$6:$AF$2051="gross_load")*1,0))-INDEX($AH$6:$AH$2051,MATCH(1,(B372=$Z$6:$Z$2051)*(C372=$AB$6:$AB$2051)*(D372=$AC$6:$AC$2051)*($AF$6:$AF$2051="net_load")*1,0))</f>
        <v>17.89</v>
      </c>
      <c r="X372" s="5"/>
      <c r="Z372" t="s">
        <v>81</v>
      </c>
      <c r="AA372" s="5" t="s">
        <v>154</v>
      </c>
      <c r="AB372">
        <v>45444</v>
      </c>
      <c r="AC372">
        <v>45474</v>
      </c>
      <c r="AD372" s="3">
        <v>13.89</v>
      </c>
      <c r="AE372" s="3">
        <v>8.27</v>
      </c>
      <c r="AF372" s="3" t="s">
        <v>5</v>
      </c>
      <c r="AG372" s="3" t="s">
        <v>159</v>
      </c>
      <c r="AH372">
        <f t="shared" si="5"/>
        <v>22.16</v>
      </c>
    </row>
    <row r="373" spans="1:34" x14ac:dyDescent="0.2">
      <c r="A373" t="s">
        <v>16</v>
      </c>
      <c r="B373" t="s">
        <v>82</v>
      </c>
      <c r="C373" s="1">
        <v>45383</v>
      </c>
      <c r="D373" s="1">
        <v>45413</v>
      </c>
      <c r="E373" s="3" t="s">
        <v>151</v>
      </c>
      <c r="F373">
        <v>295.61</v>
      </c>
      <c r="G373" cm="1">
        <f t="array" ref="G373">INDEX('20 NOV 24'!$G$2:$G$2047,MATCH(1,(B373='20 NOV 24'!$B$2:$B$2047)*(Sheet1!C373='20 NOV 24'!$C$2:$C$2047)*(Sheet1!D373='20 NOV 24'!$D$2:$D$2047)*('20 NOV 24'!$E$2:$E$2047="net_load")*1,0))</f>
        <v>-283.77</v>
      </c>
      <c r="H373" cm="1">
        <f t="array" ref="H373">INDEX('20 NOV 24'!$H$2:$H$2047,MATCH(1,(B373='20 NOV 24'!$B$2:$B$2047)*(Sheet1!C373='20 NOV 24'!$C$2:$C$2047)*(Sheet1!D373='20 NOV 24'!$D$2:$D$2047)*('20 NOV 24'!$E$2:$E$2047="net_load")*1,0))</f>
        <v>579.38</v>
      </c>
      <c r="I373">
        <v>96.36999999999999</v>
      </c>
      <c r="J373" cm="1">
        <f t="array" ref="J373">INDEX('20 NOV 24'!$I$2:$I$2047,MATCH(1,(B373='20 NOV 24'!$B$2:$B$2047)*(Sheet1!C373='20 NOV 24'!$C$2:$C$2047)*(Sheet1!D373='20 NOV 24'!$D$2:$D$2047)*('20 NOV 24'!$E$2:$E$2047="net_load")*1,0))</f>
        <v>11.330000000000002</v>
      </c>
      <c r="K373">
        <v>64.666662509999995</v>
      </c>
      <c r="L373" cm="1">
        <f t="array" ref="L373">INDEX('20 NOV 24'!$K$2:$K$2047,MATCH(1,(B373='20 NOV 24'!$B$2:$B$2047)*(Sheet1!C373='20 NOV 24'!$C$2:$C$2047)*(Sheet1!D373='20 NOV 24'!$D$2:$D$2047)*('20 NOV 24'!$E$2:$E$2047="net_load")*1,0))</f>
        <v>9.7543500000000005</v>
      </c>
      <c r="M373">
        <v>86.899999999999991</v>
      </c>
      <c r="N373" cm="1">
        <f t="array" ref="N373">INDEX('20 NOV 24'!$M$2:$M$2047,MATCH(1,(B373='20 NOV 24'!$B$2:$B$2047)*(Sheet1!C373='20 NOV 24'!$C$2:$C$2047)*(Sheet1!D373='20 NOV 24'!$D$2:$D$2047)*('20 NOV 24'!$E$2:$E$2047="net_load")*1,0))</f>
        <v>-62.98</v>
      </c>
      <c r="O373">
        <v>61.69812250999999</v>
      </c>
      <c r="P373" cm="1">
        <f t="array" ref="P373">INDEX('20 NOV 24'!$O$2:$O$2047,MATCH(1,(B373='20 NOV 24'!$B$2:$B$2047)*(Sheet1!C373='20 NOV 24'!$C$2:$C$2047)*(Sheet1!D373='20 NOV 24'!$D$2:$D$2047)*('20 NOV 24'!$E$2:$E$2047="net_load")*1,0))</f>
        <v>-44.735397069999998</v>
      </c>
      <c r="Q373" t="s">
        <v>154</v>
      </c>
      <c r="R373" cm="1">
        <f t="array" ref="R373">INDEX($AH$6:$AH$2051,MATCH(1,(B373=$Z$6:$Z$2051)*(C373=$AB$6:$AB$2051)*(D373=$AC$6:$AC$2051)*($AF$6:$AF$2051="gross_load")*1,0))-INDEX($AH$6:$AH$2051,MATCH(1,(B373=$Z$6:$Z$2051)*(C373=$AB$6:$AB$2051)*(D373=$AC$6:$AC$2051)*($AF$6:$AF$2051="net_load")*1,0))</f>
        <v>29.71</v>
      </c>
      <c r="X373" s="5"/>
      <c r="Z373" t="s">
        <v>81</v>
      </c>
      <c r="AA373" s="5" t="s">
        <v>154</v>
      </c>
      <c r="AB373">
        <v>45474</v>
      </c>
      <c r="AC373">
        <v>45505</v>
      </c>
      <c r="AD373" s="3">
        <v>57.24</v>
      </c>
      <c r="AE373" s="3">
        <v>13.56</v>
      </c>
      <c r="AF373" s="3" t="s">
        <v>5</v>
      </c>
      <c r="AG373" s="3" t="s">
        <v>159</v>
      </c>
      <c r="AH373">
        <f t="shared" si="5"/>
        <v>70.8</v>
      </c>
    </row>
    <row r="374" spans="1:34" x14ac:dyDescent="0.2">
      <c r="A374" t="s">
        <v>16</v>
      </c>
      <c r="B374" t="s">
        <v>82</v>
      </c>
      <c r="C374" s="1">
        <v>45413</v>
      </c>
      <c r="D374" s="1">
        <v>45444</v>
      </c>
      <c r="E374" s="3" t="s">
        <v>151</v>
      </c>
      <c r="F374">
        <v>310.81</v>
      </c>
      <c r="G374" cm="1">
        <f t="array" ref="G374">INDEX('20 NOV 24'!$G$2:$G$2047,MATCH(1,(B374='20 NOV 24'!$B$2:$B$2047)*(Sheet1!C374='20 NOV 24'!$C$2:$C$2047)*(Sheet1!D374='20 NOV 24'!$D$2:$D$2047)*('20 NOV 24'!$E$2:$E$2047="net_load")*1,0))</f>
        <v>-325.39999999999998</v>
      </c>
      <c r="H374" cm="1">
        <f t="array" ref="H374">INDEX('20 NOV 24'!$H$2:$H$2047,MATCH(1,(B374='20 NOV 24'!$B$2:$B$2047)*(Sheet1!C374='20 NOV 24'!$C$2:$C$2047)*(Sheet1!D374='20 NOV 24'!$D$2:$D$2047)*('20 NOV 24'!$E$2:$E$2047="net_load")*1,0))</f>
        <v>636.21</v>
      </c>
      <c r="I374">
        <v>101.11</v>
      </c>
      <c r="J374" cm="1">
        <f t="array" ref="J374">INDEX('20 NOV 24'!$I$2:$I$2047,MATCH(1,(B374='20 NOV 24'!$B$2:$B$2047)*(Sheet1!C374='20 NOV 24'!$C$2:$C$2047)*(Sheet1!D374='20 NOV 24'!$D$2:$D$2047)*('20 NOV 24'!$E$2:$E$2047="net_load")*1,0))</f>
        <v>11.68</v>
      </c>
      <c r="K374">
        <v>67.847405710000004</v>
      </c>
      <c r="L374" cm="1">
        <f t="array" ref="L374">INDEX('20 NOV 24'!$K$2:$K$2047,MATCH(1,(B374='20 NOV 24'!$B$2:$B$2047)*(Sheet1!C374='20 NOV 24'!$C$2:$C$2047)*(Sheet1!D374='20 NOV 24'!$D$2:$D$2047)*('20 NOV 24'!$E$2:$E$2047="net_load")*1,0))</f>
        <v>10.09562</v>
      </c>
      <c r="M374">
        <v>91.19</v>
      </c>
      <c r="N374" cm="1">
        <f t="array" ref="N374">INDEX('20 NOV 24'!$M$2:$M$2047,MATCH(1,(B374='20 NOV 24'!$B$2:$B$2047)*(Sheet1!C374='20 NOV 24'!$C$2:$C$2047)*(Sheet1!D374='20 NOV 24'!$D$2:$D$2047)*('20 NOV 24'!$E$2:$E$2047="net_load")*1,0))</f>
        <v>-74.849999999999994</v>
      </c>
      <c r="O374">
        <v>64.744155710000001</v>
      </c>
      <c r="P374" cm="1">
        <f t="array" ref="P374">INDEX('20 NOV 24'!$O$2:$O$2047,MATCH(1,(B374='20 NOV 24'!$B$2:$B$2047)*(Sheet1!C374='20 NOV 24'!$C$2:$C$2047)*(Sheet1!D374='20 NOV 24'!$D$2:$D$2047)*('20 NOV 24'!$E$2:$E$2047="net_load")*1,0))</f>
        <v>-53.163341400000007</v>
      </c>
      <c r="Q374" t="s">
        <v>154</v>
      </c>
      <c r="R374" cm="1">
        <f t="array" ref="R374">INDEX($AH$6:$AH$2051,MATCH(1,(B374=$Z$6:$Z$2051)*(C374=$AB$6:$AB$2051)*(D374=$AC$6:$AC$2051)*($AF$6:$AF$2051="gross_load")*1,0))-INDEX($AH$6:$AH$2051,MATCH(1,(B374=$Z$6:$Z$2051)*(C374=$AB$6:$AB$2051)*(D374=$AC$6:$AC$2051)*($AF$6:$AF$2051="net_load")*1,0))</f>
        <v>37.950000000000003</v>
      </c>
      <c r="X374" s="5"/>
      <c r="Z374" t="s">
        <v>82</v>
      </c>
      <c r="AA374" s="5" t="s">
        <v>154</v>
      </c>
      <c r="AB374">
        <v>45292</v>
      </c>
      <c r="AC374">
        <v>45323</v>
      </c>
      <c r="AD374" s="3">
        <v>48.5</v>
      </c>
      <c r="AE374" s="3">
        <v>89.41</v>
      </c>
      <c r="AF374" s="3" t="s">
        <v>5</v>
      </c>
      <c r="AG374" s="3" t="s">
        <v>158</v>
      </c>
      <c r="AH374">
        <f t="shared" si="5"/>
        <v>48.5</v>
      </c>
    </row>
    <row r="375" spans="1:34" x14ac:dyDescent="0.2">
      <c r="A375" t="s">
        <v>16</v>
      </c>
      <c r="B375" t="s">
        <v>82</v>
      </c>
      <c r="C375" s="1">
        <v>45444</v>
      </c>
      <c r="D375" s="1">
        <v>45474</v>
      </c>
      <c r="E375" s="3" t="s">
        <v>151</v>
      </c>
      <c r="F375">
        <v>336</v>
      </c>
      <c r="G375" cm="1">
        <f t="array" ref="G375">INDEX('20 NOV 24'!$G$2:$G$2047,MATCH(1,(B375='20 NOV 24'!$B$2:$B$2047)*(Sheet1!C375='20 NOV 24'!$C$2:$C$2047)*(Sheet1!D375='20 NOV 24'!$D$2:$D$2047)*('20 NOV 24'!$E$2:$E$2047="net_load")*1,0))</f>
        <v>-266.93</v>
      </c>
      <c r="H375" cm="1">
        <f t="array" ref="H375">INDEX('20 NOV 24'!$H$2:$H$2047,MATCH(1,(B375='20 NOV 24'!$B$2:$B$2047)*(Sheet1!C375='20 NOV 24'!$C$2:$C$2047)*(Sheet1!D375='20 NOV 24'!$D$2:$D$2047)*('20 NOV 24'!$E$2:$E$2047="net_load")*1,0))</f>
        <v>602.93000000000006</v>
      </c>
      <c r="I375">
        <v>109.09000000000002</v>
      </c>
      <c r="J375" cm="1">
        <f t="array" ref="J375">INDEX('20 NOV 24'!$I$2:$I$2047,MATCH(1,(B375='20 NOV 24'!$B$2:$B$2047)*(Sheet1!C375='20 NOV 24'!$C$2:$C$2047)*(Sheet1!D375='20 NOV 24'!$D$2:$D$2047)*('20 NOV 24'!$E$2:$E$2047="net_load")*1,0))</f>
        <v>11.46</v>
      </c>
      <c r="K375">
        <v>73.341640000000012</v>
      </c>
      <c r="L375" cm="1">
        <f t="array" ref="L375">INDEX('20 NOV 24'!$K$2:$K$2047,MATCH(1,(B375='20 NOV 24'!$B$2:$B$2047)*(Sheet1!C375='20 NOV 24'!$C$2:$C$2047)*(Sheet1!D375='20 NOV 24'!$D$2:$D$2047)*('20 NOV 24'!$E$2:$E$2047="net_load")*1,0))</f>
        <v>9.7014000000000014</v>
      </c>
      <c r="M375">
        <v>98.52000000000001</v>
      </c>
      <c r="N375" cm="1">
        <f t="array" ref="N375">INDEX('20 NOV 24'!$M$2:$M$2047,MATCH(1,(B375='20 NOV 24'!$B$2:$B$2047)*(Sheet1!C375='20 NOV 24'!$C$2:$C$2047)*(Sheet1!D375='20 NOV 24'!$D$2:$D$2047)*('20 NOV 24'!$E$2:$E$2047="net_load")*1,0))</f>
        <v>-61.859999999999992</v>
      </c>
      <c r="O375">
        <v>70.046640000000011</v>
      </c>
      <c r="P375" cm="1">
        <f t="array" ref="P375">INDEX('20 NOV 24'!$O$2:$O$2047,MATCH(1,(B375='20 NOV 24'!$B$2:$B$2047)*(Sheet1!C375='20 NOV 24'!$C$2:$C$2047)*(Sheet1!D375='20 NOV 24'!$D$2:$D$2047)*('20 NOV 24'!$E$2:$E$2047="net_load")*1,0))</f>
        <v>-43.998009699999997</v>
      </c>
      <c r="Q375" t="s">
        <v>154</v>
      </c>
      <c r="R375" cm="1">
        <f t="array" ref="R375">INDEX($AH$6:$AH$2051,MATCH(1,(B375=$Z$6:$Z$2051)*(C375=$AB$6:$AB$2051)*(D375=$AC$6:$AC$2051)*($AF$6:$AF$2051="gross_load")*1,0))-INDEX($AH$6:$AH$2051,MATCH(1,(B375=$Z$6:$Z$2051)*(C375=$AB$6:$AB$2051)*(D375=$AC$6:$AC$2051)*($AF$6:$AF$2051="net_load")*1,0))</f>
        <v>40.159999999999997</v>
      </c>
      <c r="X375" s="5"/>
      <c r="Z375" t="s">
        <v>82</v>
      </c>
      <c r="AA375" s="5" t="s">
        <v>154</v>
      </c>
      <c r="AB375">
        <v>45323</v>
      </c>
      <c r="AC375">
        <v>45352</v>
      </c>
      <c r="AD375" s="3">
        <v>45.69</v>
      </c>
      <c r="AE375" s="3">
        <v>79.5</v>
      </c>
      <c r="AF375" s="3" t="s">
        <v>5</v>
      </c>
      <c r="AG375" s="3" t="s">
        <v>158</v>
      </c>
      <c r="AH375">
        <f t="shared" si="5"/>
        <v>45.69</v>
      </c>
    </row>
    <row r="376" spans="1:34" x14ac:dyDescent="0.2">
      <c r="A376" t="s">
        <v>16</v>
      </c>
      <c r="B376" t="s">
        <v>82</v>
      </c>
      <c r="C376" s="1">
        <v>45474</v>
      </c>
      <c r="D376" s="1">
        <v>45505</v>
      </c>
      <c r="E376" s="3" t="s">
        <v>151</v>
      </c>
      <c r="F376">
        <v>389.88</v>
      </c>
      <c r="G376" cm="1">
        <f t="array" ref="G376">INDEX('20 NOV 24'!$G$2:$G$2047,MATCH(1,(B376='20 NOV 24'!$B$2:$B$2047)*(Sheet1!C376='20 NOV 24'!$C$2:$C$2047)*(Sheet1!D376='20 NOV 24'!$D$2:$D$2047)*('20 NOV 24'!$E$2:$E$2047="net_load")*1,0))</f>
        <v>-182.53</v>
      </c>
      <c r="H376" cm="1">
        <f t="array" ref="H376">INDEX('20 NOV 24'!$H$2:$H$2047,MATCH(1,(B376='20 NOV 24'!$B$2:$B$2047)*(Sheet1!C376='20 NOV 24'!$C$2:$C$2047)*(Sheet1!D376='20 NOV 24'!$D$2:$D$2047)*('20 NOV 24'!$E$2:$E$2047="net_load")*1,0))</f>
        <v>572.41</v>
      </c>
      <c r="I376">
        <v>124.98000000000002</v>
      </c>
      <c r="J376" cm="1">
        <f t="array" ref="J376">INDEX('20 NOV 24'!$I$2:$I$2047,MATCH(1,(B376='20 NOV 24'!$B$2:$B$2047)*(Sheet1!C376='20 NOV 24'!$C$2:$C$2047)*(Sheet1!D376='20 NOV 24'!$D$2:$D$2047)*('20 NOV 24'!$E$2:$E$2047="net_load")*1,0))</f>
        <v>11.89</v>
      </c>
      <c r="K376">
        <v>83.956265200000018</v>
      </c>
      <c r="L376" cm="1">
        <f t="array" ref="L376">INDEX('20 NOV 24'!$K$2:$K$2047,MATCH(1,(B376='20 NOV 24'!$B$2:$B$2047)*(Sheet1!C376='20 NOV 24'!$C$2:$C$2047)*(Sheet1!D376='20 NOV 24'!$D$2:$D$2047)*('20 NOV 24'!$E$2:$E$2047="net_load")*1,0))</f>
        <v>10.0108</v>
      </c>
      <c r="M376">
        <v>112.80000000000001</v>
      </c>
      <c r="N376" cm="1">
        <f t="array" ref="N376">INDEX('20 NOV 24'!$M$2:$M$2047,MATCH(1,(B376='20 NOV 24'!$B$2:$B$2047)*(Sheet1!C376='20 NOV 24'!$C$2:$C$2047)*(Sheet1!D376='20 NOV 24'!$D$2:$D$2047)*('20 NOV 24'!$E$2:$E$2047="net_load")*1,0))</f>
        <v>-40.099999999999994</v>
      </c>
      <c r="O376">
        <v>80.201065200000016</v>
      </c>
      <c r="P376" cm="1">
        <f t="array" ref="P376">INDEX('20 NOV 24'!$O$2:$O$2047,MATCH(1,(B376='20 NOV 24'!$B$2:$B$2047)*(Sheet1!C376='20 NOV 24'!$C$2:$C$2047)*(Sheet1!D376='20 NOV 24'!$D$2:$D$2047)*('20 NOV 24'!$E$2:$E$2047="net_load")*1,0))</f>
        <v>-28.523933700000001</v>
      </c>
      <c r="Q376" t="s">
        <v>154</v>
      </c>
      <c r="R376" cm="1">
        <f t="array" ref="R376">INDEX($AH$6:$AH$2051,MATCH(1,(B376=$Z$6:$Z$2051)*(C376=$AB$6:$AB$2051)*(D376=$AC$6:$AC$2051)*($AF$6:$AF$2051="gross_load")*1,0))-INDEX($AH$6:$AH$2051,MATCH(1,(B376=$Z$6:$Z$2051)*(C376=$AB$6:$AB$2051)*(D376=$AC$6:$AC$2051)*($AF$6:$AF$2051="net_load")*1,0))</f>
        <v>40.449999999999996</v>
      </c>
      <c r="X376" s="5"/>
      <c r="Z376" t="s">
        <v>82</v>
      </c>
      <c r="AA376" s="5" t="s">
        <v>154</v>
      </c>
      <c r="AB376">
        <v>45352</v>
      </c>
      <c r="AC376">
        <v>45383</v>
      </c>
      <c r="AD376" s="3">
        <v>33.72</v>
      </c>
      <c r="AE376" s="3">
        <v>82.21</v>
      </c>
      <c r="AF376" s="3" t="s">
        <v>5</v>
      </c>
      <c r="AG376" s="3" t="s">
        <v>158</v>
      </c>
      <c r="AH376">
        <f t="shared" si="5"/>
        <v>33.72</v>
      </c>
    </row>
    <row r="377" spans="1:34" x14ac:dyDescent="0.2">
      <c r="A377" t="s">
        <v>16</v>
      </c>
      <c r="B377" t="s">
        <v>83</v>
      </c>
      <c r="C377" s="1">
        <v>45292</v>
      </c>
      <c r="D377" s="1">
        <v>45323</v>
      </c>
      <c r="E377" s="3" t="s">
        <v>151</v>
      </c>
      <c r="F377">
        <v>85.41</v>
      </c>
      <c r="G377" cm="1">
        <f t="array" ref="G377">INDEX('20 NOV 24'!$G$2:$G$2047,MATCH(1,(B377='20 NOV 24'!$B$2:$B$2047)*(Sheet1!C377='20 NOV 24'!$C$2:$C$2047)*(Sheet1!D377='20 NOV 24'!$D$2:$D$2047)*('20 NOV 24'!$E$2:$E$2047="net_load")*1,0))</f>
        <v>-157.34000000000003</v>
      </c>
      <c r="H377" cm="1">
        <f t="array" ref="H377">INDEX('20 NOV 24'!$H$2:$H$2047,MATCH(1,(B377='20 NOV 24'!$B$2:$B$2047)*(Sheet1!C377='20 NOV 24'!$C$2:$C$2047)*(Sheet1!D377='20 NOV 24'!$D$2:$D$2047)*('20 NOV 24'!$E$2:$E$2047="net_load")*1,0))</f>
        <v>242.75000000000003</v>
      </c>
      <c r="I377">
        <v>28.96</v>
      </c>
      <c r="J377" cm="1">
        <f t="array" ref="J377">INDEX('20 NOV 24'!$I$2:$I$2047,MATCH(1,(B377='20 NOV 24'!$B$2:$B$2047)*(Sheet1!C377='20 NOV 24'!$C$2:$C$2047)*(Sheet1!D377='20 NOV 24'!$D$2:$D$2047)*('20 NOV 24'!$E$2:$E$2047="net_load")*1,0))</f>
        <v>11.080000000000002</v>
      </c>
      <c r="K377">
        <v>19.515868899999997</v>
      </c>
      <c r="L377" cm="1">
        <f t="array" ref="L377">INDEX('20 NOV 24'!$K$2:$K$2047,MATCH(1,(B377='20 NOV 24'!$B$2:$B$2047)*(Sheet1!C377='20 NOV 24'!$C$2:$C$2047)*(Sheet1!D377='20 NOV 24'!$D$2:$D$2047)*('20 NOV 24'!$E$2:$E$2047="net_load")*1,0))</f>
        <v>10.361700000000001</v>
      </c>
      <c r="M377">
        <v>25.7</v>
      </c>
      <c r="N377" cm="1">
        <f t="array" ref="N377">INDEX('20 NOV 24'!$M$2:$M$2047,MATCH(1,(B377='20 NOV 24'!$B$2:$B$2047)*(Sheet1!C377='20 NOV 24'!$C$2:$C$2047)*(Sheet1!D377='20 NOV 24'!$D$2:$D$2047)*('20 NOV 24'!$E$2:$E$2047="net_load")*1,0))</f>
        <v>-34.159999999999997</v>
      </c>
      <c r="O377">
        <v>18.271768899999998</v>
      </c>
      <c r="P377" cm="1">
        <f t="array" ref="P377">INDEX('20 NOV 24'!$O$2:$O$2047,MATCH(1,(B377='20 NOV 24'!$B$2:$B$2047)*(Sheet1!C377='20 NOV 24'!$C$2:$C$2047)*(Sheet1!D377='20 NOV 24'!$D$2:$D$2047)*('20 NOV 24'!$E$2:$E$2047="net_load")*1,0))</f>
        <v>-24.299228599999999</v>
      </c>
      <c r="Q377" t="s">
        <v>153</v>
      </c>
      <c r="R377" cm="1">
        <f t="array" ref="R377">INDEX($AH$6:$AH$2051,MATCH(1,(B377=$Z$6:$Z$2051)*(C377=$AB$6:$AB$2051)*(D377=$AC$6:$AC$2051)*($AF$6:$AF$2051="gross_load")*1,0))-INDEX($AH$6:$AH$2051,MATCH(1,(B377=$Z$6:$Z$2051)*(C377=$AB$6:$AB$2051)*(D377=$AC$6:$AC$2051)*($AF$6:$AF$2051="net_load")*1,0))</f>
        <v>1.6999999999999993</v>
      </c>
      <c r="X377" s="5"/>
      <c r="Z377" t="s">
        <v>82</v>
      </c>
      <c r="AA377" s="5" t="s">
        <v>154</v>
      </c>
      <c r="AB377">
        <v>45383</v>
      </c>
      <c r="AC377">
        <v>45413</v>
      </c>
      <c r="AD377" s="3">
        <v>28.75</v>
      </c>
      <c r="AE377" s="3">
        <v>61.56</v>
      </c>
      <c r="AF377" s="3" t="s">
        <v>5</v>
      </c>
      <c r="AG377" s="3" t="s">
        <v>158</v>
      </c>
      <c r="AH377">
        <f t="shared" si="5"/>
        <v>28.75</v>
      </c>
    </row>
    <row r="378" spans="1:34" x14ac:dyDescent="0.2">
      <c r="A378" t="s">
        <v>16</v>
      </c>
      <c r="B378" t="s">
        <v>83</v>
      </c>
      <c r="C378" s="1">
        <v>45323</v>
      </c>
      <c r="D378" s="1">
        <v>45352</v>
      </c>
      <c r="E378" s="3" t="s">
        <v>151</v>
      </c>
      <c r="F378">
        <v>87.210000000000008</v>
      </c>
      <c r="G378" cm="1">
        <f t="array" ref="G378">INDEX('20 NOV 24'!$G$2:$G$2047,MATCH(1,(B378='20 NOV 24'!$B$2:$B$2047)*(Sheet1!C378='20 NOV 24'!$C$2:$C$2047)*(Sheet1!D378='20 NOV 24'!$D$2:$D$2047)*('20 NOV 24'!$E$2:$E$2047="net_load")*1,0))</f>
        <v>-181.79</v>
      </c>
      <c r="H378" cm="1">
        <f t="array" ref="H378">INDEX('20 NOV 24'!$H$2:$H$2047,MATCH(1,(B378='20 NOV 24'!$B$2:$B$2047)*(Sheet1!C378='20 NOV 24'!$C$2:$C$2047)*(Sheet1!D378='20 NOV 24'!$D$2:$D$2047)*('20 NOV 24'!$E$2:$E$2047="net_load")*1,0))</f>
        <v>269</v>
      </c>
      <c r="I378">
        <v>30.109999999999996</v>
      </c>
      <c r="J378" cm="1">
        <f t="array" ref="J378">INDEX('20 NOV 24'!$I$2:$I$2047,MATCH(1,(B378='20 NOV 24'!$B$2:$B$2047)*(Sheet1!C378='20 NOV 24'!$C$2:$C$2047)*(Sheet1!D378='20 NOV 24'!$D$2:$D$2047)*('20 NOV 24'!$E$2:$E$2047="net_load")*1,0))</f>
        <v>10.389999999999999</v>
      </c>
      <c r="K378">
        <v>20.311590899999999</v>
      </c>
      <c r="L378" cm="1">
        <f t="array" ref="L378">INDEX('20 NOV 24'!$K$2:$K$2047,MATCH(1,(B378='20 NOV 24'!$B$2:$B$2047)*(Sheet1!C378='20 NOV 24'!$C$2:$C$2047)*(Sheet1!D378='20 NOV 24'!$D$2:$D$2047)*('20 NOV 24'!$E$2:$E$2047="net_load")*1,0))</f>
        <v>9.6732999999999993</v>
      </c>
      <c r="M378">
        <v>26.839999999999996</v>
      </c>
      <c r="N378" cm="1">
        <f t="array" ref="N378">INDEX('20 NOV 24'!$M$2:$M$2047,MATCH(1,(B378='20 NOV 24'!$B$2:$B$2047)*(Sheet1!C378='20 NOV 24'!$C$2:$C$2047)*(Sheet1!D378='20 NOV 24'!$D$2:$D$2047)*('20 NOV 24'!$E$2:$E$2047="net_load")*1,0))</f>
        <v>-39.879999999999995</v>
      </c>
      <c r="O378">
        <v>19.081690899999998</v>
      </c>
      <c r="P378" cm="1">
        <f t="array" ref="P378">INDEX('20 NOV 24'!$O$2:$O$2047,MATCH(1,(B378='20 NOV 24'!$B$2:$B$2047)*(Sheet1!C378='20 NOV 24'!$C$2:$C$2047)*(Sheet1!D378='20 NOV 24'!$D$2:$D$2047)*('20 NOV 24'!$E$2:$E$2047="net_load")*1,0))</f>
        <v>-28.367519100000003</v>
      </c>
      <c r="Q378" t="s">
        <v>153</v>
      </c>
      <c r="R378" cm="1">
        <f t="array" ref="R378">INDEX($AH$6:$AH$2051,MATCH(1,(B378=$Z$6:$Z$2051)*(C378=$AB$6:$AB$2051)*(D378=$AC$6:$AC$2051)*($AF$6:$AF$2051="gross_load")*1,0))-INDEX($AH$6:$AH$2051,MATCH(1,(B378=$Z$6:$Z$2051)*(C378=$AB$6:$AB$2051)*(D378=$AC$6:$AC$2051)*($AF$6:$AF$2051="net_load")*1,0))</f>
        <v>4.2600000000000016</v>
      </c>
      <c r="X378" s="5"/>
      <c r="Z378" t="s">
        <v>82</v>
      </c>
      <c r="AA378" s="5" t="s">
        <v>154</v>
      </c>
      <c r="AB378">
        <v>45413</v>
      </c>
      <c r="AC378">
        <v>45444</v>
      </c>
      <c r="AD378" s="3">
        <v>21.15</v>
      </c>
      <c r="AE378" s="3">
        <v>53.28</v>
      </c>
      <c r="AF378" s="3" t="s">
        <v>5</v>
      </c>
      <c r="AG378" s="3" t="s">
        <v>158</v>
      </c>
      <c r="AH378">
        <f t="shared" si="5"/>
        <v>21.15</v>
      </c>
    </row>
    <row r="379" spans="1:34" x14ac:dyDescent="0.2">
      <c r="A379" t="s">
        <v>16</v>
      </c>
      <c r="B379" t="s">
        <v>83</v>
      </c>
      <c r="C379" s="1">
        <v>45352</v>
      </c>
      <c r="D379" s="1">
        <v>45383</v>
      </c>
      <c r="E379" s="3" t="s">
        <v>151</v>
      </c>
      <c r="F379">
        <v>105.07</v>
      </c>
      <c r="G379" cm="1">
        <f t="array" ref="G379">INDEX('20 NOV 24'!$G$2:$G$2047,MATCH(1,(B379='20 NOV 24'!$B$2:$B$2047)*(Sheet1!C379='20 NOV 24'!$C$2:$C$2047)*(Sheet1!D379='20 NOV 24'!$D$2:$D$2047)*('20 NOV 24'!$E$2:$E$2047="net_load")*1,0))</f>
        <v>-262.27</v>
      </c>
      <c r="H379" cm="1">
        <f t="array" ref="H379">INDEX('20 NOV 24'!$H$2:$H$2047,MATCH(1,(B379='20 NOV 24'!$B$2:$B$2047)*(Sheet1!C379='20 NOV 24'!$C$2:$C$2047)*(Sheet1!D379='20 NOV 24'!$D$2:$D$2047)*('20 NOV 24'!$E$2:$E$2047="net_load")*1,0))</f>
        <v>367.34</v>
      </c>
      <c r="I379">
        <v>37.18</v>
      </c>
      <c r="J379" cm="1">
        <f t="array" ref="J379">INDEX('20 NOV 24'!$I$2:$I$2047,MATCH(1,(B379='20 NOV 24'!$B$2:$B$2047)*(Sheet1!C379='20 NOV 24'!$C$2:$C$2047)*(Sheet1!D379='20 NOV 24'!$D$2:$D$2047)*('20 NOV 24'!$E$2:$E$2047="net_load")*1,0))</f>
        <v>11.14</v>
      </c>
      <c r="K379">
        <v>25.059915369999999</v>
      </c>
      <c r="L379" cm="1">
        <f t="array" ref="L379">INDEX('20 NOV 24'!$K$2:$K$2047,MATCH(1,(B379='20 NOV 24'!$B$2:$B$2047)*(Sheet1!C379='20 NOV 24'!$C$2:$C$2047)*(Sheet1!D379='20 NOV 24'!$D$2:$D$2047)*('20 NOV 24'!$E$2:$E$2047="net_load")*1,0))</f>
        <v>10.331329999999999</v>
      </c>
      <c r="M379">
        <v>33.33</v>
      </c>
      <c r="N379" cm="1">
        <f t="array" ref="N379">INDEX('20 NOV 24'!$M$2:$M$2047,MATCH(1,(B379='20 NOV 24'!$B$2:$B$2047)*(Sheet1!C379='20 NOV 24'!$C$2:$C$2047)*(Sheet1!D379='20 NOV 24'!$D$2:$D$2047)*('20 NOV 24'!$E$2:$E$2047="net_load")*1,0))</f>
        <v>-60.71</v>
      </c>
      <c r="O379">
        <v>23.661545369999999</v>
      </c>
      <c r="P379" cm="1">
        <f t="array" ref="P379">INDEX('20 NOV 24'!$O$2:$O$2047,MATCH(1,(B379='20 NOV 24'!$B$2:$B$2047)*(Sheet1!C379='20 NOV 24'!$C$2:$C$2047)*(Sheet1!D379='20 NOV 24'!$D$2:$D$2047)*('20 NOV 24'!$E$2:$E$2047="net_load")*1,0))</f>
        <v>-43.119710570000002</v>
      </c>
      <c r="Q379" t="s">
        <v>153</v>
      </c>
      <c r="R379" cm="1">
        <f t="array" ref="R379">INDEX($AH$6:$AH$2051,MATCH(1,(B379=$Z$6:$Z$2051)*(C379=$AB$6:$AB$2051)*(D379=$AC$6:$AC$2051)*($AF$6:$AF$2051="gross_load")*1,0))-INDEX($AH$6:$AH$2051,MATCH(1,(B379=$Z$6:$Z$2051)*(C379=$AB$6:$AB$2051)*(D379=$AC$6:$AC$2051)*($AF$6:$AF$2051="net_load")*1,0))</f>
        <v>18.18</v>
      </c>
      <c r="X379" s="5"/>
      <c r="Z379" t="s">
        <v>82</v>
      </c>
      <c r="AA379" s="5" t="s">
        <v>154</v>
      </c>
      <c r="AB379">
        <v>45444</v>
      </c>
      <c r="AC379">
        <v>45474</v>
      </c>
      <c r="AD379" s="3">
        <v>23.89</v>
      </c>
      <c r="AE379" s="3">
        <v>3.53</v>
      </c>
      <c r="AF379" s="3" t="s">
        <v>5</v>
      </c>
      <c r="AG379" s="3" t="s">
        <v>159</v>
      </c>
      <c r="AH379">
        <f t="shared" si="5"/>
        <v>27.42</v>
      </c>
    </row>
    <row r="380" spans="1:34" x14ac:dyDescent="0.2">
      <c r="A380" t="s">
        <v>16</v>
      </c>
      <c r="B380" t="s">
        <v>83</v>
      </c>
      <c r="C380" s="1">
        <v>45383</v>
      </c>
      <c r="D380" s="1">
        <v>45413</v>
      </c>
      <c r="E380" s="3" t="s">
        <v>151</v>
      </c>
      <c r="F380">
        <v>96.69</v>
      </c>
      <c r="G380" cm="1">
        <f t="array" ref="G380">INDEX('20 NOV 24'!$G$2:$G$2047,MATCH(1,(B380='20 NOV 24'!$B$2:$B$2047)*(Sheet1!C380='20 NOV 24'!$C$2:$C$2047)*(Sheet1!D380='20 NOV 24'!$D$2:$D$2047)*('20 NOV 24'!$E$2:$E$2047="net_load")*1,0))</f>
        <v>-332.97</v>
      </c>
      <c r="H380" cm="1">
        <f t="array" ref="H380">INDEX('20 NOV 24'!$H$2:$H$2047,MATCH(1,(B380='20 NOV 24'!$B$2:$B$2047)*(Sheet1!C380='20 NOV 24'!$C$2:$C$2047)*(Sheet1!D380='20 NOV 24'!$D$2:$D$2047)*('20 NOV 24'!$E$2:$E$2047="net_load")*1,0))</f>
        <v>429.66</v>
      </c>
      <c r="I380">
        <v>34.019999999999996</v>
      </c>
      <c r="J380" cm="1">
        <f t="array" ref="J380">INDEX('20 NOV 24'!$I$2:$I$2047,MATCH(1,(B380='20 NOV 24'!$B$2:$B$2047)*(Sheet1!C380='20 NOV 24'!$C$2:$C$2047)*(Sheet1!D380='20 NOV 24'!$D$2:$D$2047)*('20 NOV 24'!$E$2:$E$2047="net_load")*1,0))</f>
        <v>10.740000000000002</v>
      </c>
      <c r="K380">
        <v>22.93047679</v>
      </c>
      <c r="L380" cm="1">
        <f t="array" ref="L380">INDEX('20 NOV 24'!$K$2:$K$2047,MATCH(1,(B380='20 NOV 24'!$B$2:$B$2047)*(Sheet1!C380='20 NOV 24'!$C$2:$C$2047)*(Sheet1!D380='20 NOV 24'!$D$2:$D$2047)*('20 NOV 24'!$E$2:$E$2047="net_load")*1,0))</f>
        <v>10.010430000000001</v>
      </c>
      <c r="M380">
        <v>30.439999999999998</v>
      </c>
      <c r="N380" cm="1">
        <f t="array" ref="N380">INDEX('20 NOV 24'!$M$2:$M$2047,MATCH(1,(B380='20 NOV 24'!$B$2:$B$2047)*(Sheet1!C380='20 NOV 24'!$C$2:$C$2047)*(Sheet1!D380='20 NOV 24'!$D$2:$D$2047)*('20 NOV 24'!$E$2:$E$2047="net_load")*1,0))</f>
        <v>-81.300000000000011</v>
      </c>
      <c r="O380">
        <v>21.61009679</v>
      </c>
      <c r="P380" cm="1">
        <f t="array" ref="P380">INDEX('20 NOV 24'!$O$2:$O$2047,MATCH(1,(B380='20 NOV 24'!$B$2:$B$2047)*(Sheet1!C380='20 NOV 24'!$C$2:$C$2047)*(Sheet1!D380='20 NOV 24'!$D$2:$D$2047)*('20 NOV 24'!$E$2:$E$2047="net_load")*1,0))</f>
        <v>-57.738594270000007</v>
      </c>
      <c r="Q380" t="s">
        <v>153</v>
      </c>
      <c r="R380" cm="1">
        <f t="array" ref="R380">INDEX($AH$6:$AH$2051,MATCH(1,(B380=$Z$6:$Z$2051)*(C380=$AB$6:$AB$2051)*(D380=$AC$6:$AC$2051)*($AF$6:$AF$2051="gross_load")*1,0))-INDEX($AH$6:$AH$2051,MATCH(1,(B380=$Z$6:$Z$2051)*(C380=$AB$6:$AB$2051)*(D380=$AC$6:$AC$2051)*($AF$6:$AF$2051="net_load")*1,0))</f>
        <v>31.76</v>
      </c>
      <c r="X380" s="5"/>
      <c r="Z380" t="s">
        <v>82</v>
      </c>
      <c r="AA380" s="5" t="s">
        <v>154</v>
      </c>
      <c r="AB380">
        <v>45474</v>
      </c>
      <c r="AC380">
        <v>45505</v>
      </c>
      <c r="AD380" s="3">
        <v>22.08</v>
      </c>
      <c r="AE380" s="3">
        <v>10.46</v>
      </c>
      <c r="AF380" s="3" t="s">
        <v>5</v>
      </c>
      <c r="AG380" s="3" t="s">
        <v>159</v>
      </c>
      <c r="AH380">
        <f t="shared" si="5"/>
        <v>32.54</v>
      </c>
    </row>
    <row r="381" spans="1:34" x14ac:dyDescent="0.2">
      <c r="A381" t="s">
        <v>16</v>
      </c>
      <c r="B381" t="s">
        <v>83</v>
      </c>
      <c r="C381" s="1">
        <v>45413</v>
      </c>
      <c r="D381" s="1">
        <v>45444</v>
      </c>
      <c r="E381" s="3" t="s">
        <v>151</v>
      </c>
      <c r="F381">
        <v>101.38000000000002</v>
      </c>
      <c r="G381" cm="1">
        <f t="array" ref="G381">INDEX('20 NOV 24'!$G$2:$G$2047,MATCH(1,(B381='20 NOV 24'!$B$2:$B$2047)*(Sheet1!C381='20 NOV 24'!$C$2:$C$2047)*(Sheet1!D381='20 NOV 24'!$D$2:$D$2047)*('20 NOV 24'!$E$2:$E$2047="net_load")*1,0))</f>
        <v>-340.55</v>
      </c>
      <c r="H381" cm="1">
        <f t="array" ref="H381">INDEX('20 NOV 24'!$H$2:$H$2047,MATCH(1,(B381='20 NOV 24'!$B$2:$B$2047)*(Sheet1!C381='20 NOV 24'!$C$2:$C$2047)*(Sheet1!D381='20 NOV 24'!$D$2:$D$2047)*('20 NOV 24'!$E$2:$E$2047="net_load")*1,0))</f>
        <v>441.93</v>
      </c>
      <c r="I381">
        <v>35.53</v>
      </c>
      <c r="J381" cm="1">
        <f t="array" ref="J381">INDEX('20 NOV 24'!$I$2:$I$2047,MATCH(1,(B381='20 NOV 24'!$B$2:$B$2047)*(Sheet1!C381='20 NOV 24'!$C$2:$C$2047)*(Sheet1!D381='20 NOV 24'!$D$2:$D$2047)*('20 NOV 24'!$E$2:$E$2047="net_load")*1,0))</f>
        <v>11.08</v>
      </c>
      <c r="K381">
        <v>23.938621580000003</v>
      </c>
      <c r="L381" cm="1">
        <f t="array" ref="L381">INDEX('20 NOV 24'!$K$2:$K$2047,MATCH(1,(B381='20 NOV 24'!$B$2:$B$2047)*(Sheet1!C381='20 NOV 24'!$C$2:$C$2047)*(Sheet1!D381='20 NOV 24'!$D$2:$D$2047)*('20 NOV 24'!$E$2:$E$2047="net_load")*1,0))</f>
        <v>10.363340000000001</v>
      </c>
      <c r="M381">
        <v>31.79</v>
      </c>
      <c r="N381" cm="1">
        <f t="array" ref="N381">INDEX('20 NOV 24'!$M$2:$M$2047,MATCH(1,(B381='20 NOV 24'!$B$2:$B$2047)*(Sheet1!C381='20 NOV 24'!$C$2:$C$2047)*(Sheet1!D381='20 NOV 24'!$D$2:$D$2047)*('20 NOV 24'!$E$2:$E$2047="net_load")*1,0))</f>
        <v>-84.419999999999987</v>
      </c>
      <c r="O381">
        <v>22.568611580000002</v>
      </c>
      <c r="P381" cm="1">
        <f t="array" ref="P381">INDEX('20 NOV 24'!$O$2:$O$2047,MATCH(1,(B381='20 NOV 24'!$B$2:$B$2047)*(Sheet1!C381='20 NOV 24'!$C$2:$C$2047)*(Sheet1!D381='20 NOV 24'!$D$2:$D$2047)*('20 NOV 24'!$E$2:$E$2047="net_load")*1,0))</f>
        <v>-59.95288004999999</v>
      </c>
      <c r="Q381" t="s">
        <v>153</v>
      </c>
      <c r="R381" cm="1">
        <f t="array" ref="R381">INDEX($AH$6:$AH$2051,MATCH(1,(B381=$Z$6:$Z$2051)*(C381=$AB$6:$AB$2051)*(D381=$AC$6:$AC$2051)*($AF$6:$AF$2051="gross_load")*1,0))-INDEX($AH$6:$AH$2051,MATCH(1,(B381=$Z$6:$Z$2051)*(C381=$AB$6:$AB$2051)*(D381=$AC$6:$AC$2051)*($AF$6:$AF$2051="net_load")*1,0))</f>
        <v>39.910000000000004</v>
      </c>
      <c r="X381" s="5"/>
      <c r="Z381" t="s">
        <v>83</v>
      </c>
      <c r="AA381" s="5" t="s">
        <v>153</v>
      </c>
      <c r="AB381">
        <v>45292</v>
      </c>
      <c r="AC381">
        <v>45323</v>
      </c>
      <c r="AD381" s="3">
        <v>20.94</v>
      </c>
      <c r="AE381" s="3">
        <v>20.329999999999998</v>
      </c>
      <c r="AF381" s="3" t="s">
        <v>5</v>
      </c>
      <c r="AG381" s="3" t="s">
        <v>158</v>
      </c>
      <c r="AH381">
        <f t="shared" si="5"/>
        <v>20.94</v>
      </c>
    </row>
    <row r="382" spans="1:34" x14ac:dyDescent="0.2">
      <c r="A382" t="s">
        <v>16</v>
      </c>
      <c r="B382" t="s">
        <v>83</v>
      </c>
      <c r="C382" s="1">
        <v>45444</v>
      </c>
      <c r="D382" s="1">
        <v>45474</v>
      </c>
      <c r="E382" s="3" t="s">
        <v>151</v>
      </c>
      <c r="F382">
        <v>177.43</v>
      </c>
      <c r="G382" cm="1">
        <f t="array" ref="G382">INDEX('20 NOV 24'!$G$2:$G$2047,MATCH(1,(B382='20 NOV 24'!$B$2:$B$2047)*(Sheet1!C382='20 NOV 24'!$C$2:$C$2047)*(Sheet1!D382='20 NOV 24'!$D$2:$D$2047)*('20 NOV 24'!$E$2:$E$2047="net_load")*1,0))</f>
        <v>-218.03</v>
      </c>
      <c r="H382" cm="1">
        <f t="array" ref="H382">INDEX('20 NOV 24'!$H$2:$H$2047,MATCH(1,(B382='20 NOV 24'!$B$2:$B$2047)*(Sheet1!C382='20 NOV 24'!$C$2:$C$2047)*(Sheet1!D382='20 NOV 24'!$D$2:$D$2047)*('20 NOV 24'!$E$2:$E$2047="net_load")*1,0))</f>
        <v>395.46000000000004</v>
      </c>
      <c r="I382">
        <v>63.2</v>
      </c>
      <c r="J382" cm="1">
        <f t="array" ref="J382">INDEX('20 NOV 24'!$I$2:$I$2047,MATCH(1,(B382='20 NOV 24'!$B$2:$B$2047)*(Sheet1!C382='20 NOV 24'!$C$2:$C$2047)*(Sheet1!D382='20 NOV 24'!$D$2:$D$2047)*('20 NOV 24'!$E$2:$E$2047="net_load")*1,0))</f>
        <v>11.05</v>
      </c>
      <c r="K382">
        <v>42.694354699999998</v>
      </c>
      <c r="L382" cm="1">
        <f t="array" ref="L382">INDEX('20 NOV 24'!$K$2:$K$2047,MATCH(1,(B382='20 NOV 24'!$B$2:$B$2047)*(Sheet1!C382='20 NOV 24'!$C$2:$C$2047)*(Sheet1!D382='20 NOV 24'!$D$2:$D$2047)*('20 NOV 24'!$E$2:$E$2047="net_load")*1,0))</f>
        <v>9.8841000000000019</v>
      </c>
      <c r="M382">
        <v>57.28</v>
      </c>
      <c r="N382" cm="1">
        <f t="array" ref="N382">INDEX('20 NOV 24'!$M$2:$M$2047,MATCH(1,(B382='20 NOV 24'!$B$2:$B$2047)*(Sheet1!C382='20 NOV 24'!$C$2:$C$2047)*(Sheet1!D382='20 NOV 24'!$D$2:$D$2047)*('20 NOV 24'!$E$2:$E$2047="net_load")*1,0))</f>
        <v>-50.680000000000007</v>
      </c>
      <c r="O382">
        <v>40.720254699999998</v>
      </c>
      <c r="P382" cm="1">
        <f t="array" ref="P382">INDEX('20 NOV 24'!$O$2:$O$2047,MATCH(1,(B382='20 NOV 24'!$B$2:$B$2047)*(Sheet1!C382='20 NOV 24'!$C$2:$C$2047)*(Sheet1!D382='20 NOV 24'!$D$2:$D$2047)*('20 NOV 24'!$E$2:$E$2047="net_load")*1,0))</f>
        <v>-36.046028699999994</v>
      </c>
      <c r="Q382" t="s">
        <v>153</v>
      </c>
      <c r="R382" cm="1">
        <f t="array" ref="R382">INDEX($AH$6:$AH$2051,MATCH(1,(B382=$Z$6:$Z$2051)*(C382=$AB$6:$AB$2051)*(D382=$AC$6:$AC$2051)*($AF$6:$AF$2051="gross_load")*1,0))-INDEX($AH$6:$AH$2051,MATCH(1,(B382=$Z$6:$Z$2051)*(C382=$AB$6:$AB$2051)*(D382=$AC$6:$AC$2051)*($AF$6:$AF$2051="net_load")*1,0))</f>
        <v>41.05</v>
      </c>
      <c r="X382" s="5"/>
      <c r="Z382" t="s">
        <v>83</v>
      </c>
      <c r="AA382" s="5" t="s">
        <v>153</v>
      </c>
      <c r="AB382">
        <v>45323</v>
      </c>
      <c r="AC382">
        <v>45352</v>
      </c>
      <c r="AD382" s="3">
        <v>22.7</v>
      </c>
      <c r="AE382" s="3">
        <v>19.27</v>
      </c>
      <c r="AF382" s="3" t="s">
        <v>5</v>
      </c>
      <c r="AG382" s="3" t="s">
        <v>158</v>
      </c>
      <c r="AH382">
        <f t="shared" si="5"/>
        <v>22.7</v>
      </c>
    </row>
    <row r="383" spans="1:34" x14ac:dyDescent="0.2">
      <c r="A383" t="s">
        <v>16</v>
      </c>
      <c r="B383" t="s">
        <v>83</v>
      </c>
      <c r="C383" s="1">
        <v>45474</v>
      </c>
      <c r="D383" s="1">
        <v>45505</v>
      </c>
      <c r="E383" s="3" t="s">
        <v>151</v>
      </c>
      <c r="F383">
        <v>354.24</v>
      </c>
      <c r="G383" cm="1">
        <f t="array" ref="G383">INDEX('20 NOV 24'!$G$2:$G$2047,MATCH(1,(B383='20 NOV 24'!$B$2:$B$2047)*(Sheet1!C383='20 NOV 24'!$C$2:$C$2047)*(Sheet1!D383='20 NOV 24'!$D$2:$D$2047)*('20 NOV 24'!$E$2:$E$2047="net_load")*1,0))</f>
        <v>-35.910000000000011</v>
      </c>
      <c r="H383" cm="1">
        <f t="array" ref="H383">INDEX('20 NOV 24'!$H$2:$H$2047,MATCH(1,(B383='20 NOV 24'!$B$2:$B$2047)*(Sheet1!C383='20 NOV 24'!$C$2:$C$2047)*(Sheet1!D383='20 NOV 24'!$D$2:$D$2047)*('20 NOV 24'!$E$2:$E$2047="net_load")*1,0))</f>
        <v>390.15000000000003</v>
      </c>
      <c r="I383">
        <v>122.94000000000001</v>
      </c>
      <c r="J383" cm="1">
        <f t="array" ref="J383">INDEX('20 NOV 24'!$I$2:$I$2047,MATCH(1,(B383='20 NOV 24'!$B$2:$B$2047)*(Sheet1!C383='20 NOV 24'!$C$2:$C$2047)*(Sheet1!D383='20 NOV 24'!$D$2:$D$2047)*('20 NOV 24'!$E$2:$E$2047="net_load")*1,0))</f>
        <v>12.07</v>
      </c>
      <c r="K383">
        <v>82.941929600000023</v>
      </c>
      <c r="L383" cm="1">
        <f t="array" ref="L383">INDEX('20 NOV 24'!$K$2:$K$2047,MATCH(1,(B383='20 NOV 24'!$B$2:$B$2047)*(Sheet1!C383='20 NOV 24'!$C$2:$C$2047)*(Sheet1!D383='20 NOV 24'!$D$2:$D$2047)*('20 NOV 24'!$E$2:$E$2047="net_load")*1,0))</f>
        <v>9.932500000000001</v>
      </c>
      <c r="M383">
        <v>111.80000000000001</v>
      </c>
      <c r="N383" cm="1">
        <f t="array" ref="N383">INDEX('20 NOV 24'!$M$2:$M$2047,MATCH(1,(B383='20 NOV 24'!$B$2:$B$2047)*(Sheet1!C383='20 NOV 24'!$C$2:$C$2047)*(Sheet1!D383='20 NOV 24'!$D$2:$D$2047)*('20 NOV 24'!$E$2:$E$2047="net_load")*1,0))</f>
        <v>5.0799999999999983</v>
      </c>
      <c r="O383">
        <v>79.480729600000018</v>
      </c>
      <c r="P383" cm="1">
        <f t="array" ref="P383">INDEX('20 NOV 24'!$O$2:$O$2047,MATCH(1,(B383='20 NOV 24'!$B$2:$B$2047)*(Sheet1!C383='20 NOV 24'!$C$2:$C$2047)*(Sheet1!D383='20 NOV 24'!$D$2:$D$2047)*('20 NOV 24'!$E$2:$E$2047="net_load")*1,0))</f>
        <v>3.596386100000001</v>
      </c>
      <c r="Q383" t="s">
        <v>153</v>
      </c>
      <c r="R383" cm="1">
        <f t="array" ref="R383">INDEX($AH$6:$AH$2051,MATCH(1,(B383=$Z$6:$Z$2051)*(C383=$AB$6:$AB$2051)*(D383=$AC$6:$AC$2051)*($AF$6:$AF$2051="gross_load")*1,0))-INDEX($AH$6:$AH$2051,MATCH(1,(B383=$Z$6:$Z$2051)*(C383=$AB$6:$AB$2051)*(D383=$AC$6:$AC$2051)*($AF$6:$AF$2051="net_load")*1,0))</f>
        <v>40.620000000000005</v>
      </c>
      <c r="X383" s="5"/>
      <c r="Z383" t="s">
        <v>83</v>
      </c>
      <c r="AA383" s="5" t="s">
        <v>153</v>
      </c>
      <c r="AB383">
        <v>45352</v>
      </c>
      <c r="AC383">
        <v>45383</v>
      </c>
      <c r="AD383" s="3">
        <v>18.04</v>
      </c>
      <c r="AE383" s="3">
        <v>28.2</v>
      </c>
      <c r="AF383" s="3" t="s">
        <v>5</v>
      </c>
      <c r="AG383" s="3" t="s">
        <v>158</v>
      </c>
      <c r="AH383">
        <f t="shared" si="5"/>
        <v>18.04</v>
      </c>
    </row>
    <row r="384" spans="1:34" x14ac:dyDescent="0.2">
      <c r="A384" t="s">
        <v>16</v>
      </c>
      <c r="B384" t="s">
        <v>84</v>
      </c>
      <c r="C384" s="1">
        <v>45292</v>
      </c>
      <c r="D384" s="1">
        <v>45323</v>
      </c>
      <c r="E384" s="3" t="s">
        <v>151</v>
      </c>
      <c r="F384">
        <v>452.71999999999997</v>
      </c>
      <c r="G384" cm="1">
        <f t="array" ref="G384">INDEX('20 NOV 24'!$G$2:$G$2047,MATCH(1,(B384='20 NOV 24'!$B$2:$B$2047)*(Sheet1!C384='20 NOV 24'!$C$2:$C$2047)*(Sheet1!D384='20 NOV 24'!$D$2:$D$2047)*('20 NOV 24'!$E$2:$E$2047="net_load")*1,0))</f>
        <v>284.84000000000003</v>
      </c>
      <c r="H384" cm="1">
        <f t="array" ref="H384">INDEX('20 NOV 24'!$H$2:$H$2047,MATCH(1,(B384='20 NOV 24'!$B$2:$B$2047)*(Sheet1!C384='20 NOV 24'!$C$2:$C$2047)*(Sheet1!D384='20 NOV 24'!$D$2:$D$2047)*('20 NOV 24'!$E$2:$E$2047="net_load")*1,0))</f>
        <v>167.88</v>
      </c>
      <c r="I384">
        <v>155.30000000000001</v>
      </c>
      <c r="J384" cm="1">
        <f t="array" ref="J384">INDEX('20 NOV 24'!$I$2:$I$2047,MATCH(1,(B384='20 NOV 24'!$B$2:$B$2047)*(Sheet1!C384='20 NOV 24'!$C$2:$C$2047)*(Sheet1!D384='20 NOV 24'!$D$2:$D$2047)*('20 NOV 24'!$E$2:$E$2047="net_load")*1,0))</f>
        <v>103.03999999999999</v>
      </c>
      <c r="K384">
        <v>104.7122888</v>
      </c>
      <c r="L384" cm="1">
        <f t="array" ref="L384">INDEX('20 NOV 24'!$K$2:$K$2047,MATCH(1,(B384='20 NOV 24'!$B$2:$B$2047)*(Sheet1!C384='20 NOV 24'!$C$2:$C$2047)*(Sheet1!D384='20 NOV 24'!$D$2:$D$2047)*('20 NOV 24'!$E$2:$E$2047="net_load")*1,0))</f>
        <v>68.716003599999993</v>
      </c>
      <c r="M384">
        <v>141.24</v>
      </c>
      <c r="N384" cm="1">
        <f t="array" ref="N384">INDEX('20 NOV 24'!$M$2:$M$2047,MATCH(1,(B384='20 NOV 24'!$B$2:$B$2047)*(Sheet1!C384='20 NOV 24'!$C$2:$C$2047)*(Sheet1!D384='20 NOV 24'!$D$2:$D$2047)*('20 NOV 24'!$E$2:$E$2047="net_load")*1,0))</f>
        <v>91.72999999999999</v>
      </c>
      <c r="O384">
        <v>100.41168879999999</v>
      </c>
      <c r="P384" cm="1">
        <f t="array" ref="P384">INDEX('20 NOV 24'!$O$2:$O$2047,MATCH(1,(B384='20 NOV 24'!$B$2:$B$2047)*(Sheet1!C384='20 NOV 24'!$C$2:$C$2047)*(Sheet1!D384='20 NOV 24'!$D$2:$D$2047)*('20 NOV 24'!$E$2:$E$2047="net_load")*1,0))</f>
        <v>65.210903599999995</v>
      </c>
      <c r="Q384" t="s">
        <v>154</v>
      </c>
      <c r="R384" cm="1">
        <f t="array" ref="R384">INDEX($AH$6:$AH$2051,MATCH(1,(B384=$Z$6:$Z$2051)*(C384=$AB$6:$AB$2051)*(D384=$AC$6:$AC$2051)*($AF$6:$AF$2051="gross_load")*1,0))-INDEX($AH$6:$AH$2051,MATCH(1,(B384=$Z$6:$Z$2051)*(C384=$AB$6:$AB$2051)*(D384=$AC$6:$AC$2051)*($AF$6:$AF$2051="net_load")*1,0))</f>
        <v>1.8499999999999943</v>
      </c>
      <c r="X384" s="5"/>
      <c r="Z384" t="s">
        <v>83</v>
      </c>
      <c r="AA384" s="5" t="s">
        <v>153</v>
      </c>
      <c r="AB384">
        <v>45383</v>
      </c>
      <c r="AC384">
        <v>45413</v>
      </c>
      <c r="AD384" s="3">
        <v>-0.51</v>
      </c>
      <c r="AE384" s="3">
        <v>29.03</v>
      </c>
      <c r="AF384" s="3" t="s">
        <v>5</v>
      </c>
      <c r="AG384" s="3" t="s">
        <v>158</v>
      </c>
      <c r="AH384">
        <f t="shared" si="5"/>
        <v>-0.51</v>
      </c>
    </row>
    <row r="385" spans="1:34" x14ac:dyDescent="0.2">
      <c r="A385" t="s">
        <v>16</v>
      </c>
      <c r="B385" t="s">
        <v>84</v>
      </c>
      <c r="C385" s="1">
        <v>45323</v>
      </c>
      <c r="D385" s="1">
        <v>45352</v>
      </c>
      <c r="E385" s="3" t="s">
        <v>151</v>
      </c>
      <c r="F385">
        <v>368.64</v>
      </c>
      <c r="G385" cm="1">
        <f t="array" ref="G385">INDEX('20 NOV 24'!$G$2:$G$2047,MATCH(1,(B385='20 NOV 24'!$B$2:$B$2047)*(Sheet1!C385='20 NOV 24'!$C$2:$C$2047)*(Sheet1!D385='20 NOV 24'!$D$2:$D$2047)*('20 NOV 24'!$E$2:$E$2047="net_load")*1,0))</f>
        <v>161.57</v>
      </c>
      <c r="H385" cm="1">
        <f t="array" ref="H385">INDEX('20 NOV 24'!$H$2:$H$2047,MATCH(1,(B385='20 NOV 24'!$B$2:$B$2047)*(Sheet1!C385='20 NOV 24'!$C$2:$C$2047)*(Sheet1!D385='20 NOV 24'!$D$2:$D$2047)*('20 NOV 24'!$E$2:$E$2047="net_load")*1,0))</f>
        <v>207.07</v>
      </c>
      <c r="I385">
        <v>121.14999999999998</v>
      </c>
      <c r="J385" cm="1">
        <f t="array" ref="J385">INDEX('20 NOV 24'!$I$2:$I$2047,MATCH(1,(B385='20 NOV 24'!$B$2:$B$2047)*(Sheet1!C385='20 NOV 24'!$C$2:$C$2047)*(Sheet1!D385='20 NOV 24'!$D$2:$D$2047)*('20 NOV 24'!$E$2:$E$2047="net_load")*1,0))</f>
        <v>64.099999999999994</v>
      </c>
      <c r="K385">
        <v>81.497705599999989</v>
      </c>
      <c r="L385" cm="1">
        <f t="array" ref="L385">INDEX('20 NOV 24'!$K$2:$K$2047,MATCH(1,(B385='20 NOV 24'!$B$2:$B$2047)*(Sheet1!C385='20 NOV 24'!$C$2:$C$2047)*(Sheet1!D385='20 NOV 24'!$D$2:$D$2047)*('20 NOV 24'!$E$2:$E$2047="net_load")*1,0))</f>
        <v>42.214055299999998</v>
      </c>
      <c r="M385">
        <v>109.60999999999999</v>
      </c>
      <c r="N385" cm="1">
        <f t="array" ref="N385">INDEX('20 NOV 24'!$M$2:$M$2047,MATCH(1,(B385='20 NOV 24'!$B$2:$B$2047)*(Sheet1!C385='20 NOV 24'!$C$2:$C$2047)*(Sheet1!D385='20 NOV 24'!$D$2:$D$2047)*('20 NOV 24'!$E$2:$E$2047="net_load")*1,0))</f>
        <v>55.61</v>
      </c>
      <c r="O385">
        <v>77.930005599999987</v>
      </c>
      <c r="P385" cm="1">
        <f t="array" ref="P385">INDEX('20 NOV 24'!$O$2:$O$2047,MATCH(1,(B385='20 NOV 24'!$B$2:$B$2047)*(Sheet1!C385='20 NOV 24'!$C$2:$C$2047)*(Sheet1!D385='20 NOV 24'!$D$2:$D$2047)*('20 NOV 24'!$E$2:$E$2047="net_load")*1,0))</f>
        <v>39.529955299999997</v>
      </c>
      <c r="Q385" t="s">
        <v>154</v>
      </c>
      <c r="R385" cm="1">
        <f t="array" ref="R385">INDEX($AH$6:$AH$2051,MATCH(1,(B385=$Z$6:$Z$2051)*(C385=$AB$6:$AB$2051)*(D385=$AC$6:$AC$2051)*($AF$6:$AF$2051="gross_load")*1,0))-INDEX($AH$6:$AH$2051,MATCH(1,(B385=$Z$6:$Z$2051)*(C385=$AB$6:$AB$2051)*(D385=$AC$6:$AC$2051)*($AF$6:$AF$2051="net_load")*1,0))</f>
        <v>4.4100000000000037</v>
      </c>
      <c r="X385" s="5"/>
      <c r="Z385" t="s">
        <v>83</v>
      </c>
      <c r="AA385" s="5" t="s">
        <v>153</v>
      </c>
      <c r="AB385">
        <v>45413</v>
      </c>
      <c r="AC385">
        <v>45444</v>
      </c>
      <c r="AD385" s="3">
        <v>-7.82</v>
      </c>
      <c r="AE385" s="3">
        <v>28.45</v>
      </c>
      <c r="AF385" s="3" t="s">
        <v>5</v>
      </c>
      <c r="AG385" s="3" t="s">
        <v>158</v>
      </c>
      <c r="AH385">
        <f t="shared" si="5"/>
        <v>-7.82</v>
      </c>
    </row>
    <row r="386" spans="1:34" x14ac:dyDescent="0.2">
      <c r="A386" t="s">
        <v>16</v>
      </c>
      <c r="B386" t="s">
        <v>84</v>
      </c>
      <c r="C386" s="1">
        <v>45352</v>
      </c>
      <c r="D386" s="1">
        <v>45383</v>
      </c>
      <c r="E386" s="3" t="s">
        <v>151</v>
      </c>
      <c r="F386">
        <v>363.53999999999996</v>
      </c>
      <c r="G386" cm="1">
        <f t="array" ref="G386">INDEX('20 NOV 24'!$G$2:$G$2047,MATCH(1,(B386='20 NOV 24'!$B$2:$B$2047)*(Sheet1!C386='20 NOV 24'!$C$2:$C$2047)*(Sheet1!D386='20 NOV 24'!$D$2:$D$2047)*('20 NOV 24'!$E$2:$E$2047="net_load")*1,0))</f>
        <v>11.849999999999994</v>
      </c>
      <c r="H386" cm="1">
        <f t="array" ref="H386">INDEX('20 NOV 24'!$H$2:$H$2047,MATCH(1,(B386='20 NOV 24'!$B$2:$B$2047)*(Sheet1!C386='20 NOV 24'!$C$2:$C$2047)*(Sheet1!D386='20 NOV 24'!$D$2:$D$2047)*('20 NOV 24'!$E$2:$E$2047="net_load")*1,0))</f>
        <v>351.69000000000005</v>
      </c>
      <c r="I386">
        <v>119.11999999999999</v>
      </c>
      <c r="J386" cm="1">
        <f t="array" ref="J386">INDEX('20 NOV 24'!$I$2:$I$2047,MATCH(1,(B386='20 NOV 24'!$B$2:$B$2047)*(Sheet1!C386='20 NOV 24'!$C$2:$C$2047)*(Sheet1!D386='20 NOV 24'!$D$2:$D$2047)*('20 NOV 24'!$E$2:$E$2047="net_load")*1,0))</f>
        <v>24.080000000000009</v>
      </c>
      <c r="K386">
        <v>79.964110139999988</v>
      </c>
      <c r="L386" cm="1">
        <f t="array" ref="L386">INDEX('20 NOV 24'!$K$2:$K$2047,MATCH(1,(B386='20 NOV 24'!$B$2:$B$2047)*(Sheet1!C386='20 NOV 24'!$C$2:$C$2047)*(Sheet1!D386='20 NOV 24'!$D$2:$D$2047)*('20 NOV 24'!$E$2:$E$2047="net_load")*1,0))</f>
        <v>14.211808350000005</v>
      </c>
      <c r="M386">
        <v>107.63</v>
      </c>
      <c r="N386" cm="1">
        <f t="array" ref="N386">INDEX('20 NOV 24'!$M$2:$M$2047,MATCH(1,(B386='20 NOV 24'!$B$2:$B$2047)*(Sheet1!C386='20 NOV 24'!$C$2:$C$2047)*(Sheet1!D386='20 NOV 24'!$D$2:$D$2047)*('20 NOV 24'!$E$2:$E$2047="net_load")*1,0))</f>
        <v>16.760000000000009</v>
      </c>
      <c r="O386">
        <v>76.415460139999993</v>
      </c>
      <c r="P386" cm="1">
        <f t="array" ref="P386">INDEX('20 NOV 24'!$O$2:$O$2047,MATCH(1,(B386='20 NOV 24'!$B$2:$B$2047)*(Sheet1!C386='20 NOV 24'!$C$2:$C$2047)*(Sheet1!D386='20 NOV 24'!$D$2:$D$2047)*('20 NOV 24'!$E$2:$E$2047="net_load")*1,0))</f>
        <v>11.886288350000004</v>
      </c>
      <c r="Q386" t="s">
        <v>154</v>
      </c>
      <c r="R386" cm="1">
        <f t="array" ref="R386">INDEX($AH$6:$AH$2051,MATCH(1,(B386=$Z$6:$Z$2051)*(C386=$AB$6:$AB$2051)*(D386=$AC$6:$AC$2051)*($AF$6:$AF$2051="gross_load")*1,0))-INDEX($AH$6:$AH$2051,MATCH(1,(B386=$Z$6:$Z$2051)*(C386=$AB$6:$AB$2051)*(D386=$AC$6:$AC$2051)*($AF$6:$AF$2051="net_load")*1,0))</f>
        <v>19.389999999999993</v>
      </c>
      <c r="X386" s="5"/>
      <c r="Z386" t="s">
        <v>83</v>
      </c>
      <c r="AA386" s="5" t="s">
        <v>153</v>
      </c>
      <c r="AB386">
        <v>45444</v>
      </c>
      <c r="AC386">
        <v>45474</v>
      </c>
      <c r="AD386" s="3">
        <v>19.37</v>
      </c>
      <c r="AE386" s="3">
        <v>1.93</v>
      </c>
      <c r="AF386" s="3" t="s">
        <v>5</v>
      </c>
      <c r="AG386" s="3" t="s">
        <v>159</v>
      </c>
      <c r="AH386">
        <f t="shared" si="5"/>
        <v>21.3</v>
      </c>
    </row>
    <row r="387" spans="1:34" x14ac:dyDescent="0.2">
      <c r="A387" t="s">
        <v>16</v>
      </c>
      <c r="B387" t="s">
        <v>84</v>
      </c>
      <c r="C387" s="1">
        <v>45383</v>
      </c>
      <c r="D387" s="1">
        <v>45413</v>
      </c>
      <c r="E387" s="3" t="s">
        <v>151</v>
      </c>
      <c r="F387">
        <v>204.13</v>
      </c>
      <c r="G387" cm="1">
        <f t="array" ref="G387">INDEX('20 NOV 24'!$G$2:$G$2047,MATCH(1,(B387='20 NOV 24'!$B$2:$B$2047)*(Sheet1!C387='20 NOV 24'!$C$2:$C$2047)*(Sheet1!D387='20 NOV 24'!$D$2:$D$2047)*('20 NOV 24'!$E$2:$E$2047="net_load")*1,0))</f>
        <v>-312.57</v>
      </c>
      <c r="H387" cm="1">
        <f t="array" ref="H387">INDEX('20 NOV 24'!$H$2:$H$2047,MATCH(1,(B387='20 NOV 24'!$B$2:$B$2047)*(Sheet1!C387='20 NOV 24'!$C$2:$C$2047)*(Sheet1!D387='20 NOV 24'!$D$2:$D$2047)*('20 NOV 24'!$E$2:$E$2047="net_load")*1,0))</f>
        <v>516.70000000000005</v>
      </c>
      <c r="I387">
        <v>67.31</v>
      </c>
      <c r="J387" cm="1">
        <f t="array" ref="J387">INDEX('20 NOV 24'!$I$2:$I$2047,MATCH(1,(B387='20 NOV 24'!$B$2:$B$2047)*(Sheet1!C387='20 NOV 24'!$C$2:$C$2047)*(Sheet1!D387='20 NOV 24'!$D$2:$D$2047)*('20 NOV 24'!$E$2:$E$2047="net_load")*1,0))</f>
        <v>11.2</v>
      </c>
      <c r="K387">
        <v>45.197621830000003</v>
      </c>
      <c r="L387" cm="1">
        <f t="array" ref="L387">INDEX('20 NOV 24'!$K$2:$K$2047,MATCH(1,(B387='20 NOV 24'!$B$2:$B$2047)*(Sheet1!C387='20 NOV 24'!$C$2:$C$2047)*(Sheet1!D387='20 NOV 24'!$D$2:$D$2047)*('20 NOV 24'!$E$2:$E$2047="net_load")*1,0))</f>
        <v>9.8096399999999999</v>
      </c>
      <c r="M387">
        <v>60.550000000000004</v>
      </c>
      <c r="N387" cm="1">
        <f t="array" ref="N387">INDEX('20 NOV 24'!$M$2:$M$2047,MATCH(1,(B387='20 NOV 24'!$B$2:$B$2047)*(Sheet1!C387='20 NOV 24'!$C$2:$C$2047)*(Sheet1!D387='20 NOV 24'!$D$2:$D$2047)*('20 NOV 24'!$E$2:$E$2047="net_load")*1,0))</f>
        <v>-74.099999999999994</v>
      </c>
      <c r="O387">
        <v>42.989351830000004</v>
      </c>
      <c r="P387" cm="1">
        <f t="array" ref="P387">INDEX('20 NOV 24'!$O$2:$O$2047,MATCH(1,(B387='20 NOV 24'!$B$2:$B$2047)*(Sheet1!C387='20 NOV 24'!$C$2:$C$2047)*(Sheet1!D387='20 NOV 24'!$D$2:$D$2047)*('20 NOV 24'!$E$2:$E$2047="net_load")*1,0))</f>
        <v>-52.627857869999985</v>
      </c>
      <c r="Q387" t="s">
        <v>154</v>
      </c>
      <c r="R387" cm="1">
        <f t="array" ref="R387">INDEX($AH$6:$AH$2051,MATCH(1,(B387=$Z$6:$Z$2051)*(C387=$AB$6:$AB$2051)*(D387=$AC$6:$AC$2051)*($AF$6:$AF$2051="gross_load")*1,0))-INDEX($AH$6:$AH$2051,MATCH(1,(B387=$Z$6:$Z$2051)*(C387=$AB$6:$AB$2051)*(D387=$AC$6:$AC$2051)*($AF$6:$AF$2051="net_load")*1,0))</f>
        <v>32.65</v>
      </c>
      <c r="X387" s="5"/>
      <c r="Z387" t="s">
        <v>83</v>
      </c>
      <c r="AA387" s="5" t="s">
        <v>153</v>
      </c>
      <c r="AB387">
        <v>45474</v>
      </c>
      <c r="AC387">
        <v>45505</v>
      </c>
      <c r="AD387" s="3">
        <v>48.04</v>
      </c>
      <c r="AE387" s="3">
        <v>29.5</v>
      </c>
      <c r="AF387" s="3" t="s">
        <v>5</v>
      </c>
      <c r="AG387" s="3" t="s">
        <v>159</v>
      </c>
      <c r="AH387">
        <f t="shared" si="5"/>
        <v>77.539999999999992</v>
      </c>
    </row>
    <row r="388" spans="1:34" x14ac:dyDescent="0.2">
      <c r="A388" t="s">
        <v>16</v>
      </c>
      <c r="B388" t="s">
        <v>84</v>
      </c>
      <c r="C388" s="1">
        <v>45413</v>
      </c>
      <c r="D388" s="1">
        <v>45444</v>
      </c>
      <c r="E388" s="3" t="s">
        <v>151</v>
      </c>
      <c r="F388">
        <v>136.26999999999998</v>
      </c>
      <c r="G388" cm="1">
        <f t="array" ref="G388">INDEX('20 NOV 24'!$G$2:$G$2047,MATCH(1,(B388='20 NOV 24'!$B$2:$B$2047)*(Sheet1!C388='20 NOV 24'!$C$2:$C$2047)*(Sheet1!D388='20 NOV 24'!$D$2:$D$2047)*('20 NOV 24'!$E$2:$E$2047="net_load")*1,0))</f>
        <v>-473.64</v>
      </c>
      <c r="H388" cm="1">
        <f t="array" ref="H388">INDEX('20 NOV 24'!$H$2:$H$2047,MATCH(1,(B388='20 NOV 24'!$B$2:$B$2047)*(Sheet1!C388='20 NOV 24'!$C$2:$C$2047)*(Sheet1!D388='20 NOV 24'!$D$2:$D$2047)*('20 NOV 24'!$E$2:$E$2047="net_load")*1,0))</f>
        <v>609.91</v>
      </c>
      <c r="I388">
        <v>45.96</v>
      </c>
      <c r="J388" cm="1">
        <f t="array" ref="J388">INDEX('20 NOV 24'!$I$2:$I$2047,MATCH(1,(B388='20 NOV 24'!$B$2:$B$2047)*(Sheet1!C388='20 NOV 24'!$C$2:$C$2047)*(Sheet1!D388='20 NOV 24'!$D$2:$D$2047)*('20 NOV 24'!$E$2:$E$2047="net_load")*1,0))</f>
        <v>11.059999999999999</v>
      </c>
      <c r="K388">
        <v>30.899884570000001</v>
      </c>
      <c r="L388" cm="1">
        <f t="array" ref="L388">INDEX('20 NOV 24'!$K$2:$K$2047,MATCH(1,(B388='20 NOV 24'!$B$2:$B$2047)*(Sheet1!C388='20 NOV 24'!$C$2:$C$2047)*(Sheet1!D388='20 NOV 24'!$D$2:$D$2047)*('20 NOV 24'!$E$2:$E$2047="net_load")*1,0))</f>
        <v>10.366250000000001</v>
      </c>
      <c r="M388">
        <v>41.19</v>
      </c>
      <c r="N388" cm="1">
        <f t="array" ref="N388">INDEX('20 NOV 24'!$M$2:$M$2047,MATCH(1,(B388='20 NOV 24'!$B$2:$B$2047)*(Sheet1!C388='20 NOV 24'!$C$2:$C$2047)*(Sheet1!D388='20 NOV 24'!$D$2:$D$2047)*('20 NOV 24'!$E$2:$E$2047="net_load")*1,0))</f>
        <v>-118.88999999999999</v>
      </c>
      <c r="O388">
        <v>29.243364570000001</v>
      </c>
      <c r="P388" cm="1">
        <f t="array" ref="P388">INDEX('20 NOV 24'!$O$2:$O$2047,MATCH(1,(B388='20 NOV 24'!$B$2:$B$2047)*(Sheet1!C388='20 NOV 24'!$C$2:$C$2047)*(Sheet1!D388='20 NOV 24'!$D$2:$D$2047)*('20 NOV 24'!$E$2:$E$2047="net_load")*1,0))</f>
        <v>-84.430839239999983</v>
      </c>
      <c r="Q388" t="s">
        <v>154</v>
      </c>
      <c r="R388" cm="1">
        <f t="array" ref="R388">INDEX($AH$6:$AH$2051,MATCH(1,(B388=$Z$6:$Z$2051)*(C388=$AB$6:$AB$2051)*(D388=$AC$6:$AC$2051)*($AF$6:$AF$2051="gross_load")*1,0))-INDEX($AH$6:$AH$2051,MATCH(1,(B388=$Z$6:$Z$2051)*(C388=$AB$6:$AB$2051)*(D388=$AC$6:$AC$2051)*($AF$6:$AF$2051="net_load")*1,0))</f>
        <v>42.21</v>
      </c>
      <c r="X388" s="5"/>
      <c r="Z388" t="s">
        <v>84</v>
      </c>
      <c r="AA388" s="5" t="s">
        <v>154</v>
      </c>
      <c r="AB388">
        <v>45292</v>
      </c>
      <c r="AC388">
        <v>45323</v>
      </c>
      <c r="AD388" s="3">
        <v>81.64</v>
      </c>
      <c r="AE388" s="3">
        <v>228.9</v>
      </c>
      <c r="AF388" s="3" t="s">
        <v>5</v>
      </c>
      <c r="AG388" s="3" t="s">
        <v>158</v>
      </c>
      <c r="AH388">
        <f t="shared" si="5"/>
        <v>81.64</v>
      </c>
    </row>
    <row r="389" spans="1:34" x14ac:dyDescent="0.2">
      <c r="A389" t="s">
        <v>16</v>
      </c>
      <c r="B389" t="s">
        <v>84</v>
      </c>
      <c r="C389" s="1">
        <v>45444</v>
      </c>
      <c r="D389" s="1">
        <v>45474</v>
      </c>
      <c r="E389" s="3" t="s">
        <v>151</v>
      </c>
      <c r="F389">
        <v>445.86</v>
      </c>
      <c r="G389" cm="1">
        <f t="array" ref="G389">INDEX('20 NOV 24'!$G$2:$G$2047,MATCH(1,(B389='20 NOV 24'!$B$2:$B$2047)*(Sheet1!C389='20 NOV 24'!$C$2:$C$2047)*(Sheet1!D389='20 NOV 24'!$D$2:$D$2047)*('20 NOV 24'!$E$2:$E$2047="net_load")*1,0))</f>
        <v>-139.84</v>
      </c>
      <c r="H389" cm="1">
        <f t="array" ref="H389">INDEX('20 NOV 24'!$H$2:$H$2047,MATCH(1,(B389='20 NOV 24'!$B$2:$B$2047)*(Sheet1!C389='20 NOV 24'!$C$2:$C$2047)*(Sheet1!D389='20 NOV 24'!$D$2:$D$2047)*('20 NOV 24'!$E$2:$E$2047="net_load")*1,0))</f>
        <v>585.70000000000005</v>
      </c>
      <c r="I389">
        <v>151.08000000000001</v>
      </c>
      <c r="J389" cm="1">
        <f t="array" ref="J389">INDEX('20 NOV 24'!$I$2:$I$2047,MATCH(1,(B389='20 NOV 24'!$B$2:$B$2047)*(Sheet1!C389='20 NOV 24'!$C$2:$C$2047)*(Sheet1!D389='20 NOV 24'!$D$2:$D$2047)*('20 NOV 24'!$E$2:$E$2047="net_load")*1,0))</f>
        <v>11.43</v>
      </c>
      <c r="K389">
        <v>101.80349940000001</v>
      </c>
      <c r="L389" cm="1">
        <f t="array" ref="L389">INDEX('20 NOV 24'!$K$2:$K$2047,MATCH(1,(B389='20 NOV 24'!$B$2:$B$2047)*(Sheet1!C389='20 NOV 24'!$C$2:$C$2047)*(Sheet1!D389='20 NOV 24'!$D$2:$D$2047)*('20 NOV 24'!$E$2:$E$2047="net_load")*1,0))</f>
        <v>9.7101000000000006</v>
      </c>
      <c r="M389">
        <v>137.29000000000002</v>
      </c>
      <c r="N389" cm="1">
        <f t="array" ref="N389">INDEX('20 NOV 24'!$M$2:$M$2047,MATCH(1,(B389='20 NOV 24'!$B$2:$B$2047)*(Sheet1!C389='20 NOV 24'!$C$2:$C$2047)*(Sheet1!D389='20 NOV 24'!$D$2:$D$2047)*('20 NOV 24'!$E$2:$E$2047="net_load")*1,0))</f>
        <v>-19.28</v>
      </c>
      <c r="O389">
        <v>97.605199400000004</v>
      </c>
      <c r="P389" cm="1">
        <f t="array" ref="P389">INDEX('20 NOV 24'!$O$2:$O$2047,MATCH(1,(B389='20 NOV 24'!$B$2:$B$2047)*(Sheet1!C389='20 NOV 24'!$C$2:$C$2047)*(Sheet1!D389='20 NOV 24'!$D$2:$D$2047)*('20 NOV 24'!$E$2:$E$2047="net_load")*1,0))</f>
        <v>-13.729353600000001</v>
      </c>
      <c r="Q389" t="s">
        <v>154</v>
      </c>
      <c r="R389" cm="1">
        <f t="array" ref="R389">INDEX($AH$6:$AH$2051,MATCH(1,(B389=$Z$6:$Z$2051)*(C389=$AB$6:$AB$2051)*(D389=$AC$6:$AC$2051)*($AF$6:$AF$2051="gross_load")*1,0))-INDEX($AH$6:$AH$2051,MATCH(1,(B389=$Z$6:$Z$2051)*(C389=$AB$6:$AB$2051)*(D389=$AC$6:$AC$2051)*($AF$6:$AF$2051="net_load")*1,0))</f>
        <v>42.990000000000009</v>
      </c>
      <c r="X389" s="5"/>
      <c r="Z389" t="s">
        <v>84</v>
      </c>
      <c r="AA389" s="5" t="s">
        <v>154</v>
      </c>
      <c r="AB389">
        <v>45323</v>
      </c>
      <c r="AC389">
        <v>45352</v>
      </c>
      <c r="AD389" s="3">
        <v>57.05</v>
      </c>
      <c r="AE389" s="3">
        <v>177.64</v>
      </c>
      <c r="AF389" s="3" t="s">
        <v>5</v>
      </c>
      <c r="AG389" s="3" t="s">
        <v>158</v>
      </c>
      <c r="AH389">
        <f t="shared" si="5"/>
        <v>57.05</v>
      </c>
    </row>
    <row r="390" spans="1:34" x14ac:dyDescent="0.2">
      <c r="A390" t="s">
        <v>16</v>
      </c>
      <c r="B390" t="s">
        <v>84</v>
      </c>
      <c r="C390" s="1">
        <v>45474</v>
      </c>
      <c r="D390" s="1">
        <v>45505</v>
      </c>
      <c r="E390" s="3" t="s">
        <v>151</v>
      </c>
      <c r="F390">
        <v>594.58000000000004</v>
      </c>
      <c r="G390" cm="1">
        <f t="array" ref="G390">INDEX('20 NOV 24'!$G$2:$G$2047,MATCH(1,(B390='20 NOV 24'!$B$2:$B$2047)*(Sheet1!C390='20 NOV 24'!$C$2:$C$2047)*(Sheet1!D390='20 NOV 24'!$D$2:$D$2047)*('20 NOV 24'!$E$2:$E$2047="net_load")*1,0))</f>
        <v>46.47999999999999</v>
      </c>
      <c r="H390" cm="1">
        <f t="array" ref="H390">INDEX('20 NOV 24'!$H$2:$H$2047,MATCH(1,(B390='20 NOV 24'!$B$2:$B$2047)*(Sheet1!C390='20 NOV 24'!$C$2:$C$2047)*(Sheet1!D390='20 NOV 24'!$D$2:$D$2047)*('20 NOV 24'!$E$2:$E$2047="net_load")*1,0))</f>
        <v>548.1</v>
      </c>
      <c r="I390">
        <v>199.1</v>
      </c>
      <c r="J390" cm="1">
        <f t="array" ref="J390">INDEX('20 NOV 24'!$I$2:$I$2047,MATCH(1,(B390='20 NOV 24'!$B$2:$B$2047)*(Sheet1!C390='20 NOV 24'!$C$2:$C$2047)*(Sheet1!D390='20 NOV 24'!$D$2:$D$2047)*('20 NOV 24'!$E$2:$E$2047="net_load")*1,0))</f>
        <v>43.050000000000004</v>
      </c>
      <c r="K390">
        <v>134.07382820000001</v>
      </c>
      <c r="L390" cm="1">
        <f t="array" ref="L390">INDEX('20 NOV 24'!$K$2:$K$2047,MATCH(1,(B390='20 NOV 24'!$B$2:$B$2047)*(Sheet1!C390='20 NOV 24'!$C$2:$C$2047)*(Sheet1!D390='20 NOV 24'!$D$2:$D$2047)*('20 NOV 24'!$E$2:$E$2047="net_load")*1,0))</f>
        <v>26.904079200000002</v>
      </c>
      <c r="M390">
        <v>180.91</v>
      </c>
      <c r="N390" cm="1">
        <f t="array" ref="N390">INDEX('20 NOV 24'!$M$2:$M$2047,MATCH(1,(B390='20 NOV 24'!$B$2:$B$2047)*(Sheet1!C390='20 NOV 24'!$C$2:$C$2047)*(Sheet1!D390='20 NOV 24'!$D$2:$D$2047)*('20 NOV 24'!$E$2:$E$2047="net_load")*1,0))</f>
        <v>33.840000000000003</v>
      </c>
      <c r="O390">
        <v>128.61852820000001</v>
      </c>
      <c r="P390" cm="1">
        <f t="array" ref="P390">INDEX('20 NOV 24'!$O$2:$O$2047,MATCH(1,(B390='20 NOV 24'!$B$2:$B$2047)*(Sheet1!C390='20 NOV 24'!$C$2:$C$2047)*(Sheet1!D390='20 NOV 24'!$D$2:$D$2047)*('20 NOV 24'!$E$2:$E$2047="net_load")*1,0))</f>
        <v>24.039879200000001</v>
      </c>
      <c r="Q390" t="s">
        <v>154</v>
      </c>
      <c r="R390" cm="1">
        <f t="array" ref="R390">INDEX($AH$6:$AH$2051,MATCH(1,(B390=$Z$6:$Z$2051)*(C390=$AB$6:$AB$2051)*(D390=$AC$6:$AC$2051)*($AF$6:$AF$2051="gross_load")*1,0))-INDEX($AH$6:$AH$2051,MATCH(1,(B390=$Z$6:$Z$2051)*(C390=$AB$6:$AB$2051)*(D390=$AC$6:$AC$2051)*($AF$6:$AF$2051="net_load")*1,0))</f>
        <v>42.210000000000022</v>
      </c>
      <c r="X390" s="5"/>
      <c r="Z390" t="s">
        <v>84</v>
      </c>
      <c r="AA390" s="5" t="s">
        <v>154</v>
      </c>
      <c r="AB390">
        <v>45352</v>
      </c>
      <c r="AC390">
        <v>45383</v>
      </c>
      <c r="AD390" s="3">
        <v>46.77</v>
      </c>
      <c r="AE390" s="3">
        <v>156.82</v>
      </c>
      <c r="AF390" s="3" t="s">
        <v>5</v>
      </c>
      <c r="AG390" s="3" t="s">
        <v>158</v>
      </c>
      <c r="AH390">
        <f t="shared" si="5"/>
        <v>46.77</v>
      </c>
    </row>
    <row r="391" spans="1:34" x14ac:dyDescent="0.2">
      <c r="A391" t="s">
        <v>16</v>
      </c>
      <c r="B391" t="s">
        <v>85</v>
      </c>
      <c r="C391" s="1">
        <v>45292</v>
      </c>
      <c r="D391" s="1">
        <v>45323</v>
      </c>
      <c r="E391" s="3" t="s">
        <v>151</v>
      </c>
      <c r="F391">
        <v>384.42999999999995</v>
      </c>
      <c r="G391" cm="1">
        <f t="array" ref="G391">INDEX('20 NOV 24'!$G$2:$G$2047,MATCH(1,(B391='20 NOV 24'!$B$2:$B$2047)*(Sheet1!C391='20 NOV 24'!$C$2:$C$2047)*(Sheet1!D391='20 NOV 24'!$D$2:$D$2047)*('20 NOV 24'!$E$2:$E$2047="net_load")*1,0))</f>
        <v>158.19999999999999</v>
      </c>
      <c r="H391" cm="1">
        <f t="array" ref="H391">INDEX('20 NOV 24'!$H$2:$H$2047,MATCH(1,(B391='20 NOV 24'!$B$2:$B$2047)*(Sheet1!C391='20 NOV 24'!$C$2:$C$2047)*(Sheet1!D391='20 NOV 24'!$D$2:$D$2047)*('20 NOV 24'!$E$2:$E$2047="net_load")*1,0))</f>
        <v>226.23000000000002</v>
      </c>
      <c r="I391">
        <v>130.21</v>
      </c>
      <c r="J391" cm="1">
        <f t="array" ref="J391">INDEX('20 NOV 24'!$I$2:$I$2047,MATCH(1,(B391='20 NOV 24'!$B$2:$B$2047)*(Sheet1!C391='20 NOV 24'!$C$2:$C$2047)*(Sheet1!D391='20 NOV 24'!$D$2:$D$2047)*('20 NOV 24'!$E$2:$E$2047="net_load")*1,0))</f>
        <v>69.87</v>
      </c>
      <c r="K391">
        <v>87.731884700000009</v>
      </c>
      <c r="L391" cm="1">
        <f t="array" ref="L391">INDEX('20 NOV 24'!$K$2:$K$2047,MATCH(1,(B391='20 NOV 24'!$B$2:$B$2047)*(Sheet1!C391='20 NOV 24'!$C$2:$C$2047)*(Sheet1!D391='20 NOV 24'!$D$2:$D$2047)*('20 NOV 24'!$E$2:$E$2047="net_load")*1,0))</f>
        <v>46.089678000000006</v>
      </c>
      <c r="M391">
        <v>118.15</v>
      </c>
      <c r="N391" cm="1">
        <f t="array" ref="N391">INDEX('20 NOV 24'!$M$2:$M$2047,MATCH(1,(B391='20 NOV 24'!$B$2:$B$2047)*(Sheet1!C391='20 NOV 24'!$C$2:$C$2047)*(Sheet1!D391='20 NOV 24'!$D$2:$D$2047)*('20 NOV 24'!$E$2:$E$2047="net_load")*1,0))</f>
        <v>60.83</v>
      </c>
      <c r="O391">
        <v>83.997984700000003</v>
      </c>
      <c r="P391" cm="1">
        <f t="array" ref="P391">INDEX('20 NOV 24'!$O$2:$O$2047,MATCH(1,(B391='20 NOV 24'!$B$2:$B$2047)*(Sheet1!C391='20 NOV 24'!$C$2:$C$2047)*(Sheet1!D391='20 NOV 24'!$D$2:$D$2047)*('20 NOV 24'!$E$2:$E$2047="net_load")*1,0))</f>
        <v>43.235178000000005</v>
      </c>
      <c r="Q391" t="s">
        <v>153</v>
      </c>
      <c r="R391" cm="1">
        <f t="array" ref="R391">INDEX($AH$6:$AH$2051,MATCH(1,(B391=$Z$6:$Z$2051)*(C391=$AB$6:$AB$2051)*(D391=$AC$6:$AC$2051)*($AF$6:$AF$2051="gross_load")*1,0))-INDEX($AH$6:$AH$2051,MATCH(1,(B391=$Z$6:$Z$2051)*(C391=$AB$6:$AB$2051)*(D391=$AC$6:$AC$2051)*($AF$6:$AF$2051="net_load")*1,0))</f>
        <v>1.5300000000000011</v>
      </c>
      <c r="X391" s="5"/>
      <c r="Z391" t="s">
        <v>84</v>
      </c>
      <c r="AA391" s="5" t="s">
        <v>154</v>
      </c>
      <c r="AB391">
        <v>45383</v>
      </c>
      <c r="AC391">
        <v>45413</v>
      </c>
      <c r="AD391" s="3">
        <v>5.54</v>
      </c>
      <c r="AE391" s="3">
        <v>59.21</v>
      </c>
      <c r="AF391" s="3" t="s">
        <v>5</v>
      </c>
      <c r="AG391" s="3" t="s">
        <v>158</v>
      </c>
      <c r="AH391">
        <f t="shared" ref="AH391:AH454" si="6">IF(AG391="W",AD391,AD391+AE391)</f>
        <v>5.54</v>
      </c>
    </row>
    <row r="392" spans="1:34" x14ac:dyDescent="0.2">
      <c r="A392" t="s">
        <v>16</v>
      </c>
      <c r="B392" t="s">
        <v>85</v>
      </c>
      <c r="C392" s="1">
        <v>45323</v>
      </c>
      <c r="D392" s="1">
        <v>45352</v>
      </c>
      <c r="E392" s="3" t="s">
        <v>151</v>
      </c>
      <c r="F392">
        <v>287.65000000000003</v>
      </c>
      <c r="G392" cm="1">
        <f t="array" ref="G392">INDEX('20 NOV 24'!$G$2:$G$2047,MATCH(1,(B392='20 NOV 24'!$B$2:$B$2047)*(Sheet1!C392='20 NOV 24'!$C$2:$C$2047)*(Sheet1!D392='20 NOV 24'!$D$2:$D$2047)*('20 NOV 24'!$E$2:$E$2047="net_load")*1,0))</f>
        <v>29.759999999999991</v>
      </c>
      <c r="H392" cm="1">
        <f t="array" ref="H392">INDEX('20 NOV 24'!$H$2:$H$2047,MATCH(1,(B392='20 NOV 24'!$B$2:$B$2047)*(Sheet1!C392='20 NOV 24'!$C$2:$C$2047)*(Sheet1!D392='20 NOV 24'!$D$2:$D$2047)*('20 NOV 24'!$E$2:$E$2047="net_load")*1,0))</f>
        <v>257.89</v>
      </c>
      <c r="I392">
        <v>97.1</v>
      </c>
      <c r="J392" cm="1">
        <f t="array" ref="J392">INDEX('20 NOV 24'!$I$2:$I$2047,MATCH(1,(B392='20 NOV 24'!$B$2:$B$2047)*(Sheet1!C392='20 NOV 24'!$C$2:$C$2047)*(Sheet1!D392='20 NOV 24'!$D$2:$D$2047)*('20 NOV 24'!$E$2:$E$2047="net_load")*1,0))</f>
        <v>30.269999999999996</v>
      </c>
      <c r="K392">
        <v>65.415318499999998</v>
      </c>
      <c r="L392" cm="1">
        <f t="array" ref="L392">INDEX('20 NOV 24'!$K$2:$K$2047,MATCH(1,(B392='20 NOV 24'!$B$2:$B$2047)*(Sheet1!C392='20 NOV 24'!$C$2:$C$2047)*(Sheet1!D392='20 NOV 24'!$D$2:$D$2047)*('20 NOV 24'!$E$2:$E$2047="net_load")*1,0))</f>
        <v>18.975630399999996</v>
      </c>
      <c r="M392">
        <v>87.94</v>
      </c>
      <c r="N392" cm="1">
        <f t="array" ref="N392">INDEX('20 NOV 24'!$M$2:$M$2047,MATCH(1,(B392='20 NOV 24'!$B$2:$B$2047)*(Sheet1!C392='20 NOV 24'!$C$2:$C$2047)*(Sheet1!D392='20 NOV 24'!$D$2:$D$2047)*('20 NOV 24'!$E$2:$E$2047="net_load")*1,0))</f>
        <v>23.739999999999995</v>
      </c>
      <c r="O392">
        <v>62.520818500000004</v>
      </c>
      <c r="P392" cm="1">
        <f t="array" ref="P392">INDEX('20 NOV 24'!$O$2:$O$2047,MATCH(1,(B392='20 NOV 24'!$B$2:$B$2047)*(Sheet1!C392='20 NOV 24'!$C$2:$C$2047)*(Sheet1!D392='20 NOV 24'!$D$2:$D$2047)*('20 NOV 24'!$E$2:$E$2047="net_load")*1,0))</f>
        <v>16.864030399999997</v>
      </c>
      <c r="Q392" t="s">
        <v>153</v>
      </c>
      <c r="R392" cm="1">
        <f t="array" ref="R392">INDEX($AH$6:$AH$2051,MATCH(1,(B392=$Z$6:$Z$2051)*(C392=$AB$6:$AB$2051)*(D392=$AC$6:$AC$2051)*($AF$6:$AF$2051="gross_load")*1,0))-INDEX($AH$6:$AH$2051,MATCH(1,(B392=$Z$6:$Z$2051)*(C392=$AB$6:$AB$2051)*(D392=$AC$6:$AC$2051)*($AF$6:$AF$2051="net_load")*1,0))</f>
        <v>3.6400000000000006</v>
      </c>
      <c r="X392" s="5"/>
      <c r="Z392" t="s">
        <v>84</v>
      </c>
      <c r="AA392" s="5" t="s">
        <v>154</v>
      </c>
      <c r="AB392">
        <v>45413</v>
      </c>
      <c r="AC392">
        <v>45444</v>
      </c>
      <c r="AD392" s="3">
        <v>-4.99</v>
      </c>
      <c r="AE392" s="3">
        <v>-25.83</v>
      </c>
      <c r="AF392" s="3" t="s">
        <v>5</v>
      </c>
      <c r="AG392" s="3" t="s">
        <v>158</v>
      </c>
      <c r="AH392">
        <f t="shared" si="6"/>
        <v>-4.99</v>
      </c>
    </row>
    <row r="393" spans="1:34" x14ac:dyDescent="0.2">
      <c r="A393" t="s">
        <v>16</v>
      </c>
      <c r="B393" t="s">
        <v>86</v>
      </c>
      <c r="C393" s="1">
        <v>45474</v>
      </c>
      <c r="D393" s="1">
        <v>45505</v>
      </c>
      <c r="E393" s="3" t="s">
        <v>151</v>
      </c>
      <c r="F393">
        <v>461.92</v>
      </c>
      <c r="G393" cm="1">
        <f t="array" ref="G393">INDEX('20 NOV 24'!$G$2:$G$2047,MATCH(1,(B393='20 NOV 24'!$B$2:$B$2047)*(Sheet1!C393='20 NOV 24'!$C$2:$C$2047)*(Sheet1!D393='20 NOV 24'!$D$2:$D$2047)*('20 NOV 24'!$E$2:$E$2047="net_load")*1,0))</f>
        <v>-28.880000000000024</v>
      </c>
      <c r="H393" cm="1">
        <f t="array" ref="H393">INDEX('20 NOV 24'!$H$2:$H$2047,MATCH(1,(B393='20 NOV 24'!$B$2:$B$2047)*(Sheet1!C393='20 NOV 24'!$C$2:$C$2047)*(Sheet1!D393='20 NOV 24'!$D$2:$D$2047)*('20 NOV 24'!$E$2:$E$2047="net_load")*1,0))</f>
        <v>490.80000000000007</v>
      </c>
      <c r="I393">
        <v>159.51000000000002</v>
      </c>
      <c r="J393" cm="1">
        <f t="array" ref="J393">INDEX('20 NOV 24'!$I$2:$I$2047,MATCH(1,(B393='20 NOV 24'!$B$2:$B$2047)*(Sheet1!C393='20 NOV 24'!$C$2:$C$2047)*(Sheet1!D393='20 NOV 24'!$D$2:$D$2047)*('20 NOV 24'!$E$2:$E$2047="net_load")*1,0))</f>
        <v>22.75</v>
      </c>
      <c r="K393">
        <v>107.59045680000001</v>
      </c>
      <c r="L393" cm="1">
        <f t="array" ref="L393">INDEX('20 NOV 24'!$K$2:$K$2047,MATCH(1,(B393='20 NOV 24'!$B$2:$B$2047)*(Sheet1!C393='20 NOV 24'!$C$2:$C$2047)*(Sheet1!D393='20 NOV 24'!$D$2:$D$2047)*('20 NOV 24'!$E$2:$E$2047="net_load")*1,0))</f>
        <v>12.288824800000002</v>
      </c>
      <c r="M393">
        <v>145.22000000000003</v>
      </c>
      <c r="N393" cm="1">
        <f t="array" ref="N393">INDEX('20 NOV 24'!$M$2:$M$2047,MATCH(1,(B393='20 NOV 24'!$B$2:$B$2047)*(Sheet1!C393='20 NOV 24'!$C$2:$C$2047)*(Sheet1!D393='20 NOV 24'!$D$2:$D$2047)*('20 NOV 24'!$E$2:$E$2047="net_load")*1,0))</f>
        <v>13.15</v>
      </c>
      <c r="O393">
        <v>103.24015680000001</v>
      </c>
      <c r="P393" cm="1">
        <f t="array" ref="P393">INDEX('20 NOV 24'!$O$2:$O$2047,MATCH(1,(B393='20 NOV 24'!$B$2:$B$2047)*(Sheet1!C393='20 NOV 24'!$C$2:$C$2047)*(Sheet1!D393='20 NOV 24'!$D$2:$D$2047)*('20 NOV 24'!$E$2:$E$2047="net_load")*1,0))</f>
        <v>9.3281248000000012</v>
      </c>
      <c r="Q393" t="s">
        <v>154</v>
      </c>
      <c r="R393" cm="1">
        <f t="array" ref="R393">INDEX($AH$6:$AH$2051,MATCH(1,(B393=$Z$6:$Z$2051)*(C393=$AB$6:$AB$2051)*(D393=$AC$6:$AC$2051)*($AF$6:$AF$2051="gross_load")*1,0))-INDEX($AH$6:$AH$2051,MATCH(1,(B393=$Z$6:$Z$2051)*(C393=$AB$6:$AB$2051)*(D393=$AC$6:$AC$2051)*($AF$6:$AF$2051="net_load")*1,0))</f>
        <v>39.640000000000015</v>
      </c>
      <c r="X393" s="5"/>
      <c r="Z393" t="s">
        <v>84</v>
      </c>
      <c r="AA393" s="5" t="s">
        <v>154</v>
      </c>
      <c r="AB393">
        <v>45444</v>
      </c>
      <c r="AC393">
        <v>45474</v>
      </c>
      <c r="AD393" s="3">
        <v>60.49</v>
      </c>
      <c r="AE393" s="3">
        <v>22.07</v>
      </c>
      <c r="AF393" s="3" t="s">
        <v>5</v>
      </c>
      <c r="AG393" s="3" t="s">
        <v>159</v>
      </c>
      <c r="AH393">
        <f t="shared" si="6"/>
        <v>82.56</v>
      </c>
    </row>
    <row r="394" spans="1:34" x14ac:dyDescent="0.2">
      <c r="A394" t="s">
        <v>15</v>
      </c>
      <c r="B394" t="s">
        <v>87</v>
      </c>
      <c r="C394" s="1">
        <v>45292</v>
      </c>
      <c r="D394" s="1">
        <v>45323</v>
      </c>
      <c r="E394" s="3" t="s">
        <v>151</v>
      </c>
      <c r="F394">
        <v>769.39</v>
      </c>
      <c r="G394" cm="1">
        <f t="array" ref="G394">INDEX('20 NOV 24'!$G$2:$G$2047,MATCH(1,(B394='20 NOV 24'!$B$2:$B$2047)*(Sheet1!C394='20 NOV 24'!$C$2:$C$2047)*(Sheet1!D394='20 NOV 24'!$D$2:$D$2047)*('20 NOV 24'!$E$2:$E$2047="net_load")*1,0))</f>
        <v>703.84</v>
      </c>
      <c r="H394" cm="1">
        <f t="array" ref="H394">INDEX('20 NOV 24'!$H$2:$H$2047,MATCH(1,(B394='20 NOV 24'!$B$2:$B$2047)*(Sheet1!C394='20 NOV 24'!$C$2:$C$2047)*(Sheet1!D394='20 NOV 24'!$D$2:$D$2047)*('20 NOV 24'!$E$2:$E$2047="net_load")*1,0))</f>
        <v>65.549999999999955</v>
      </c>
      <c r="I394">
        <v>302.44</v>
      </c>
      <c r="J394" cm="1">
        <f t="array" ref="J394">INDEX('20 NOV 24'!$I$2:$I$2047,MATCH(1,(B394='20 NOV 24'!$B$2:$B$2047)*(Sheet1!C394='20 NOV 24'!$C$2:$C$2047)*(Sheet1!D394='20 NOV 24'!$D$2:$D$2047)*('20 NOV 24'!$E$2:$E$2047="net_load")*1,0))</f>
        <v>278.64999999999998</v>
      </c>
      <c r="K394">
        <v>205.28812309999998</v>
      </c>
      <c r="L394" cm="1">
        <f t="array" ref="L394">INDEX('20 NOV 24'!$K$2:$K$2047,MATCH(1,(B394='20 NOV 24'!$B$2:$B$2047)*(Sheet1!C394='20 NOV 24'!$C$2:$C$2047)*(Sheet1!D394='20 NOV 24'!$D$2:$D$2047)*('20 NOV 24'!$E$2:$E$2047="net_load")*1,0))</f>
        <v>188.8694136</v>
      </c>
      <c r="M394">
        <v>279.06</v>
      </c>
      <c r="N394" cm="1">
        <f t="array" ref="N394">INDEX('20 NOV 24'!$M$2:$M$2047,MATCH(1,(B394='20 NOV 24'!$B$2:$B$2047)*(Sheet1!C394='20 NOV 24'!$C$2:$C$2047)*(Sheet1!D394='20 NOV 24'!$D$2:$D$2047)*('20 NOV 24'!$E$2:$E$2047="net_load")*1,0))</f>
        <v>256.43</v>
      </c>
      <c r="O394">
        <v>198.35572309999998</v>
      </c>
      <c r="P394" cm="1">
        <f t="array" ref="P394">INDEX('20 NOV 24'!$O$2:$O$2047,MATCH(1,(B394='20 NOV 24'!$B$2:$B$2047)*(Sheet1!C394='20 NOV 24'!$C$2:$C$2047)*(Sheet1!D394='20 NOV 24'!$D$2:$D$2047)*('20 NOV 24'!$E$2:$E$2047="net_load")*1,0))</f>
        <v>182.26941360000001</v>
      </c>
      <c r="Q394" t="s">
        <v>154</v>
      </c>
      <c r="R394" cm="1">
        <f t="array" ref="R394">INDEX($AH$6:$AH$2051,MATCH(1,(B394=$Z$6:$Z$2051)*(C394=$AB$6:$AB$2051)*(D394=$AC$6:$AC$2051)*($AF$6:$AF$2051="gross_load")*1,0))-INDEX($AH$6:$AH$2051,MATCH(1,(B394=$Z$6:$Z$2051)*(C394=$AB$6:$AB$2051)*(D394=$AC$6:$AC$2051)*($AF$6:$AF$2051="net_load")*1,0))</f>
        <v>1.7700000000000102</v>
      </c>
      <c r="X394" s="5"/>
      <c r="Z394" t="s">
        <v>84</v>
      </c>
      <c r="AA394" s="5" t="s">
        <v>154</v>
      </c>
      <c r="AB394">
        <v>45474</v>
      </c>
      <c r="AC394">
        <v>45505</v>
      </c>
      <c r="AD394" s="3">
        <v>80.569999999999993</v>
      </c>
      <c r="AE394" s="3">
        <v>33.950000000000003</v>
      </c>
      <c r="AF394" s="3" t="s">
        <v>5</v>
      </c>
      <c r="AG394" s="3" t="s">
        <v>159</v>
      </c>
      <c r="AH394">
        <f t="shared" si="6"/>
        <v>114.52</v>
      </c>
    </row>
    <row r="395" spans="1:34" x14ac:dyDescent="0.2">
      <c r="A395" t="s">
        <v>15</v>
      </c>
      <c r="B395" t="s">
        <v>87</v>
      </c>
      <c r="C395" s="1">
        <v>45383</v>
      </c>
      <c r="D395" s="1">
        <v>45413</v>
      </c>
      <c r="E395" s="3" t="s">
        <v>151</v>
      </c>
      <c r="F395">
        <v>366.52</v>
      </c>
      <c r="G395" cm="1">
        <f t="array" ref="G395">INDEX('20 NOV 24'!$G$2:$G$2047,MATCH(1,(B395='20 NOV 24'!$B$2:$B$2047)*(Sheet1!C395='20 NOV 24'!$C$2:$C$2047)*(Sheet1!D395='20 NOV 24'!$D$2:$D$2047)*('20 NOV 24'!$E$2:$E$2047="net_load")*1,0))</f>
        <v>-82.44</v>
      </c>
      <c r="H395" cm="1">
        <f t="array" ref="H395">INDEX('20 NOV 24'!$H$2:$H$2047,MATCH(1,(B395='20 NOV 24'!$B$2:$B$2047)*(Sheet1!C395='20 NOV 24'!$C$2:$C$2047)*(Sheet1!D395='20 NOV 24'!$D$2:$D$2047)*('20 NOV 24'!$E$2:$E$2047="net_load")*1,0))</f>
        <v>448.96</v>
      </c>
      <c r="I395">
        <v>124.84</v>
      </c>
      <c r="J395" cm="1">
        <f t="array" ref="J395">INDEX('20 NOV 24'!$I$2:$I$2047,MATCH(1,(B395='20 NOV 24'!$B$2:$B$2047)*(Sheet1!C395='20 NOV 24'!$C$2:$C$2047)*(Sheet1!D395='20 NOV 24'!$D$2:$D$2047)*('20 NOV 24'!$E$2:$E$2047="net_load")*1,0))</f>
        <v>12.440000000000001</v>
      </c>
      <c r="K395">
        <v>83.977917320000003</v>
      </c>
      <c r="L395" cm="1">
        <f t="array" ref="L395">INDEX('20 NOV 24'!$K$2:$K$2047,MATCH(1,(B395='20 NOV 24'!$B$2:$B$2047)*(Sheet1!C395='20 NOV 24'!$C$2:$C$2047)*(Sheet1!D395='20 NOV 24'!$D$2:$D$2047)*('20 NOV 24'!$E$2:$E$2047="net_load")*1,0))</f>
        <v>9.2654700000000005</v>
      </c>
      <c r="M395">
        <v>113.27000000000001</v>
      </c>
      <c r="N395" cm="1">
        <f t="array" ref="N395">INDEX('20 NOV 24'!$M$2:$M$2047,MATCH(1,(B395='20 NOV 24'!$B$2:$B$2047)*(Sheet1!C395='20 NOV 24'!$C$2:$C$2047)*(Sheet1!D395='20 NOV 24'!$D$2:$D$2047)*('20 NOV 24'!$E$2:$E$2047="net_load")*1,0))</f>
        <v>-17.809999999999995</v>
      </c>
      <c r="O395">
        <v>80.415087319999998</v>
      </c>
      <c r="P395" cm="1">
        <f t="array" ref="P395">INDEX('20 NOV 24'!$O$2:$O$2047,MATCH(1,(B395='20 NOV 24'!$B$2:$B$2047)*(Sheet1!C395='20 NOV 24'!$C$2:$C$2047)*(Sheet1!D395='20 NOV 24'!$D$2:$D$2047)*('20 NOV 24'!$E$2:$E$2047="net_load")*1,0))</f>
        <v>-12.651280039999996</v>
      </c>
      <c r="Q395" t="s">
        <v>154</v>
      </c>
      <c r="R395" cm="1">
        <f t="array" ref="R395">INDEX($AH$6:$AH$2051,MATCH(1,(B395=$Z$6:$Z$2051)*(C395=$AB$6:$AB$2051)*(D395=$AC$6:$AC$2051)*($AF$6:$AF$2051="gross_load")*1,0))-INDEX($AH$6:$AH$2051,MATCH(1,(B395=$Z$6:$Z$2051)*(C395=$AB$6:$AB$2051)*(D395=$AC$6:$AC$2051)*($AF$6:$AF$2051="net_load")*1,0))</f>
        <v>113.03999999999999</v>
      </c>
      <c r="X395" s="5"/>
      <c r="Z395" t="s">
        <v>85</v>
      </c>
      <c r="AA395" s="5" t="s">
        <v>153</v>
      </c>
      <c r="AB395">
        <v>45292</v>
      </c>
      <c r="AC395">
        <v>45323</v>
      </c>
      <c r="AD395" s="3">
        <v>98.81</v>
      </c>
      <c r="AE395" s="3">
        <v>153.34</v>
      </c>
      <c r="AF395" s="3" t="s">
        <v>5</v>
      </c>
      <c r="AG395" s="3" t="s">
        <v>158</v>
      </c>
      <c r="AH395">
        <f t="shared" si="6"/>
        <v>98.81</v>
      </c>
    </row>
    <row r="396" spans="1:34" x14ac:dyDescent="0.2">
      <c r="A396" t="s">
        <v>15</v>
      </c>
      <c r="B396" t="s">
        <v>87</v>
      </c>
      <c r="C396" s="1">
        <v>45413</v>
      </c>
      <c r="D396" s="1">
        <v>45444</v>
      </c>
      <c r="E396" s="3" t="s">
        <v>151</v>
      </c>
      <c r="F396">
        <v>136.94999999999999</v>
      </c>
      <c r="G396" cm="1">
        <f t="array" ref="G396">INDEX('20 NOV 24'!$G$2:$G$2047,MATCH(1,(B396='20 NOV 24'!$B$2:$B$2047)*(Sheet1!C396='20 NOV 24'!$C$2:$C$2047)*(Sheet1!D396='20 NOV 24'!$D$2:$D$2047)*('20 NOV 24'!$E$2:$E$2047="net_load")*1,0))</f>
        <v>-334.27</v>
      </c>
      <c r="H396" cm="1">
        <f t="array" ref="H396">INDEX('20 NOV 24'!$H$2:$H$2047,MATCH(1,(B396='20 NOV 24'!$B$2:$B$2047)*(Sheet1!C396='20 NOV 24'!$C$2:$C$2047)*(Sheet1!D396='20 NOV 24'!$D$2:$D$2047)*('20 NOV 24'!$E$2:$E$2047="net_load")*1,0))</f>
        <v>471.21999999999997</v>
      </c>
      <c r="I396">
        <v>46.829999999999991</v>
      </c>
      <c r="J396" cm="1">
        <f t="array" ref="J396">INDEX('20 NOV 24'!$I$2:$I$2047,MATCH(1,(B396='20 NOV 24'!$B$2:$B$2047)*(Sheet1!C396='20 NOV 24'!$C$2:$C$2047)*(Sheet1!D396='20 NOV 24'!$D$2:$D$2047)*('20 NOV 24'!$E$2:$E$2047="net_load")*1,0))</f>
        <v>11.290000000000003</v>
      </c>
      <c r="K396">
        <v>31.502732449999996</v>
      </c>
      <c r="L396" cm="1">
        <f t="array" ref="L396">INDEX('20 NOV 24'!$K$2:$K$2047,MATCH(1,(B396='20 NOV 24'!$B$2:$B$2047)*(Sheet1!C396='20 NOV 24'!$C$2:$C$2047)*(Sheet1!D396='20 NOV 24'!$D$2:$D$2047)*('20 NOV 24'!$E$2:$E$2047="net_load")*1,0))</f>
        <v>10.26731</v>
      </c>
      <c r="M396">
        <v>42.039999999999992</v>
      </c>
      <c r="N396" cm="1">
        <f t="array" ref="N396">INDEX('20 NOV 24'!$M$2:$M$2047,MATCH(1,(B396='20 NOV 24'!$B$2:$B$2047)*(Sheet1!C396='20 NOV 24'!$C$2:$C$2047)*(Sheet1!D396='20 NOV 24'!$D$2:$D$2047)*('20 NOV 24'!$E$2:$E$2047="net_load")*1,0))</f>
        <v>-130.75</v>
      </c>
      <c r="O396">
        <v>29.846212449999996</v>
      </c>
      <c r="P396" cm="1">
        <f t="array" ref="P396">INDEX('20 NOV 24'!$O$2:$O$2047,MATCH(1,(B396='20 NOV 24'!$B$2:$B$2047)*(Sheet1!C396='20 NOV 24'!$C$2:$C$2047)*(Sheet1!D396='20 NOV 24'!$D$2:$D$2047)*('20 NOV 24'!$E$2:$E$2047="net_load")*1,0))</f>
        <v>-92.799022570000005</v>
      </c>
      <c r="Q396" t="s">
        <v>154</v>
      </c>
      <c r="R396" cm="1">
        <f t="array" ref="R396">INDEX($AH$6:$AH$2051,MATCH(1,(B396=$Z$6:$Z$2051)*(C396=$AB$6:$AB$2051)*(D396=$AC$6:$AC$2051)*($AF$6:$AF$2051="gross_load")*1,0))-INDEX($AH$6:$AH$2051,MATCH(1,(B396=$Z$6:$Z$2051)*(C396=$AB$6:$AB$2051)*(D396=$AC$6:$AC$2051)*($AF$6:$AF$2051="net_load")*1,0))</f>
        <v>332.66999999999996</v>
      </c>
      <c r="X396" s="5"/>
      <c r="Z396" t="s">
        <v>85</v>
      </c>
      <c r="AA396" s="5" t="s">
        <v>153</v>
      </c>
      <c r="AB396">
        <v>45323</v>
      </c>
      <c r="AC396">
        <v>45352</v>
      </c>
      <c r="AD396" s="3">
        <v>74.73</v>
      </c>
      <c r="AE396" s="3">
        <v>107.22</v>
      </c>
      <c r="AF396" s="3" t="s">
        <v>5</v>
      </c>
      <c r="AG396" s="3" t="s">
        <v>158</v>
      </c>
      <c r="AH396">
        <f t="shared" si="6"/>
        <v>74.73</v>
      </c>
    </row>
    <row r="397" spans="1:34" x14ac:dyDescent="0.2">
      <c r="A397" t="s">
        <v>15</v>
      </c>
      <c r="B397" t="s">
        <v>87</v>
      </c>
      <c r="C397" s="1">
        <v>45444</v>
      </c>
      <c r="D397" s="1">
        <v>45474</v>
      </c>
      <c r="E397" s="3" t="s">
        <v>151</v>
      </c>
      <c r="F397">
        <v>182.46</v>
      </c>
      <c r="G397" cm="1">
        <f t="array" ref="G397">INDEX('20 NOV 24'!$G$2:$G$2047,MATCH(1,(B397='20 NOV 24'!$B$2:$B$2047)*(Sheet1!C397='20 NOV 24'!$C$2:$C$2047)*(Sheet1!D397='20 NOV 24'!$D$2:$D$2047)*('20 NOV 24'!$E$2:$E$2047="net_load")*1,0))</f>
        <v>-253.90999999999997</v>
      </c>
      <c r="H397" cm="1">
        <f t="array" ref="H397">INDEX('20 NOV 24'!$H$2:$H$2047,MATCH(1,(B397='20 NOV 24'!$B$2:$B$2047)*(Sheet1!C397='20 NOV 24'!$C$2:$C$2047)*(Sheet1!D397='20 NOV 24'!$D$2:$D$2047)*('20 NOV 24'!$E$2:$E$2047="net_load")*1,0))</f>
        <v>436.37</v>
      </c>
      <c r="I397">
        <v>64.099999999999994</v>
      </c>
      <c r="J397" cm="1">
        <f t="array" ref="J397">INDEX('20 NOV 24'!$I$2:$I$2047,MATCH(1,(B397='20 NOV 24'!$B$2:$B$2047)*(Sheet1!C397='20 NOV 24'!$C$2:$C$2047)*(Sheet1!D397='20 NOV 24'!$D$2:$D$2047)*('20 NOV 24'!$E$2:$E$2047="net_load")*1,0))</f>
        <v>11.090000000000002</v>
      </c>
      <c r="K397">
        <v>43.278013399999999</v>
      </c>
      <c r="L397" cm="1">
        <f t="array" ref="L397">INDEX('20 NOV 24'!$K$2:$K$2047,MATCH(1,(B397='20 NOV 24'!$B$2:$B$2047)*(Sheet1!C397='20 NOV 24'!$C$2:$C$2047)*(Sheet1!D397='20 NOV 24'!$D$2:$D$2047)*('20 NOV 24'!$E$2:$E$2047="net_load")*1,0))</f>
        <v>9.8609000000000009</v>
      </c>
      <c r="M397">
        <v>58.04</v>
      </c>
      <c r="N397" cm="1">
        <f t="array" ref="N397">INDEX('20 NOV 24'!$M$2:$M$2047,MATCH(1,(B397='20 NOV 24'!$B$2:$B$2047)*(Sheet1!C397='20 NOV 24'!$C$2:$C$2047)*(Sheet1!D397='20 NOV 24'!$D$2:$D$2047)*('20 NOV 24'!$E$2:$E$2047="net_load")*1,0))</f>
        <v>-114.09</v>
      </c>
      <c r="O397">
        <v>41.261313399999999</v>
      </c>
      <c r="P397" cm="1">
        <f t="array" ref="P397">INDEX('20 NOV 24'!$O$2:$O$2047,MATCH(1,(B397='20 NOV 24'!$B$2:$B$2047)*(Sheet1!C397='20 NOV 24'!$C$2:$C$2047)*(Sheet1!D397='20 NOV 24'!$D$2:$D$2047)*('20 NOV 24'!$E$2:$E$2047="net_load")*1,0))</f>
        <v>-81.077533899999992</v>
      </c>
      <c r="Q397" t="s">
        <v>154</v>
      </c>
      <c r="R397" cm="1">
        <f t="array" ref="R397">INDEX($AH$6:$AH$2051,MATCH(1,(B397=$Z$6:$Z$2051)*(C397=$AB$6:$AB$2051)*(D397=$AC$6:$AC$2051)*($AF$6:$AF$2051="gross_load")*1,0))-INDEX($AH$6:$AH$2051,MATCH(1,(B397=$Z$6:$Z$2051)*(C397=$AB$6:$AB$2051)*(D397=$AC$6:$AC$2051)*($AF$6:$AF$2051="net_load")*1,0))</f>
        <v>330.01</v>
      </c>
      <c r="X397" s="5"/>
      <c r="Z397" t="s">
        <v>86</v>
      </c>
      <c r="AA397" s="5" t="s">
        <v>154</v>
      </c>
      <c r="AB397">
        <v>45474</v>
      </c>
      <c r="AC397">
        <v>45505</v>
      </c>
      <c r="AD397" s="3">
        <v>78.33</v>
      </c>
      <c r="AE397" s="3">
        <v>24.4</v>
      </c>
      <c r="AF397" s="3" t="s">
        <v>5</v>
      </c>
      <c r="AG397" s="3" t="s">
        <v>159</v>
      </c>
      <c r="AH397">
        <f t="shared" si="6"/>
        <v>102.72999999999999</v>
      </c>
    </row>
    <row r="398" spans="1:34" x14ac:dyDescent="0.2">
      <c r="A398" t="s">
        <v>15</v>
      </c>
      <c r="B398" t="s">
        <v>87</v>
      </c>
      <c r="C398" s="1">
        <v>45474</v>
      </c>
      <c r="D398" s="1">
        <v>45505</v>
      </c>
      <c r="E398" s="3" t="s">
        <v>151</v>
      </c>
      <c r="F398">
        <v>392.82</v>
      </c>
      <c r="G398" cm="1">
        <f t="array" ref="G398">INDEX('20 NOV 24'!$G$2:$G$2047,MATCH(1,(B398='20 NOV 24'!$B$2:$B$2047)*(Sheet1!C398='20 NOV 24'!$C$2:$C$2047)*(Sheet1!D398='20 NOV 24'!$D$2:$D$2047)*('20 NOV 24'!$E$2:$E$2047="net_load")*1,0))</f>
        <v>-11.060000000000002</v>
      </c>
      <c r="H398" cm="1">
        <f t="array" ref="H398">INDEX('20 NOV 24'!$H$2:$H$2047,MATCH(1,(B398='20 NOV 24'!$B$2:$B$2047)*(Sheet1!C398='20 NOV 24'!$C$2:$C$2047)*(Sheet1!D398='20 NOV 24'!$D$2:$D$2047)*('20 NOV 24'!$E$2:$E$2047="net_load")*1,0))</f>
        <v>403.88</v>
      </c>
      <c r="I398">
        <v>138.21999999999997</v>
      </c>
      <c r="J398" cm="1">
        <f t="array" ref="J398">INDEX('20 NOV 24'!$I$2:$I$2047,MATCH(1,(B398='20 NOV 24'!$B$2:$B$2047)*(Sheet1!C398='20 NOV 24'!$C$2:$C$2047)*(Sheet1!D398='20 NOV 24'!$D$2:$D$2047)*('20 NOV 24'!$E$2:$E$2047="net_load")*1,0))</f>
        <v>12.5</v>
      </c>
      <c r="K398">
        <v>93.322017799999998</v>
      </c>
      <c r="L398" cm="1">
        <f t="array" ref="L398">INDEX('20 NOV 24'!$K$2:$K$2047,MATCH(1,(B398='20 NOV 24'!$B$2:$B$2047)*(Sheet1!C398='20 NOV 24'!$C$2:$C$2047)*(Sheet1!D398='20 NOV 24'!$D$2:$D$2047)*('20 NOV 24'!$E$2:$E$2047="net_load")*1,0))</f>
        <v>9.7469000000000001</v>
      </c>
      <c r="M398">
        <v>125.95999999999998</v>
      </c>
      <c r="N398" cm="1">
        <f t="array" ref="N398">INDEX('20 NOV 24'!$M$2:$M$2047,MATCH(1,(B398='20 NOV 24'!$B$2:$B$2047)*(Sheet1!C398='20 NOV 24'!$C$2:$C$2047)*(Sheet1!D398='20 NOV 24'!$D$2:$D$2047)*('20 NOV 24'!$E$2:$E$2047="net_load")*1,0))</f>
        <v>-40.58</v>
      </c>
      <c r="O398">
        <v>89.545517799999999</v>
      </c>
      <c r="P398" cm="1">
        <f t="array" ref="P398">INDEX('20 NOV 24'!$O$2:$O$2047,MATCH(1,(B398='20 NOV 24'!$B$2:$B$2047)*(Sheet1!C398='20 NOV 24'!$C$2:$C$2047)*(Sheet1!D398='20 NOV 24'!$D$2:$D$2047)*('20 NOV 24'!$E$2:$E$2047="net_load")*1,0))</f>
        <v>-28.815007399999999</v>
      </c>
      <c r="Q398" t="s">
        <v>154</v>
      </c>
      <c r="R398" cm="1">
        <f t="array" ref="R398">INDEX($AH$6:$AH$2051,MATCH(1,(B398=$Z$6:$Z$2051)*(C398=$AB$6:$AB$2051)*(D398=$AC$6:$AC$2051)*($AF$6:$AF$2051="gross_load")*1,0))-INDEX($AH$6:$AH$2051,MATCH(1,(B398=$Z$6:$Z$2051)*(C398=$AB$6:$AB$2051)*(D398=$AC$6:$AC$2051)*($AF$6:$AF$2051="net_load")*1,0))</f>
        <v>330.39</v>
      </c>
      <c r="X398" s="5"/>
      <c r="Z398" t="s">
        <v>87</v>
      </c>
      <c r="AA398" s="5" t="s">
        <v>154</v>
      </c>
      <c r="AB398">
        <v>45292</v>
      </c>
      <c r="AC398">
        <v>45323</v>
      </c>
      <c r="AD398" s="3">
        <v>215.25</v>
      </c>
      <c r="AE398" s="3">
        <v>437.99</v>
      </c>
      <c r="AF398" s="3" t="s">
        <v>5</v>
      </c>
      <c r="AG398" s="3" t="s">
        <v>158</v>
      </c>
      <c r="AH398">
        <f t="shared" si="6"/>
        <v>215.25</v>
      </c>
    </row>
    <row r="399" spans="1:34" x14ac:dyDescent="0.2">
      <c r="A399" t="s">
        <v>16</v>
      </c>
      <c r="B399" t="s">
        <v>88</v>
      </c>
      <c r="C399" s="1">
        <v>45292</v>
      </c>
      <c r="D399" s="1">
        <v>45323</v>
      </c>
      <c r="E399" s="3" t="s">
        <v>151</v>
      </c>
      <c r="F399">
        <v>115.69</v>
      </c>
      <c r="G399" cm="1">
        <f t="array" ref="G399">INDEX('20 NOV 24'!$G$2:$G$2047,MATCH(1,(B399='20 NOV 24'!$B$2:$B$2047)*(Sheet1!C399='20 NOV 24'!$C$2:$C$2047)*(Sheet1!D399='20 NOV 24'!$D$2:$D$2047)*('20 NOV 24'!$E$2:$E$2047="net_load")*1,0))</f>
        <v>-166.59</v>
      </c>
      <c r="H399" cm="1">
        <f t="array" ref="H399">INDEX('20 NOV 24'!$H$2:$H$2047,MATCH(1,(B399='20 NOV 24'!$B$2:$B$2047)*(Sheet1!C399='20 NOV 24'!$C$2:$C$2047)*(Sheet1!D399='20 NOV 24'!$D$2:$D$2047)*('20 NOV 24'!$E$2:$E$2047="net_load")*1,0))</f>
        <v>282.27999999999997</v>
      </c>
      <c r="I399">
        <v>38.460000000000008</v>
      </c>
      <c r="J399" cm="1">
        <f t="array" ref="J399">INDEX('20 NOV 24'!$I$2:$I$2047,MATCH(1,(B399='20 NOV 24'!$B$2:$B$2047)*(Sheet1!C399='20 NOV 24'!$C$2:$C$2047)*(Sheet1!D399='20 NOV 24'!$D$2:$D$2047)*('20 NOV 24'!$E$2:$E$2047="net_load")*1,0))</f>
        <v>11.21</v>
      </c>
      <c r="K399">
        <v>25.886250100000005</v>
      </c>
      <c r="L399" cm="1">
        <f t="array" ref="L399">INDEX('20 NOV 24'!$K$2:$K$2047,MATCH(1,(B399='20 NOV 24'!$B$2:$B$2047)*(Sheet1!C399='20 NOV 24'!$C$2:$C$2047)*(Sheet1!D399='20 NOV 24'!$D$2:$D$2047)*('20 NOV 24'!$E$2:$E$2047="net_load")*1,0))</f>
        <v>10.303700000000003</v>
      </c>
      <c r="M399">
        <v>34.320000000000007</v>
      </c>
      <c r="N399" cm="1">
        <f t="array" ref="N399">INDEX('20 NOV 24'!$M$2:$M$2047,MATCH(1,(B399='20 NOV 24'!$B$2:$B$2047)*(Sheet1!C399='20 NOV 24'!$C$2:$C$2047)*(Sheet1!D399='20 NOV 24'!$D$2:$D$2047)*('20 NOV 24'!$E$2:$E$2047="net_load")*1,0))</f>
        <v>-37</v>
      </c>
      <c r="O399">
        <v>24.400750100000003</v>
      </c>
      <c r="P399" cm="1">
        <f t="array" ref="P399">INDEX('20 NOV 24'!$O$2:$O$2047,MATCH(1,(B399='20 NOV 24'!$B$2:$B$2047)*(Sheet1!C399='20 NOV 24'!$C$2:$C$2047)*(Sheet1!D399='20 NOV 24'!$D$2:$D$2047)*('20 NOV 24'!$E$2:$E$2047="net_load")*1,0))</f>
        <v>-26.318311099999999</v>
      </c>
      <c r="Q399" t="s">
        <v>153</v>
      </c>
      <c r="R399" cm="1">
        <f t="array" ref="R399">INDEX($AH$6:$AH$2051,MATCH(1,(B399=$Z$6:$Z$2051)*(C399=$AB$6:$AB$2051)*(D399=$AC$6:$AC$2051)*($AF$6:$AF$2051="gross_load")*1,0))-INDEX($AH$6:$AH$2051,MATCH(1,(B399=$Z$6:$Z$2051)*(C399=$AB$6:$AB$2051)*(D399=$AC$6:$AC$2051)*($AF$6:$AF$2051="net_load")*1,0))</f>
        <v>11.389999999999999</v>
      </c>
      <c r="X399" s="5"/>
      <c r="Z399" t="s">
        <v>87</v>
      </c>
      <c r="AA399" s="5" t="s">
        <v>154</v>
      </c>
      <c r="AB399">
        <v>45383</v>
      </c>
      <c r="AC399">
        <v>45413</v>
      </c>
      <c r="AD399" s="3">
        <v>-34.82</v>
      </c>
      <c r="AE399" s="3">
        <v>223.86</v>
      </c>
      <c r="AF399" s="3" t="s">
        <v>5</v>
      </c>
      <c r="AG399" s="3" t="s">
        <v>158</v>
      </c>
      <c r="AH399">
        <f t="shared" si="6"/>
        <v>-34.82</v>
      </c>
    </row>
    <row r="400" spans="1:34" x14ac:dyDescent="0.2">
      <c r="A400" t="s">
        <v>16</v>
      </c>
      <c r="B400" t="s">
        <v>88</v>
      </c>
      <c r="C400" s="1">
        <v>45323</v>
      </c>
      <c r="D400" s="1">
        <v>45352</v>
      </c>
      <c r="E400" s="3" t="s">
        <v>151</v>
      </c>
      <c r="F400">
        <v>98.9</v>
      </c>
      <c r="G400" cm="1">
        <f t="array" ref="G400">INDEX('20 NOV 24'!$G$2:$G$2047,MATCH(1,(B400='20 NOV 24'!$B$2:$B$2047)*(Sheet1!C400='20 NOV 24'!$C$2:$C$2047)*(Sheet1!D400='20 NOV 24'!$D$2:$D$2047)*('20 NOV 24'!$E$2:$E$2047="net_load")*1,0))</f>
        <v>-204.63</v>
      </c>
      <c r="H400" cm="1">
        <f t="array" ref="H400">INDEX('20 NOV 24'!$H$2:$H$2047,MATCH(1,(B400='20 NOV 24'!$B$2:$B$2047)*(Sheet1!C400='20 NOV 24'!$C$2:$C$2047)*(Sheet1!D400='20 NOV 24'!$D$2:$D$2047)*('20 NOV 24'!$E$2:$E$2047="net_load")*1,0))</f>
        <v>303.52999999999997</v>
      </c>
      <c r="I400">
        <v>33.299999999999997</v>
      </c>
      <c r="J400" cm="1">
        <f t="array" ref="J400">INDEX('20 NOV 24'!$I$2:$I$2047,MATCH(1,(B400='20 NOV 24'!$B$2:$B$2047)*(Sheet1!C400='20 NOV 24'!$C$2:$C$2047)*(Sheet1!D400='20 NOV 24'!$D$2:$D$2047)*('20 NOV 24'!$E$2:$E$2047="net_load")*1,0))</f>
        <v>10.46</v>
      </c>
      <c r="K400">
        <v>22.430781</v>
      </c>
      <c r="L400" cm="1">
        <f t="array" ref="L400">INDEX('20 NOV 24'!$K$2:$K$2047,MATCH(1,(B400='20 NOV 24'!$B$2:$B$2047)*(Sheet1!C400='20 NOV 24'!$C$2:$C$2047)*(Sheet1!D400='20 NOV 24'!$D$2:$D$2047)*('20 NOV 24'!$E$2:$E$2047="net_load")*1,0))</f>
        <v>9.6385000000000005</v>
      </c>
      <c r="M400">
        <v>29.689999999999998</v>
      </c>
      <c r="N400" cm="1">
        <f t="array" ref="N400">INDEX('20 NOV 24'!$M$2:$M$2047,MATCH(1,(B400='20 NOV 24'!$B$2:$B$2047)*(Sheet1!C400='20 NOV 24'!$C$2:$C$2047)*(Sheet1!D400='20 NOV 24'!$D$2:$D$2047)*('20 NOV 24'!$E$2:$E$2047="net_load")*1,0))</f>
        <v>-48.680000000000007</v>
      </c>
      <c r="O400">
        <v>21.108581000000001</v>
      </c>
      <c r="P400" cm="1">
        <f t="array" ref="P400">INDEX('20 NOV 24'!$O$2:$O$2047,MATCH(1,(B400='20 NOV 24'!$B$2:$B$2047)*(Sheet1!C400='20 NOV 24'!$C$2:$C$2047)*(Sheet1!D400='20 NOV 24'!$D$2:$D$2047)*('20 NOV 24'!$E$2:$E$2047="net_load")*1,0))</f>
        <v>-34.622142700000005</v>
      </c>
      <c r="Q400" t="s">
        <v>153</v>
      </c>
      <c r="R400" cm="1">
        <f t="array" ref="R400">INDEX($AH$6:$AH$2051,MATCH(1,(B400=$Z$6:$Z$2051)*(C400=$AB$6:$AB$2051)*(D400=$AC$6:$AC$2051)*($AF$6:$AF$2051="gross_load")*1,0))-INDEX($AH$6:$AH$2051,MATCH(1,(B400=$Z$6:$Z$2051)*(C400=$AB$6:$AB$2051)*(D400=$AC$6:$AC$2051)*($AF$6:$AF$2051="net_load")*1,0))</f>
        <v>24.270000000000003</v>
      </c>
      <c r="X400" s="5"/>
      <c r="Z400" t="s">
        <v>87</v>
      </c>
      <c r="AA400" s="5" t="s">
        <v>154</v>
      </c>
      <c r="AB400">
        <v>45413</v>
      </c>
      <c r="AC400">
        <v>45444</v>
      </c>
      <c r="AD400" s="3">
        <v>-296.76</v>
      </c>
      <c r="AE400" s="3">
        <v>53.63</v>
      </c>
      <c r="AF400" s="3" t="s">
        <v>5</v>
      </c>
      <c r="AG400" s="3" t="s">
        <v>158</v>
      </c>
      <c r="AH400">
        <f t="shared" si="6"/>
        <v>-296.76</v>
      </c>
    </row>
    <row r="401" spans="1:34" x14ac:dyDescent="0.2">
      <c r="A401" t="s">
        <v>16</v>
      </c>
      <c r="B401" t="s">
        <v>88</v>
      </c>
      <c r="C401" s="1">
        <v>45352</v>
      </c>
      <c r="D401" s="1">
        <v>45383</v>
      </c>
      <c r="E401" s="3" t="s">
        <v>151</v>
      </c>
      <c r="F401">
        <v>106.74</v>
      </c>
      <c r="G401" cm="1">
        <f t="array" ref="G401">INDEX('20 NOV 24'!$G$2:$G$2047,MATCH(1,(B401='20 NOV 24'!$B$2:$B$2047)*(Sheet1!C401='20 NOV 24'!$C$2:$C$2047)*(Sheet1!D401='20 NOV 24'!$D$2:$D$2047)*('20 NOV 24'!$E$2:$E$2047="net_load")*1,0))</f>
        <v>-340.44</v>
      </c>
      <c r="H401" cm="1">
        <f t="array" ref="H401">INDEX('20 NOV 24'!$H$2:$H$2047,MATCH(1,(B401='20 NOV 24'!$B$2:$B$2047)*(Sheet1!C401='20 NOV 24'!$C$2:$C$2047)*(Sheet1!D401='20 NOV 24'!$D$2:$D$2047)*('20 NOV 24'!$E$2:$E$2047="net_load")*1,0))</f>
        <v>447.18</v>
      </c>
      <c r="I401">
        <v>36.109999999999992</v>
      </c>
      <c r="J401" cm="1">
        <f t="array" ref="J401">INDEX('20 NOV 24'!$I$2:$I$2047,MATCH(1,(B401='20 NOV 24'!$B$2:$B$2047)*(Sheet1!C401='20 NOV 24'!$C$2:$C$2047)*(Sheet1!D401='20 NOV 24'!$D$2:$D$2047)*('20 NOV 24'!$E$2:$E$2047="net_load")*1,0))</f>
        <v>11.1</v>
      </c>
      <c r="K401">
        <v>24.280501340000001</v>
      </c>
      <c r="L401" cm="1">
        <f t="array" ref="L401">INDEX('20 NOV 24'!$K$2:$K$2047,MATCH(1,(B401='20 NOV 24'!$B$2:$B$2047)*(Sheet1!C401='20 NOV 24'!$C$2:$C$2047)*(Sheet1!D401='20 NOV 24'!$D$2:$D$2047)*('20 NOV 24'!$E$2:$E$2047="net_load")*1,0))</f>
        <v>10.351699999999999</v>
      </c>
      <c r="M401">
        <v>32.209999999999994</v>
      </c>
      <c r="N401" cm="1">
        <f t="array" ref="N401">INDEX('20 NOV 24'!$M$2:$M$2047,MATCH(1,(B401='20 NOV 24'!$B$2:$B$2047)*(Sheet1!C401='20 NOV 24'!$C$2:$C$2047)*(Sheet1!D401='20 NOV 24'!$D$2:$D$2047)*('20 NOV 24'!$E$2:$E$2047="net_load")*1,0))</f>
        <v>-91.32</v>
      </c>
      <c r="O401">
        <v>22.867951340000001</v>
      </c>
      <c r="P401" cm="1">
        <f t="array" ref="P401">INDEX('20 NOV 24'!$O$2:$O$2047,MATCH(1,(B401='20 NOV 24'!$B$2:$B$2047)*(Sheet1!C401='20 NOV 24'!$C$2:$C$2047)*(Sheet1!D401='20 NOV 24'!$D$2:$D$2047)*('20 NOV 24'!$E$2:$E$2047="net_load")*1,0))</f>
        <v>-64.844948039999991</v>
      </c>
      <c r="Q401" t="s">
        <v>153</v>
      </c>
      <c r="R401" cm="1">
        <f t="array" ref="R401">INDEX($AH$6:$AH$2051,MATCH(1,(B401=$Z$6:$Z$2051)*(C401=$AB$6:$AB$2051)*(D401=$AC$6:$AC$2051)*($AF$6:$AF$2051="gross_load")*1,0))-INDEX($AH$6:$AH$2051,MATCH(1,(B401=$Z$6:$Z$2051)*(C401=$AB$6:$AB$2051)*(D401=$AC$6:$AC$2051)*($AF$6:$AF$2051="net_load")*1,0))</f>
        <v>73.210000000000008</v>
      </c>
      <c r="X401" s="5"/>
      <c r="Z401" t="s">
        <v>87</v>
      </c>
      <c r="AA401" s="5" t="s">
        <v>154</v>
      </c>
      <c r="AB401">
        <v>45444</v>
      </c>
      <c r="AC401">
        <v>45474</v>
      </c>
      <c r="AD401" s="3">
        <v>-172.44</v>
      </c>
      <c r="AE401" s="3">
        <v>-95.08</v>
      </c>
      <c r="AF401" s="3" t="s">
        <v>5</v>
      </c>
      <c r="AG401" s="3" t="s">
        <v>159</v>
      </c>
      <c r="AH401">
        <f t="shared" si="6"/>
        <v>-267.52</v>
      </c>
    </row>
    <row r="402" spans="1:34" x14ac:dyDescent="0.2">
      <c r="A402" t="s">
        <v>16</v>
      </c>
      <c r="B402" t="s">
        <v>88</v>
      </c>
      <c r="C402" s="1">
        <v>45383</v>
      </c>
      <c r="D402" s="1">
        <v>45413</v>
      </c>
      <c r="E402" s="3" t="s">
        <v>151</v>
      </c>
      <c r="F402">
        <v>97.31</v>
      </c>
      <c r="G402" cm="1">
        <f t="array" ref="G402">INDEX('20 NOV 24'!$G$2:$G$2047,MATCH(1,(B402='20 NOV 24'!$B$2:$B$2047)*(Sheet1!C402='20 NOV 24'!$C$2:$C$2047)*(Sheet1!D402='20 NOV 24'!$D$2:$D$2047)*('20 NOV 24'!$E$2:$E$2047="net_load")*1,0))</f>
        <v>-479.29999999999995</v>
      </c>
      <c r="H402" cm="1">
        <f t="array" ref="H402">INDEX('20 NOV 24'!$H$2:$H$2047,MATCH(1,(B402='20 NOV 24'!$B$2:$B$2047)*(Sheet1!C402='20 NOV 24'!$C$2:$C$2047)*(Sheet1!D402='20 NOV 24'!$D$2:$D$2047)*('20 NOV 24'!$E$2:$E$2047="net_load")*1,0))</f>
        <v>576.6099999999999</v>
      </c>
      <c r="I402">
        <v>33.26</v>
      </c>
      <c r="J402" cm="1">
        <f t="array" ref="J402">INDEX('20 NOV 24'!$I$2:$I$2047,MATCH(1,(B402='20 NOV 24'!$B$2:$B$2047)*(Sheet1!C402='20 NOV 24'!$C$2:$C$2047)*(Sheet1!D402='20 NOV 24'!$D$2:$D$2047)*('20 NOV 24'!$E$2:$E$2047="net_load")*1,0))</f>
        <v>10.71</v>
      </c>
      <c r="K402">
        <v>22.377637209999996</v>
      </c>
      <c r="L402" cm="1">
        <f t="array" ref="L402">INDEX('20 NOV 24'!$K$2:$K$2047,MATCH(1,(B402='20 NOV 24'!$B$2:$B$2047)*(Sheet1!C402='20 NOV 24'!$C$2:$C$2047)*(Sheet1!D402='20 NOV 24'!$D$2:$D$2047)*('20 NOV 24'!$E$2:$E$2047="net_load")*1,0))</f>
        <v>10.022069999999999</v>
      </c>
      <c r="M402">
        <v>29.659999999999997</v>
      </c>
      <c r="N402" cm="1">
        <f t="array" ref="N402">INDEX('20 NOV 24'!$M$2:$M$2047,MATCH(1,(B402='20 NOV 24'!$B$2:$B$2047)*(Sheet1!C402='20 NOV 24'!$C$2:$C$2047)*(Sheet1!D402='20 NOV 24'!$D$2:$D$2047)*('20 NOV 24'!$E$2:$E$2047="net_load")*1,0))</f>
        <v>-135.24</v>
      </c>
      <c r="O402">
        <v>21.057257209999996</v>
      </c>
      <c r="P402" cm="1">
        <f t="array" ref="P402">INDEX('20 NOV 24'!$O$2:$O$2047,MATCH(1,(B402='20 NOV 24'!$B$2:$B$2047)*(Sheet1!C402='20 NOV 24'!$C$2:$C$2047)*(Sheet1!D402='20 NOV 24'!$D$2:$D$2047)*('20 NOV 24'!$E$2:$E$2047="net_load")*1,0))</f>
        <v>-96.024636299999997</v>
      </c>
      <c r="Q402" t="s">
        <v>153</v>
      </c>
      <c r="R402" cm="1">
        <f t="array" ref="R402">INDEX($AH$6:$AH$2051,MATCH(1,(B402=$Z$6:$Z$2051)*(C402=$AB$6:$AB$2051)*(D402=$AC$6:$AC$2051)*($AF$6:$AF$2051="gross_load")*1,0))-INDEX($AH$6:$AH$2051,MATCH(1,(B402=$Z$6:$Z$2051)*(C402=$AB$6:$AB$2051)*(D402=$AC$6:$AC$2051)*($AF$6:$AF$2051="net_load")*1,0))</f>
        <v>130.81</v>
      </c>
      <c r="X402" s="5"/>
      <c r="Z402" t="s">
        <v>87</v>
      </c>
      <c r="AA402" s="5" t="s">
        <v>154</v>
      </c>
      <c r="AB402">
        <v>45474</v>
      </c>
      <c r="AC402">
        <v>45505</v>
      </c>
      <c r="AD402" s="3">
        <v>-139.03</v>
      </c>
      <c r="AE402" s="3">
        <v>-56.13</v>
      </c>
      <c r="AF402" s="3" t="s">
        <v>5</v>
      </c>
      <c r="AG402" s="3" t="s">
        <v>159</v>
      </c>
      <c r="AH402">
        <f t="shared" si="6"/>
        <v>-195.16</v>
      </c>
    </row>
    <row r="403" spans="1:34" x14ac:dyDescent="0.2">
      <c r="A403" t="s">
        <v>16</v>
      </c>
      <c r="B403" t="s">
        <v>88</v>
      </c>
      <c r="C403" s="1">
        <v>45413</v>
      </c>
      <c r="D403" s="1">
        <v>45444</v>
      </c>
      <c r="E403" s="3" t="s">
        <v>151</v>
      </c>
      <c r="F403">
        <v>100.02000000000001</v>
      </c>
      <c r="G403" cm="1">
        <f t="array" ref="G403">INDEX('20 NOV 24'!$G$2:$G$2047,MATCH(1,(B403='20 NOV 24'!$B$2:$B$2047)*(Sheet1!C403='20 NOV 24'!$C$2:$C$2047)*(Sheet1!D403='20 NOV 24'!$D$2:$D$2047)*('20 NOV 24'!$E$2:$E$2047="net_load")*1,0))</f>
        <v>-532.14</v>
      </c>
      <c r="H403" cm="1">
        <f t="array" ref="H403">INDEX('20 NOV 24'!$H$2:$H$2047,MATCH(1,(B403='20 NOV 24'!$B$2:$B$2047)*(Sheet1!C403='20 NOV 24'!$C$2:$C$2047)*(Sheet1!D403='20 NOV 24'!$D$2:$D$2047)*('20 NOV 24'!$E$2:$E$2047="net_load")*1,0))</f>
        <v>632.16</v>
      </c>
      <c r="I403">
        <v>34.4</v>
      </c>
      <c r="J403" cm="1">
        <f t="array" ref="J403">INDEX('20 NOV 24'!$I$2:$I$2047,MATCH(1,(B403='20 NOV 24'!$B$2:$B$2047)*(Sheet1!C403='20 NOV 24'!$C$2:$C$2047)*(Sheet1!D403='20 NOV 24'!$D$2:$D$2047)*('20 NOV 24'!$E$2:$E$2047="net_load")*1,0))</f>
        <v>11.06</v>
      </c>
      <c r="K403">
        <v>23.15123582</v>
      </c>
      <c r="L403" cm="1">
        <f t="array" ref="L403">INDEX('20 NOV 24'!$K$2:$K$2047,MATCH(1,(B403='20 NOV 24'!$B$2:$B$2047)*(Sheet1!C403='20 NOV 24'!$C$2:$C$2047)*(Sheet1!D403='20 NOV 24'!$D$2:$D$2047)*('20 NOV 24'!$E$2:$E$2047="net_load")*1,0))</f>
        <v>10.372070000000001</v>
      </c>
      <c r="M403">
        <v>30.7</v>
      </c>
      <c r="N403" cm="1">
        <f t="array" ref="N403">INDEX('20 NOV 24'!$M$2:$M$2047,MATCH(1,(B403='20 NOV 24'!$B$2:$B$2047)*(Sheet1!C403='20 NOV 24'!$C$2:$C$2047)*(Sheet1!D403='20 NOV 24'!$D$2:$D$2047)*('20 NOV 24'!$E$2:$E$2047="net_load")*1,0))</f>
        <v>-151.27000000000001</v>
      </c>
      <c r="O403">
        <v>21.795405819999999</v>
      </c>
      <c r="P403" cm="1">
        <f t="array" ref="P403">INDEX('20 NOV 24'!$O$2:$O$2047,MATCH(1,(B403='20 NOV 24'!$B$2:$B$2047)*(Sheet1!C403='20 NOV 24'!$C$2:$C$2047)*(Sheet1!D403='20 NOV 24'!$D$2:$D$2047)*('20 NOV 24'!$E$2:$E$2047="net_load")*1,0))</f>
        <v>-107.40528274000002</v>
      </c>
      <c r="Q403" t="s">
        <v>153</v>
      </c>
      <c r="R403" cm="1">
        <f t="array" ref="R403">INDEX($AH$6:$AH$2051,MATCH(1,(B403=$Z$6:$Z$2051)*(C403=$AB$6:$AB$2051)*(D403=$AC$6:$AC$2051)*($AF$6:$AF$2051="gross_load")*1,0))-INDEX($AH$6:$AH$2051,MATCH(1,(B403=$Z$6:$Z$2051)*(C403=$AB$6:$AB$2051)*(D403=$AC$6:$AC$2051)*($AF$6:$AF$2051="net_load")*1,0))</f>
        <v>150.57999999999998</v>
      </c>
      <c r="X403" s="5"/>
      <c r="Z403" t="s">
        <v>88</v>
      </c>
      <c r="AA403" s="5" t="s">
        <v>153</v>
      </c>
      <c r="AB403">
        <v>45292</v>
      </c>
      <c r="AC403">
        <v>45323</v>
      </c>
      <c r="AD403" s="3">
        <v>11.97</v>
      </c>
      <c r="AE403" s="3">
        <v>44.71</v>
      </c>
      <c r="AF403" s="3" t="s">
        <v>5</v>
      </c>
      <c r="AG403" s="3" t="s">
        <v>158</v>
      </c>
      <c r="AH403">
        <f t="shared" si="6"/>
        <v>11.97</v>
      </c>
    </row>
    <row r="404" spans="1:34" x14ac:dyDescent="0.2">
      <c r="A404" t="s">
        <v>16</v>
      </c>
      <c r="B404" t="s">
        <v>88</v>
      </c>
      <c r="C404" s="1">
        <v>45444</v>
      </c>
      <c r="D404" s="1">
        <v>45474</v>
      </c>
      <c r="E404" s="3" t="s">
        <v>151</v>
      </c>
      <c r="F404">
        <v>68.13</v>
      </c>
      <c r="G404" cm="1">
        <f t="array" ref="G404">INDEX('20 NOV 24'!$G$2:$G$2047,MATCH(1,(B404='20 NOV 24'!$B$2:$B$2047)*(Sheet1!C404='20 NOV 24'!$C$2:$C$2047)*(Sheet1!D404='20 NOV 24'!$D$2:$D$2047)*('20 NOV 24'!$E$2:$E$2047="net_load")*1,0))</f>
        <v>-155.19999999999999</v>
      </c>
      <c r="H404" cm="1">
        <f t="array" ref="H404">INDEX('20 NOV 24'!$H$2:$H$2047,MATCH(1,(B404='20 NOV 24'!$B$2:$B$2047)*(Sheet1!C404='20 NOV 24'!$C$2:$C$2047)*(Sheet1!D404='20 NOV 24'!$D$2:$D$2047)*('20 NOV 24'!$E$2:$E$2047="net_load")*1,0))</f>
        <v>223.32999999999998</v>
      </c>
      <c r="I404">
        <v>23.49</v>
      </c>
      <c r="J404" cm="1">
        <f t="array" ref="J404">INDEX('20 NOV 24'!$I$2:$I$2047,MATCH(1,(B404='20 NOV 24'!$B$2:$B$2047)*(Sheet1!C404='20 NOV 24'!$C$2:$C$2047)*(Sheet1!D404='20 NOV 24'!$D$2:$D$2047)*('20 NOV 24'!$E$2:$E$2047="net_load")*1,0))</f>
        <v>10.580000000000002</v>
      </c>
      <c r="K404">
        <v>15.8443577</v>
      </c>
      <c r="L404" cm="1">
        <f t="array" ref="L404">INDEX('20 NOV 24'!$K$2:$K$2047,MATCH(1,(B404='20 NOV 24'!$B$2:$B$2047)*(Sheet1!C404='20 NOV 24'!$C$2:$C$2047)*(Sheet1!D404='20 NOV 24'!$D$2:$D$2047)*('20 NOV 24'!$E$2:$E$2047="net_load")*1,0))</f>
        <v>10.087100000000001</v>
      </c>
      <c r="M404">
        <v>20.77</v>
      </c>
      <c r="N404" cm="1">
        <f t="array" ref="N404">INDEX('20 NOV 24'!$M$2:$M$2047,MATCH(1,(B404='20 NOV 24'!$B$2:$B$2047)*(Sheet1!C404='20 NOV 24'!$C$2:$C$2047)*(Sheet1!D404='20 NOV 24'!$D$2:$D$2047)*('20 NOV 24'!$E$2:$E$2047="net_load")*1,0))</f>
        <v>-45.65</v>
      </c>
      <c r="O404">
        <v>14.7664577</v>
      </c>
      <c r="P404" cm="1">
        <f t="array" ref="P404">INDEX('20 NOV 24'!$O$2:$O$2047,MATCH(1,(B404='20 NOV 24'!$B$2:$B$2047)*(Sheet1!C404='20 NOV 24'!$C$2:$C$2047)*(Sheet1!D404='20 NOV 24'!$D$2:$D$2047)*('20 NOV 24'!$E$2:$E$2047="net_load")*1,0))</f>
        <v>-32.456507999999999</v>
      </c>
      <c r="Q404" t="s">
        <v>153</v>
      </c>
      <c r="R404" cm="1">
        <f t="array" ref="R404">INDEX($AH$6:$AH$2051,MATCH(1,(B404=$Z$6:$Z$2051)*(C404=$AB$6:$AB$2051)*(D404=$AC$6:$AC$2051)*($AF$6:$AF$2051="gross_load")*1,0))-INDEX($AH$6:$AH$2051,MATCH(1,(B404=$Z$6:$Z$2051)*(C404=$AB$6:$AB$2051)*(D404=$AC$6:$AC$2051)*($AF$6:$AF$2051="net_load")*1,0))</f>
        <v>53.75</v>
      </c>
      <c r="X404" s="5"/>
      <c r="Z404" t="s">
        <v>88</v>
      </c>
      <c r="AA404" s="5" t="s">
        <v>153</v>
      </c>
      <c r="AB404">
        <v>45323</v>
      </c>
      <c r="AC404">
        <v>45352</v>
      </c>
      <c r="AD404" s="3">
        <v>-1.35</v>
      </c>
      <c r="AE404" s="3">
        <v>40.31</v>
      </c>
      <c r="AF404" s="3" t="s">
        <v>5</v>
      </c>
      <c r="AG404" s="3" t="s">
        <v>158</v>
      </c>
      <c r="AH404">
        <f t="shared" si="6"/>
        <v>-1.35</v>
      </c>
    </row>
    <row r="405" spans="1:34" x14ac:dyDescent="0.2">
      <c r="A405" t="s">
        <v>16</v>
      </c>
      <c r="B405" t="s">
        <v>89</v>
      </c>
      <c r="C405" s="1">
        <v>45383</v>
      </c>
      <c r="D405" s="1">
        <v>45413</v>
      </c>
      <c r="E405" s="3" t="s">
        <v>151</v>
      </c>
      <c r="F405">
        <v>326.8</v>
      </c>
      <c r="G405" cm="1">
        <f t="array" ref="G405">INDEX('20 NOV 24'!$G$2:$G$2047,MATCH(1,(B405='20 NOV 24'!$B$2:$B$2047)*(Sheet1!C405='20 NOV 24'!$C$2:$C$2047)*(Sheet1!D405='20 NOV 24'!$D$2:$D$2047)*('20 NOV 24'!$E$2:$E$2047="net_load")*1,0))</f>
        <v>-246.19</v>
      </c>
      <c r="H405" cm="1">
        <f t="array" ref="H405">INDEX('20 NOV 24'!$H$2:$H$2047,MATCH(1,(B405='20 NOV 24'!$B$2:$B$2047)*(Sheet1!C405='20 NOV 24'!$C$2:$C$2047)*(Sheet1!D405='20 NOV 24'!$D$2:$D$2047)*('20 NOV 24'!$E$2:$E$2047="net_load")*1,0))</f>
        <v>572.99</v>
      </c>
      <c r="I405">
        <v>108.57</v>
      </c>
      <c r="J405" cm="1">
        <f t="array" ref="J405">INDEX('20 NOV 24'!$I$2:$I$2047,MATCH(1,(B405='20 NOV 24'!$B$2:$B$2047)*(Sheet1!C405='20 NOV 24'!$C$2:$C$2047)*(Sheet1!D405='20 NOV 24'!$D$2:$D$2047)*('20 NOV 24'!$E$2:$E$2047="net_load")*1,0))</f>
        <v>11.780000000000001</v>
      </c>
      <c r="K405">
        <v>72.945588799999996</v>
      </c>
      <c r="L405" cm="1">
        <f t="array" ref="L405">INDEX('20 NOV 24'!$K$2:$K$2047,MATCH(1,(B405='20 NOV 24'!$B$2:$B$2047)*(Sheet1!C405='20 NOV 24'!$C$2:$C$2047)*(Sheet1!D405='20 NOV 24'!$D$2:$D$2047)*('20 NOV 24'!$E$2:$E$2047="net_load")*1,0))</f>
        <v>9.5535600000000009</v>
      </c>
      <c r="M405">
        <v>98.19</v>
      </c>
      <c r="N405" cm="1">
        <f t="array" ref="N405">INDEX('20 NOV 24'!$M$2:$M$2047,MATCH(1,(B405='20 NOV 24'!$B$2:$B$2047)*(Sheet1!C405='20 NOV 24'!$C$2:$C$2047)*(Sheet1!D405='20 NOV 24'!$D$2:$D$2047)*('20 NOV 24'!$E$2:$E$2047="net_load")*1,0))</f>
        <v>-50.290000000000006</v>
      </c>
      <c r="O405">
        <v>69.7118088</v>
      </c>
      <c r="P405" cm="1">
        <f t="array" ref="P405">INDEX('20 NOV 24'!$O$2:$O$2047,MATCH(1,(B405='20 NOV 24'!$B$2:$B$2047)*(Sheet1!C405='20 NOV 24'!$C$2:$C$2047)*(Sheet1!D405='20 NOV 24'!$D$2:$D$2047)*('20 NOV 24'!$E$2:$E$2047="net_load")*1,0))</f>
        <v>-35.727251289999998</v>
      </c>
      <c r="Q405" t="s">
        <v>154</v>
      </c>
      <c r="R405" cm="1">
        <f t="array" ref="R405">INDEX($AH$6:$AH$2051,MATCH(1,(B405=$Z$6:$Z$2051)*(C405=$AB$6:$AB$2051)*(D405=$AC$6:$AC$2051)*($AF$6:$AF$2051="gross_load")*1,0))-INDEX($AH$6:$AH$2051,MATCH(1,(B405=$Z$6:$Z$2051)*(C405=$AB$6:$AB$2051)*(D405=$AC$6:$AC$2051)*($AF$6:$AF$2051="net_load")*1,0))</f>
        <v>32.130000000000003</v>
      </c>
      <c r="X405" s="5"/>
      <c r="Z405" t="s">
        <v>88</v>
      </c>
      <c r="AA405" s="5" t="s">
        <v>153</v>
      </c>
      <c r="AB405">
        <v>45352</v>
      </c>
      <c r="AC405">
        <v>45383</v>
      </c>
      <c r="AD405" s="3">
        <v>-50.64</v>
      </c>
      <c r="AE405" s="3">
        <v>37.07</v>
      </c>
      <c r="AF405" s="3" t="s">
        <v>5</v>
      </c>
      <c r="AG405" s="3" t="s">
        <v>158</v>
      </c>
      <c r="AH405">
        <f t="shared" si="6"/>
        <v>-50.64</v>
      </c>
    </row>
    <row r="406" spans="1:34" x14ac:dyDescent="0.2">
      <c r="A406" t="s">
        <v>16</v>
      </c>
      <c r="B406" t="s">
        <v>89</v>
      </c>
      <c r="C406" s="1">
        <v>45413</v>
      </c>
      <c r="D406" s="1">
        <v>45444</v>
      </c>
      <c r="E406" s="3" t="s">
        <v>151</v>
      </c>
      <c r="F406">
        <v>283.18</v>
      </c>
      <c r="G406" cm="1">
        <f t="array" ref="G406">INDEX('20 NOV 24'!$G$2:$G$2047,MATCH(1,(B406='20 NOV 24'!$B$2:$B$2047)*(Sheet1!C406='20 NOV 24'!$C$2:$C$2047)*(Sheet1!D406='20 NOV 24'!$D$2:$D$2047)*('20 NOV 24'!$E$2:$E$2047="net_load")*1,0))</f>
        <v>-325.06000000000006</v>
      </c>
      <c r="H406" cm="1">
        <f t="array" ref="H406">INDEX('20 NOV 24'!$H$2:$H$2047,MATCH(1,(B406='20 NOV 24'!$B$2:$B$2047)*(Sheet1!C406='20 NOV 24'!$C$2:$C$2047)*(Sheet1!D406='20 NOV 24'!$D$2:$D$2047)*('20 NOV 24'!$E$2:$E$2047="net_load")*1,0))</f>
        <v>608.24</v>
      </c>
      <c r="I406">
        <v>97.719999999999985</v>
      </c>
      <c r="J406" cm="1">
        <f t="array" ref="J406">INDEX('20 NOV 24'!$I$2:$I$2047,MATCH(1,(B406='20 NOV 24'!$B$2:$B$2047)*(Sheet1!C406='20 NOV 24'!$C$2:$C$2047)*(Sheet1!D406='20 NOV 24'!$D$2:$D$2047)*('20 NOV 24'!$E$2:$E$2047="net_load")*1,0))</f>
        <v>11.760000000000002</v>
      </c>
      <c r="K406">
        <v>65.780355379999989</v>
      </c>
      <c r="L406" cm="1">
        <f t="array" ref="L406">INDEX('20 NOV 24'!$K$2:$K$2047,MATCH(1,(B406='20 NOV 24'!$B$2:$B$2047)*(Sheet1!C406='20 NOV 24'!$C$2:$C$2047)*(Sheet1!D406='20 NOV 24'!$D$2:$D$2047)*('20 NOV 24'!$E$2:$E$2047="net_load")*1,0))</f>
        <v>10.060700000000001</v>
      </c>
      <c r="M406">
        <v>88.609999999999985</v>
      </c>
      <c r="N406" cm="1">
        <f t="array" ref="N406">INDEX('20 NOV 24'!$M$2:$M$2047,MATCH(1,(B406='20 NOV 24'!$B$2:$B$2047)*(Sheet1!C406='20 NOV 24'!$C$2:$C$2047)*(Sheet1!D406='20 NOV 24'!$D$2:$D$2047)*('20 NOV 24'!$E$2:$E$2047="net_load")*1,0))</f>
        <v>-70.200000000000017</v>
      </c>
      <c r="O406">
        <v>62.906895379999995</v>
      </c>
      <c r="P406" cm="1">
        <f t="array" ref="P406">INDEX('20 NOV 24'!$O$2:$O$2047,MATCH(1,(B406='20 NOV 24'!$B$2:$B$2047)*(Sheet1!C406='20 NOV 24'!$C$2:$C$2047)*(Sheet1!D406='20 NOV 24'!$D$2:$D$2047)*('20 NOV 24'!$E$2:$E$2047="net_load")*1,0))</f>
        <v>-49.86639246</v>
      </c>
      <c r="Q406" t="s">
        <v>154</v>
      </c>
      <c r="R406" cm="1">
        <f t="array" ref="R406">INDEX($AH$6:$AH$2051,MATCH(1,(B406=$Z$6:$Z$2051)*(C406=$AB$6:$AB$2051)*(D406=$AC$6:$AC$2051)*($AF$6:$AF$2051="gross_load")*1,0))-INDEX($AH$6:$AH$2051,MATCH(1,(B406=$Z$6:$Z$2051)*(C406=$AB$6:$AB$2051)*(D406=$AC$6:$AC$2051)*($AF$6:$AF$2051="net_load")*1,0))</f>
        <v>41.269999999999996</v>
      </c>
      <c r="X406" s="5"/>
      <c r="Z406" t="s">
        <v>88</v>
      </c>
      <c r="AA406" s="5" t="s">
        <v>153</v>
      </c>
      <c r="AB406">
        <v>45383</v>
      </c>
      <c r="AC406">
        <v>45413</v>
      </c>
      <c r="AD406" s="3">
        <v>-107.17</v>
      </c>
      <c r="AE406" s="3">
        <v>35.96</v>
      </c>
      <c r="AF406" s="3" t="s">
        <v>5</v>
      </c>
      <c r="AG406" s="3" t="s">
        <v>158</v>
      </c>
      <c r="AH406">
        <f t="shared" si="6"/>
        <v>-107.17</v>
      </c>
    </row>
    <row r="407" spans="1:34" x14ac:dyDescent="0.2">
      <c r="A407" t="s">
        <v>16</v>
      </c>
      <c r="B407" t="s">
        <v>89</v>
      </c>
      <c r="C407" s="1">
        <v>45444</v>
      </c>
      <c r="D407" s="1">
        <v>45474</v>
      </c>
      <c r="E407" s="3" t="s">
        <v>151</v>
      </c>
      <c r="F407">
        <v>351.14</v>
      </c>
      <c r="G407" cm="1">
        <f t="array" ref="G407">INDEX('20 NOV 24'!$G$2:$G$2047,MATCH(1,(B407='20 NOV 24'!$B$2:$B$2047)*(Sheet1!C407='20 NOV 24'!$C$2:$C$2047)*(Sheet1!D407='20 NOV 24'!$D$2:$D$2047)*('20 NOV 24'!$E$2:$E$2047="net_load")*1,0))</f>
        <v>-213.31</v>
      </c>
      <c r="H407" cm="1">
        <f t="array" ref="H407">INDEX('20 NOV 24'!$H$2:$H$2047,MATCH(1,(B407='20 NOV 24'!$B$2:$B$2047)*(Sheet1!C407='20 NOV 24'!$C$2:$C$2047)*(Sheet1!D407='20 NOV 24'!$D$2:$D$2047)*('20 NOV 24'!$E$2:$E$2047="net_load")*1,0))</f>
        <v>564.45000000000005</v>
      </c>
      <c r="I407">
        <v>118.49</v>
      </c>
      <c r="J407" cm="1">
        <f t="array" ref="J407">INDEX('20 NOV 24'!$I$2:$I$2047,MATCH(1,(B407='20 NOV 24'!$B$2:$B$2047)*(Sheet1!C407='20 NOV 24'!$C$2:$C$2047)*(Sheet1!D407='20 NOV 24'!$D$2:$D$2047)*('20 NOV 24'!$E$2:$E$2047="net_load")*1,0))</f>
        <v>11.600000000000001</v>
      </c>
      <c r="K407">
        <v>79.824130600000004</v>
      </c>
      <c r="L407" cm="1">
        <f t="array" ref="L407">INDEX('20 NOV 24'!$K$2:$K$2047,MATCH(1,(B407='20 NOV 24'!$B$2:$B$2047)*(Sheet1!C407='20 NOV 24'!$C$2:$C$2047)*(Sheet1!D407='20 NOV 24'!$D$2:$D$2047)*('20 NOV 24'!$E$2:$E$2047="net_load")*1,0))</f>
        <v>9.6434000000000015</v>
      </c>
      <c r="M407">
        <v>107.47</v>
      </c>
      <c r="N407" cm="1">
        <f t="array" ref="N407">INDEX('20 NOV 24'!$M$2:$M$2047,MATCH(1,(B407='20 NOV 24'!$B$2:$B$2047)*(Sheet1!C407='20 NOV 24'!$C$2:$C$2047)*(Sheet1!D407='20 NOV 24'!$D$2:$D$2047)*('20 NOV 24'!$E$2:$E$2047="net_load")*1,0))</f>
        <v>-43.710000000000008</v>
      </c>
      <c r="O407">
        <v>76.405530600000006</v>
      </c>
      <c r="P407" cm="1">
        <f t="array" ref="P407">INDEX('20 NOV 24'!$O$2:$O$2047,MATCH(1,(B407='20 NOV 24'!$B$2:$B$2047)*(Sheet1!C407='20 NOV 24'!$C$2:$C$2047)*(Sheet1!D407='20 NOV 24'!$D$2:$D$2047)*('20 NOV 24'!$E$2:$E$2047="net_load")*1,0))</f>
        <v>-31.095959900000004</v>
      </c>
      <c r="Q407" t="s">
        <v>154</v>
      </c>
      <c r="R407" cm="1">
        <f t="array" ref="R407">INDEX($AH$6:$AH$2051,MATCH(1,(B407=$Z$6:$Z$2051)*(C407=$AB$6:$AB$2051)*(D407=$AC$6:$AC$2051)*($AF$6:$AF$2051="gross_load")*1,0))-INDEX($AH$6:$AH$2051,MATCH(1,(B407=$Z$6:$Z$2051)*(C407=$AB$6:$AB$2051)*(D407=$AC$6:$AC$2051)*($AF$6:$AF$2051="net_load")*1,0))</f>
        <v>42.99</v>
      </c>
      <c r="X407" s="5"/>
      <c r="Z407" t="s">
        <v>88</v>
      </c>
      <c r="AA407" s="5" t="s">
        <v>153</v>
      </c>
      <c r="AB407">
        <v>45413</v>
      </c>
      <c r="AC407">
        <v>45444</v>
      </c>
      <c r="AD407" s="3">
        <v>-124.5</v>
      </c>
      <c r="AE407" s="3">
        <v>34.94</v>
      </c>
      <c r="AF407" s="3" t="s">
        <v>5</v>
      </c>
      <c r="AG407" s="3" t="s">
        <v>158</v>
      </c>
      <c r="AH407">
        <f t="shared" si="6"/>
        <v>-124.5</v>
      </c>
    </row>
    <row r="408" spans="1:34" x14ac:dyDescent="0.2">
      <c r="A408" t="s">
        <v>16</v>
      </c>
      <c r="B408" t="s">
        <v>89</v>
      </c>
      <c r="C408" s="1">
        <v>45474</v>
      </c>
      <c r="D408" s="1">
        <v>45505</v>
      </c>
      <c r="E408" s="3" t="s">
        <v>151</v>
      </c>
      <c r="F408">
        <v>548.71</v>
      </c>
      <c r="G408" cm="1">
        <f t="array" ref="G408">INDEX('20 NOV 24'!$G$2:$G$2047,MATCH(1,(B408='20 NOV 24'!$B$2:$B$2047)*(Sheet1!C408='20 NOV 24'!$C$2:$C$2047)*(Sheet1!D408='20 NOV 24'!$D$2:$D$2047)*('20 NOV 24'!$E$2:$E$2047="net_load")*1,0))</f>
        <v>9.539999999999992</v>
      </c>
      <c r="H408" cm="1">
        <f t="array" ref="H408">INDEX('20 NOV 24'!$H$2:$H$2047,MATCH(1,(B408='20 NOV 24'!$B$2:$B$2047)*(Sheet1!C408='20 NOV 24'!$C$2:$C$2047)*(Sheet1!D408='20 NOV 24'!$D$2:$D$2047)*('20 NOV 24'!$E$2:$E$2047="net_load")*1,0))</f>
        <v>539.16999999999905</v>
      </c>
      <c r="I408">
        <v>188.60999999999996</v>
      </c>
      <c r="J408" cm="1">
        <f t="array" ref="J408">INDEX('20 NOV 24'!$I$2:$I$2047,MATCH(1,(B408='20 NOV 24'!$B$2:$B$2047)*(Sheet1!C408='20 NOV 24'!$C$2:$C$2047)*(Sheet1!D408='20 NOV 24'!$D$2:$D$2047)*('20 NOV 24'!$E$2:$E$2047="net_load")*1,0))</f>
        <v>36.079999999999991</v>
      </c>
      <c r="K408">
        <v>127.1890259</v>
      </c>
      <c r="L408" cm="1">
        <f t="array" ref="L408">INDEX('20 NOV 24'!$K$2:$K$2047,MATCH(1,(B408='20 NOV 24'!$B$2:$B$2047)*(Sheet1!C408='20 NOV 24'!$C$2:$C$2047)*(Sheet1!D408='20 NOV 24'!$D$2:$D$2047)*('20 NOV 24'!$E$2:$E$2047="net_load")*1,0))</f>
        <v>21.948866599999999</v>
      </c>
      <c r="M408">
        <v>171.77999999999997</v>
      </c>
      <c r="N408" cm="1">
        <f t="array" ref="N408">INDEX('20 NOV 24'!$M$2:$M$2047,MATCH(1,(B408='20 NOV 24'!$B$2:$B$2047)*(Sheet1!C408='20 NOV 24'!$C$2:$C$2047)*(Sheet1!D408='20 NOV 24'!$D$2:$D$2047)*('20 NOV 24'!$E$2:$E$2047="net_load")*1,0))</f>
        <v>26.909999999999993</v>
      </c>
      <c r="O408">
        <v>122.1229259</v>
      </c>
      <c r="P408" cm="1">
        <f t="array" ref="P408">INDEX('20 NOV 24'!$O$2:$O$2047,MATCH(1,(B408='20 NOV 24'!$B$2:$B$2047)*(Sheet1!C408='20 NOV 24'!$C$2:$C$2047)*(Sheet1!D408='20 NOV 24'!$D$2:$D$2047)*('20 NOV 24'!$E$2:$E$2047="net_load")*1,0))</f>
        <v>19.108866599999999</v>
      </c>
      <c r="Q408" t="s">
        <v>154</v>
      </c>
      <c r="R408" cm="1">
        <f t="array" ref="R408">INDEX($AH$6:$AH$2051,MATCH(1,(B408=$Z$6:$Z$2051)*(C408=$AB$6:$AB$2051)*(D408=$AC$6:$AC$2051)*($AF$6:$AF$2051="gross_load")*1,0))-INDEX($AH$6:$AH$2051,MATCH(1,(B408=$Z$6:$Z$2051)*(C408=$AB$6:$AB$2051)*(D408=$AC$6:$AC$2051)*($AF$6:$AF$2051="net_load")*1,0))</f>
        <v>42.53</v>
      </c>
      <c r="X408" s="5"/>
      <c r="Z408" t="s">
        <v>88</v>
      </c>
      <c r="AA408" s="5" t="s">
        <v>153</v>
      </c>
      <c r="AB408">
        <v>45444</v>
      </c>
      <c r="AC408">
        <v>45474</v>
      </c>
      <c r="AD408" s="3">
        <v>-20.13</v>
      </c>
      <c r="AE408" s="3">
        <v>-15.54</v>
      </c>
      <c r="AF408" s="3" t="s">
        <v>5</v>
      </c>
      <c r="AG408" s="3" t="s">
        <v>159</v>
      </c>
      <c r="AH408">
        <f t="shared" si="6"/>
        <v>-35.67</v>
      </c>
    </row>
    <row r="409" spans="1:34" x14ac:dyDescent="0.2">
      <c r="A409" t="s">
        <v>16</v>
      </c>
      <c r="B409" t="s">
        <v>90</v>
      </c>
      <c r="C409" s="1">
        <v>45292</v>
      </c>
      <c r="D409" s="1">
        <v>45323</v>
      </c>
      <c r="E409" s="3" t="s">
        <v>151</v>
      </c>
      <c r="F409">
        <v>258.49</v>
      </c>
      <c r="G409" cm="1">
        <f t="array" ref="G409">INDEX('20 NOV 24'!$G$2:$G$2047,MATCH(1,(B409='20 NOV 24'!$B$2:$B$2047)*(Sheet1!C409='20 NOV 24'!$C$2:$C$2047)*(Sheet1!D409='20 NOV 24'!$D$2:$D$2047)*('20 NOV 24'!$E$2:$E$2047="net_load")*1,0))</f>
        <v>2.9799999999999898</v>
      </c>
      <c r="H409" cm="1">
        <f t="array" ref="H409">INDEX('20 NOV 24'!$H$2:$H$2047,MATCH(1,(B409='20 NOV 24'!$B$2:$B$2047)*(Sheet1!C409='20 NOV 24'!$C$2:$C$2047)*(Sheet1!D409='20 NOV 24'!$D$2:$D$2047)*('20 NOV 24'!$E$2:$E$2047="net_load")*1,0))</f>
        <v>255.51000000000002</v>
      </c>
      <c r="I409">
        <v>88</v>
      </c>
      <c r="J409" cm="1">
        <f t="array" ref="J409">INDEX('20 NOV 24'!$I$2:$I$2047,MATCH(1,(B409='20 NOV 24'!$B$2:$B$2047)*(Sheet1!C409='20 NOV 24'!$C$2:$C$2047)*(Sheet1!D409='20 NOV 24'!$D$2:$D$2047)*('20 NOV 24'!$E$2:$E$2047="net_load")*1,0))</f>
        <v>21.810000000000006</v>
      </c>
      <c r="K409">
        <v>59.305062100000001</v>
      </c>
      <c r="L409" cm="1">
        <f t="array" ref="L409">INDEX('20 NOV 24'!$K$2:$K$2047,MATCH(1,(B409='20 NOV 24'!$B$2:$B$2047)*(Sheet1!C409='20 NOV 24'!$C$2:$C$2047)*(Sheet1!D409='20 NOV 24'!$D$2:$D$2047)*('20 NOV 24'!$E$2:$E$2047="net_load")*1,0))</f>
        <v>13.249464200000002</v>
      </c>
      <c r="M409">
        <v>79.650000000000006</v>
      </c>
      <c r="N409" cm="1">
        <f t="array" ref="N409">INDEX('20 NOV 24'!$M$2:$M$2047,MATCH(1,(B409='20 NOV 24'!$B$2:$B$2047)*(Sheet1!C409='20 NOV 24'!$C$2:$C$2047)*(Sheet1!D409='20 NOV 24'!$D$2:$D$2047)*('20 NOV 24'!$E$2:$E$2047="net_load")*1,0))</f>
        <v>15.920000000000005</v>
      </c>
      <c r="O409">
        <v>56.626462099999998</v>
      </c>
      <c r="P409" cm="1">
        <f t="array" ref="P409">INDEX('20 NOV 24'!$O$2:$O$2047,MATCH(1,(B409='20 NOV 24'!$B$2:$B$2047)*(Sheet1!C409='20 NOV 24'!$C$2:$C$2047)*(Sheet1!D409='20 NOV 24'!$D$2:$D$2047)*('20 NOV 24'!$E$2:$E$2047="net_load")*1,0))</f>
        <v>11.304064200000003</v>
      </c>
      <c r="Q409" t="s">
        <v>154</v>
      </c>
      <c r="R409" cm="1">
        <f t="array" ref="R409">INDEX($AH$6:$AH$2051,MATCH(1,(B409=$Z$6:$Z$2051)*(C409=$AB$6:$AB$2051)*(D409=$AC$6:$AC$2051)*($AF$6:$AF$2051="gross_load")*1,0))-INDEX($AH$6:$AH$2051,MATCH(1,(B409=$Z$6:$Z$2051)*(C409=$AB$6:$AB$2051)*(D409=$AC$6:$AC$2051)*($AF$6:$AF$2051="net_load")*1,0))</f>
        <v>6.9699999999999989</v>
      </c>
      <c r="X409" s="5"/>
      <c r="Z409" t="s">
        <v>89</v>
      </c>
      <c r="AA409" s="5" t="s">
        <v>154</v>
      </c>
      <c r="AB409">
        <v>45383</v>
      </c>
      <c r="AC409">
        <v>45413</v>
      </c>
      <c r="AD409" s="3">
        <v>35.99</v>
      </c>
      <c r="AE409" s="3">
        <v>119.02</v>
      </c>
      <c r="AF409" s="3" t="s">
        <v>5</v>
      </c>
      <c r="AG409" s="3" t="s">
        <v>158</v>
      </c>
      <c r="AH409">
        <f t="shared" si="6"/>
        <v>35.99</v>
      </c>
    </row>
    <row r="410" spans="1:34" x14ac:dyDescent="0.2">
      <c r="A410" t="s">
        <v>16</v>
      </c>
      <c r="B410" t="s">
        <v>90</v>
      </c>
      <c r="C410" s="1">
        <v>45323</v>
      </c>
      <c r="D410" s="1">
        <v>45352</v>
      </c>
      <c r="E410" s="3" t="s">
        <v>151</v>
      </c>
      <c r="F410">
        <v>216.31</v>
      </c>
      <c r="G410" cm="1">
        <f t="array" ref="G410">INDEX('20 NOV 24'!$G$2:$G$2047,MATCH(1,(B410='20 NOV 24'!$B$2:$B$2047)*(Sheet1!C410='20 NOV 24'!$C$2:$C$2047)*(Sheet1!D410='20 NOV 24'!$D$2:$D$2047)*('20 NOV 24'!$E$2:$E$2047="net_load")*1,0))</f>
        <v>-86.37</v>
      </c>
      <c r="H410" cm="1">
        <f t="array" ref="H410">INDEX('20 NOV 24'!$H$2:$H$2047,MATCH(1,(B410='20 NOV 24'!$B$2:$B$2047)*(Sheet1!C410='20 NOV 24'!$C$2:$C$2047)*(Sheet1!D410='20 NOV 24'!$D$2:$D$2047)*('20 NOV 24'!$E$2:$E$2047="net_load")*1,0))</f>
        <v>302.68</v>
      </c>
      <c r="I410">
        <v>74.37</v>
      </c>
      <c r="J410" cm="1">
        <f t="array" ref="J410">INDEX('20 NOV 24'!$I$2:$I$2047,MATCH(1,(B410='20 NOV 24'!$B$2:$B$2047)*(Sheet1!C410='20 NOV 24'!$C$2:$C$2047)*(Sheet1!D410='20 NOV 24'!$D$2:$D$2047)*('20 NOV 24'!$E$2:$E$2047="net_load")*1,0))</f>
        <v>11.16</v>
      </c>
      <c r="K410">
        <v>50.149329900000005</v>
      </c>
      <c r="L410" cm="1">
        <f t="array" ref="L410">INDEX('20 NOV 24'!$K$2:$K$2047,MATCH(1,(B410='20 NOV 24'!$B$2:$B$2047)*(Sheet1!C410='20 NOV 24'!$C$2:$C$2047)*(Sheet1!D410='20 NOV 24'!$D$2:$D$2047)*('20 NOV 24'!$E$2:$E$2047="net_load")*1,0))</f>
        <v>9.3310999999999993</v>
      </c>
      <c r="M410">
        <v>67.31</v>
      </c>
      <c r="N410" cm="1">
        <f t="array" ref="N410">INDEX('20 NOV 24'!$M$2:$M$2047,MATCH(1,(B410='20 NOV 24'!$B$2:$B$2047)*(Sheet1!C410='20 NOV 24'!$C$2:$C$2047)*(Sheet1!D410='20 NOV 24'!$D$2:$D$2047)*('20 NOV 24'!$E$2:$E$2047="net_load")*1,0))</f>
        <v>-9.4400000000000048</v>
      </c>
      <c r="O410">
        <v>47.852829900000003</v>
      </c>
      <c r="P410" cm="1">
        <f t="array" ref="P410">INDEX('20 NOV 24'!$O$2:$O$2047,MATCH(1,(B410='20 NOV 24'!$B$2:$B$2047)*(Sheet1!C410='20 NOV 24'!$C$2:$C$2047)*(Sheet1!D410='20 NOV 24'!$D$2:$D$2047)*('20 NOV 24'!$E$2:$E$2047="net_load")*1,0))</f>
        <v>-6.7274473000000032</v>
      </c>
      <c r="Q410" t="s">
        <v>154</v>
      </c>
      <c r="R410" cm="1">
        <f t="array" ref="R410">INDEX($AH$6:$AH$2051,MATCH(1,(B410=$Z$6:$Z$2051)*(C410=$AB$6:$AB$2051)*(D410=$AC$6:$AC$2051)*($AF$6:$AF$2051="gross_load")*1,0))-INDEX($AH$6:$AH$2051,MATCH(1,(B410=$Z$6:$Z$2051)*(C410=$AB$6:$AB$2051)*(D410=$AC$6:$AC$2051)*($AF$6:$AF$2051="net_load")*1,0))</f>
        <v>15.129999999999995</v>
      </c>
      <c r="X410" s="5"/>
      <c r="Z410" t="s">
        <v>89</v>
      </c>
      <c r="AA410" s="5" t="s">
        <v>154</v>
      </c>
      <c r="AB410">
        <v>45413</v>
      </c>
      <c r="AC410">
        <v>45444</v>
      </c>
      <c r="AD410" s="3">
        <v>49.81</v>
      </c>
      <c r="AE410" s="3">
        <v>46.1</v>
      </c>
      <c r="AF410" s="3" t="s">
        <v>5</v>
      </c>
      <c r="AG410" s="3" t="s">
        <v>158</v>
      </c>
      <c r="AH410">
        <f t="shared" si="6"/>
        <v>49.81</v>
      </c>
    </row>
    <row r="411" spans="1:34" x14ac:dyDescent="0.2">
      <c r="A411" t="s">
        <v>16</v>
      </c>
      <c r="B411" t="s">
        <v>90</v>
      </c>
      <c r="C411" s="1">
        <v>45352</v>
      </c>
      <c r="D411" s="1">
        <v>45383</v>
      </c>
      <c r="E411" s="3" t="s">
        <v>151</v>
      </c>
      <c r="F411">
        <v>192.61</v>
      </c>
      <c r="G411" cm="1">
        <f t="array" ref="G411">INDEX('20 NOV 24'!$G$2:$G$2047,MATCH(1,(B411='20 NOV 24'!$B$2:$B$2047)*(Sheet1!C411='20 NOV 24'!$C$2:$C$2047)*(Sheet1!D411='20 NOV 24'!$D$2:$D$2047)*('20 NOV 24'!$E$2:$E$2047="net_load")*1,0))</f>
        <v>-234.44</v>
      </c>
      <c r="H411" cm="1">
        <f t="array" ref="H411">INDEX('20 NOV 24'!$H$2:$H$2047,MATCH(1,(B411='20 NOV 24'!$B$2:$B$2047)*(Sheet1!C411='20 NOV 24'!$C$2:$C$2047)*(Sheet1!D411='20 NOV 24'!$D$2:$D$2047)*('20 NOV 24'!$E$2:$E$2047="net_load")*1,0))</f>
        <v>427.05</v>
      </c>
      <c r="I411">
        <v>66.78</v>
      </c>
      <c r="J411" cm="1">
        <f t="array" ref="J411">INDEX('20 NOV 24'!$I$2:$I$2047,MATCH(1,(B411='20 NOV 24'!$B$2:$B$2047)*(Sheet1!C411='20 NOV 24'!$C$2:$C$2047)*(Sheet1!D411='20 NOV 24'!$D$2:$D$2047)*('20 NOV 24'!$E$2:$E$2047="net_load")*1,0))</f>
        <v>11.610000000000001</v>
      </c>
      <c r="K411">
        <v>44.967389509999997</v>
      </c>
      <c r="L411" cm="1">
        <f t="array" ref="L411">INDEX('20 NOV 24'!$K$2:$K$2047,MATCH(1,(B411='20 NOV 24'!$B$2:$B$2047)*(Sheet1!C411='20 NOV 24'!$C$2:$C$2047)*(Sheet1!D411='20 NOV 24'!$D$2:$D$2047)*('20 NOV 24'!$E$2:$E$2047="net_load")*1,0))</f>
        <v>10.12472</v>
      </c>
      <c r="M411">
        <v>60.339999999999996</v>
      </c>
      <c r="N411" cm="1">
        <f t="array" ref="N411">INDEX('20 NOV 24'!$M$2:$M$2047,MATCH(1,(B411='20 NOV 24'!$B$2:$B$2047)*(Sheet1!C411='20 NOV 24'!$C$2:$C$2047)*(Sheet1!D411='20 NOV 24'!$D$2:$D$2047)*('20 NOV 24'!$E$2:$E$2047="net_load")*1,0))</f>
        <v>-53.689999999999991</v>
      </c>
      <c r="O411">
        <v>42.837109509999998</v>
      </c>
      <c r="P411" cm="1">
        <f t="array" ref="P411">INDEX('20 NOV 24'!$O$2:$O$2047,MATCH(1,(B411='20 NOV 24'!$B$2:$B$2047)*(Sheet1!C411='20 NOV 24'!$C$2:$C$2047)*(Sheet1!D411='20 NOV 24'!$D$2:$D$2047)*('20 NOV 24'!$E$2:$E$2047="net_load")*1,0))</f>
        <v>-38.134432039999993</v>
      </c>
      <c r="Q411" t="s">
        <v>154</v>
      </c>
      <c r="R411" cm="1">
        <f t="array" ref="R411">INDEX($AH$6:$AH$2051,MATCH(1,(B411=$Z$6:$Z$2051)*(C411=$AB$6:$AB$2051)*(D411=$AC$6:$AC$2051)*($AF$6:$AF$2051="gross_load")*1,0))-INDEX($AH$6:$AH$2051,MATCH(1,(B411=$Z$6:$Z$2051)*(C411=$AB$6:$AB$2051)*(D411=$AC$6:$AC$2051)*($AF$6:$AF$2051="net_load")*1,0))</f>
        <v>49.01</v>
      </c>
      <c r="X411" s="5"/>
      <c r="Z411" t="s">
        <v>89</v>
      </c>
      <c r="AA411" s="5" t="s">
        <v>154</v>
      </c>
      <c r="AB411">
        <v>45444</v>
      </c>
      <c r="AC411">
        <v>45474</v>
      </c>
      <c r="AD411" s="3">
        <v>36.369999999999997</v>
      </c>
      <c r="AE411" s="3">
        <v>19.079999999999998</v>
      </c>
      <c r="AF411" s="3" t="s">
        <v>5</v>
      </c>
      <c r="AG411" s="3" t="s">
        <v>159</v>
      </c>
      <c r="AH411">
        <f t="shared" si="6"/>
        <v>55.449999999999996</v>
      </c>
    </row>
    <row r="412" spans="1:34" x14ac:dyDescent="0.2">
      <c r="A412" t="s">
        <v>16</v>
      </c>
      <c r="B412" t="s">
        <v>90</v>
      </c>
      <c r="C412" s="1">
        <v>45383</v>
      </c>
      <c r="D412" s="1">
        <v>45413</v>
      </c>
      <c r="E412" s="3" t="s">
        <v>151</v>
      </c>
      <c r="F412">
        <v>137.97</v>
      </c>
      <c r="G412" cm="1">
        <f t="array" ref="G412">INDEX('20 NOV 24'!$G$2:$G$2047,MATCH(1,(B412='20 NOV 24'!$B$2:$B$2047)*(Sheet1!C412='20 NOV 24'!$C$2:$C$2047)*(Sheet1!D412='20 NOV 24'!$D$2:$D$2047)*('20 NOV 24'!$E$2:$E$2047="net_load")*1,0))</f>
        <v>-397.07</v>
      </c>
      <c r="H412" cm="1">
        <f t="array" ref="H412">INDEX('20 NOV 24'!$H$2:$H$2047,MATCH(1,(B412='20 NOV 24'!$B$2:$B$2047)*(Sheet1!C412='20 NOV 24'!$C$2:$C$2047)*(Sheet1!D412='20 NOV 24'!$D$2:$D$2047)*('20 NOV 24'!$E$2:$E$2047="net_load")*1,0))</f>
        <v>535.04</v>
      </c>
      <c r="I412">
        <v>47.509999999999991</v>
      </c>
      <c r="J412" cm="1">
        <f t="array" ref="J412">INDEX('20 NOV 24'!$I$2:$I$2047,MATCH(1,(B412='20 NOV 24'!$B$2:$B$2047)*(Sheet1!C412='20 NOV 24'!$C$2:$C$2047)*(Sheet1!D412='20 NOV 24'!$D$2:$D$2047)*('20 NOV 24'!$E$2:$E$2047="net_load")*1,0))</f>
        <v>10.91</v>
      </c>
      <c r="K412">
        <v>31.978059270000003</v>
      </c>
      <c r="L412" cm="1">
        <f t="array" ref="L412">INDEX('20 NOV 24'!$K$2:$K$2047,MATCH(1,(B412='20 NOV 24'!$B$2:$B$2047)*(Sheet1!C412='20 NOV 24'!$C$2:$C$2047)*(Sheet1!D412='20 NOV 24'!$D$2:$D$2047)*('20 NOV 24'!$E$2:$E$2047="net_load")*1,0))</f>
        <v>9.9376800000000003</v>
      </c>
      <c r="M412">
        <v>42.709999999999994</v>
      </c>
      <c r="N412" cm="1">
        <f t="array" ref="N412">INDEX('20 NOV 24'!$M$2:$M$2047,MATCH(1,(B412='20 NOV 24'!$B$2:$B$2047)*(Sheet1!C412='20 NOV 24'!$C$2:$C$2047)*(Sheet1!D412='20 NOV 24'!$D$2:$D$2047)*('20 NOV 24'!$E$2:$E$2047="net_load")*1,0))</f>
        <v>-104.37</v>
      </c>
      <c r="O412">
        <v>30.321539270000002</v>
      </c>
      <c r="P412" cm="1">
        <f t="array" ref="P412">INDEX('20 NOV 24'!$O$2:$O$2047,MATCH(1,(B412='20 NOV 24'!$B$2:$B$2047)*(Sheet1!C412='20 NOV 24'!$C$2:$C$2047)*(Sheet1!D412='20 NOV 24'!$D$2:$D$2047)*('20 NOV 24'!$E$2:$E$2047="net_load")*1,0))</f>
        <v>-74.113877369999997</v>
      </c>
      <c r="Q412" t="s">
        <v>154</v>
      </c>
      <c r="R412" cm="1">
        <f t="array" ref="R412">INDEX($AH$6:$AH$2051,MATCH(1,(B412=$Z$6:$Z$2051)*(C412=$AB$6:$AB$2051)*(D412=$AC$6:$AC$2051)*($AF$6:$AF$2051="gross_load")*1,0))-INDEX($AH$6:$AH$2051,MATCH(1,(B412=$Z$6:$Z$2051)*(C412=$AB$6:$AB$2051)*(D412=$AC$6:$AC$2051)*($AF$6:$AF$2051="net_load")*1,0))</f>
        <v>86.65</v>
      </c>
      <c r="X412" s="5"/>
      <c r="Z412" t="s">
        <v>89</v>
      </c>
      <c r="AA412" s="5" t="s">
        <v>154</v>
      </c>
      <c r="AB412">
        <v>45474</v>
      </c>
      <c r="AC412">
        <v>45505</v>
      </c>
      <c r="AD412" s="3">
        <v>91.23</v>
      </c>
      <c r="AE412" s="3">
        <v>34.18</v>
      </c>
      <c r="AF412" s="3" t="s">
        <v>5</v>
      </c>
      <c r="AG412" s="3" t="s">
        <v>159</v>
      </c>
      <c r="AH412">
        <f t="shared" si="6"/>
        <v>125.41</v>
      </c>
    </row>
    <row r="413" spans="1:34" x14ac:dyDescent="0.2">
      <c r="A413" t="s">
        <v>16</v>
      </c>
      <c r="B413" t="s">
        <v>90</v>
      </c>
      <c r="C413" s="1">
        <v>45413</v>
      </c>
      <c r="D413" s="1">
        <v>45444</v>
      </c>
      <c r="E413" s="3" t="s">
        <v>151</v>
      </c>
      <c r="F413">
        <v>119.99000000000001</v>
      </c>
      <c r="G413" cm="1">
        <f t="array" ref="G413">INDEX('20 NOV 24'!$G$2:$G$2047,MATCH(1,(B413='20 NOV 24'!$B$2:$B$2047)*(Sheet1!C413='20 NOV 24'!$C$2:$C$2047)*(Sheet1!D413='20 NOV 24'!$D$2:$D$2047)*('20 NOV 24'!$E$2:$E$2047="net_load")*1,0))</f>
        <v>-443</v>
      </c>
      <c r="H413" cm="1">
        <f t="array" ref="H413">INDEX('20 NOV 24'!$H$2:$H$2047,MATCH(1,(B413='20 NOV 24'!$B$2:$B$2047)*(Sheet1!C413='20 NOV 24'!$C$2:$C$2047)*(Sheet1!D413='20 NOV 24'!$D$2:$D$2047)*('20 NOV 24'!$E$2:$E$2047="net_load")*1,0))</f>
        <v>562.99</v>
      </c>
      <c r="I413">
        <v>40.419999999999995</v>
      </c>
      <c r="J413" cm="1">
        <f t="array" ref="J413">INDEX('20 NOV 24'!$I$2:$I$2047,MATCH(1,(B413='20 NOV 24'!$B$2:$B$2047)*(Sheet1!C413='20 NOV 24'!$C$2:$C$2047)*(Sheet1!D413='20 NOV 24'!$D$2:$D$2047)*('20 NOV 24'!$E$2:$E$2047="net_load")*1,0))</f>
        <v>11.120000000000001</v>
      </c>
      <c r="K413">
        <v>27.172897089999999</v>
      </c>
      <c r="L413" cm="1">
        <f t="array" ref="L413">INDEX('20 NOV 24'!$K$2:$K$2047,MATCH(1,(B413='20 NOV 24'!$B$2:$B$2047)*(Sheet1!C413='20 NOV 24'!$C$2:$C$2047)*(Sheet1!D413='20 NOV 24'!$D$2:$D$2047)*('20 NOV 24'!$E$2:$E$2047="net_load")*1,0))</f>
        <v>10.342970000000001</v>
      </c>
      <c r="M413">
        <v>36.129999999999995</v>
      </c>
      <c r="N413" cm="1">
        <f t="array" ref="N413">INDEX('20 NOV 24'!$M$2:$M$2047,MATCH(1,(B413='20 NOV 24'!$B$2:$B$2047)*(Sheet1!C413='20 NOV 24'!$C$2:$C$2047)*(Sheet1!D413='20 NOV 24'!$D$2:$D$2047)*('20 NOV 24'!$E$2:$E$2047="net_load")*1,0))</f>
        <v>-120.61000000000001</v>
      </c>
      <c r="O413">
        <v>25.651087090000001</v>
      </c>
      <c r="P413" cm="1">
        <f t="array" ref="P413">INDEX('20 NOV 24'!$O$2:$O$2047,MATCH(1,(B413='20 NOV 24'!$B$2:$B$2047)*(Sheet1!C413='20 NOV 24'!$C$2:$C$2047)*(Sheet1!D413='20 NOV 24'!$D$2:$D$2047)*('20 NOV 24'!$E$2:$E$2047="net_load")*1,0))</f>
        <v>-85.641403000000011</v>
      </c>
      <c r="Q413" t="s">
        <v>154</v>
      </c>
      <c r="R413" cm="1">
        <f t="array" ref="R413">INDEX($AH$6:$AH$2051,MATCH(1,(B413=$Z$6:$Z$2051)*(C413=$AB$6:$AB$2051)*(D413=$AC$6:$AC$2051)*($AF$6:$AF$2051="gross_load")*1,0))-INDEX($AH$6:$AH$2051,MATCH(1,(B413=$Z$6:$Z$2051)*(C413=$AB$6:$AB$2051)*(D413=$AC$6:$AC$2051)*($AF$6:$AF$2051="net_load")*1,0))</f>
        <v>102.67999999999999</v>
      </c>
      <c r="X413" s="5"/>
      <c r="Z413" t="s">
        <v>90</v>
      </c>
      <c r="AA413" s="5" t="s">
        <v>154</v>
      </c>
      <c r="AB413">
        <v>45292</v>
      </c>
      <c r="AC413">
        <v>45323</v>
      </c>
      <c r="AD413" s="3">
        <v>70.33</v>
      </c>
      <c r="AE413" s="3">
        <v>92.48</v>
      </c>
      <c r="AF413" s="3" t="s">
        <v>5</v>
      </c>
      <c r="AG413" s="3" t="s">
        <v>158</v>
      </c>
      <c r="AH413">
        <f t="shared" si="6"/>
        <v>70.33</v>
      </c>
    </row>
    <row r="414" spans="1:34" x14ac:dyDescent="0.2">
      <c r="A414" t="s">
        <v>16</v>
      </c>
      <c r="B414" t="s">
        <v>90</v>
      </c>
      <c r="C414" s="1">
        <v>45444</v>
      </c>
      <c r="D414" s="1">
        <v>45474</v>
      </c>
      <c r="E414" s="3" t="s">
        <v>151</v>
      </c>
      <c r="F414">
        <v>291.63</v>
      </c>
      <c r="G414" cm="1">
        <f t="array" ref="G414">INDEX('20 NOV 24'!$G$2:$G$2047,MATCH(1,(B414='20 NOV 24'!$B$2:$B$2047)*(Sheet1!C414='20 NOV 24'!$C$2:$C$2047)*(Sheet1!D414='20 NOV 24'!$D$2:$D$2047)*('20 NOV 24'!$E$2:$E$2047="net_load")*1,0))</f>
        <v>-226.71</v>
      </c>
      <c r="H414" cm="1">
        <f t="array" ref="H414">INDEX('20 NOV 24'!$H$2:$H$2047,MATCH(1,(B414='20 NOV 24'!$B$2:$B$2047)*(Sheet1!C414='20 NOV 24'!$C$2:$C$2047)*(Sheet1!D414='20 NOV 24'!$D$2:$D$2047)*('20 NOV 24'!$E$2:$E$2047="net_load")*1,0))</f>
        <v>518.34</v>
      </c>
      <c r="I414">
        <v>96.75</v>
      </c>
      <c r="J414" cm="1">
        <f t="array" ref="J414">INDEX('20 NOV 24'!$I$2:$I$2047,MATCH(1,(B414='20 NOV 24'!$B$2:$B$2047)*(Sheet1!C414='20 NOV 24'!$C$2:$C$2047)*(Sheet1!D414='20 NOV 24'!$D$2:$D$2047)*('20 NOV 24'!$E$2:$E$2047="net_load")*1,0))</f>
        <v>11.21</v>
      </c>
      <c r="K414">
        <v>65.118272700000006</v>
      </c>
      <c r="L414" cm="1">
        <f t="array" ref="L414">INDEX('20 NOV 24'!$K$2:$K$2047,MATCH(1,(B414='20 NOV 24'!$B$2:$B$2047)*(Sheet1!C414='20 NOV 24'!$C$2:$C$2047)*(Sheet1!D414='20 NOV 24'!$D$2:$D$2047)*('20 NOV 24'!$E$2:$E$2047="net_load")*1,0))</f>
        <v>9.8145000000000007</v>
      </c>
      <c r="M414">
        <v>87.47</v>
      </c>
      <c r="N414" cm="1">
        <f t="array" ref="N414">INDEX('20 NOV 24'!$M$2:$M$2047,MATCH(1,(B414='20 NOV 24'!$B$2:$B$2047)*(Sheet1!C414='20 NOV 24'!$C$2:$C$2047)*(Sheet1!D414='20 NOV 24'!$D$2:$D$2047)*('20 NOV 24'!$E$2:$E$2047="net_load")*1,0))</f>
        <v>-63.639999999999993</v>
      </c>
      <c r="O414">
        <v>62.188272699999999</v>
      </c>
      <c r="P414" cm="1">
        <f t="array" ref="P414">INDEX('20 NOV 24'!$O$2:$O$2047,MATCH(1,(B414='20 NOV 24'!$B$2:$B$2047)*(Sheet1!C414='20 NOV 24'!$C$2:$C$2047)*(Sheet1!D414='20 NOV 24'!$D$2:$D$2047)*('20 NOV 24'!$E$2:$E$2047="net_load")*1,0))</f>
        <v>-45.250145899999993</v>
      </c>
      <c r="Q414" t="s">
        <v>154</v>
      </c>
      <c r="R414" cm="1">
        <f t="array" ref="R414">INDEX($AH$6:$AH$2051,MATCH(1,(B414=$Z$6:$Z$2051)*(C414=$AB$6:$AB$2051)*(D414=$AC$6:$AC$2051)*($AF$6:$AF$2051="gross_load")*1,0))-INDEX($AH$6:$AH$2051,MATCH(1,(B414=$Z$6:$Z$2051)*(C414=$AB$6:$AB$2051)*(D414=$AC$6:$AC$2051)*($AF$6:$AF$2051="net_load")*1,0))</f>
        <v>105.03999999999999</v>
      </c>
      <c r="X414" s="5"/>
      <c r="Z414" t="s">
        <v>90</v>
      </c>
      <c r="AA414" s="5" t="s">
        <v>154</v>
      </c>
      <c r="AB414">
        <v>45323</v>
      </c>
      <c r="AC414">
        <v>45352</v>
      </c>
      <c r="AD414" s="3">
        <v>52.86</v>
      </c>
      <c r="AE414" s="3">
        <v>75.64</v>
      </c>
      <c r="AF414" s="3" t="s">
        <v>5</v>
      </c>
      <c r="AG414" s="3" t="s">
        <v>158</v>
      </c>
      <c r="AH414">
        <f t="shared" si="6"/>
        <v>52.86</v>
      </c>
    </row>
    <row r="415" spans="1:34" x14ac:dyDescent="0.2">
      <c r="A415" t="s">
        <v>16</v>
      </c>
      <c r="B415" t="s">
        <v>90</v>
      </c>
      <c r="C415" s="1">
        <v>45474</v>
      </c>
      <c r="D415" s="1">
        <v>45505</v>
      </c>
      <c r="E415" s="3" t="s">
        <v>151</v>
      </c>
      <c r="F415">
        <v>571.9</v>
      </c>
      <c r="G415" cm="1">
        <f t="array" ref="G415">INDEX('20 NOV 24'!$G$2:$G$2047,MATCH(1,(B415='20 NOV 24'!$B$2:$B$2047)*(Sheet1!C415='20 NOV 24'!$C$2:$C$2047)*(Sheet1!D415='20 NOV 24'!$D$2:$D$2047)*('20 NOV 24'!$E$2:$E$2047="net_load")*1,0))</f>
        <v>73.78</v>
      </c>
      <c r="H415" cm="1">
        <f t="array" ref="H415">INDEX('20 NOV 24'!$H$2:$H$2047,MATCH(1,(B415='20 NOV 24'!$B$2:$B$2047)*(Sheet1!C415='20 NOV 24'!$C$2:$C$2047)*(Sheet1!D415='20 NOV 24'!$D$2:$D$2047)*('20 NOV 24'!$E$2:$E$2047="net_load")*1,0))</f>
        <v>498.12</v>
      </c>
      <c r="I415">
        <v>189.45000000000002</v>
      </c>
      <c r="J415" cm="1">
        <f t="array" ref="J415">INDEX('20 NOV 24'!$I$2:$I$2047,MATCH(1,(B415='20 NOV 24'!$B$2:$B$2047)*(Sheet1!C415='20 NOV 24'!$C$2:$C$2047)*(Sheet1!D415='20 NOV 24'!$D$2:$D$2047)*('20 NOV 24'!$E$2:$E$2047="net_load")*1,0))</f>
        <v>36.04</v>
      </c>
      <c r="K415">
        <v>127.49685100000001</v>
      </c>
      <c r="L415" cm="1">
        <f t="array" ref="L415">INDEX('20 NOV 24'!$K$2:$K$2047,MATCH(1,(B415='20 NOV 24'!$B$2:$B$2047)*(Sheet1!C415='20 NOV 24'!$C$2:$C$2047)*(Sheet1!D415='20 NOV 24'!$D$2:$D$2047)*('20 NOV 24'!$E$2:$E$2047="net_load")*1,0))</f>
        <v>21.937796200000001</v>
      </c>
      <c r="M415">
        <v>171.93</v>
      </c>
      <c r="N415" cm="1">
        <f t="array" ref="N415">INDEX('20 NOV 24'!$M$2:$M$2047,MATCH(1,(B415='20 NOV 24'!$B$2:$B$2047)*(Sheet1!C415='20 NOV 24'!$C$2:$C$2047)*(Sheet1!D415='20 NOV 24'!$D$2:$D$2047)*('20 NOV 24'!$E$2:$E$2047="net_load")*1,0))</f>
        <v>26.83</v>
      </c>
      <c r="O415">
        <v>122.23615100000001</v>
      </c>
      <c r="P415" cm="1">
        <f t="array" ref="P415">INDEX('20 NOV 24'!$O$2:$O$2047,MATCH(1,(B415='20 NOV 24'!$B$2:$B$2047)*(Sheet1!C415='20 NOV 24'!$C$2:$C$2047)*(Sheet1!D415='20 NOV 24'!$D$2:$D$2047)*('20 NOV 24'!$E$2:$E$2047="net_load")*1,0))</f>
        <v>19.0706962</v>
      </c>
      <c r="Q415" t="s">
        <v>154</v>
      </c>
      <c r="R415" cm="1">
        <f t="array" ref="R415">INDEX($AH$6:$AH$2051,MATCH(1,(B415=$Z$6:$Z$2051)*(C415=$AB$6:$AB$2051)*(D415=$AC$6:$AC$2051)*($AF$6:$AF$2051="gross_load")*1,0))-INDEX($AH$6:$AH$2051,MATCH(1,(B415=$Z$6:$Z$2051)*(C415=$AB$6:$AB$2051)*(D415=$AC$6:$AC$2051)*($AF$6:$AF$2051="net_load")*1,0))</f>
        <v>98.189999999999969</v>
      </c>
      <c r="X415" s="5"/>
      <c r="Z415" t="s">
        <v>90</v>
      </c>
      <c r="AA415" s="5" t="s">
        <v>154</v>
      </c>
      <c r="AB415">
        <v>45352</v>
      </c>
      <c r="AC415">
        <v>45383</v>
      </c>
      <c r="AD415" s="3">
        <v>8.9</v>
      </c>
      <c r="AE415" s="3">
        <v>72.7</v>
      </c>
      <c r="AF415" s="3" t="s">
        <v>5</v>
      </c>
      <c r="AG415" s="3" t="s">
        <v>158</v>
      </c>
      <c r="AH415">
        <f t="shared" si="6"/>
        <v>8.9</v>
      </c>
    </row>
    <row r="416" spans="1:34" x14ac:dyDescent="0.2">
      <c r="A416" t="s">
        <v>15</v>
      </c>
      <c r="B416" t="s">
        <v>91</v>
      </c>
      <c r="C416" s="1">
        <v>45292</v>
      </c>
      <c r="D416" s="1">
        <v>45323</v>
      </c>
      <c r="E416" s="3" t="s">
        <v>151</v>
      </c>
      <c r="F416">
        <v>308.20000000000005</v>
      </c>
      <c r="G416" cm="1">
        <f t="array" ref="G416">INDEX('20 NOV 24'!$G$2:$G$2047,MATCH(1,(B416='20 NOV 24'!$B$2:$B$2047)*(Sheet1!C416='20 NOV 24'!$C$2:$C$2047)*(Sheet1!D416='20 NOV 24'!$D$2:$D$2047)*('20 NOV 24'!$E$2:$E$2047="net_load")*1,0))</f>
        <v>32.199999999999989</v>
      </c>
      <c r="H416" cm="1">
        <f t="array" ref="H416">INDEX('20 NOV 24'!$H$2:$H$2047,MATCH(1,(B416='20 NOV 24'!$B$2:$B$2047)*(Sheet1!C416='20 NOV 24'!$C$2:$C$2047)*(Sheet1!D416='20 NOV 24'!$D$2:$D$2047)*('20 NOV 24'!$E$2:$E$2047="net_load")*1,0))</f>
        <v>276</v>
      </c>
      <c r="I416">
        <v>97.81</v>
      </c>
      <c r="J416" cm="1">
        <f t="array" ref="J416">INDEX('20 NOV 24'!$I$2:$I$2047,MATCH(1,(B416='20 NOV 24'!$B$2:$B$2047)*(Sheet1!C416='20 NOV 24'!$C$2:$C$2047)*(Sheet1!D416='20 NOV 24'!$D$2:$D$2047)*('20 NOV 24'!$E$2:$E$2047="net_load")*1,0))</f>
        <v>24.870000000000008</v>
      </c>
      <c r="K416">
        <v>65.662678</v>
      </c>
      <c r="L416" cm="1">
        <f t="array" ref="L416">INDEX('20 NOV 24'!$K$2:$K$2047,MATCH(1,(B416='20 NOV 24'!$B$2:$B$2047)*(Sheet1!C416='20 NOV 24'!$C$2:$C$2047)*(Sheet1!D416='20 NOV 24'!$D$2:$D$2047)*('20 NOV 24'!$E$2:$E$2047="net_load")*1,0))</f>
        <v>15.305638000000005</v>
      </c>
      <c r="M416">
        <v>88</v>
      </c>
      <c r="N416" cm="1">
        <f t="array" ref="N416">INDEX('20 NOV 24'!$M$2:$M$2047,MATCH(1,(B416='20 NOV 24'!$B$2:$B$2047)*(Sheet1!C416='20 NOV 24'!$C$2:$C$2047)*(Sheet1!D416='20 NOV 24'!$D$2:$D$2047)*('20 NOV 24'!$E$2:$E$2047="net_load")*1,0))</f>
        <v>18.670000000000009</v>
      </c>
      <c r="O416">
        <v>62.569378</v>
      </c>
      <c r="P416" cm="1">
        <f t="array" ref="P416">INDEX('20 NOV 24'!$O$2:$O$2047,MATCH(1,(B416='20 NOV 24'!$B$2:$B$2047)*(Sheet1!C416='20 NOV 24'!$C$2:$C$2047)*(Sheet1!D416='20 NOV 24'!$D$2:$D$2047)*('20 NOV 24'!$E$2:$E$2047="net_load")*1,0))</f>
        <v>13.265038000000006</v>
      </c>
      <c r="Q416" t="s">
        <v>154</v>
      </c>
      <c r="R416" cm="1">
        <f t="array" ref="R416">INDEX($AH$6:$AH$2051,MATCH(1,(B416=$Z$6:$Z$2051)*(C416=$AB$6:$AB$2051)*(D416=$AC$6:$AC$2051)*($AF$6:$AF$2051="gross_load")*1,0))-INDEX($AH$6:$AH$2051,MATCH(1,(B416=$Z$6:$Z$2051)*(C416=$AB$6:$AB$2051)*(D416=$AC$6:$AC$2051)*($AF$6:$AF$2051="net_load")*1,0))</f>
        <v>10.71</v>
      </c>
      <c r="X416" s="5"/>
      <c r="Z416" t="s">
        <v>90</v>
      </c>
      <c r="AA416" s="5" t="s">
        <v>154</v>
      </c>
      <c r="AB416">
        <v>45383</v>
      </c>
      <c r="AC416">
        <v>45413</v>
      </c>
      <c r="AD416" s="3">
        <v>-47.44</v>
      </c>
      <c r="AE416" s="3">
        <v>47.76</v>
      </c>
      <c r="AF416" s="3" t="s">
        <v>5</v>
      </c>
      <c r="AG416" s="3" t="s">
        <v>158</v>
      </c>
      <c r="AH416">
        <f t="shared" si="6"/>
        <v>-47.44</v>
      </c>
    </row>
    <row r="417" spans="1:34" x14ac:dyDescent="0.2">
      <c r="A417" t="s">
        <v>15</v>
      </c>
      <c r="B417" t="s">
        <v>91</v>
      </c>
      <c r="C417" s="1">
        <v>45323</v>
      </c>
      <c r="D417" s="1">
        <v>45352</v>
      </c>
      <c r="E417" s="3" t="s">
        <v>151</v>
      </c>
      <c r="F417">
        <v>456.99</v>
      </c>
      <c r="G417" cm="1">
        <f t="array" ref="G417">INDEX('20 NOV 24'!$G$2:$G$2047,MATCH(1,(B417='20 NOV 24'!$B$2:$B$2047)*(Sheet1!C417='20 NOV 24'!$C$2:$C$2047)*(Sheet1!D417='20 NOV 24'!$D$2:$D$2047)*('20 NOV 24'!$E$2:$E$2047="net_load")*1,0))</f>
        <v>97.910000000000011</v>
      </c>
      <c r="H417" cm="1">
        <f t="array" ref="H417">INDEX('20 NOV 24'!$H$2:$H$2047,MATCH(1,(B417='20 NOV 24'!$B$2:$B$2047)*(Sheet1!C417='20 NOV 24'!$C$2:$C$2047)*(Sheet1!D417='20 NOV 24'!$D$2:$D$2047)*('20 NOV 24'!$E$2:$E$2047="net_load")*1,0))</f>
        <v>359.08</v>
      </c>
      <c r="I417">
        <v>155.88</v>
      </c>
      <c r="J417" cm="1">
        <f t="array" ref="J417">INDEX('20 NOV 24'!$I$2:$I$2047,MATCH(1,(B417='20 NOV 24'!$B$2:$B$2047)*(Sheet1!C417='20 NOV 24'!$C$2:$C$2047)*(Sheet1!D417='20 NOV 24'!$D$2:$D$2047)*('20 NOV 24'!$E$2:$E$2047="net_load")*1,0))</f>
        <v>33.260000000000005</v>
      </c>
      <c r="K417">
        <v>105.0685271</v>
      </c>
      <c r="L417" cm="1">
        <f t="array" ref="L417">INDEX('20 NOV 24'!$K$2:$K$2047,MATCH(1,(B417='20 NOV 24'!$B$2:$B$2047)*(Sheet1!C417='20 NOV 24'!$C$2:$C$2047)*(Sheet1!D417='20 NOV 24'!$D$2:$D$2047)*('20 NOV 24'!$E$2:$E$2047="net_load")*1,0))</f>
        <v>20.868493900000004</v>
      </c>
      <c r="M417">
        <v>141.74</v>
      </c>
      <c r="N417" cm="1">
        <f t="array" ref="N417">INDEX('20 NOV 24'!$M$2:$M$2047,MATCH(1,(B417='20 NOV 24'!$B$2:$B$2047)*(Sheet1!C417='20 NOV 24'!$C$2:$C$2047)*(Sheet1!D417='20 NOV 24'!$D$2:$D$2047)*('20 NOV 24'!$E$2:$E$2047="net_load")*1,0))</f>
        <v>26.110000000000007</v>
      </c>
      <c r="O417">
        <v>100.76792709999999</v>
      </c>
      <c r="P417" cm="1">
        <f t="array" ref="P417">INDEX('20 NOV 24'!$O$2:$O$2047,MATCH(1,(B417='20 NOV 24'!$B$2:$B$2047)*(Sheet1!C417='20 NOV 24'!$C$2:$C$2047)*(Sheet1!D417='20 NOV 24'!$D$2:$D$2047)*('20 NOV 24'!$E$2:$E$2047="net_load")*1,0))</f>
        <v>18.566493900000005</v>
      </c>
      <c r="Q417" t="s">
        <v>154</v>
      </c>
      <c r="R417" cm="1">
        <f t="array" ref="R417">INDEX($AH$6:$AH$2051,MATCH(1,(B417=$Z$6:$Z$2051)*(C417=$AB$6:$AB$2051)*(D417=$AC$6:$AC$2051)*($AF$6:$AF$2051="gross_load")*1,0))-INDEX($AH$6:$AH$2051,MATCH(1,(B417=$Z$6:$Z$2051)*(C417=$AB$6:$AB$2051)*(D417=$AC$6:$AC$2051)*($AF$6:$AF$2051="net_load")*1,0))</f>
        <v>89.74</v>
      </c>
      <c r="X417" s="5"/>
      <c r="Z417" t="s">
        <v>90</v>
      </c>
      <c r="AA417" s="5" t="s">
        <v>154</v>
      </c>
      <c r="AB417">
        <v>45413</v>
      </c>
      <c r="AC417">
        <v>45444</v>
      </c>
      <c r="AD417" s="3">
        <v>-74.88</v>
      </c>
      <c r="AE417" s="3">
        <v>40.729999999999997</v>
      </c>
      <c r="AF417" s="3" t="s">
        <v>5</v>
      </c>
      <c r="AG417" s="3" t="s">
        <v>158</v>
      </c>
      <c r="AH417">
        <f t="shared" si="6"/>
        <v>-74.88</v>
      </c>
    </row>
    <row r="418" spans="1:34" x14ac:dyDescent="0.2">
      <c r="A418" t="s">
        <v>15</v>
      </c>
      <c r="B418" t="s">
        <v>91</v>
      </c>
      <c r="C418" s="1">
        <v>45352</v>
      </c>
      <c r="D418" s="1">
        <v>45383</v>
      </c>
      <c r="E418" s="3" t="s">
        <v>151</v>
      </c>
      <c r="F418">
        <v>342.91999999999996</v>
      </c>
      <c r="G418" cm="1">
        <f t="array" ref="G418">INDEX('20 NOV 24'!$G$2:$G$2047,MATCH(1,(B418='20 NOV 24'!$B$2:$B$2047)*(Sheet1!C418='20 NOV 24'!$C$2:$C$2047)*(Sheet1!D418='20 NOV 24'!$D$2:$D$2047)*('20 NOV 24'!$E$2:$E$2047="net_load")*1,0))</f>
        <v>-10.61</v>
      </c>
      <c r="H418" cm="1">
        <f t="array" ref="H418">INDEX('20 NOV 24'!$H$2:$H$2047,MATCH(1,(B418='20 NOV 24'!$B$2:$B$2047)*(Sheet1!C418='20 NOV 24'!$C$2:$C$2047)*(Sheet1!D418='20 NOV 24'!$D$2:$D$2047)*('20 NOV 24'!$E$2:$E$2047="net_load")*1,0))</f>
        <v>353.53000000000003</v>
      </c>
      <c r="I418">
        <v>112.95</v>
      </c>
      <c r="J418" cm="1">
        <f t="array" ref="J418">INDEX('20 NOV 24'!$I$2:$I$2047,MATCH(1,(B418='20 NOV 24'!$B$2:$B$2047)*(Sheet1!C418='20 NOV 24'!$C$2:$C$2047)*(Sheet1!D418='20 NOV 24'!$D$2:$D$2047)*('20 NOV 24'!$E$2:$E$2047="net_load")*1,0))</f>
        <v>12.29</v>
      </c>
      <c r="K418">
        <v>75.85008972</v>
      </c>
      <c r="L418" cm="1">
        <f t="array" ref="L418">INDEX('20 NOV 24'!$K$2:$K$2047,MATCH(1,(B418='20 NOV 24'!$B$2:$B$2047)*(Sheet1!C418='20 NOV 24'!$C$2:$C$2047)*(Sheet1!D418='20 NOV 24'!$D$2:$D$2047)*('20 NOV 24'!$E$2:$E$2047="net_load")*1,0))</f>
        <v>9.8308100000000014</v>
      </c>
      <c r="M418">
        <v>102.08</v>
      </c>
      <c r="N418" cm="1">
        <f t="array" ref="N418">INDEX('20 NOV 24'!$M$2:$M$2047,MATCH(1,(B418='20 NOV 24'!$B$2:$B$2047)*(Sheet1!C418='20 NOV 24'!$C$2:$C$2047)*(Sheet1!D418='20 NOV 24'!$D$2:$D$2047)*('20 NOV 24'!$E$2:$E$2047="net_load")*1,0))</f>
        <v>-0.19000000000000239</v>
      </c>
      <c r="O418">
        <v>72.47450972</v>
      </c>
      <c r="P418" cm="1">
        <f t="array" ref="P418">INDEX('20 NOV 24'!$O$2:$O$2047,MATCH(1,(B418='20 NOV 24'!$B$2:$B$2047)*(Sheet1!C418='20 NOV 24'!$C$2:$C$2047)*(Sheet1!D418='20 NOV 24'!$D$2:$D$2047)*('20 NOV 24'!$E$2:$E$2047="net_load")*1,0))</f>
        <v>-0.13779751000000201</v>
      </c>
      <c r="Q418" t="s">
        <v>154</v>
      </c>
      <c r="R418" cm="1">
        <f t="array" ref="R418">INDEX($AH$6:$AH$2051,MATCH(1,(B418=$Z$6:$Z$2051)*(C418=$AB$6:$AB$2051)*(D418=$AC$6:$AC$2051)*($AF$6:$AF$2051="gross_load")*1,0))-INDEX($AH$6:$AH$2051,MATCH(1,(B418=$Z$6:$Z$2051)*(C418=$AB$6:$AB$2051)*(D418=$AC$6:$AC$2051)*($AF$6:$AF$2051="net_load")*1,0))</f>
        <v>86.929999999999993</v>
      </c>
      <c r="X418" s="5"/>
      <c r="Z418" t="s">
        <v>90</v>
      </c>
      <c r="AA418" s="5" t="s">
        <v>154</v>
      </c>
      <c r="AB418">
        <v>45444</v>
      </c>
      <c r="AC418">
        <v>45474</v>
      </c>
      <c r="AD418" s="3">
        <v>-22.81</v>
      </c>
      <c r="AE418" s="3">
        <v>-8.91</v>
      </c>
      <c r="AF418" s="3" t="s">
        <v>5</v>
      </c>
      <c r="AG418" s="3" t="s">
        <v>159</v>
      </c>
      <c r="AH418">
        <f t="shared" si="6"/>
        <v>-31.72</v>
      </c>
    </row>
    <row r="419" spans="1:34" x14ac:dyDescent="0.2">
      <c r="A419" t="s">
        <v>15</v>
      </c>
      <c r="B419" t="s">
        <v>91</v>
      </c>
      <c r="C419" s="1">
        <v>45383</v>
      </c>
      <c r="D419" s="1">
        <v>45413</v>
      </c>
      <c r="E419" s="3" t="s">
        <v>151</v>
      </c>
      <c r="F419">
        <v>276.83</v>
      </c>
      <c r="G419" cm="1">
        <f t="array" ref="G419">INDEX('20 NOV 24'!$G$2:$G$2047,MATCH(1,(B419='20 NOV 24'!$B$2:$B$2047)*(Sheet1!C419='20 NOV 24'!$C$2:$C$2047)*(Sheet1!D419='20 NOV 24'!$D$2:$D$2047)*('20 NOV 24'!$E$2:$E$2047="net_load")*1,0))</f>
        <v>-135.38999999999999</v>
      </c>
      <c r="H419" cm="1">
        <f t="array" ref="H419">INDEX('20 NOV 24'!$H$2:$H$2047,MATCH(1,(B419='20 NOV 24'!$B$2:$B$2047)*(Sheet1!C419='20 NOV 24'!$C$2:$C$2047)*(Sheet1!D419='20 NOV 24'!$D$2:$D$2047)*('20 NOV 24'!$E$2:$E$2047="net_load")*1,0))</f>
        <v>412.21999999999997</v>
      </c>
      <c r="I419">
        <v>91.79000000000002</v>
      </c>
      <c r="J419" cm="1">
        <f t="array" ref="J419">INDEX('20 NOV 24'!$I$2:$I$2047,MATCH(1,(B419='20 NOV 24'!$B$2:$B$2047)*(Sheet1!C419='20 NOV 24'!$C$2:$C$2047)*(Sheet1!D419='20 NOV 24'!$D$2:$D$2047)*('20 NOV 24'!$E$2:$E$2047="net_load")*1,0))</f>
        <v>11.530000000000001</v>
      </c>
      <c r="K419">
        <v>61.659217530000014</v>
      </c>
      <c r="L419" cm="1">
        <f t="array" ref="L419">INDEX('20 NOV 24'!$K$2:$K$2047,MATCH(1,(B419='20 NOV 24'!$B$2:$B$2047)*(Sheet1!C419='20 NOV 24'!$C$2:$C$2047)*(Sheet1!D419='20 NOV 24'!$D$2:$D$2047)*('20 NOV 24'!$E$2:$E$2047="net_load")*1,0))</f>
        <v>9.6641400000000015</v>
      </c>
      <c r="M419">
        <v>82.890000000000015</v>
      </c>
      <c r="N419" cm="1">
        <f t="array" ref="N419">INDEX('20 NOV 24'!$M$2:$M$2047,MATCH(1,(B419='20 NOV 24'!$B$2:$B$2047)*(Sheet1!C419='20 NOV 24'!$C$2:$C$2047)*(Sheet1!D419='20 NOV 24'!$D$2:$D$2047)*('20 NOV 24'!$E$2:$E$2047="net_load")*1,0))</f>
        <v>-31.23</v>
      </c>
      <c r="O419">
        <v>58.849567530000016</v>
      </c>
      <c r="P419" cm="1">
        <f t="array" ref="P419">INDEX('20 NOV 24'!$O$2:$O$2047,MATCH(1,(B419='20 NOV 24'!$B$2:$B$2047)*(Sheet1!C419='20 NOV 24'!$C$2:$C$2047)*(Sheet1!D419='20 NOV 24'!$D$2:$D$2047)*('20 NOV 24'!$E$2:$E$2047="net_load")*1,0))</f>
        <v>-22.18146849</v>
      </c>
      <c r="Q419" t="s">
        <v>154</v>
      </c>
      <c r="R419" cm="1">
        <f t="array" ref="R419">INDEX($AH$6:$AH$2051,MATCH(1,(B419=$Z$6:$Z$2051)*(C419=$AB$6:$AB$2051)*(D419=$AC$6:$AC$2051)*($AF$6:$AF$2051="gross_load")*1,0))-INDEX($AH$6:$AH$2051,MATCH(1,(B419=$Z$6:$Z$2051)*(C419=$AB$6:$AB$2051)*(D419=$AC$6:$AC$2051)*($AF$6:$AF$2051="net_load")*1,0))</f>
        <v>69.72</v>
      </c>
      <c r="X419" s="5"/>
      <c r="Z419" t="s">
        <v>90</v>
      </c>
      <c r="AA419" s="5" t="s">
        <v>154</v>
      </c>
      <c r="AB419">
        <v>45474</v>
      </c>
      <c r="AC419">
        <v>45505</v>
      </c>
      <c r="AD419" s="3">
        <v>32.020000000000003</v>
      </c>
      <c r="AE419" s="3">
        <v>7.94</v>
      </c>
      <c r="AF419" s="3" t="s">
        <v>5</v>
      </c>
      <c r="AG419" s="3" t="s">
        <v>159</v>
      </c>
      <c r="AH419">
        <f t="shared" si="6"/>
        <v>39.96</v>
      </c>
    </row>
    <row r="420" spans="1:34" x14ac:dyDescent="0.2">
      <c r="A420" t="s">
        <v>15</v>
      </c>
      <c r="B420" t="s">
        <v>91</v>
      </c>
      <c r="C420" s="1">
        <v>45413</v>
      </c>
      <c r="D420" s="1">
        <v>45444</v>
      </c>
      <c r="E420" s="3" t="s">
        <v>151</v>
      </c>
      <c r="F420">
        <v>220.82999999999998</v>
      </c>
      <c r="G420" cm="1">
        <f t="array" ref="G420">INDEX('20 NOV 24'!$G$2:$G$2047,MATCH(1,(B420='20 NOV 24'!$B$2:$B$2047)*(Sheet1!C420='20 NOV 24'!$C$2:$C$2047)*(Sheet1!D420='20 NOV 24'!$D$2:$D$2047)*('20 NOV 24'!$E$2:$E$2047="net_load")*1,0))</f>
        <v>-152.08000000000001</v>
      </c>
      <c r="H420" cm="1">
        <f t="array" ref="H420">INDEX('20 NOV 24'!$H$2:$H$2047,MATCH(1,(B420='20 NOV 24'!$B$2:$B$2047)*(Sheet1!C420='20 NOV 24'!$C$2:$C$2047)*(Sheet1!D420='20 NOV 24'!$D$2:$D$2047)*('20 NOV 24'!$E$2:$E$2047="net_load")*1,0))</f>
        <v>372.91</v>
      </c>
      <c r="I420">
        <v>74.13</v>
      </c>
      <c r="J420" cm="1">
        <f t="array" ref="J420">INDEX('20 NOV 24'!$I$2:$I$2047,MATCH(1,(B420='20 NOV 24'!$B$2:$B$2047)*(Sheet1!C420='20 NOV 24'!$C$2:$C$2047)*(Sheet1!D420='20 NOV 24'!$D$2:$D$2047)*('20 NOV 24'!$E$2:$E$2047="net_load")*1,0))</f>
        <v>11.73</v>
      </c>
      <c r="K420">
        <v>49.828071530000003</v>
      </c>
      <c r="L420" cm="1">
        <f t="array" ref="L420">INDEX('20 NOV 24'!$K$2:$K$2047,MATCH(1,(B420='20 NOV 24'!$B$2:$B$2047)*(Sheet1!C420='20 NOV 24'!$C$2:$C$2047)*(Sheet1!D420='20 NOV 24'!$D$2:$D$2047)*('20 NOV 24'!$E$2:$E$2047="net_load")*1,0))</f>
        <v>10.07525</v>
      </c>
      <c r="M420">
        <v>66.849999999999994</v>
      </c>
      <c r="N420" cm="1">
        <f t="array" ref="N420">INDEX('20 NOV 24'!$M$2:$M$2047,MATCH(1,(B420='20 NOV 24'!$B$2:$B$2047)*(Sheet1!C420='20 NOV 24'!$C$2:$C$2047)*(Sheet1!D420='20 NOV 24'!$D$2:$D$2047)*('20 NOV 24'!$E$2:$E$2047="net_load")*1,0))</f>
        <v>-27.32</v>
      </c>
      <c r="O420">
        <v>47.460911530000004</v>
      </c>
      <c r="P420" cm="1">
        <f t="array" ref="P420">INDEX('20 NOV 24'!$O$2:$O$2047,MATCH(1,(B420='20 NOV 24'!$B$2:$B$2047)*(Sheet1!C420='20 NOV 24'!$C$2:$C$2047)*(Sheet1!D420='20 NOV 24'!$D$2:$D$2047)*('20 NOV 24'!$E$2:$E$2047="net_load")*1,0))</f>
        <v>-19.41413528</v>
      </c>
      <c r="Q420" t="s">
        <v>154</v>
      </c>
      <c r="R420" cm="1">
        <f t="array" ref="R420">INDEX($AH$6:$AH$2051,MATCH(1,(B420=$Z$6:$Z$2051)*(C420=$AB$6:$AB$2051)*(D420=$AC$6:$AC$2051)*($AF$6:$AF$2051="gross_load")*1,0))-INDEX($AH$6:$AH$2051,MATCH(1,(B420=$Z$6:$Z$2051)*(C420=$AB$6:$AB$2051)*(D420=$AC$6:$AC$2051)*($AF$6:$AF$2051="net_load")*1,0))</f>
        <v>8.2899999999999991</v>
      </c>
      <c r="X420" s="5"/>
      <c r="Z420" t="s">
        <v>91</v>
      </c>
      <c r="AA420" s="5" t="s">
        <v>154</v>
      </c>
      <c r="AB420">
        <v>45292</v>
      </c>
      <c r="AC420">
        <v>45323</v>
      </c>
      <c r="AD420" s="3">
        <v>41.48</v>
      </c>
      <c r="AE420" s="3">
        <v>103.56</v>
      </c>
      <c r="AF420" s="3" t="s">
        <v>5</v>
      </c>
      <c r="AG420" s="3" t="s">
        <v>158</v>
      </c>
      <c r="AH420">
        <f t="shared" si="6"/>
        <v>41.48</v>
      </c>
    </row>
    <row r="421" spans="1:34" x14ac:dyDescent="0.2">
      <c r="A421" t="s">
        <v>15</v>
      </c>
      <c r="B421" t="s">
        <v>91</v>
      </c>
      <c r="C421" s="1">
        <v>45444</v>
      </c>
      <c r="D421" s="1">
        <v>45474</v>
      </c>
      <c r="E421" s="3" t="s">
        <v>151</v>
      </c>
      <c r="F421">
        <v>241.84</v>
      </c>
      <c r="G421" cm="1">
        <f t="array" ref="G421">INDEX('20 NOV 24'!$G$2:$G$2047,MATCH(1,(B421='20 NOV 24'!$B$2:$B$2047)*(Sheet1!C421='20 NOV 24'!$C$2:$C$2047)*(Sheet1!D421='20 NOV 24'!$D$2:$D$2047)*('20 NOV 24'!$E$2:$E$2047="net_load")*1,0))</f>
        <v>-62.059999999999995</v>
      </c>
      <c r="H421" cm="1">
        <f t="array" ref="H421">INDEX('20 NOV 24'!$H$2:$H$2047,MATCH(1,(B421='20 NOV 24'!$B$2:$B$2047)*(Sheet1!C421='20 NOV 24'!$C$2:$C$2047)*(Sheet1!D421='20 NOV 24'!$D$2:$D$2047)*('20 NOV 24'!$E$2:$E$2047="net_load")*1,0))</f>
        <v>303.89999999999998</v>
      </c>
      <c r="I421">
        <v>80.569999999999993</v>
      </c>
      <c r="J421" cm="1">
        <f t="array" ref="J421">INDEX('20 NOV 24'!$I$2:$I$2047,MATCH(1,(B421='20 NOV 24'!$B$2:$B$2047)*(Sheet1!C421='20 NOV 24'!$C$2:$C$2047)*(Sheet1!D421='20 NOV 24'!$D$2:$D$2047)*('20 NOV 24'!$E$2:$E$2047="net_load")*1,0))</f>
        <v>11.49</v>
      </c>
      <c r="K421">
        <v>54.242133600000003</v>
      </c>
      <c r="L421" cm="1">
        <f t="array" ref="L421">INDEX('20 NOV 24'!$K$2:$K$2047,MATCH(1,(B421='20 NOV 24'!$B$2:$B$2047)*(Sheet1!C421='20 NOV 24'!$C$2:$C$2047)*(Sheet1!D421='20 NOV 24'!$D$2:$D$2047)*('20 NOV 24'!$E$2:$E$2047="net_load")*1,0))</f>
        <v>9.6869000000000014</v>
      </c>
      <c r="M421">
        <v>72.759999999999991</v>
      </c>
      <c r="N421" cm="1">
        <f t="array" ref="N421">INDEX('20 NOV 24'!$M$2:$M$2047,MATCH(1,(B421='20 NOV 24'!$B$2:$B$2047)*(Sheet1!C421='20 NOV 24'!$C$2:$C$2047)*(Sheet1!D421='20 NOV 24'!$D$2:$D$2047)*('20 NOV 24'!$E$2:$E$2047="net_load")*1,0))</f>
        <v>-28.009999999999998</v>
      </c>
      <c r="O421">
        <v>51.729733600000003</v>
      </c>
      <c r="P421" cm="1">
        <f t="array" ref="P421">INDEX('20 NOV 24'!$O$2:$O$2047,MATCH(1,(B421='20 NOV 24'!$B$2:$B$2047)*(Sheet1!C421='20 NOV 24'!$C$2:$C$2047)*(Sheet1!D421='20 NOV 24'!$D$2:$D$2047)*('20 NOV 24'!$E$2:$E$2047="net_load")*1,0))</f>
        <v>-19.905097399999999</v>
      </c>
      <c r="Q421" t="s">
        <v>154</v>
      </c>
      <c r="R421" cm="1">
        <f t="array" ref="R421">INDEX($AH$6:$AH$2051,MATCH(1,(B421=$Z$6:$Z$2051)*(C421=$AB$6:$AB$2051)*(D421=$AC$6:$AC$2051)*($AF$6:$AF$2051="gross_load")*1,0))-INDEX($AH$6:$AH$2051,MATCH(1,(B421=$Z$6:$Z$2051)*(C421=$AB$6:$AB$2051)*(D421=$AC$6:$AC$2051)*($AF$6:$AF$2051="net_load")*1,0))</f>
        <v>130.53</v>
      </c>
      <c r="X421" s="5"/>
      <c r="Z421" t="s">
        <v>91</v>
      </c>
      <c r="AA421" s="5" t="s">
        <v>154</v>
      </c>
      <c r="AB421">
        <v>45323</v>
      </c>
      <c r="AC421">
        <v>45352</v>
      </c>
      <c r="AD421" s="3">
        <v>-10.25</v>
      </c>
      <c r="AE421" s="3">
        <v>105.51</v>
      </c>
      <c r="AF421" s="3" t="s">
        <v>5</v>
      </c>
      <c r="AG421" s="3" t="s">
        <v>158</v>
      </c>
      <c r="AH421">
        <f t="shared" si="6"/>
        <v>-10.25</v>
      </c>
    </row>
    <row r="422" spans="1:34" x14ac:dyDescent="0.2">
      <c r="A422" t="s">
        <v>15</v>
      </c>
      <c r="B422" t="s">
        <v>91</v>
      </c>
      <c r="C422" s="1">
        <v>45474</v>
      </c>
      <c r="D422" s="1">
        <v>45505</v>
      </c>
      <c r="E422" s="3" t="s">
        <v>151</v>
      </c>
      <c r="F422">
        <v>493.23</v>
      </c>
      <c r="G422" cm="1">
        <f t="array" ref="G422">INDEX('20 NOV 24'!$G$2:$G$2047,MATCH(1,(B422='20 NOV 24'!$B$2:$B$2047)*(Sheet1!C422='20 NOV 24'!$C$2:$C$2047)*(Sheet1!D422='20 NOV 24'!$D$2:$D$2047)*('20 NOV 24'!$E$2:$E$2047="net_load")*1,0))</f>
        <v>190.48000000000002</v>
      </c>
      <c r="H422" cm="1">
        <f t="array" ref="H422">INDEX('20 NOV 24'!$H$2:$H$2047,MATCH(1,(B422='20 NOV 24'!$B$2:$B$2047)*(Sheet1!C422='20 NOV 24'!$C$2:$C$2047)*(Sheet1!D422='20 NOV 24'!$D$2:$D$2047)*('20 NOV 24'!$E$2:$E$2047="net_load")*1,0))</f>
        <v>302.75</v>
      </c>
      <c r="I422">
        <v>154.93</v>
      </c>
      <c r="J422" cm="1">
        <f t="array" ref="J422">INDEX('20 NOV 24'!$I$2:$I$2047,MATCH(1,(B422='20 NOV 24'!$B$2:$B$2047)*(Sheet1!C422='20 NOV 24'!$C$2:$C$2047)*(Sheet1!D422='20 NOV 24'!$D$2:$D$2047)*('20 NOV 24'!$E$2:$E$2047="net_load")*1,0))</f>
        <v>29.63000000000001</v>
      </c>
      <c r="K422">
        <v>103.95303670000001</v>
      </c>
      <c r="L422" cm="1">
        <f t="array" ref="L422">INDEX('20 NOV 24'!$K$2:$K$2047,MATCH(1,(B422='20 NOV 24'!$B$2:$B$2047)*(Sheet1!C422='20 NOV 24'!$C$2:$C$2047)*(Sheet1!D422='20 NOV 24'!$D$2:$D$2047)*('20 NOV 24'!$E$2:$E$2047="net_load")*1,0))</f>
        <v>16.331639200000009</v>
      </c>
      <c r="M422">
        <v>139.72</v>
      </c>
      <c r="N422" cm="1">
        <f t="array" ref="N422">INDEX('20 NOV 24'!$M$2:$M$2047,MATCH(1,(B422='20 NOV 24'!$B$2:$B$2047)*(Sheet1!C422='20 NOV 24'!$C$2:$C$2047)*(Sheet1!D422='20 NOV 24'!$D$2:$D$2047)*('20 NOV 24'!$E$2:$E$2047="net_load")*1,0))</f>
        <v>17.850000000000009</v>
      </c>
      <c r="O422">
        <v>99.34423670000001</v>
      </c>
      <c r="P422" cm="1">
        <f t="array" ref="P422">INDEX('20 NOV 24'!$O$2:$O$2047,MATCH(1,(B422='20 NOV 24'!$B$2:$B$2047)*(Sheet1!C422='20 NOV 24'!$C$2:$C$2047)*(Sheet1!D422='20 NOV 24'!$D$2:$D$2047)*('20 NOV 24'!$E$2:$E$2047="net_load")*1,0))</f>
        <v>12.728739200000007</v>
      </c>
      <c r="Q422" t="s">
        <v>154</v>
      </c>
      <c r="R422" cm="1">
        <f t="array" ref="R422">INDEX($AH$6:$AH$2051,MATCH(1,(B422=$Z$6:$Z$2051)*(C422=$AB$6:$AB$2051)*(D422=$AC$6:$AC$2051)*($AF$6:$AF$2051="gross_load")*1,0))-INDEX($AH$6:$AH$2051,MATCH(1,(B422=$Z$6:$Z$2051)*(C422=$AB$6:$AB$2051)*(D422=$AC$6:$AC$2051)*($AF$6:$AF$2051="net_load")*1,0))</f>
        <v>235.93</v>
      </c>
      <c r="X422" s="5"/>
      <c r="Z422" t="s">
        <v>91</v>
      </c>
      <c r="AA422" s="5" t="s">
        <v>154</v>
      </c>
      <c r="AB422">
        <v>45352</v>
      </c>
      <c r="AC422">
        <v>45383</v>
      </c>
      <c r="AD422" s="3">
        <v>-4.9400000000000004</v>
      </c>
      <c r="AE422" s="3">
        <v>86.71</v>
      </c>
      <c r="AF422" s="3" t="s">
        <v>5</v>
      </c>
      <c r="AG422" s="3" t="s">
        <v>158</v>
      </c>
      <c r="AH422">
        <f t="shared" si="6"/>
        <v>-4.9400000000000004</v>
      </c>
    </row>
    <row r="423" spans="1:34" x14ac:dyDescent="0.2">
      <c r="A423" t="s">
        <v>16</v>
      </c>
      <c r="B423" t="s">
        <v>92</v>
      </c>
      <c r="C423" s="1">
        <v>45292</v>
      </c>
      <c r="D423" s="1">
        <v>45323</v>
      </c>
      <c r="E423" s="3" t="s">
        <v>151</v>
      </c>
      <c r="F423">
        <v>210.82000000000002</v>
      </c>
      <c r="G423" cm="1">
        <f t="array" ref="G423">INDEX('20 NOV 24'!$G$2:$G$2047,MATCH(1,(B423='20 NOV 24'!$B$2:$B$2047)*(Sheet1!C423='20 NOV 24'!$C$2:$C$2047)*(Sheet1!D423='20 NOV 24'!$D$2:$D$2047)*('20 NOV 24'!$E$2:$E$2047="net_load")*1,0))</f>
        <v>-171.87</v>
      </c>
      <c r="H423" cm="1">
        <f t="array" ref="H423">INDEX('20 NOV 24'!$H$2:$H$2047,MATCH(1,(B423='20 NOV 24'!$B$2:$B$2047)*(Sheet1!C423='20 NOV 24'!$C$2:$C$2047)*(Sheet1!D423='20 NOV 24'!$D$2:$D$2047)*('20 NOV 24'!$E$2:$E$2047="net_load")*1,0))</f>
        <v>382.69</v>
      </c>
      <c r="I423">
        <v>71.38</v>
      </c>
      <c r="J423" cm="1">
        <f t="array" ref="J423">INDEX('20 NOV 24'!$I$2:$I$2047,MATCH(1,(B423='20 NOV 24'!$B$2:$B$2047)*(Sheet1!C423='20 NOV 24'!$C$2:$C$2047)*(Sheet1!D423='20 NOV 24'!$D$2:$D$2047)*('20 NOV 24'!$E$2:$E$2047="net_load")*1,0))</f>
        <v>11.89</v>
      </c>
      <c r="K423">
        <v>48.088737800000004</v>
      </c>
      <c r="L423" cm="1">
        <f t="array" ref="L423">INDEX('20 NOV 24'!$K$2:$K$2047,MATCH(1,(B423='20 NOV 24'!$B$2:$B$2047)*(Sheet1!C423='20 NOV 24'!$C$2:$C$2047)*(Sheet1!D423='20 NOV 24'!$D$2:$D$2047)*('20 NOV 24'!$E$2:$E$2047="net_load")*1,0))</f>
        <v>10.007900000000001</v>
      </c>
      <c r="M423">
        <v>64.44</v>
      </c>
      <c r="N423" cm="1">
        <f t="array" ref="N423">INDEX('20 NOV 24'!$M$2:$M$2047,MATCH(1,(B423='20 NOV 24'!$B$2:$B$2047)*(Sheet1!C423='20 NOV 24'!$C$2:$C$2047)*(Sheet1!D423='20 NOV 24'!$D$2:$D$2047)*('20 NOV 24'!$E$2:$E$2047="net_load")*1,0))</f>
        <v>-30.310000000000006</v>
      </c>
      <c r="O423">
        <v>45.813537800000006</v>
      </c>
      <c r="P423" cm="1">
        <f t="array" ref="P423">INDEX('20 NOV 24'!$O$2:$O$2047,MATCH(1,(B423='20 NOV 24'!$B$2:$B$2047)*(Sheet1!C423='20 NOV 24'!$C$2:$C$2047)*(Sheet1!D423='20 NOV 24'!$D$2:$D$2047)*('20 NOV 24'!$E$2:$E$2047="net_load")*1,0))</f>
        <v>-21.569942300000005</v>
      </c>
      <c r="Q423" t="s">
        <v>154</v>
      </c>
      <c r="R423" cm="1">
        <f t="array" ref="R423">INDEX($AH$6:$AH$2051,MATCH(1,(B423=$Z$6:$Z$2051)*(C423=$AB$6:$AB$2051)*(D423=$AC$6:$AC$2051)*($AF$6:$AF$2051="gross_load")*1,0))-INDEX($AH$6:$AH$2051,MATCH(1,(B423=$Z$6:$Z$2051)*(C423=$AB$6:$AB$2051)*(D423=$AC$6:$AC$2051)*($AF$6:$AF$2051="net_load")*1,0))</f>
        <v>6.3900000000000006</v>
      </c>
      <c r="X423" s="5"/>
      <c r="Z423" t="s">
        <v>91</v>
      </c>
      <c r="AA423" s="5" t="s">
        <v>154</v>
      </c>
      <c r="AB423">
        <v>45383</v>
      </c>
      <c r="AC423">
        <v>45413</v>
      </c>
      <c r="AD423" s="3">
        <v>-6.02</v>
      </c>
      <c r="AE423" s="3">
        <v>86.2</v>
      </c>
      <c r="AF423" s="3" t="s">
        <v>5</v>
      </c>
      <c r="AG423" s="3" t="s">
        <v>158</v>
      </c>
      <c r="AH423">
        <f t="shared" si="6"/>
        <v>-6.02</v>
      </c>
    </row>
    <row r="424" spans="1:34" x14ac:dyDescent="0.2">
      <c r="A424" t="s">
        <v>16</v>
      </c>
      <c r="B424" t="s">
        <v>92</v>
      </c>
      <c r="C424" s="1">
        <v>45323</v>
      </c>
      <c r="D424" s="1">
        <v>45352</v>
      </c>
      <c r="E424" s="3" t="s">
        <v>151</v>
      </c>
      <c r="F424">
        <v>217.57999999999998</v>
      </c>
      <c r="G424" cm="1">
        <f t="array" ref="G424">INDEX('20 NOV 24'!$G$2:$G$2047,MATCH(1,(B424='20 NOV 24'!$B$2:$B$2047)*(Sheet1!C424='20 NOV 24'!$C$2:$C$2047)*(Sheet1!D424='20 NOV 24'!$D$2:$D$2047)*('20 NOV 24'!$E$2:$E$2047="net_load")*1,0))</f>
        <v>-165.14000000000004</v>
      </c>
      <c r="H424" cm="1">
        <f t="array" ref="H424">INDEX('20 NOV 24'!$H$2:$H$2047,MATCH(1,(B424='20 NOV 24'!$B$2:$B$2047)*(Sheet1!C424='20 NOV 24'!$C$2:$C$2047)*(Sheet1!D424='20 NOV 24'!$D$2:$D$2047)*('20 NOV 24'!$E$2:$E$2047="net_load")*1,0))</f>
        <v>382.72</v>
      </c>
      <c r="I424">
        <v>73.750000000000014</v>
      </c>
      <c r="J424" cm="1">
        <f t="array" ref="J424">INDEX('20 NOV 24'!$I$2:$I$2047,MATCH(1,(B424='20 NOV 24'!$B$2:$B$2047)*(Sheet1!C424='20 NOV 24'!$C$2:$C$2047)*(Sheet1!D424='20 NOV 24'!$D$2:$D$2047)*('20 NOV 24'!$E$2:$E$2047="net_load")*1,0))</f>
        <v>11.23</v>
      </c>
      <c r="K424">
        <v>49.691098200000006</v>
      </c>
      <c r="L424" cm="1">
        <f t="array" ref="L424">INDEX('20 NOV 24'!$K$2:$K$2047,MATCH(1,(B424='20 NOV 24'!$B$2:$B$2047)*(Sheet1!C424='20 NOV 24'!$C$2:$C$2047)*(Sheet1!D424='20 NOV 24'!$D$2:$D$2047)*('20 NOV 24'!$E$2:$E$2047="net_load")*1,0))</f>
        <v>9.299199999999999</v>
      </c>
      <c r="M424">
        <v>66.640000000000015</v>
      </c>
      <c r="N424" cm="1">
        <f t="array" ref="N424">INDEX('20 NOV 24'!$M$2:$M$2047,MATCH(1,(B424='20 NOV 24'!$B$2:$B$2047)*(Sheet1!C424='20 NOV 24'!$C$2:$C$2047)*(Sheet1!D424='20 NOV 24'!$D$2:$D$2047)*('20 NOV 24'!$E$2:$E$2047="net_load")*1,0))</f>
        <v>-29.27999999999999</v>
      </c>
      <c r="O424">
        <v>47.377498200000005</v>
      </c>
      <c r="P424" cm="1">
        <f t="array" ref="P424">INDEX('20 NOV 24'!$O$2:$O$2047,MATCH(1,(B424='20 NOV 24'!$B$2:$B$2047)*(Sheet1!C424='20 NOV 24'!$C$2:$C$2047)*(Sheet1!D424='20 NOV 24'!$D$2:$D$2047)*('20 NOV 24'!$E$2:$E$2047="net_load")*1,0))</f>
        <v>-20.836690599999994</v>
      </c>
      <c r="Q424" t="s">
        <v>154</v>
      </c>
      <c r="R424" cm="1">
        <f t="array" ref="R424">INDEX($AH$6:$AH$2051,MATCH(1,(B424=$Z$6:$Z$2051)*(C424=$AB$6:$AB$2051)*(D424=$AC$6:$AC$2051)*($AF$6:$AF$2051="gross_load")*1,0))-INDEX($AH$6:$AH$2051,MATCH(1,(B424=$Z$6:$Z$2051)*(C424=$AB$6:$AB$2051)*(D424=$AC$6:$AC$2051)*($AF$6:$AF$2051="net_load")*1,0))</f>
        <v>12.25</v>
      </c>
      <c r="X424" s="5"/>
      <c r="Z424" t="s">
        <v>91</v>
      </c>
      <c r="AA424" s="5" t="s">
        <v>154</v>
      </c>
      <c r="AB424">
        <v>45413</v>
      </c>
      <c r="AC424">
        <v>45444</v>
      </c>
      <c r="AD424" s="3">
        <v>44.07</v>
      </c>
      <c r="AE424" s="3">
        <v>74.709999999999994</v>
      </c>
      <c r="AF424" s="3" t="s">
        <v>5</v>
      </c>
      <c r="AG424" s="3" t="s">
        <v>158</v>
      </c>
      <c r="AH424">
        <f t="shared" si="6"/>
        <v>44.07</v>
      </c>
    </row>
    <row r="425" spans="1:34" x14ac:dyDescent="0.2">
      <c r="A425" t="s">
        <v>16</v>
      </c>
      <c r="B425" t="s">
        <v>92</v>
      </c>
      <c r="C425" s="1">
        <v>45352</v>
      </c>
      <c r="D425" s="1">
        <v>45383</v>
      </c>
      <c r="E425" s="3" t="s">
        <v>151</v>
      </c>
      <c r="F425">
        <v>180.99</v>
      </c>
      <c r="G425" cm="1">
        <f t="array" ref="G425">INDEX('20 NOV 24'!$G$2:$G$2047,MATCH(1,(B425='20 NOV 24'!$B$2:$B$2047)*(Sheet1!C425='20 NOV 24'!$C$2:$C$2047)*(Sheet1!D425='20 NOV 24'!$D$2:$D$2047)*('20 NOV 24'!$E$2:$E$2047="net_load")*1,0))</f>
        <v>-313.27</v>
      </c>
      <c r="H425" cm="1">
        <f t="array" ref="H425">INDEX('20 NOV 24'!$H$2:$H$2047,MATCH(1,(B425='20 NOV 24'!$B$2:$B$2047)*(Sheet1!C425='20 NOV 24'!$C$2:$C$2047)*(Sheet1!D425='20 NOV 24'!$D$2:$D$2047)*('20 NOV 24'!$E$2:$E$2047="net_load")*1,0))</f>
        <v>494.26</v>
      </c>
      <c r="I425">
        <v>60.75</v>
      </c>
      <c r="J425" cm="1">
        <f t="array" ref="J425">INDEX('20 NOV 24'!$I$2:$I$2047,MATCH(1,(B425='20 NOV 24'!$B$2:$B$2047)*(Sheet1!C425='20 NOV 24'!$C$2:$C$2047)*(Sheet1!D425='20 NOV 24'!$D$2:$D$2047)*('20 NOV 24'!$E$2:$E$2047="net_load")*1,0))</f>
        <v>11.66</v>
      </c>
      <c r="K425">
        <v>40.827628090000005</v>
      </c>
      <c r="L425" cm="1">
        <f t="array" ref="L425">INDEX('20 NOV 24'!$K$2:$K$2047,MATCH(1,(B425='20 NOV 24'!$B$2:$B$2047)*(Sheet1!C425='20 NOV 24'!$C$2:$C$2047)*(Sheet1!D425='20 NOV 24'!$D$2:$D$2047)*('20 NOV 24'!$E$2:$E$2047="net_load")*1,0))</f>
        <v>10.10726</v>
      </c>
      <c r="M425">
        <v>54.660000000000004</v>
      </c>
      <c r="N425" cm="1">
        <f t="array" ref="N425">INDEX('20 NOV 24'!$M$2:$M$2047,MATCH(1,(B425='20 NOV 24'!$B$2:$B$2047)*(Sheet1!C425='20 NOV 24'!$C$2:$C$2047)*(Sheet1!D425='20 NOV 24'!$D$2:$D$2047)*('20 NOV 24'!$E$2:$E$2047="net_load")*1,0))</f>
        <v>-74.039999999999992</v>
      </c>
      <c r="O425">
        <v>38.806608090000005</v>
      </c>
      <c r="P425" cm="1">
        <f t="array" ref="P425">INDEX('20 NOV 24'!$O$2:$O$2047,MATCH(1,(B425='20 NOV 24'!$B$2:$B$2047)*(Sheet1!C425='20 NOV 24'!$C$2:$C$2047)*(Sheet1!D425='20 NOV 24'!$D$2:$D$2047)*('20 NOV 24'!$E$2:$E$2047="net_load")*1,0))</f>
        <v>-52.585521570000004</v>
      </c>
      <c r="Q425" t="s">
        <v>154</v>
      </c>
      <c r="R425" cm="1">
        <f t="array" ref="R425">INDEX($AH$6:$AH$2051,MATCH(1,(B425=$Z$6:$Z$2051)*(C425=$AB$6:$AB$2051)*(D425=$AC$6:$AC$2051)*($AF$6:$AF$2051="gross_load")*1,0))-INDEX($AH$6:$AH$2051,MATCH(1,(B425=$Z$6:$Z$2051)*(C425=$AB$6:$AB$2051)*(D425=$AC$6:$AC$2051)*($AF$6:$AF$2051="net_load")*1,0))</f>
        <v>36.24</v>
      </c>
      <c r="X425" s="5"/>
      <c r="Z425" t="s">
        <v>91</v>
      </c>
      <c r="AA425" s="5" t="s">
        <v>154</v>
      </c>
      <c r="AB425">
        <v>45444</v>
      </c>
      <c r="AC425">
        <v>45474</v>
      </c>
      <c r="AD425" s="3">
        <v>-39.04</v>
      </c>
      <c r="AE425" s="3">
        <v>-30.65</v>
      </c>
      <c r="AF425" s="3" t="s">
        <v>5</v>
      </c>
      <c r="AG425" s="3" t="s">
        <v>159</v>
      </c>
      <c r="AH425">
        <f t="shared" si="6"/>
        <v>-69.69</v>
      </c>
    </row>
    <row r="426" spans="1:34" x14ac:dyDescent="0.2">
      <c r="A426" t="s">
        <v>16</v>
      </c>
      <c r="B426" t="s">
        <v>92</v>
      </c>
      <c r="C426" s="1">
        <v>45383</v>
      </c>
      <c r="D426" s="1">
        <v>45413</v>
      </c>
      <c r="E426" s="3" t="s">
        <v>151</v>
      </c>
      <c r="F426">
        <v>150.06</v>
      </c>
      <c r="G426" cm="1">
        <f t="array" ref="G426">INDEX('20 NOV 24'!$G$2:$G$2047,MATCH(1,(B426='20 NOV 24'!$B$2:$B$2047)*(Sheet1!C426='20 NOV 24'!$C$2:$C$2047)*(Sheet1!D426='20 NOV 24'!$D$2:$D$2047)*('20 NOV 24'!$E$2:$E$2047="net_load")*1,0))</f>
        <v>-433.28</v>
      </c>
      <c r="H426" cm="1">
        <f t="array" ref="H426">INDEX('20 NOV 24'!$H$2:$H$2047,MATCH(1,(B426='20 NOV 24'!$B$2:$B$2047)*(Sheet1!C426='20 NOV 24'!$C$2:$C$2047)*(Sheet1!D426='20 NOV 24'!$D$2:$D$2047)*('20 NOV 24'!$E$2:$E$2047="net_load")*1,0))</f>
        <v>583.33999999999992</v>
      </c>
      <c r="I426">
        <v>50.779999999999987</v>
      </c>
      <c r="J426" cm="1">
        <f t="array" ref="J426">INDEX('20 NOV 24'!$I$2:$I$2047,MATCH(1,(B426='20 NOV 24'!$B$2:$B$2047)*(Sheet1!C426='20 NOV 24'!$C$2:$C$2047)*(Sheet1!D426='20 NOV 24'!$D$2:$D$2047)*('20 NOV 24'!$E$2:$E$2047="net_load")*1,0))</f>
        <v>11.14</v>
      </c>
      <c r="K426">
        <v>34.154027459999995</v>
      </c>
      <c r="L426" cm="1">
        <f t="array" ref="L426">INDEX('20 NOV 24'!$K$2:$K$2047,MATCH(1,(B426='20 NOV 24'!$B$2:$B$2047)*(Sheet1!C426='20 NOV 24'!$C$2:$C$2047)*(Sheet1!D426='20 NOV 24'!$D$2:$D$2047)*('20 NOV 24'!$E$2:$E$2047="net_load")*1,0))</f>
        <v>9.8358300000000014</v>
      </c>
      <c r="M426">
        <v>45.61999999999999</v>
      </c>
      <c r="N426" cm="1">
        <f t="array" ref="N426">INDEX('20 NOV 24'!$M$2:$M$2047,MATCH(1,(B426='20 NOV 24'!$B$2:$B$2047)*(Sheet1!C426='20 NOV 24'!$C$2:$C$2047)*(Sheet1!D426='20 NOV 24'!$D$2:$D$2047)*('20 NOV 24'!$E$2:$E$2047="net_load")*1,0))</f>
        <v>-108.05000000000001</v>
      </c>
      <c r="O426">
        <v>32.388247459999995</v>
      </c>
      <c r="P426" cm="1">
        <f t="array" ref="P426">INDEX('20 NOV 24'!$O$2:$O$2047,MATCH(1,(B426='20 NOV 24'!$B$2:$B$2047)*(Sheet1!C426='20 NOV 24'!$C$2:$C$2047)*(Sheet1!D426='20 NOV 24'!$D$2:$D$2047)*('20 NOV 24'!$E$2:$E$2047="net_load")*1,0))</f>
        <v>-76.733534480000003</v>
      </c>
      <c r="Q426" t="s">
        <v>154</v>
      </c>
      <c r="R426" cm="1">
        <f t="array" ref="R426">INDEX($AH$6:$AH$2051,MATCH(1,(B426=$Z$6:$Z$2051)*(C426=$AB$6:$AB$2051)*(D426=$AC$6:$AC$2051)*($AF$6:$AF$2051="gross_load")*1,0))-INDEX($AH$6:$AH$2051,MATCH(1,(B426=$Z$6:$Z$2051)*(C426=$AB$6:$AB$2051)*(D426=$AC$6:$AC$2051)*($AF$6:$AF$2051="net_load")*1,0))</f>
        <v>52.75</v>
      </c>
      <c r="X426" s="5"/>
      <c r="Z426" t="s">
        <v>91</v>
      </c>
      <c r="AA426" s="5" t="s">
        <v>154</v>
      </c>
      <c r="AB426">
        <v>45474</v>
      </c>
      <c r="AC426">
        <v>45505</v>
      </c>
      <c r="AD426" s="3">
        <v>-110.03</v>
      </c>
      <c r="AE426" s="3">
        <v>-49.29</v>
      </c>
      <c r="AF426" s="3" t="s">
        <v>5</v>
      </c>
      <c r="AG426" s="3" t="s">
        <v>159</v>
      </c>
      <c r="AH426">
        <f t="shared" si="6"/>
        <v>-159.32</v>
      </c>
    </row>
    <row r="427" spans="1:34" x14ac:dyDescent="0.2">
      <c r="A427" t="s">
        <v>16</v>
      </c>
      <c r="B427" t="s">
        <v>92</v>
      </c>
      <c r="C427" s="1">
        <v>45413</v>
      </c>
      <c r="D427" s="1">
        <v>45444</v>
      </c>
      <c r="E427" s="3" t="s">
        <v>151</v>
      </c>
      <c r="F427">
        <v>91.11</v>
      </c>
      <c r="G427" cm="1">
        <f t="array" ref="G427">INDEX('20 NOV 24'!$G$2:$G$2047,MATCH(1,(B427='20 NOV 24'!$B$2:$B$2047)*(Sheet1!C427='20 NOV 24'!$C$2:$C$2047)*(Sheet1!D427='20 NOV 24'!$D$2:$D$2047)*('20 NOV 24'!$E$2:$E$2047="net_load")*1,0))</f>
        <v>-510.53</v>
      </c>
      <c r="H427" cm="1">
        <f t="array" ref="H427">INDEX('20 NOV 24'!$H$2:$H$2047,MATCH(1,(B427='20 NOV 24'!$B$2:$B$2047)*(Sheet1!C427='20 NOV 24'!$C$2:$C$2047)*(Sheet1!D427='20 NOV 24'!$D$2:$D$2047)*('20 NOV 24'!$E$2:$E$2047="net_load")*1,0))</f>
        <v>601.64</v>
      </c>
      <c r="I427">
        <v>30.560000000000002</v>
      </c>
      <c r="J427" cm="1">
        <f t="array" ref="J427">INDEX('20 NOV 24'!$I$2:$I$2047,MATCH(1,(B427='20 NOV 24'!$B$2:$B$2047)*(Sheet1!C427='20 NOV 24'!$C$2:$C$2047)*(Sheet1!D427='20 NOV 24'!$D$2:$D$2047)*('20 NOV 24'!$E$2:$E$2047="net_load")*1,0))</f>
        <v>11.100000000000001</v>
      </c>
      <c r="K427">
        <v>20.546613010000002</v>
      </c>
      <c r="L427" cm="1">
        <f t="array" ref="L427">INDEX('20 NOV 24'!$K$2:$K$2047,MATCH(1,(B427='20 NOV 24'!$B$2:$B$2047)*(Sheet1!C427='20 NOV 24'!$C$2:$C$2047)*(Sheet1!D427='20 NOV 24'!$D$2:$D$2047)*('20 NOV 24'!$E$2:$E$2047="net_load")*1,0))</f>
        <v>10.351699999999999</v>
      </c>
      <c r="M427">
        <v>27.12</v>
      </c>
      <c r="N427" cm="1">
        <f t="array" ref="N427">INDEX('20 NOV 24'!$M$2:$M$2047,MATCH(1,(B427='20 NOV 24'!$B$2:$B$2047)*(Sheet1!C427='20 NOV 24'!$C$2:$C$2047)*(Sheet1!D427='20 NOV 24'!$D$2:$D$2047)*('20 NOV 24'!$E$2:$E$2047="net_load")*1,0))</f>
        <v>-130.19</v>
      </c>
      <c r="O427">
        <v>19.254593010000001</v>
      </c>
      <c r="P427" cm="1">
        <f t="array" ref="P427">INDEX('20 NOV 24'!$O$2:$O$2047,MATCH(1,(B427='20 NOV 24'!$B$2:$B$2047)*(Sheet1!C427='20 NOV 24'!$C$2:$C$2047)*(Sheet1!D427='20 NOV 24'!$D$2:$D$2047)*('20 NOV 24'!$E$2:$E$2047="net_load")*1,0))</f>
        <v>-92.453274230000005</v>
      </c>
      <c r="Q427" t="s">
        <v>154</v>
      </c>
      <c r="R427" cm="1">
        <f t="array" ref="R427">INDEX($AH$6:$AH$2051,MATCH(1,(B427=$Z$6:$Z$2051)*(C427=$AB$6:$AB$2051)*(D427=$AC$6:$AC$2051)*($AF$6:$AF$2051="gross_load")*1,0))-INDEX($AH$6:$AH$2051,MATCH(1,(B427=$Z$6:$Z$2051)*(C427=$AB$6:$AB$2051)*(D427=$AC$6:$AC$2051)*($AF$6:$AF$2051="net_load")*1,0))</f>
        <v>45.849999999999994</v>
      </c>
      <c r="X427" s="5"/>
      <c r="Z427" t="s">
        <v>92</v>
      </c>
      <c r="AA427" s="5" t="s">
        <v>154</v>
      </c>
      <c r="AB427">
        <v>45292</v>
      </c>
      <c r="AC427">
        <v>45323</v>
      </c>
      <c r="AD427" s="3">
        <v>47.38</v>
      </c>
      <c r="AE427" s="3">
        <v>100.32</v>
      </c>
      <c r="AF427" s="3" t="s">
        <v>5</v>
      </c>
      <c r="AG427" s="3" t="s">
        <v>158</v>
      </c>
      <c r="AH427">
        <f t="shared" si="6"/>
        <v>47.38</v>
      </c>
    </row>
    <row r="428" spans="1:34" x14ac:dyDescent="0.2">
      <c r="A428" t="s">
        <v>16</v>
      </c>
      <c r="B428" t="s">
        <v>92</v>
      </c>
      <c r="C428" s="1">
        <v>45444</v>
      </c>
      <c r="D428" s="1">
        <v>45474</v>
      </c>
      <c r="E428" s="3" t="s">
        <v>151</v>
      </c>
      <c r="F428">
        <v>99.12</v>
      </c>
      <c r="G428" cm="1">
        <f t="array" ref="G428">INDEX('20 NOV 24'!$G$2:$G$2047,MATCH(1,(B428='20 NOV 24'!$B$2:$B$2047)*(Sheet1!C428='20 NOV 24'!$C$2:$C$2047)*(Sheet1!D428='20 NOV 24'!$D$2:$D$2047)*('20 NOV 24'!$E$2:$E$2047="net_load")*1,0))</f>
        <v>-449.49</v>
      </c>
      <c r="H428" cm="1">
        <f t="array" ref="H428">INDEX('20 NOV 24'!$H$2:$H$2047,MATCH(1,(B428='20 NOV 24'!$B$2:$B$2047)*(Sheet1!C428='20 NOV 24'!$C$2:$C$2047)*(Sheet1!D428='20 NOV 24'!$D$2:$D$2047)*('20 NOV 24'!$E$2:$E$2047="net_load")*1,0))</f>
        <v>548.61</v>
      </c>
      <c r="I428">
        <v>32.300000000000004</v>
      </c>
      <c r="J428" cm="1">
        <f t="array" ref="J428">INDEX('20 NOV 24'!$I$2:$I$2047,MATCH(1,(B428='20 NOV 24'!$B$2:$B$2047)*(Sheet1!C428='20 NOV 24'!$C$2:$C$2047)*(Sheet1!D428='20 NOV 24'!$D$2:$D$2047)*('20 NOV 24'!$E$2:$E$2047="net_load")*1,0))</f>
        <v>10.780000000000001</v>
      </c>
      <c r="K428">
        <v>21.713744800000004</v>
      </c>
      <c r="L428" cm="1">
        <f t="array" ref="L428">INDEX('20 NOV 24'!$K$2:$K$2047,MATCH(1,(B428='20 NOV 24'!$B$2:$B$2047)*(Sheet1!C428='20 NOV 24'!$C$2:$C$2047)*(Sheet1!D428='20 NOV 24'!$D$2:$D$2047)*('20 NOV 24'!$E$2:$E$2047="net_load")*1,0))</f>
        <v>10.0001</v>
      </c>
      <c r="M428">
        <v>28.660000000000004</v>
      </c>
      <c r="N428" cm="1">
        <f t="array" ref="N428">INDEX('20 NOV 24'!$M$2:$M$2047,MATCH(1,(B428='20 NOV 24'!$B$2:$B$2047)*(Sheet1!C428='20 NOV 24'!$C$2:$C$2047)*(Sheet1!D428='20 NOV 24'!$D$2:$D$2047)*('20 NOV 24'!$E$2:$E$2047="net_load")*1,0))</f>
        <v>-119.19</v>
      </c>
      <c r="O428">
        <v>20.377344800000003</v>
      </c>
      <c r="P428" cm="1">
        <f t="array" ref="P428">INDEX('20 NOV 24'!$O$2:$O$2047,MATCH(1,(B428='20 NOV 24'!$B$2:$B$2047)*(Sheet1!C428='20 NOV 24'!$C$2:$C$2047)*(Sheet1!D428='20 NOV 24'!$D$2:$D$2047)*('20 NOV 24'!$E$2:$E$2047="net_load")*1,0))</f>
        <v>-84.755252100000007</v>
      </c>
      <c r="Q428" t="s">
        <v>154</v>
      </c>
      <c r="R428" cm="1">
        <f t="array" ref="R428">INDEX($AH$6:$AH$2051,MATCH(1,(B428=$Z$6:$Z$2051)*(C428=$AB$6:$AB$2051)*(D428=$AC$6:$AC$2051)*($AF$6:$AF$2051="gross_load")*1,0))-INDEX($AH$6:$AH$2051,MATCH(1,(B428=$Z$6:$Z$2051)*(C428=$AB$6:$AB$2051)*(D428=$AC$6:$AC$2051)*($AF$6:$AF$2051="net_load")*1,0))</f>
        <v>47.16</v>
      </c>
      <c r="X428" s="5"/>
      <c r="Z428" t="s">
        <v>92</v>
      </c>
      <c r="AA428" s="5" t="s">
        <v>154</v>
      </c>
      <c r="AB428">
        <v>45323</v>
      </c>
      <c r="AC428">
        <v>45352</v>
      </c>
      <c r="AD428" s="3">
        <v>44.76</v>
      </c>
      <c r="AE428" s="3">
        <v>95.32</v>
      </c>
      <c r="AF428" s="3" t="s">
        <v>5</v>
      </c>
      <c r="AG428" s="3" t="s">
        <v>158</v>
      </c>
      <c r="AH428">
        <f t="shared" si="6"/>
        <v>44.76</v>
      </c>
    </row>
    <row r="429" spans="1:34" x14ac:dyDescent="0.2">
      <c r="A429" t="s">
        <v>16</v>
      </c>
      <c r="B429" t="s">
        <v>92</v>
      </c>
      <c r="C429" s="1">
        <v>45474</v>
      </c>
      <c r="D429" s="1">
        <v>45505</v>
      </c>
      <c r="E429" s="3" t="s">
        <v>151</v>
      </c>
      <c r="F429">
        <v>172.99</v>
      </c>
      <c r="G429" cm="1">
        <f t="array" ref="G429">INDEX('20 NOV 24'!$G$2:$G$2047,MATCH(1,(B429='20 NOV 24'!$B$2:$B$2047)*(Sheet1!C429='20 NOV 24'!$C$2:$C$2047)*(Sheet1!D429='20 NOV 24'!$D$2:$D$2047)*('20 NOV 24'!$E$2:$E$2047="net_load")*1,0))</f>
        <v>-355.6</v>
      </c>
      <c r="H429" cm="1">
        <f t="array" ref="H429">INDEX('20 NOV 24'!$H$2:$H$2047,MATCH(1,(B429='20 NOV 24'!$B$2:$B$2047)*(Sheet1!C429='20 NOV 24'!$C$2:$C$2047)*(Sheet1!D429='20 NOV 24'!$D$2:$D$2047)*('20 NOV 24'!$E$2:$E$2047="net_load")*1,0))</f>
        <v>528.59</v>
      </c>
      <c r="I429">
        <v>56.739999999999995</v>
      </c>
      <c r="J429" cm="1">
        <f t="array" ref="J429">INDEX('20 NOV 24'!$I$2:$I$2047,MATCH(1,(B429='20 NOV 24'!$B$2:$B$2047)*(Sheet1!C429='20 NOV 24'!$C$2:$C$2047)*(Sheet1!D429='20 NOV 24'!$D$2:$D$2047)*('20 NOV 24'!$E$2:$E$2047="net_load")*1,0))</f>
        <v>11.440000000000001</v>
      </c>
      <c r="K429">
        <v>38.163267099999992</v>
      </c>
      <c r="L429" cm="1">
        <f t="array" ref="L429">INDEX('20 NOV 24'!$K$2:$K$2047,MATCH(1,(B429='20 NOV 24'!$B$2:$B$2047)*(Sheet1!C429='20 NOV 24'!$C$2:$C$2047)*(Sheet1!D429='20 NOV 24'!$D$2:$D$2047)*('20 NOV 24'!$E$2:$E$2047="net_load")*1,0))</f>
        <v>10.210900000000001</v>
      </c>
      <c r="M429">
        <v>50.919999999999995</v>
      </c>
      <c r="N429" cm="1">
        <f t="array" ref="N429">INDEX('20 NOV 24'!$M$2:$M$2047,MATCH(1,(B429='20 NOV 24'!$B$2:$B$2047)*(Sheet1!C429='20 NOV 24'!$C$2:$C$2047)*(Sheet1!D429='20 NOV 24'!$D$2:$D$2047)*('20 NOV 24'!$E$2:$E$2047="net_load")*1,0))</f>
        <v>-92.44</v>
      </c>
      <c r="O429">
        <v>36.203367099999994</v>
      </c>
      <c r="P429" cm="1">
        <f t="array" ref="P429">INDEX('20 NOV 24'!$O$2:$O$2047,MATCH(1,(B429='20 NOV 24'!$B$2:$B$2047)*(Sheet1!C429='20 NOV 24'!$C$2:$C$2047)*(Sheet1!D429='20 NOV 24'!$D$2:$D$2047)*('20 NOV 24'!$E$2:$E$2047="net_load")*1,0))</f>
        <v>-65.735523999999998</v>
      </c>
      <c r="Q429" t="s">
        <v>154</v>
      </c>
      <c r="R429" cm="1">
        <f t="array" ref="R429">INDEX($AH$6:$AH$2051,MATCH(1,(B429=$Z$6:$Z$2051)*(C429=$AB$6:$AB$2051)*(D429=$AC$6:$AC$2051)*($AF$6:$AF$2051="gross_load")*1,0))-INDEX($AH$6:$AH$2051,MATCH(1,(B429=$Z$6:$Z$2051)*(C429=$AB$6:$AB$2051)*(D429=$AC$6:$AC$2051)*($AF$6:$AF$2051="net_load")*1,0))</f>
        <v>48.650000000000006</v>
      </c>
      <c r="X429" s="5"/>
      <c r="Z429" t="s">
        <v>92</v>
      </c>
      <c r="AA429" s="5" t="s">
        <v>154</v>
      </c>
      <c r="AB429">
        <v>45352</v>
      </c>
      <c r="AC429">
        <v>45383</v>
      </c>
      <c r="AD429" s="3">
        <v>2.04</v>
      </c>
      <c r="AE429" s="3">
        <v>80.8</v>
      </c>
      <c r="AF429" s="3" t="s">
        <v>5</v>
      </c>
      <c r="AG429" s="3" t="s">
        <v>158</v>
      </c>
      <c r="AH429">
        <f t="shared" si="6"/>
        <v>2.04</v>
      </c>
    </row>
    <row r="430" spans="1:34" x14ac:dyDescent="0.2">
      <c r="A430" t="s">
        <v>16</v>
      </c>
      <c r="B430" t="s">
        <v>93</v>
      </c>
      <c r="C430" s="1">
        <v>45292</v>
      </c>
      <c r="D430" s="1">
        <v>45323</v>
      </c>
      <c r="E430" s="3" t="s">
        <v>151</v>
      </c>
      <c r="F430">
        <v>515.74</v>
      </c>
      <c r="G430" cm="1">
        <f t="array" ref="G430">INDEX('20 NOV 24'!$G$2:$G$2047,MATCH(1,(B430='20 NOV 24'!$B$2:$B$2047)*(Sheet1!C430='20 NOV 24'!$C$2:$C$2047)*(Sheet1!D430='20 NOV 24'!$D$2:$D$2047)*('20 NOV 24'!$E$2:$E$2047="net_load")*1,0))</f>
        <v>142.07000000000005</v>
      </c>
      <c r="H430" cm="1">
        <f t="array" ref="H430">INDEX('20 NOV 24'!$H$2:$H$2047,MATCH(1,(B430='20 NOV 24'!$B$2:$B$2047)*(Sheet1!C430='20 NOV 24'!$C$2:$C$2047)*(Sheet1!D430='20 NOV 24'!$D$2:$D$2047)*('20 NOV 24'!$E$2:$E$2047="net_load")*1,0))</f>
        <v>373.66999999999996</v>
      </c>
      <c r="I430">
        <v>184.87</v>
      </c>
      <c r="J430" cm="1">
        <f t="array" ref="J430">INDEX('20 NOV 24'!$I$2:$I$2047,MATCH(1,(B430='20 NOV 24'!$B$2:$B$2047)*(Sheet1!C430='20 NOV 24'!$C$2:$C$2047)*(Sheet1!D430='20 NOV 24'!$D$2:$D$2047)*('20 NOV 24'!$E$2:$E$2047="net_load")*1,0))</f>
        <v>74.13000000000001</v>
      </c>
      <c r="K430">
        <v>124.93296460000001</v>
      </c>
      <c r="L430" cm="1">
        <f t="array" ref="L430">INDEX('20 NOV 24'!$K$2:$K$2047,MATCH(1,(B430='20 NOV 24'!$B$2:$B$2047)*(Sheet1!C430='20 NOV 24'!$C$2:$C$2047)*(Sheet1!D430='20 NOV 24'!$D$2:$D$2047)*('20 NOV 24'!$E$2:$E$2047="net_load")*1,0))</f>
        <v>47.885500300000004</v>
      </c>
      <c r="M430">
        <v>168.96</v>
      </c>
      <c r="N430" cm="1">
        <f t="array" ref="N430">INDEX('20 NOV 24'!$M$2:$M$2047,MATCH(1,(B430='20 NOV 24'!$B$2:$B$2047)*(Sheet1!C430='20 NOV 24'!$C$2:$C$2047)*(Sheet1!D430='20 NOV 24'!$D$2:$D$2047)*('20 NOV 24'!$E$2:$E$2047="net_load")*1,0))</f>
        <v>62.290000000000006</v>
      </c>
      <c r="O430">
        <v>120.11116460000001</v>
      </c>
      <c r="P430" cm="1">
        <f t="array" ref="P430">INDEX('20 NOV 24'!$O$2:$O$2047,MATCH(1,(B430='20 NOV 24'!$B$2:$B$2047)*(Sheet1!C430='20 NOV 24'!$C$2:$C$2047)*(Sheet1!D430='20 NOV 24'!$D$2:$D$2047)*('20 NOV 24'!$E$2:$E$2047="net_load")*1,0))</f>
        <v>44.267100300000003</v>
      </c>
      <c r="Q430" t="s">
        <v>153</v>
      </c>
      <c r="R430" cm="1">
        <f t="array" ref="R430">INDEX($AH$6:$AH$2051,MATCH(1,(B430=$Z$6:$Z$2051)*(C430=$AB$6:$AB$2051)*(D430=$AC$6:$AC$2051)*($AF$6:$AF$2051="gross_load")*1,0))-INDEX($AH$6:$AH$2051,MATCH(1,(B430=$Z$6:$Z$2051)*(C430=$AB$6:$AB$2051)*(D430=$AC$6:$AC$2051)*($AF$6:$AF$2051="net_load")*1,0))</f>
        <v>7.1099999999999994</v>
      </c>
      <c r="X430" s="5"/>
      <c r="Z430" t="s">
        <v>92</v>
      </c>
      <c r="AA430" s="5" t="s">
        <v>154</v>
      </c>
      <c r="AB430">
        <v>45383</v>
      </c>
      <c r="AC430">
        <v>45413</v>
      </c>
      <c r="AD430" s="3">
        <v>-21.01</v>
      </c>
      <c r="AE430" s="3">
        <v>69.430000000000007</v>
      </c>
      <c r="AF430" s="3" t="s">
        <v>5</v>
      </c>
      <c r="AG430" s="3" t="s">
        <v>158</v>
      </c>
      <c r="AH430">
        <f t="shared" si="6"/>
        <v>-21.01</v>
      </c>
    </row>
    <row r="431" spans="1:34" x14ac:dyDescent="0.2">
      <c r="A431" t="s">
        <v>16</v>
      </c>
      <c r="B431" t="s">
        <v>93</v>
      </c>
      <c r="C431" s="1">
        <v>45323</v>
      </c>
      <c r="D431" s="1">
        <v>45352</v>
      </c>
      <c r="E431" s="3" t="s">
        <v>151</v>
      </c>
      <c r="F431">
        <v>492.53000000000003</v>
      </c>
      <c r="G431" cm="1">
        <f t="array" ref="G431">INDEX('20 NOV 24'!$G$2:$G$2047,MATCH(1,(B431='20 NOV 24'!$B$2:$B$2047)*(Sheet1!C431='20 NOV 24'!$C$2:$C$2047)*(Sheet1!D431='20 NOV 24'!$D$2:$D$2047)*('20 NOV 24'!$E$2:$E$2047="net_load")*1,0))</f>
        <v>118.86000000000001</v>
      </c>
      <c r="H431" cm="1">
        <f t="array" ref="H431">INDEX('20 NOV 24'!$H$2:$H$2047,MATCH(1,(B431='20 NOV 24'!$B$2:$B$2047)*(Sheet1!C431='20 NOV 24'!$C$2:$C$2047)*(Sheet1!D431='20 NOV 24'!$D$2:$D$2047)*('20 NOV 24'!$E$2:$E$2047="net_load")*1,0))</f>
        <v>373.66999999999996</v>
      </c>
      <c r="I431">
        <v>180.57</v>
      </c>
      <c r="J431" cm="1">
        <f t="array" ref="J431">INDEX('20 NOV 24'!$I$2:$I$2047,MATCH(1,(B431='20 NOV 24'!$B$2:$B$2047)*(Sheet1!C431='20 NOV 24'!$C$2:$C$2047)*(Sheet1!D431='20 NOV 24'!$D$2:$D$2047)*('20 NOV 24'!$E$2:$E$2047="net_load")*1,0))</f>
        <v>69.190000000000012</v>
      </c>
      <c r="K431">
        <v>122.16433370000001</v>
      </c>
      <c r="L431" cm="1">
        <f t="array" ref="L431">INDEX('20 NOV 24'!$K$2:$K$2047,MATCH(1,(B431='20 NOV 24'!$B$2:$B$2047)*(Sheet1!C431='20 NOV 24'!$C$2:$C$2047)*(Sheet1!D431='20 NOV 24'!$D$2:$D$2047)*('20 NOV 24'!$E$2:$E$2047="net_load")*1,0))</f>
        <v>44.342969400000008</v>
      </c>
      <c r="M431">
        <v>165.38</v>
      </c>
      <c r="N431" cm="1">
        <f t="array" ref="N431">INDEX('20 NOV 24'!$M$2:$M$2047,MATCH(1,(B431='20 NOV 24'!$B$2:$B$2047)*(Sheet1!C431='20 NOV 24'!$C$2:$C$2047)*(Sheet1!D431='20 NOV 24'!$D$2:$D$2047)*('20 NOV 24'!$E$2:$E$2047="net_load")*1,0))</f>
        <v>57.340000000000011</v>
      </c>
      <c r="O431">
        <v>117.56263370000002</v>
      </c>
      <c r="P431" cm="1">
        <f t="array" ref="P431">INDEX('20 NOV 24'!$O$2:$O$2047,MATCH(1,(B431='20 NOV 24'!$B$2:$B$2047)*(Sheet1!C431='20 NOV 24'!$C$2:$C$2047)*(Sheet1!D431='20 NOV 24'!$D$2:$D$2047)*('20 NOV 24'!$E$2:$E$2047="net_load")*1,0))</f>
        <v>40.745869400000011</v>
      </c>
      <c r="Q431" t="s">
        <v>153</v>
      </c>
      <c r="R431" cm="1">
        <f t="array" ref="R431">INDEX($AH$6:$AH$2051,MATCH(1,(B431=$Z$6:$Z$2051)*(C431=$AB$6:$AB$2051)*(D431=$AC$6:$AC$2051)*($AF$6:$AF$2051="gross_load")*1,0))-INDEX($AH$6:$AH$2051,MATCH(1,(B431=$Z$6:$Z$2051)*(C431=$AB$6:$AB$2051)*(D431=$AC$6:$AC$2051)*($AF$6:$AF$2051="net_load")*1,0))</f>
        <v>14.559999999999988</v>
      </c>
      <c r="X431" s="5"/>
      <c r="Z431" t="s">
        <v>92</v>
      </c>
      <c r="AA431" s="5" t="s">
        <v>154</v>
      </c>
      <c r="AB431">
        <v>45413</v>
      </c>
      <c r="AC431">
        <v>45444</v>
      </c>
      <c r="AD431" s="3">
        <v>-29.45</v>
      </c>
      <c r="AE431" s="3">
        <v>26.5</v>
      </c>
      <c r="AF431" s="3" t="s">
        <v>5</v>
      </c>
      <c r="AG431" s="3" t="s">
        <v>158</v>
      </c>
      <c r="AH431">
        <f t="shared" si="6"/>
        <v>-29.45</v>
      </c>
    </row>
    <row r="432" spans="1:34" x14ac:dyDescent="0.2">
      <c r="A432" t="s">
        <v>16</v>
      </c>
      <c r="B432" t="s">
        <v>93</v>
      </c>
      <c r="C432" s="1">
        <v>45352</v>
      </c>
      <c r="D432" s="1">
        <v>45383</v>
      </c>
      <c r="E432" s="3" t="s">
        <v>151</v>
      </c>
      <c r="F432">
        <v>417.51</v>
      </c>
      <c r="G432" cm="1">
        <f t="array" ref="G432">INDEX('20 NOV 24'!$G$2:$G$2047,MATCH(1,(B432='20 NOV 24'!$B$2:$B$2047)*(Sheet1!C432='20 NOV 24'!$C$2:$C$2047)*(Sheet1!D432='20 NOV 24'!$D$2:$D$2047)*('20 NOV 24'!$E$2:$E$2047="net_load")*1,0))</f>
        <v>-78.400000000000034</v>
      </c>
      <c r="H432" cm="1">
        <f t="array" ref="H432">INDEX('20 NOV 24'!$H$2:$H$2047,MATCH(1,(B432='20 NOV 24'!$B$2:$B$2047)*(Sheet1!C432='20 NOV 24'!$C$2:$C$2047)*(Sheet1!D432='20 NOV 24'!$D$2:$D$2047)*('20 NOV 24'!$E$2:$E$2047="net_load")*1,0))</f>
        <v>495.91</v>
      </c>
      <c r="I432">
        <v>145.22</v>
      </c>
      <c r="J432" cm="1">
        <f t="array" ref="J432">INDEX('20 NOV 24'!$I$2:$I$2047,MATCH(1,(B432='20 NOV 24'!$B$2:$B$2047)*(Sheet1!C432='20 NOV 24'!$C$2:$C$2047)*(Sheet1!D432='20 NOV 24'!$D$2:$D$2047)*('20 NOV 24'!$E$2:$E$2047="net_load")*1,0))</f>
        <v>12.870000000000001</v>
      </c>
      <c r="K432">
        <v>97.802805409999991</v>
      </c>
      <c r="L432" cm="1">
        <f t="array" ref="L432">INDEX('20 NOV 24'!$K$2:$K$2047,MATCH(1,(B432='20 NOV 24'!$B$2:$B$2047)*(Sheet1!C432='20 NOV 24'!$C$2:$C$2047)*(Sheet1!D432='20 NOV 24'!$D$2:$D$2047)*('20 NOV 24'!$E$2:$E$2047="net_load")*1,0))</f>
        <v>9.5747300000000006</v>
      </c>
      <c r="M432">
        <v>132.13</v>
      </c>
      <c r="N432" cm="1">
        <f t="array" ref="N432">INDEX('20 NOV 24'!$M$2:$M$2047,MATCH(1,(B432='20 NOV 24'!$B$2:$B$2047)*(Sheet1!C432='20 NOV 24'!$C$2:$C$2047)*(Sheet1!D432='20 NOV 24'!$D$2:$D$2047)*('20 NOV 24'!$E$2:$E$2047="net_load")*1,0))</f>
        <v>-3.3800000000000034</v>
      </c>
      <c r="O432">
        <v>93.801665409999998</v>
      </c>
      <c r="P432" cm="1">
        <f t="array" ref="P432">INDEX('20 NOV 24'!$O$2:$O$2047,MATCH(1,(B432='20 NOV 24'!$B$2:$B$2047)*(Sheet1!C432='20 NOV 24'!$C$2:$C$2047)*(Sheet1!D432='20 NOV 24'!$D$2:$D$2047)*('20 NOV 24'!$E$2:$E$2047="net_load")*1,0))</f>
        <v>-2.4192344000000028</v>
      </c>
      <c r="Q432" t="s">
        <v>153</v>
      </c>
      <c r="R432" cm="1">
        <f t="array" ref="R432">INDEX($AH$6:$AH$2051,MATCH(1,(B432=$Z$6:$Z$2051)*(C432=$AB$6:$AB$2051)*(D432=$AC$6:$AC$2051)*($AF$6:$AF$2051="gross_load")*1,0))-INDEX($AH$6:$AH$2051,MATCH(1,(B432=$Z$6:$Z$2051)*(C432=$AB$6:$AB$2051)*(D432=$AC$6:$AC$2051)*($AF$6:$AF$2051="net_load")*1,0))</f>
        <v>46.879999999999995</v>
      </c>
      <c r="X432" s="5"/>
      <c r="Z432" t="s">
        <v>92</v>
      </c>
      <c r="AA432" s="5" t="s">
        <v>154</v>
      </c>
      <c r="AB432">
        <v>45444</v>
      </c>
      <c r="AC432">
        <v>45474</v>
      </c>
      <c r="AD432" s="3">
        <v>-18.059999999999999</v>
      </c>
      <c r="AE432" s="3">
        <v>-10.16</v>
      </c>
      <c r="AF432" s="3" t="s">
        <v>5</v>
      </c>
      <c r="AG432" s="3" t="s">
        <v>159</v>
      </c>
      <c r="AH432">
        <f t="shared" si="6"/>
        <v>-28.22</v>
      </c>
    </row>
    <row r="433" spans="1:34" x14ac:dyDescent="0.2">
      <c r="A433" t="s">
        <v>16</v>
      </c>
      <c r="B433" t="s">
        <v>93</v>
      </c>
      <c r="C433" s="1">
        <v>45383</v>
      </c>
      <c r="D433" s="1">
        <v>45413</v>
      </c>
      <c r="E433" s="3" t="s">
        <v>151</v>
      </c>
      <c r="F433">
        <v>318.38</v>
      </c>
      <c r="G433" cm="1">
        <f t="array" ref="G433">INDEX('20 NOV 24'!$G$2:$G$2047,MATCH(1,(B433='20 NOV 24'!$B$2:$B$2047)*(Sheet1!C433='20 NOV 24'!$C$2:$C$2047)*(Sheet1!D433='20 NOV 24'!$D$2:$D$2047)*('20 NOV 24'!$E$2:$E$2047="net_load")*1,0))</f>
        <v>-278.85999999999996</v>
      </c>
      <c r="H433" cm="1">
        <f t="array" ref="H433">INDEX('20 NOV 24'!$H$2:$H$2047,MATCH(1,(B433='20 NOV 24'!$B$2:$B$2047)*(Sheet1!C433='20 NOV 24'!$C$2:$C$2047)*(Sheet1!D433='20 NOV 24'!$D$2:$D$2047)*('20 NOV 24'!$E$2:$E$2047="net_load")*1,0))</f>
        <v>597.24</v>
      </c>
      <c r="I433">
        <v>107.60999999999999</v>
      </c>
      <c r="J433" cm="1">
        <f t="array" ref="J433">INDEX('20 NOV 24'!$I$2:$I$2047,MATCH(1,(B433='20 NOV 24'!$B$2:$B$2047)*(Sheet1!C433='20 NOV 24'!$C$2:$C$2047)*(Sheet1!D433='20 NOV 24'!$D$2:$D$2047)*('20 NOV 24'!$E$2:$E$2047="net_load")*1,0))</f>
        <v>11.8</v>
      </c>
      <c r="K433">
        <v>72.354668579999995</v>
      </c>
      <c r="L433" cm="1">
        <f t="array" ref="L433">INDEX('20 NOV 24'!$K$2:$K$2047,MATCH(1,(B433='20 NOV 24'!$B$2:$B$2047)*(Sheet1!C433='20 NOV 24'!$C$2:$C$2047)*(Sheet1!D433='20 NOV 24'!$D$2:$D$2047)*('20 NOV 24'!$E$2:$E$2047="net_load")*1,0))</f>
        <v>9.547740000000001</v>
      </c>
      <c r="M433">
        <v>97.45999999999998</v>
      </c>
      <c r="N433" cm="1">
        <f t="array" ref="N433">INDEX('20 NOV 24'!$M$2:$M$2047,MATCH(1,(B433='20 NOV 24'!$B$2:$B$2047)*(Sheet1!C433='20 NOV 24'!$C$2:$C$2047)*(Sheet1!D433='20 NOV 24'!$D$2:$D$2047)*('20 NOV 24'!$E$2:$E$2047="net_load")*1,0))</f>
        <v>-62.78</v>
      </c>
      <c r="O433">
        <v>69.191788579999994</v>
      </c>
      <c r="P433" cm="1">
        <f t="array" ref="P433">INDEX('20 NOV 24'!$O$2:$O$2047,MATCH(1,(B433='20 NOV 24'!$B$2:$B$2047)*(Sheet1!C433='20 NOV 24'!$C$2:$C$2047)*(Sheet1!D433='20 NOV 24'!$D$2:$D$2047)*('20 NOV 24'!$E$2:$E$2047="net_load")*1,0))</f>
        <v>-44.592168259999994</v>
      </c>
      <c r="Q433" t="s">
        <v>153</v>
      </c>
      <c r="R433" cm="1">
        <f t="array" ref="R433">INDEX($AH$6:$AH$2051,MATCH(1,(B433=$Z$6:$Z$2051)*(C433=$AB$6:$AB$2051)*(D433=$AC$6:$AC$2051)*($AF$6:$AF$2051="gross_load")*1,0))-INDEX($AH$6:$AH$2051,MATCH(1,(B433=$Z$6:$Z$2051)*(C433=$AB$6:$AB$2051)*(D433=$AC$6:$AC$2051)*($AF$6:$AF$2051="net_load")*1,0))</f>
        <v>72.05</v>
      </c>
      <c r="X433" s="5"/>
      <c r="Z433" t="s">
        <v>92</v>
      </c>
      <c r="AA433" s="5" t="s">
        <v>154</v>
      </c>
      <c r="AB433">
        <v>45474</v>
      </c>
      <c r="AC433">
        <v>45505</v>
      </c>
      <c r="AD433" s="3">
        <v>-8.85</v>
      </c>
      <c r="AE433" s="3">
        <v>-2.71</v>
      </c>
      <c r="AF433" s="3" t="s">
        <v>5</v>
      </c>
      <c r="AG433" s="3" t="s">
        <v>159</v>
      </c>
      <c r="AH433">
        <f t="shared" si="6"/>
        <v>-11.559999999999999</v>
      </c>
    </row>
    <row r="434" spans="1:34" x14ac:dyDescent="0.2">
      <c r="A434" t="s">
        <v>16</v>
      </c>
      <c r="B434" t="s">
        <v>93</v>
      </c>
      <c r="C434" s="1">
        <v>45413</v>
      </c>
      <c r="D434" s="1">
        <v>45444</v>
      </c>
      <c r="E434" s="3" t="s">
        <v>151</v>
      </c>
      <c r="F434">
        <v>216.01999999999998</v>
      </c>
      <c r="G434" cm="1">
        <f t="array" ref="G434">INDEX('20 NOV 24'!$G$2:$G$2047,MATCH(1,(B434='20 NOV 24'!$B$2:$B$2047)*(Sheet1!C434='20 NOV 24'!$C$2:$C$2047)*(Sheet1!D434='20 NOV 24'!$D$2:$D$2047)*('20 NOV 24'!$E$2:$E$2047="net_load")*1,0))</f>
        <v>-411.19</v>
      </c>
      <c r="H434" cm="1">
        <f t="array" ref="H434">INDEX('20 NOV 24'!$H$2:$H$2047,MATCH(1,(B434='20 NOV 24'!$B$2:$B$2047)*(Sheet1!C434='20 NOV 24'!$C$2:$C$2047)*(Sheet1!D434='20 NOV 24'!$D$2:$D$2047)*('20 NOV 24'!$E$2:$E$2047="net_load")*1,0))</f>
        <v>627.21</v>
      </c>
      <c r="I434">
        <v>73.31</v>
      </c>
      <c r="J434" cm="1">
        <f t="array" ref="J434">INDEX('20 NOV 24'!$I$2:$I$2047,MATCH(1,(B434='20 NOV 24'!$B$2:$B$2047)*(Sheet1!C434='20 NOV 24'!$C$2:$C$2047)*(Sheet1!D434='20 NOV 24'!$D$2:$D$2047)*('20 NOV 24'!$E$2:$E$2047="net_load")*1,0))</f>
        <v>11.45</v>
      </c>
      <c r="K434">
        <v>49.306191820000002</v>
      </c>
      <c r="L434" cm="1">
        <f t="array" ref="L434">INDEX('20 NOV 24'!$K$2:$K$2047,MATCH(1,(B434='20 NOV 24'!$B$2:$B$2047)*(Sheet1!C434='20 NOV 24'!$C$2:$C$2047)*(Sheet1!D434='20 NOV 24'!$D$2:$D$2047)*('20 NOV 24'!$E$2:$E$2047="net_load")*1,0))</f>
        <v>10.197470000000001</v>
      </c>
      <c r="M434">
        <v>66.180000000000007</v>
      </c>
      <c r="N434" cm="1">
        <f t="array" ref="N434">INDEX('20 NOV 24'!$M$2:$M$2047,MATCH(1,(B434='20 NOV 24'!$B$2:$B$2047)*(Sheet1!C434='20 NOV 24'!$C$2:$C$2047)*(Sheet1!D434='20 NOV 24'!$D$2:$D$2047)*('20 NOV 24'!$E$2:$E$2047="net_load")*1,0))</f>
        <v>-102.61999999999999</v>
      </c>
      <c r="O434">
        <v>46.984481819999999</v>
      </c>
      <c r="P434" cm="1">
        <f t="array" ref="P434">INDEX('20 NOV 24'!$O$2:$O$2047,MATCH(1,(B434='20 NOV 24'!$B$2:$B$2047)*(Sheet1!C434='20 NOV 24'!$C$2:$C$2047)*(Sheet1!D434='20 NOV 24'!$D$2:$D$2047)*('20 NOV 24'!$E$2:$E$2047="net_load")*1,0))</f>
        <v>-72.877236289999999</v>
      </c>
      <c r="Q434" t="s">
        <v>153</v>
      </c>
      <c r="R434" cm="1">
        <f t="array" ref="R434">INDEX($AH$6:$AH$2051,MATCH(1,(B434=$Z$6:$Z$2051)*(C434=$AB$6:$AB$2051)*(D434=$AC$6:$AC$2051)*($AF$6:$AF$2051="gross_load")*1,0))-INDEX($AH$6:$AH$2051,MATCH(1,(B434=$Z$6:$Z$2051)*(C434=$AB$6:$AB$2051)*(D434=$AC$6:$AC$2051)*($AF$6:$AF$2051="net_load")*1,0))</f>
        <v>77.3</v>
      </c>
      <c r="X434" s="5"/>
      <c r="Z434" t="s">
        <v>93</v>
      </c>
      <c r="AA434" s="5" t="s">
        <v>153</v>
      </c>
      <c r="AB434">
        <v>45292</v>
      </c>
      <c r="AC434">
        <v>45323</v>
      </c>
      <c r="AD434" s="3">
        <v>106.84</v>
      </c>
      <c r="AE434" s="3">
        <v>261.35000000000002</v>
      </c>
      <c r="AF434" s="3" t="s">
        <v>5</v>
      </c>
      <c r="AG434" s="3" t="s">
        <v>158</v>
      </c>
      <c r="AH434">
        <f t="shared" si="6"/>
        <v>106.84</v>
      </c>
    </row>
    <row r="435" spans="1:34" x14ac:dyDescent="0.2">
      <c r="A435" t="s">
        <v>16</v>
      </c>
      <c r="B435" t="s">
        <v>93</v>
      </c>
      <c r="C435" s="1">
        <v>45444</v>
      </c>
      <c r="D435" s="1">
        <v>45474</v>
      </c>
      <c r="E435" s="3" t="s">
        <v>151</v>
      </c>
      <c r="F435">
        <v>285.39</v>
      </c>
      <c r="G435" cm="1">
        <f t="array" ref="G435">INDEX('20 NOV 24'!$G$2:$G$2047,MATCH(1,(B435='20 NOV 24'!$B$2:$B$2047)*(Sheet1!C435='20 NOV 24'!$C$2:$C$2047)*(Sheet1!D435='20 NOV 24'!$D$2:$D$2047)*('20 NOV 24'!$E$2:$E$2047="net_load")*1,0))</f>
        <v>-292.28999999999996</v>
      </c>
      <c r="H435" cm="1">
        <f t="array" ref="H435">INDEX('20 NOV 24'!$H$2:$H$2047,MATCH(1,(B435='20 NOV 24'!$B$2:$B$2047)*(Sheet1!C435='20 NOV 24'!$C$2:$C$2047)*(Sheet1!D435='20 NOV 24'!$D$2:$D$2047)*('20 NOV 24'!$E$2:$E$2047="net_load")*1,0))</f>
        <v>577.67999999999995</v>
      </c>
      <c r="I435">
        <v>98.86</v>
      </c>
      <c r="J435" cm="1">
        <f t="array" ref="J435">INDEX('20 NOV 24'!$I$2:$I$2047,MATCH(1,(B435='20 NOV 24'!$B$2:$B$2047)*(Sheet1!C435='20 NOV 24'!$C$2:$C$2047)*(Sheet1!D435='20 NOV 24'!$D$2:$D$2047)*('20 NOV 24'!$E$2:$E$2047="net_load")*1,0))</f>
        <v>11.46</v>
      </c>
      <c r="K435">
        <v>66.692663100000004</v>
      </c>
      <c r="L435" cm="1">
        <f t="array" ref="L435">INDEX('20 NOV 24'!$K$2:$K$2047,MATCH(1,(B435='20 NOV 24'!$B$2:$B$2047)*(Sheet1!C435='20 NOV 24'!$C$2:$C$2047)*(Sheet1!D435='20 NOV 24'!$D$2:$D$2047)*('20 NOV 24'!$E$2:$E$2047="net_load")*1,0))</f>
        <v>9.698500000000001</v>
      </c>
      <c r="M435">
        <v>89.76</v>
      </c>
      <c r="N435" cm="1">
        <f t="array" ref="N435">INDEX('20 NOV 24'!$M$2:$M$2047,MATCH(1,(B435='20 NOV 24'!$B$2:$B$2047)*(Sheet1!C435='20 NOV 24'!$C$2:$C$2047)*(Sheet1!D435='20 NOV 24'!$D$2:$D$2047)*('20 NOV 24'!$E$2:$E$2047="net_load")*1,0))</f>
        <v>-71.400000000000006</v>
      </c>
      <c r="O435">
        <v>63.812363100000006</v>
      </c>
      <c r="P435" cm="1">
        <f t="array" ref="P435">INDEX('20 NOV 24'!$O$2:$O$2047,MATCH(1,(B435='20 NOV 24'!$B$2:$B$2047)*(Sheet1!C435='20 NOV 24'!$C$2:$C$2047)*(Sheet1!D435='20 NOV 24'!$D$2:$D$2047)*('20 NOV 24'!$E$2:$E$2047="net_load")*1,0))</f>
        <v>-50.778764099999997</v>
      </c>
      <c r="Q435" t="s">
        <v>153</v>
      </c>
      <c r="R435" cm="1">
        <f t="array" ref="R435">INDEX($AH$6:$AH$2051,MATCH(1,(B435=$Z$6:$Z$2051)*(C435=$AB$6:$AB$2051)*(D435=$AC$6:$AC$2051)*($AF$6:$AF$2051="gross_load")*1,0))-INDEX($AH$6:$AH$2051,MATCH(1,(B435=$Z$6:$Z$2051)*(C435=$AB$6:$AB$2051)*(D435=$AC$6:$AC$2051)*($AF$6:$AF$2051="net_load")*1,0))</f>
        <v>78.239999999999995</v>
      </c>
      <c r="X435" s="5"/>
      <c r="Z435" t="s">
        <v>93</v>
      </c>
      <c r="AA435" s="5" t="s">
        <v>153</v>
      </c>
      <c r="AB435">
        <v>45323</v>
      </c>
      <c r="AC435">
        <v>45352</v>
      </c>
      <c r="AD435" s="3">
        <v>114.98</v>
      </c>
      <c r="AE435" s="3">
        <v>244.13</v>
      </c>
      <c r="AF435" s="3" t="s">
        <v>5</v>
      </c>
      <c r="AG435" s="3" t="s">
        <v>158</v>
      </c>
      <c r="AH435">
        <f t="shared" si="6"/>
        <v>114.98</v>
      </c>
    </row>
    <row r="436" spans="1:34" x14ac:dyDescent="0.2">
      <c r="A436" t="s">
        <v>16</v>
      </c>
      <c r="B436" t="s">
        <v>93</v>
      </c>
      <c r="C436" s="1">
        <v>45474</v>
      </c>
      <c r="D436" s="1">
        <v>45505</v>
      </c>
      <c r="E436" s="3" t="s">
        <v>151</v>
      </c>
      <c r="F436">
        <v>433.38</v>
      </c>
      <c r="G436" cm="1">
        <f t="array" ref="G436">INDEX('20 NOV 24'!$G$2:$G$2047,MATCH(1,(B436='20 NOV 24'!$B$2:$B$2047)*(Sheet1!C436='20 NOV 24'!$C$2:$C$2047)*(Sheet1!D436='20 NOV 24'!$D$2:$D$2047)*('20 NOV 24'!$E$2:$E$2047="net_load")*1,0))</f>
        <v>-119.66999999999999</v>
      </c>
      <c r="H436" cm="1">
        <f t="array" ref="H436">INDEX('20 NOV 24'!$H$2:$H$2047,MATCH(1,(B436='20 NOV 24'!$B$2:$B$2047)*(Sheet1!C436='20 NOV 24'!$C$2:$C$2047)*(Sheet1!D436='20 NOV 24'!$D$2:$D$2047)*('20 NOV 24'!$E$2:$E$2047="net_load")*1,0))</f>
        <v>553.04999999999995</v>
      </c>
      <c r="I436">
        <v>150.12</v>
      </c>
      <c r="J436" cm="1">
        <f t="array" ref="J436">INDEX('20 NOV 24'!$I$2:$I$2047,MATCH(1,(B436='20 NOV 24'!$B$2:$B$2047)*(Sheet1!C436='20 NOV 24'!$C$2:$C$2047)*(Sheet1!D436='20 NOV 24'!$D$2:$D$2047)*('20 NOV 24'!$E$2:$E$2047="net_load")*1,0))</f>
        <v>12.510000000000002</v>
      </c>
      <c r="K436">
        <v>101.28158020000001</v>
      </c>
      <c r="L436" cm="1">
        <f t="array" ref="L436">INDEX('20 NOV 24'!$K$2:$K$2047,MATCH(1,(B436='20 NOV 24'!$B$2:$B$2047)*(Sheet1!C436='20 NOV 24'!$C$2:$C$2047)*(Sheet1!D436='20 NOV 24'!$D$2:$D$2047)*('20 NOV 24'!$E$2:$E$2047="net_load")*1,0))</f>
        <v>9.7439999999999998</v>
      </c>
      <c r="M436">
        <v>136.67000000000002</v>
      </c>
      <c r="N436" cm="1">
        <f t="array" ref="N436">INDEX('20 NOV 24'!$M$2:$M$2047,MATCH(1,(B436='20 NOV 24'!$B$2:$B$2047)*(Sheet1!C436='20 NOV 24'!$C$2:$C$2047)*(Sheet1!D436='20 NOV 24'!$D$2:$D$2047)*('20 NOV 24'!$E$2:$E$2047="net_load")*1,0))</f>
        <v>-17.720000000000002</v>
      </c>
      <c r="O436">
        <v>97.161380200000011</v>
      </c>
      <c r="P436" cm="1">
        <f t="array" ref="P436">INDEX('20 NOV 24'!$O$2:$O$2047,MATCH(1,(B436='20 NOV 24'!$B$2:$B$2047)*(Sheet1!C436='20 NOV 24'!$C$2:$C$2047)*(Sheet1!D436='20 NOV 24'!$D$2:$D$2047)*('20 NOV 24'!$E$2:$E$2047="net_load")*1,0))</f>
        <v>-12.6159043</v>
      </c>
      <c r="Q436" t="s">
        <v>153</v>
      </c>
      <c r="R436" cm="1">
        <f t="array" ref="R436">INDEX($AH$6:$AH$2051,MATCH(1,(B436=$Z$6:$Z$2051)*(C436=$AB$6:$AB$2051)*(D436=$AC$6:$AC$2051)*($AF$6:$AF$2051="gross_load")*1,0))-INDEX($AH$6:$AH$2051,MATCH(1,(B436=$Z$6:$Z$2051)*(C436=$AB$6:$AB$2051)*(D436=$AC$6:$AC$2051)*($AF$6:$AF$2051="net_load")*1,0))</f>
        <v>74.06</v>
      </c>
      <c r="X436" s="5"/>
      <c r="Z436" t="s">
        <v>93</v>
      </c>
      <c r="AA436" s="5" t="s">
        <v>153</v>
      </c>
      <c r="AB436">
        <v>45352</v>
      </c>
      <c r="AC436">
        <v>45383</v>
      </c>
      <c r="AD436" s="3">
        <v>49.89</v>
      </c>
      <c r="AE436" s="3">
        <v>201.07</v>
      </c>
      <c r="AF436" s="3" t="s">
        <v>5</v>
      </c>
      <c r="AG436" s="3" t="s">
        <v>158</v>
      </c>
      <c r="AH436">
        <f t="shared" si="6"/>
        <v>49.89</v>
      </c>
    </row>
    <row r="437" spans="1:34" x14ac:dyDescent="0.2">
      <c r="A437" t="s">
        <v>15</v>
      </c>
      <c r="B437" t="s">
        <v>94</v>
      </c>
      <c r="C437" s="1">
        <v>45292</v>
      </c>
      <c r="D437" s="1">
        <v>45323</v>
      </c>
      <c r="E437" s="3" t="s">
        <v>151</v>
      </c>
      <c r="F437">
        <v>752.07</v>
      </c>
      <c r="G437" cm="1">
        <f t="array" ref="G437">INDEX('20 NOV 24'!$G$2:$G$2047,MATCH(1,(B437='20 NOV 24'!$B$2:$B$2047)*(Sheet1!C437='20 NOV 24'!$C$2:$C$2047)*(Sheet1!D437='20 NOV 24'!$D$2:$D$2047)*('20 NOV 24'!$E$2:$E$2047="net_load")*1,0))</f>
        <v>453.08</v>
      </c>
      <c r="H437" cm="1">
        <f t="array" ref="H437">INDEX('20 NOV 24'!$H$2:$H$2047,MATCH(1,(B437='20 NOV 24'!$B$2:$B$2047)*(Sheet1!C437='20 NOV 24'!$C$2:$C$2047)*(Sheet1!D437='20 NOV 24'!$D$2:$D$2047)*('20 NOV 24'!$E$2:$E$2047="net_load")*1,0))</f>
        <v>298.99000000000007</v>
      </c>
      <c r="I437">
        <v>282.27999999999997</v>
      </c>
      <c r="J437" cm="1">
        <f t="array" ref="J437">INDEX('20 NOV 24'!$I$2:$I$2047,MATCH(1,(B437='20 NOV 24'!$B$2:$B$2047)*(Sheet1!C437='20 NOV 24'!$C$2:$C$2047)*(Sheet1!D437='20 NOV 24'!$D$2:$D$2047)*('20 NOV 24'!$E$2:$E$2047="net_load")*1,0))</f>
        <v>169.31</v>
      </c>
      <c r="K437">
        <v>191.1967003</v>
      </c>
      <c r="L437" cm="1">
        <f t="array" ref="L437">INDEX('20 NOV 24'!$K$2:$K$2047,MATCH(1,(B437='20 NOV 24'!$B$2:$B$2047)*(Sheet1!C437='20 NOV 24'!$C$2:$C$2047)*(Sheet1!D437='20 NOV 24'!$D$2:$D$2047)*('20 NOV 24'!$E$2:$E$2047="net_load")*1,0))</f>
        <v>113.60159320000001</v>
      </c>
      <c r="M437">
        <v>259.40999999999997</v>
      </c>
      <c r="N437" cm="1">
        <f t="array" ref="N437">INDEX('20 NOV 24'!$M$2:$M$2047,MATCH(1,(B437='20 NOV 24'!$B$2:$B$2047)*(Sheet1!C437='20 NOV 24'!$C$2:$C$2047)*(Sheet1!D437='20 NOV 24'!$D$2:$D$2047)*('20 NOV 24'!$E$2:$E$2047="net_load")*1,0))</f>
        <v>152.82</v>
      </c>
      <c r="O437">
        <v>184.39920029999999</v>
      </c>
      <c r="P437" cm="1">
        <f t="array" ref="P437">INDEX('20 NOV 24'!$O$2:$O$2047,MATCH(1,(B437='20 NOV 24'!$B$2:$B$2047)*(Sheet1!C437='20 NOV 24'!$C$2:$C$2047)*(Sheet1!D437='20 NOV 24'!$D$2:$D$2047)*('20 NOV 24'!$E$2:$E$2047="net_load")*1,0))</f>
        <v>108.63359320000001</v>
      </c>
      <c r="Q437" t="s">
        <v>153</v>
      </c>
      <c r="R437" cm="1">
        <f t="array" ref="R437">INDEX($AH$6:$AH$2051,MATCH(1,(B437=$Z$6:$Z$2051)*(C437=$AB$6:$AB$2051)*(D437=$AC$6:$AC$2051)*($AF$6:$AF$2051="gross_load")*1,0))-INDEX($AH$6:$AH$2051,MATCH(1,(B437=$Z$6:$Z$2051)*(C437=$AB$6:$AB$2051)*(D437=$AC$6:$AC$2051)*($AF$6:$AF$2051="net_load")*1,0))</f>
        <v>27.490000000000009</v>
      </c>
      <c r="X437" s="5"/>
      <c r="Z437" t="s">
        <v>93</v>
      </c>
      <c r="AA437" s="5" t="s">
        <v>153</v>
      </c>
      <c r="AB437">
        <v>45383</v>
      </c>
      <c r="AC437">
        <v>45413</v>
      </c>
      <c r="AD437" s="3">
        <v>6.06</v>
      </c>
      <c r="AE437" s="3">
        <v>135.61000000000001</v>
      </c>
      <c r="AF437" s="3" t="s">
        <v>5</v>
      </c>
      <c r="AG437" s="3" t="s">
        <v>158</v>
      </c>
      <c r="AH437">
        <f t="shared" si="6"/>
        <v>6.06</v>
      </c>
    </row>
    <row r="438" spans="1:34" x14ac:dyDescent="0.2">
      <c r="A438" t="s">
        <v>15</v>
      </c>
      <c r="B438" t="s">
        <v>94</v>
      </c>
      <c r="C438" s="2">
        <v>45323</v>
      </c>
      <c r="D438" s="2">
        <v>45352</v>
      </c>
      <c r="E438" s="4" t="s">
        <v>151</v>
      </c>
      <c r="F438">
        <v>682.92</v>
      </c>
      <c r="G438" cm="1">
        <f t="array" ref="G438">INDEX('20 NOV 24'!$G$2:$G$2047,MATCH(1,(B438='20 NOV 24'!$B$2:$B$2047)*(Sheet1!C438='20 NOV 24'!$C$2:$C$2047)*(Sheet1!D438='20 NOV 24'!$D$2:$D$2047)*('20 NOV 24'!$E$2:$E$2047="net_load")*1,0))</f>
        <v>399.81</v>
      </c>
      <c r="H438" cm="1">
        <f t="array" ref="H438">INDEX('20 NOV 24'!$H$2:$H$2047,MATCH(1,(B438='20 NOV 24'!$B$2:$B$2047)*(Sheet1!C438='20 NOV 24'!$C$2:$C$2047)*(Sheet1!D438='20 NOV 24'!$D$2:$D$2047)*('20 NOV 24'!$E$2:$E$2047="net_load")*1,0))</f>
        <v>283.10999999999996</v>
      </c>
      <c r="I438">
        <v>256.14</v>
      </c>
      <c r="J438" cm="1">
        <f t="array" ref="J438">INDEX('20 NOV 24'!$I$2:$I$2047,MATCH(1,(B438='20 NOV 24'!$B$2:$B$2047)*(Sheet1!C438='20 NOV 24'!$C$2:$C$2047)*(Sheet1!D438='20 NOV 24'!$D$2:$D$2047)*('20 NOV 24'!$E$2:$E$2047="net_load")*1,0))</f>
        <v>136.88</v>
      </c>
      <c r="K438">
        <v>173.48184680000003</v>
      </c>
      <c r="L438" cm="1">
        <f t="array" ref="L438">INDEX('20 NOV 24'!$K$2:$K$2047,MATCH(1,(B438='20 NOV 24'!$B$2:$B$2047)*(Sheet1!C438='20 NOV 24'!$C$2:$C$2047)*(Sheet1!D438='20 NOV 24'!$D$2:$D$2047)*('20 NOV 24'!$E$2:$E$2047="net_load")*1,0))</f>
        <v>91.321844900000002</v>
      </c>
      <c r="M438">
        <v>235.36</v>
      </c>
      <c r="N438" cm="1">
        <f t="array" ref="N438">INDEX('20 NOV 24'!$M$2:$M$2047,MATCH(1,(B438='20 NOV 24'!$B$2:$B$2047)*(Sheet1!C438='20 NOV 24'!$C$2:$C$2047)*(Sheet1!D438='20 NOV 24'!$D$2:$D$2047)*('20 NOV 24'!$E$2:$E$2047="net_load")*1,0))</f>
        <v>122.22</v>
      </c>
      <c r="O438">
        <v>167.30364680000002</v>
      </c>
      <c r="P438" cm="1">
        <f t="array" ref="P438">INDEX('20 NOV 24'!$O$2:$O$2047,MATCH(1,(B438='20 NOV 24'!$B$2:$B$2047)*(Sheet1!C438='20 NOV 24'!$C$2:$C$2047)*(Sheet1!D438='20 NOV 24'!$D$2:$D$2047)*('20 NOV 24'!$E$2:$E$2047="net_load")*1,0))</f>
        <v>86.892144900000005</v>
      </c>
      <c r="Q438" t="s">
        <v>153</v>
      </c>
      <c r="R438" cm="1">
        <f t="array" ref="R438">INDEX($AH$6:$AH$2051,MATCH(1,(B438=$Z$6:$Z$2051)*(C438=$AB$6:$AB$2051)*(D438=$AC$6:$AC$2051)*($AF$6:$AF$2051="gross_load")*1,0))-INDEX($AH$6:$AH$2051,MATCH(1,(B438=$Z$6:$Z$2051)*(C438=$AB$6:$AB$2051)*(D438=$AC$6:$AC$2051)*($AF$6:$AF$2051="net_load")*1,0))</f>
        <v>98.88</v>
      </c>
      <c r="X438" s="5"/>
      <c r="Z438" t="s">
        <v>93</v>
      </c>
      <c r="AA438" s="5" t="s">
        <v>153</v>
      </c>
      <c r="AB438">
        <v>45413</v>
      </c>
      <c r="AC438">
        <v>45444</v>
      </c>
      <c r="AD438" s="3">
        <v>-18.59</v>
      </c>
      <c r="AE438" s="3">
        <v>57.26</v>
      </c>
      <c r="AF438" s="3" t="s">
        <v>5</v>
      </c>
      <c r="AG438" s="3" t="s">
        <v>158</v>
      </c>
      <c r="AH438">
        <f t="shared" si="6"/>
        <v>-18.59</v>
      </c>
    </row>
    <row r="439" spans="1:34" x14ac:dyDescent="0.2">
      <c r="A439" t="s">
        <v>15</v>
      </c>
      <c r="B439" t="s">
        <v>94</v>
      </c>
      <c r="C439" s="1">
        <v>45352</v>
      </c>
      <c r="D439" s="1">
        <v>45383</v>
      </c>
      <c r="E439" s="3" t="s">
        <v>151</v>
      </c>
      <c r="F439">
        <v>611.31999999999994</v>
      </c>
      <c r="G439" cm="1">
        <f t="array" ref="G439">INDEX('20 NOV 24'!$G$2:$G$2047,MATCH(1,(B439='20 NOV 24'!$B$2:$B$2047)*(Sheet1!C439='20 NOV 24'!$C$2:$C$2047)*(Sheet1!D439='20 NOV 24'!$D$2:$D$2047)*('20 NOV 24'!$E$2:$E$2047="net_load")*1,0))</f>
        <v>215.13999999999996</v>
      </c>
      <c r="H439" cm="1">
        <f t="array" ref="H439">INDEX('20 NOV 24'!$H$2:$H$2047,MATCH(1,(B439='20 NOV 24'!$B$2:$B$2047)*(Sheet1!C439='20 NOV 24'!$C$2:$C$2047)*(Sheet1!D439='20 NOV 24'!$D$2:$D$2047)*('20 NOV 24'!$E$2:$E$2047="net_load")*1,0))</f>
        <v>396.18000000000006</v>
      </c>
      <c r="I439">
        <v>226.8</v>
      </c>
      <c r="J439" cm="1">
        <f t="array" ref="J439">INDEX('20 NOV 24'!$I$2:$I$2047,MATCH(1,(B439='20 NOV 24'!$B$2:$B$2047)*(Sheet1!C439='20 NOV 24'!$C$2:$C$2047)*(Sheet1!D439='20 NOV 24'!$D$2:$D$2047)*('20 NOV 24'!$E$2:$E$2047="net_load")*1,0))</f>
        <v>85.31</v>
      </c>
      <c r="K439">
        <v>153.23956412000001</v>
      </c>
      <c r="L439" cm="1">
        <f t="array" ref="L439">INDEX('20 NOV 24'!$K$2:$K$2047,MATCH(1,(B439='20 NOV 24'!$B$2:$B$2047)*(Sheet1!C439='20 NOV 24'!$C$2:$C$2047)*(Sheet1!D439='20 NOV 24'!$D$2:$D$2047)*('20 NOV 24'!$E$2:$E$2047="net_load")*1,0))</f>
        <v>55.077195740000015</v>
      </c>
      <c r="M439">
        <v>207.98000000000002</v>
      </c>
      <c r="N439" cm="1">
        <f t="array" ref="N439">INDEX('20 NOV 24'!$M$2:$M$2047,MATCH(1,(B439='20 NOV 24'!$B$2:$B$2047)*(Sheet1!C439='20 NOV 24'!$C$2:$C$2047)*(Sheet1!D439='20 NOV 24'!$D$2:$D$2047)*('20 NOV 24'!$E$2:$E$2047="net_load")*1,0))</f>
        <v>71.900000000000006</v>
      </c>
      <c r="O439">
        <v>147.63571412000002</v>
      </c>
      <c r="P439" cm="1">
        <f t="array" ref="P439">INDEX('20 NOV 24'!$O$2:$O$2047,MATCH(1,(B439='20 NOV 24'!$B$2:$B$2047)*(Sheet1!C439='20 NOV 24'!$C$2:$C$2047)*(Sheet1!D439='20 NOV 24'!$D$2:$D$2047)*('20 NOV 24'!$E$2:$E$2047="net_load")*1,0))</f>
        <v>51.039705740000016</v>
      </c>
      <c r="Q439" t="s">
        <v>153</v>
      </c>
      <c r="R439" cm="1">
        <f t="array" ref="R439">INDEX($AH$6:$AH$2051,MATCH(1,(B439=$Z$6:$Z$2051)*(C439=$AB$6:$AB$2051)*(D439=$AC$6:$AC$2051)*($AF$6:$AF$2051="gross_load")*1,0))-INDEX($AH$6:$AH$2051,MATCH(1,(B439=$Z$6:$Z$2051)*(C439=$AB$6:$AB$2051)*(D439=$AC$6:$AC$2051)*($AF$6:$AF$2051="net_load")*1,0))</f>
        <v>84.800000000000011</v>
      </c>
      <c r="X439" s="5"/>
      <c r="Z439" t="s">
        <v>93</v>
      </c>
      <c r="AA439" s="5" t="s">
        <v>153</v>
      </c>
      <c r="AB439">
        <v>45444</v>
      </c>
      <c r="AC439">
        <v>45474</v>
      </c>
      <c r="AD439" s="3">
        <v>11.56</v>
      </c>
      <c r="AE439" s="3">
        <v>0.97</v>
      </c>
      <c r="AF439" s="3" t="s">
        <v>5</v>
      </c>
      <c r="AG439" s="3" t="s">
        <v>159</v>
      </c>
      <c r="AH439">
        <f t="shared" si="6"/>
        <v>12.530000000000001</v>
      </c>
    </row>
    <row r="440" spans="1:34" x14ac:dyDescent="0.2">
      <c r="A440" t="s">
        <v>15</v>
      </c>
      <c r="B440" t="s">
        <v>94</v>
      </c>
      <c r="C440" s="1">
        <v>45383</v>
      </c>
      <c r="D440" s="1">
        <v>45413</v>
      </c>
      <c r="E440" s="3" t="s">
        <v>151</v>
      </c>
      <c r="F440">
        <v>588.80999999999995</v>
      </c>
      <c r="G440" cm="1">
        <f t="array" ref="G440">INDEX('20 NOV 24'!$G$2:$G$2047,MATCH(1,(B440='20 NOV 24'!$B$2:$B$2047)*(Sheet1!C440='20 NOV 24'!$C$2:$C$2047)*(Sheet1!D440='20 NOV 24'!$D$2:$D$2047)*('20 NOV 24'!$E$2:$E$2047="net_load")*1,0))</f>
        <v>104.67000000000002</v>
      </c>
      <c r="H440" cm="1">
        <f t="array" ref="H440">INDEX('20 NOV 24'!$H$2:$H$2047,MATCH(1,(B440='20 NOV 24'!$B$2:$B$2047)*(Sheet1!C440='20 NOV 24'!$C$2:$C$2047)*(Sheet1!D440='20 NOV 24'!$D$2:$D$2047)*('20 NOV 24'!$E$2:$E$2047="net_load")*1,0))</f>
        <v>484.13999999999993</v>
      </c>
      <c r="I440">
        <v>220.10999999999999</v>
      </c>
      <c r="J440" cm="1">
        <f t="array" ref="J440">INDEX('20 NOV 24'!$I$2:$I$2047,MATCH(1,(B440='20 NOV 24'!$B$2:$B$2047)*(Sheet1!C440='20 NOV 24'!$C$2:$C$2047)*(Sheet1!D440='20 NOV 24'!$D$2:$D$2047)*('20 NOV 24'!$E$2:$E$2047="net_load")*1,0))</f>
        <v>68.319999999999979</v>
      </c>
      <c r="K440">
        <v>148.78049371</v>
      </c>
      <c r="L440" cm="1">
        <f t="array" ref="L440">INDEX('20 NOV 24'!$K$2:$K$2047,MATCH(1,(B440='20 NOV 24'!$B$2:$B$2047)*(Sheet1!C440='20 NOV 24'!$C$2:$C$2047)*(Sheet1!D440='20 NOV 24'!$D$2:$D$2047)*('20 NOV 24'!$E$2:$E$2047="net_load")*1,0))</f>
        <v>43.529248969999983</v>
      </c>
      <c r="M440">
        <v>201.97</v>
      </c>
      <c r="N440" cm="1">
        <f t="array" ref="N440">INDEX('20 NOV 24'!$M$2:$M$2047,MATCH(1,(B440='20 NOV 24'!$B$2:$B$2047)*(Sheet1!C440='20 NOV 24'!$C$2:$C$2047)*(Sheet1!D440='20 NOV 24'!$D$2:$D$2047)*('20 NOV 24'!$E$2:$E$2047="net_load")*1,0))</f>
        <v>56.189999999999984</v>
      </c>
      <c r="O440">
        <v>143.36807371</v>
      </c>
      <c r="P440" cm="1">
        <f t="array" ref="P440">INDEX('20 NOV 24'!$O$2:$O$2047,MATCH(1,(B440='20 NOV 24'!$B$2:$B$2047)*(Sheet1!C440='20 NOV 24'!$C$2:$C$2047)*(Sheet1!D440='20 NOV 24'!$D$2:$D$2047)*('20 NOV 24'!$E$2:$E$2047="net_load")*1,0))</f>
        <v>39.869168969999983</v>
      </c>
      <c r="Q440" t="s">
        <v>153</v>
      </c>
      <c r="R440" cm="1">
        <f t="array" ref="R440">INDEX($AH$6:$AH$2051,MATCH(1,(B440=$Z$6:$Z$2051)*(C440=$AB$6:$AB$2051)*(D440=$AC$6:$AC$2051)*($AF$6:$AF$2051="gross_load")*1,0))-INDEX($AH$6:$AH$2051,MATCH(1,(B440=$Z$6:$Z$2051)*(C440=$AB$6:$AB$2051)*(D440=$AC$6:$AC$2051)*($AF$6:$AF$2051="net_load")*1,0))</f>
        <v>18.449999999999989</v>
      </c>
      <c r="X440" s="6"/>
      <c r="Z440" t="s">
        <v>93</v>
      </c>
      <c r="AA440" s="5" t="s">
        <v>153</v>
      </c>
      <c r="AB440">
        <v>45474</v>
      </c>
      <c r="AC440">
        <v>45505</v>
      </c>
      <c r="AD440" s="3">
        <v>43.11</v>
      </c>
      <c r="AE440" s="3">
        <v>25.48</v>
      </c>
      <c r="AF440" s="3" t="s">
        <v>5</v>
      </c>
      <c r="AG440" s="3" t="s">
        <v>159</v>
      </c>
      <c r="AH440">
        <f t="shared" si="6"/>
        <v>68.59</v>
      </c>
    </row>
    <row r="441" spans="1:34" x14ac:dyDescent="0.2">
      <c r="A441" t="s">
        <v>15</v>
      </c>
      <c r="B441" t="s">
        <v>94</v>
      </c>
      <c r="C441" s="1">
        <v>45413</v>
      </c>
      <c r="D441" s="1">
        <v>45444</v>
      </c>
      <c r="E441" s="3" t="s">
        <v>151</v>
      </c>
      <c r="F441">
        <v>608.3900000000001</v>
      </c>
      <c r="G441" cm="1">
        <f t="array" ref="G441">INDEX('20 NOV 24'!$G$2:$G$2047,MATCH(1,(B441='20 NOV 24'!$B$2:$B$2047)*(Sheet1!C441='20 NOV 24'!$C$2:$C$2047)*(Sheet1!D441='20 NOV 24'!$D$2:$D$2047)*('20 NOV 24'!$E$2:$E$2047="net_load")*1,0))</f>
        <v>129.95000000000002</v>
      </c>
      <c r="H441" cm="1">
        <f t="array" ref="H441">INDEX('20 NOV 24'!$H$2:$H$2047,MATCH(1,(B441='20 NOV 24'!$B$2:$B$2047)*(Sheet1!C441='20 NOV 24'!$C$2:$C$2047)*(Sheet1!D441='20 NOV 24'!$D$2:$D$2047)*('20 NOV 24'!$E$2:$E$2047="net_load")*1,0))</f>
        <v>478.43999999999994</v>
      </c>
      <c r="I441">
        <v>224.93999999999997</v>
      </c>
      <c r="J441" cm="1">
        <f t="array" ref="J441">INDEX('20 NOV 24'!$I$2:$I$2047,MATCH(1,(B441='20 NOV 24'!$B$2:$B$2047)*(Sheet1!C441='20 NOV 24'!$C$2:$C$2047)*(Sheet1!D441='20 NOV 24'!$D$2:$D$2047)*('20 NOV 24'!$E$2:$E$2047="net_load")*1,0))</f>
        <v>65.309999999999988</v>
      </c>
      <c r="K441">
        <v>151.96251149</v>
      </c>
      <c r="L441" cm="1">
        <f t="array" ref="L441">INDEX('20 NOV 24'!$K$2:$K$2047,MATCH(1,(B441='20 NOV 24'!$B$2:$B$2047)*(Sheet1!C441='20 NOV 24'!$C$2:$C$2047)*(Sheet1!D441='20 NOV 24'!$D$2:$D$2047)*('20 NOV 24'!$E$2:$E$2047="net_load")*1,0))</f>
        <v>41.320345449999998</v>
      </c>
      <c r="M441">
        <v>206.20999999999998</v>
      </c>
      <c r="N441" cm="1">
        <f t="array" ref="N441">INDEX('20 NOV 24'!$M$2:$M$2047,MATCH(1,(B441='20 NOV 24'!$B$2:$B$2047)*(Sheet1!C441='20 NOV 24'!$C$2:$C$2047)*(Sheet1!D441='20 NOV 24'!$D$2:$D$2047)*('20 NOV 24'!$E$2:$E$2047="net_load")*1,0))</f>
        <v>52.959999999999994</v>
      </c>
      <c r="O441">
        <v>146.37993148999999</v>
      </c>
      <c r="P441" cm="1">
        <f t="array" ref="P441">INDEX('20 NOV 24'!$O$2:$O$2047,MATCH(1,(B441='20 NOV 24'!$B$2:$B$2047)*(Sheet1!C441='20 NOV 24'!$C$2:$C$2047)*(Sheet1!D441='20 NOV 24'!$D$2:$D$2047)*('20 NOV 24'!$E$2:$E$2047="net_load")*1,0))</f>
        <v>37.586455449999995</v>
      </c>
      <c r="Q441" t="s">
        <v>153</v>
      </c>
      <c r="R441" cm="1">
        <f t="array" ref="R441">INDEX($AH$6:$AH$2051,MATCH(1,(B441=$Z$6:$Z$2051)*(C441=$AB$6:$AB$2051)*(D441=$AC$6:$AC$2051)*($AF$6:$AF$2051="gross_load")*1,0))-INDEX($AH$6:$AH$2051,MATCH(1,(B441=$Z$6:$Z$2051)*(C441=$AB$6:$AB$2051)*(D441=$AC$6:$AC$2051)*($AF$6:$AF$2051="net_load")*1,0))</f>
        <v>65.569999999999993</v>
      </c>
      <c r="X441" s="5"/>
      <c r="Z441" t="s">
        <v>94</v>
      </c>
      <c r="AA441" s="5" t="s">
        <v>153</v>
      </c>
      <c r="AB441">
        <v>45292</v>
      </c>
      <c r="AC441">
        <v>45323</v>
      </c>
      <c r="AD441" s="3">
        <v>142.38</v>
      </c>
      <c r="AE441" s="3">
        <v>276.27999999999997</v>
      </c>
      <c r="AF441" s="3" t="s">
        <v>5</v>
      </c>
      <c r="AG441" s="3" t="s">
        <v>158</v>
      </c>
      <c r="AH441">
        <f t="shared" si="6"/>
        <v>142.38</v>
      </c>
    </row>
    <row r="442" spans="1:34" x14ac:dyDescent="0.2">
      <c r="A442" t="s">
        <v>15</v>
      </c>
      <c r="B442" t="s">
        <v>94</v>
      </c>
      <c r="C442" s="1">
        <v>45444</v>
      </c>
      <c r="D442" s="1">
        <v>45474</v>
      </c>
      <c r="E442" s="3" t="s">
        <v>151</v>
      </c>
      <c r="F442">
        <v>770.79</v>
      </c>
      <c r="G442" cm="1">
        <f t="array" ref="G442">INDEX('20 NOV 24'!$G$2:$G$2047,MATCH(1,(B442='20 NOV 24'!$B$2:$B$2047)*(Sheet1!C442='20 NOV 24'!$C$2:$C$2047)*(Sheet1!D442='20 NOV 24'!$D$2:$D$2047)*('20 NOV 24'!$E$2:$E$2047="net_load")*1,0))</f>
        <v>358.21000000000004</v>
      </c>
      <c r="H442" cm="1">
        <f t="array" ref="H442">INDEX('20 NOV 24'!$H$2:$H$2047,MATCH(1,(B442='20 NOV 24'!$B$2:$B$2047)*(Sheet1!C442='20 NOV 24'!$C$2:$C$2047)*(Sheet1!D442='20 NOV 24'!$D$2:$D$2047)*('20 NOV 24'!$E$2:$E$2047="net_load")*1,0))</f>
        <v>412.57999999999993</v>
      </c>
      <c r="I442">
        <v>273.17</v>
      </c>
      <c r="J442" cm="1">
        <f t="array" ref="J442">INDEX('20 NOV 24'!$I$2:$I$2047,MATCH(1,(B442='20 NOV 24'!$B$2:$B$2047)*(Sheet1!C442='20 NOV 24'!$C$2:$C$2047)*(Sheet1!D442='20 NOV 24'!$D$2:$D$2047)*('20 NOV 24'!$E$2:$E$2047="net_load")*1,0))</f>
        <v>124.33999999999999</v>
      </c>
      <c r="K442">
        <v>184.50682909999998</v>
      </c>
      <c r="L442" cm="1">
        <f t="array" ref="L442">INDEX('20 NOV 24'!$K$2:$K$2047,MATCH(1,(B442='20 NOV 24'!$B$2:$B$2047)*(Sheet1!C442='20 NOV 24'!$C$2:$C$2047)*(Sheet1!D442='20 NOV 24'!$D$2:$D$2047)*('20 NOV 24'!$E$2:$E$2047="net_load")*1,0))</f>
        <v>81.686380899999989</v>
      </c>
      <c r="M442">
        <v>249.85</v>
      </c>
      <c r="N442" cm="1">
        <f t="array" ref="N442">INDEX('20 NOV 24'!$M$2:$M$2047,MATCH(1,(B442='20 NOV 24'!$B$2:$B$2047)*(Sheet1!C442='20 NOV 24'!$C$2:$C$2047)*(Sheet1!D442='20 NOV 24'!$D$2:$D$2047)*('20 NOV 24'!$E$2:$E$2047="net_load")*1,0))</f>
        <v>108.03999999999999</v>
      </c>
      <c r="O442">
        <v>177.61702909999997</v>
      </c>
      <c r="P442" cm="1">
        <f t="array" ref="P442">INDEX('20 NOV 24'!$O$2:$O$2047,MATCH(1,(B442='20 NOV 24'!$B$2:$B$2047)*(Sheet1!C442='20 NOV 24'!$C$2:$C$2047)*(Sheet1!D442='20 NOV 24'!$D$2:$D$2047)*('20 NOV 24'!$E$2:$E$2047="net_load")*1,0))</f>
        <v>76.81228089999999</v>
      </c>
      <c r="Q442" t="s">
        <v>153</v>
      </c>
      <c r="R442" cm="1">
        <f t="array" ref="R442">INDEX($AH$6:$AH$2051,MATCH(1,(B442=$Z$6:$Z$2051)*(C442=$AB$6:$AB$2051)*(D442=$AC$6:$AC$2051)*($AF$6:$AF$2051="gross_load")*1,0))-INDEX($AH$6:$AH$2051,MATCH(1,(B442=$Z$6:$Z$2051)*(C442=$AB$6:$AB$2051)*(D442=$AC$6:$AC$2051)*($AF$6:$AF$2051="net_load")*1,0))</f>
        <v>101.03999999999999</v>
      </c>
      <c r="X442" s="5"/>
      <c r="Z442" t="s">
        <v>94</v>
      </c>
      <c r="AA442" s="6" t="s">
        <v>153</v>
      </c>
      <c r="AB442">
        <v>45323</v>
      </c>
      <c r="AC442">
        <v>45352</v>
      </c>
      <c r="AD442" s="4">
        <v>62.74</v>
      </c>
      <c r="AE442" s="4">
        <v>237.31</v>
      </c>
      <c r="AF442" s="4" t="s">
        <v>5</v>
      </c>
      <c r="AG442" s="4" t="s">
        <v>158</v>
      </c>
      <c r="AH442">
        <f t="shared" si="6"/>
        <v>62.74</v>
      </c>
    </row>
    <row r="443" spans="1:34" x14ac:dyDescent="0.2">
      <c r="A443" t="s">
        <v>15</v>
      </c>
      <c r="B443" t="s">
        <v>94</v>
      </c>
      <c r="C443" s="1">
        <v>45474</v>
      </c>
      <c r="D443" s="1">
        <v>45505</v>
      </c>
      <c r="E443" s="3" t="s">
        <v>151</v>
      </c>
      <c r="F443">
        <v>1015.28</v>
      </c>
      <c r="G443" cm="1">
        <f t="array" ref="G443">INDEX('20 NOV 24'!$G$2:$G$2047,MATCH(1,(B443='20 NOV 24'!$B$2:$B$2047)*(Sheet1!C443='20 NOV 24'!$C$2:$C$2047)*(Sheet1!D443='20 NOV 24'!$D$2:$D$2047)*('20 NOV 24'!$E$2:$E$2047="net_load")*1,0))</f>
        <v>626.11</v>
      </c>
      <c r="H443" cm="1">
        <f t="array" ref="H443">INDEX('20 NOV 24'!$H$2:$H$2047,MATCH(1,(B443='20 NOV 24'!$B$2:$B$2047)*(Sheet1!C443='20 NOV 24'!$C$2:$C$2047)*(Sheet1!D443='20 NOV 24'!$D$2:$D$2047)*('20 NOV 24'!$E$2:$E$2047="net_load")*1,0))</f>
        <v>389.16999999999996</v>
      </c>
      <c r="I443">
        <v>376.12</v>
      </c>
      <c r="J443" cm="1">
        <f t="array" ref="J443">INDEX('20 NOV 24'!$I$2:$I$2047,MATCH(1,(B443='20 NOV 24'!$B$2:$B$2047)*(Sheet1!C443='20 NOV 24'!$C$2:$C$2047)*(Sheet1!D443='20 NOV 24'!$D$2:$D$2047)*('20 NOV 24'!$E$2:$E$2047="net_load")*1,0))</f>
        <v>185.53</v>
      </c>
      <c r="K443">
        <v>254.5969312</v>
      </c>
      <c r="L443" cm="1">
        <f t="array" ref="L443">INDEX('20 NOV 24'!$K$2:$K$2047,MATCH(1,(B443='20 NOV 24'!$B$2:$B$2047)*(Sheet1!C443='20 NOV 24'!$C$2:$C$2047)*(Sheet1!D443='20 NOV 24'!$D$2:$D$2047)*('20 NOV 24'!$E$2:$E$2047="net_load")*1,0))</f>
        <v>122.90337190000001</v>
      </c>
      <c r="M443">
        <v>345.6</v>
      </c>
      <c r="N443" cm="1">
        <f t="array" ref="N443">INDEX('20 NOV 24'!$M$2:$M$2047,MATCH(1,(B443='20 NOV 24'!$B$2:$B$2047)*(Sheet1!C443='20 NOV 24'!$C$2:$C$2047)*(Sheet1!D443='20 NOV 24'!$D$2:$D$2047)*('20 NOV 24'!$E$2:$E$2047="net_load")*1,0))</f>
        <v>163.78</v>
      </c>
      <c r="O443">
        <v>245.6704312</v>
      </c>
      <c r="P443" cm="1">
        <f t="array" ref="P443">INDEX('20 NOV 24'!$O$2:$O$2047,MATCH(1,(B443='20 NOV 24'!$B$2:$B$2047)*(Sheet1!C443='20 NOV 24'!$C$2:$C$2047)*(Sheet1!D443='20 NOV 24'!$D$2:$D$2047)*('20 NOV 24'!$E$2:$E$2047="net_load")*1,0))</f>
        <v>116.46537190000001</v>
      </c>
      <c r="Q443" t="s">
        <v>153</v>
      </c>
      <c r="R443" cm="1">
        <f t="array" ref="R443">INDEX($AH$6:$AH$2051,MATCH(1,(B443=$Z$6:$Z$2051)*(C443=$AB$6:$AB$2051)*(D443=$AC$6:$AC$2051)*($AF$6:$AF$2051="gross_load")*1,0))-INDEX($AH$6:$AH$2051,MATCH(1,(B443=$Z$6:$Z$2051)*(C443=$AB$6:$AB$2051)*(D443=$AC$6:$AC$2051)*($AF$6:$AF$2051="net_load")*1,0))</f>
        <v>239.25</v>
      </c>
      <c r="X443" s="5"/>
      <c r="Z443" t="s">
        <v>94</v>
      </c>
      <c r="AA443" s="5" t="s">
        <v>153</v>
      </c>
      <c r="AB443">
        <v>45352</v>
      </c>
      <c r="AC443">
        <v>45383</v>
      </c>
      <c r="AD443" s="3">
        <v>55.22</v>
      </c>
      <c r="AE443" s="3">
        <v>248.45</v>
      </c>
      <c r="AF443" s="3" t="s">
        <v>5</v>
      </c>
      <c r="AG443" s="3" t="s">
        <v>158</v>
      </c>
      <c r="AH443">
        <f t="shared" si="6"/>
        <v>55.22</v>
      </c>
    </row>
    <row r="444" spans="1:34" x14ac:dyDescent="0.2">
      <c r="A444" t="s">
        <v>15</v>
      </c>
      <c r="B444" t="s">
        <v>95</v>
      </c>
      <c r="C444" s="1">
        <v>45292</v>
      </c>
      <c r="D444" s="1">
        <v>45323</v>
      </c>
      <c r="E444" s="3" t="s">
        <v>151</v>
      </c>
      <c r="F444">
        <v>450.05999999999995</v>
      </c>
      <c r="G444" cm="1">
        <f t="array" ref="G444">INDEX('20 NOV 24'!$G$2:$G$2047,MATCH(1,(B444='20 NOV 24'!$B$2:$B$2047)*(Sheet1!C444='20 NOV 24'!$C$2:$C$2047)*(Sheet1!D444='20 NOV 24'!$D$2:$D$2047)*('20 NOV 24'!$E$2:$E$2047="net_load")*1,0))</f>
        <v>280.89</v>
      </c>
      <c r="H444" cm="1">
        <f t="array" ref="H444">INDEX('20 NOV 24'!$H$2:$H$2047,MATCH(1,(B444='20 NOV 24'!$B$2:$B$2047)*(Sheet1!C444='20 NOV 24'!$C$2:$C$2047)*(Sheet1!D444='20 NOV 24'!$D$2:$D$2047)*('20 NOV 24'!$E$2:$E$2047="net_load")*1,0))</f>
        <v>169.17000000000002</v>
      </c>
      <c r="I444">
        <v>160.38</v>
      </c>
      <c r="J444" cm="1">
        <f t="array" ref="J444">INDEX('20 NOV 24'!$I$2:$I$2047,MATCH(1,(B444='20 NOV 24'!$B$2:$B$2047)*(Sheet1!C444='20 NOV 24'!$C$2:$C$2047)*(Sheet1!D444='20 NOV 24'!$D$2:$D$2047)*('20 NOV 24'!$E$2:$E$2047="net_load")*1,0))</f>
        <v>104.2</v>
      </c>
      <c r="K444">
        <v>108.35381740000003</v>
      </c>
      <c r="L444" cm="1">
        <f t="array" ref="L444">INDEX('20 NOV 24'!$K$2:$K$2047,MATCH(1,(B444='20 NOV 24'!$B$2:$B$2047)*(Sheet1!C444='20 NOV 24'!$C$2:$C$2047)*(Sheet1!D444='20 NOV 24'!$D$2:$D$2047)*('20 NOV 24'!$E$2:$E$2047="net_load")*1,0))</f>
        <v>69.670458100000005</v>
      </c>
      <c r="M444">
        <v>146.4</v>
      </c>
      <c r="N444" cm="1">
        <f t="array" ref="N444">INDEX('20 NOV 24'!$M$2:$M$2047,MATCH(1,(B444='20 NOV 24'!$B$2:$B$2047)*(Sheet1!C444='20 NOV 24'!$C$2:$C$2047)*(Sheet1!D444='20 NOV 24'!$D$2:$D$2047)*('20 NOV 24'!$E$2:$E$2047="net_load")*1,0))</f>
        <v>93.2</v>
      </c>
      <c r="O444">
        <v>104.07451740000002</v>
      </c>
      <c r="P444" cm="1">
        <f t="array" ref="P444">INDEX('20 NOV 24'!$O$2:$O$2047,MATCH(1,(B444='20 NOV 24'!$B$2:$B$2047)*(Sheet1!C444='20 NOV 24'!$C$2:$C$2047)*(Sheet1!D444='20 NOV 24'!$D$2:$D$2047)*('20 NOV 24'!$E$2:$E$2047="net_load")*1,0))</f>
        <v>66.253458100000003</v>
      </c>
      <c r="Q444" t="s">
        <v>154</v>
      </c>
      <c r="R444" cm="1">
        <f t="array" ref="R444">INDEX($AH$6:$AH$2051,MATCH(1,(B444=$Z$6:$Z$2051)*(C444=$AB$6:$AB$2051)*(D444=$AC$6:$AC$2051)*($AF$6:$AF$2051="gross_load")*1,0))-INDEX($AH$6:$AH$2051,MATCH(1,(B444=$Z$6:$Z$2051)*(C444=$AB$6:$AB$2051)*(D444=$AC$6:$AC$2051)*($AF$6:$AF$2051="net_load")*1,0))</f>
        <v>23.909999999999982</v>
      </c>
      <c r="X444" s="5"/>
      <c r="Z444" t="s">
        <v>94</v>
      </c>
      <c r="AA444" s="5" t="s">
        <v>153</v>
      </c>
      <c r="AB444">
        <v>45383</v>
      </c>
      <c r="AC444">
        <v>45413</v>
      </c>
      <c r="AD444" s="3">
        <v>120.62</v>
      </c>
      <c r="AE444" s="3">
        <v>262.97000000000003</v>
      </c>
      <c r="AF444" s="3" t="s">
        <v>5</v>
      </c>
      <c r="AG444" s="3" t="s">
        <v>158</v>
      </c>
      <c r="AH444">
        <f t="shared" si="6"/>
        <v>120.62</v>
      </c>
    </row>
    <row r="445" spans="1:34" x14ac:dyDescent="0.2">
      <c r="A445" t="s">
        <v>15</v>
      </c>
      <c r="B445" t="s">
        <v>95</v>
      </c>
      <c r="C445" s="1">
        <v>45323</v>
      </c>
      <c r="D445" s="1">
        <v>45352</v>
      </c>
      <c r="E445" s="3" t="s">
        <v>151</v>
      </c>
      <c r="F445">
        <v>484.25</v>
      </c>
      <c r="G445" cm="1">
        <f t="array" ref="G445">INDEX('20 NOV 24'!$G$2:$G$2047,MATCH(1,(B445='20 NOV 24'!$B$2:$B$2047)*(Sheet1!C445='20 NOV 24'!$C$2:$C$2047)*(Sheet1!D445='20 NOV 24'!$D$2:$D$2047)*('20 NOV 24'!$E$2:$E$2047="net_load")*1,0))</f>
        <v>281.33999999999997</v>
      </c>
      <c r="H445" cm="1">
        <f t="array" ref="H445">INDEX('20 NOV 24'!$H$2:$H$2047,MATCH(1,(B445='20 NOV 24'!$B$2:$B$2047)*(Sheet1!C445='20 NOV 24'!$C$2:$C$2047)*(Sheet1!D445='20 NOV 24'!$D$2:$D$2047)*('20 NOV 24'!$E$2:$E$2047="net_load")*1,0))</f>
        <v>202.91000000000003</v>
      </c>
      <c r="I445">
        <v>175.93</v>
      </c>
      <c r="J445" cm="1">
        <f t="array" ref="J445">INDEX('20 NOV 24'!$I$2:$I$2047,MATCH(1,(B445='20 NOV 24'!$B$2:$B$2047)*(Sheet1!C445='20 NOV 24'!$C$2:$C$2047)*(Sheet1!D445='20 NOV 24'!$D$2:$D$2047)*('20 NOV 24'!$E$2:$E$2047="net_load")*1,0))</f>
        <v>94.31</v>
      </c>
      <c r="K445">
        <v>118.96693250000001</v>
      </c>
      <c r="L445" cm="1">
        <f t="array" ref="L445">INDEX('20 NOV 24'!$K$2:$K$2047,MATCH(1,(B445='20 NOV 24'!$B$2:$B$2047)*(Sheet1!C445='20 NOV 24'!$C$2:$C$2047)*(Sheet1!D445='20 NOV 24'!$D$2:$D$2047)*('20 NOV 24'!$E$2:$E$2047="net_load")*1,0))</f>
        <v>62.598988599999998</v>
      </c>
      <c r="M445">
        <v>160.98000000000002</v>
      </c>
      <c r="N445" cm="1">
        <f t="array" ref="N445">INDEX('20 NOV 24'!$M$2:$M$2047,MATCH(1,(B445='20 NOV 24'!$B$2:$B$2047)*(Sheet1!C445='20 NOV 24'!$C$2:$C$2047)*(Sheet1!D445='20 NOV 24'!$D$2:$D$2047)*('20 NOV 24'!$E$2:$E$2047="net_load")*1,0))</f>
        <v>83.240000000000009</v>
      </c>
      <c r="O445">
        <v>114.43623250000002</v>
      </c>
      <c r="P445" cm="1">
        <f t="array" ref="P445">INDEX('20 NOV 24'!$O$2:$O$2047,MATCH(1,(B445='20 NOV 24'!$B$2:$B$2047)*(Sheet1!C445='20 NOV 24'!$C$2:$C$2047)*(Sheet1!D445='20 NOV 24'!$D$2:$D$2047)*('20 NOV 24'!$E$2:$E$2047="net_load")*1,0))</f>
        <v>59.181988599999997</v>
      </c>
      <c r="Q445" t="s">
        <v>154</v>
      </c>
      <c r="R445" cm="1">
        <f t="array" ref="R445">INDEX($AH$6:$AH$2051,MATCH(1,(B445=$Z$6:$Z$2051)*(C445=$AB$6:$AB$2051)*(D445=$AC$6:$AC$2051)*($AF$6:$AF$2051="gross_load")*1,0))-INDEX($AH$6:$AH$2051,MATCH(1,(B445=$Z$6:$Z$2051)*(C445=$AB$6:$AB$2051)*(D445=$AC$6:$AC$2051)*($AF$6:$AF$2051="net_load")*1,0))</f>
        <v>87.749999999999986</v>
      </c>
      <c r="X445" s="5"/>
      <c r="Z445" t="s">
        <v>94</v>
      </c>
      <c r="AA445" s="5" t="s">
        <v>153</v>
      </c>
      <c r="AB445">
        <v>45413</v>
      </c>
      <c r="AC445">
        <v>45444</v>
      </c>
      <c r="AD445" s="3">
        <v>59.42</v>
      </c>
      <c r="AE445" s="3">
        <v>285.86</v>
      </c>
      <c r="AF445" s="3" t="s">
        <v>5</v>
      </c>
      <c r="AG445" s="3" t="s">
        <v>158</v>
      </c>
      <c r="AH445">
        <f t="shared" si="6"/>
        <v>59.42</v>
      </c>
    </row>
    <row r="446" spans="1:34" x14ac:dyDescent="0.2">
      <c r="A446" t="s">
        <v>15</v>
      </c>
      <c r="B446" t="s">
        <v>95</v>
      </c>
      <c r="C446" s="1">
        <v>45352</v>
      </c>
      <c r="D446" s="1">
        <v>45383</v>
      </c>
      <c r="E446" s="3" t="s">
        <v>151</v>
      </c>
      <c r="F446">
        <v>468.70999999999992</v>
      </c>
      <c r="G446" cm="1">
        <f t="array" ref="G446">INDEX('20 NOV 24'!$G$2:$G$2047,MATCH(1,(B446='20 NOV 24'!$B$2:$B$2047)*(Sheet1!C446='20 NOV 24'!$C$2:$C$2047)*(Sheet1!D446='20 NOV 24'!$D$2:$D$2047)*('20 NOV 24'!$E$2:$E$2047="net_load")*1,0))</f>
        <v>142.13999999999999</v>
      </c>
      <c r="H446" cm="1">
        <f t="array" ref="H446">INDEX('20 NOV 24'!$H$2:$H$2047,MATCH(1,(B446='20 NOV 24'!$B$2:$B$2047)*(Sheet1!C446='20 NOV 24'!$C$2:$C$2047)*(Sheet1!D446='20 NOV 24'!$D$2:$D$2047)*('20 NOV 24'!$E$2:$E$2047="net_load")*1,0))</f>
        <v>326.57</v>
      </c>
      <c r="I446">
        <v>172.29</v>
      </c>
      <c r="J446" cm="1">
        <f t="array" ref="J446">INDEX('20 NOV 24'!$I$2:$I$2047,MATCH(1,(B446='20 NOV 24'!$B$2:$B$2047)*(Sheet1!C446='20 NOV 24'!$C$2:$C$2047)*(Sheet1!D446='20 NOV 24'!$D$2:$D$2047)*('20 NOV 24'!$E$2:$E$2047="net_load")*1,0))</f>
        <v>59.540000000000006</v>
      </c>
      <c r="K446">
        <v>116.36096461000001</v>
      </c>
      <c r="L446" cm="1">
        <f t="array" ref="L446">INDEX('20 NOV 24'!$K$2:$K$2047,MATCH(1,(B446='20 NOV 24'!$B$2:$B$2047)*(Sheet1!C446='20 NOV 24'!$C$2:$C$2047)*(Sheet1!D446='20 NOV 24'!$D$2:$D$2047)*('20 NOV 24'!$E$2:$E$2047="net_load")*1,0))</f>
        <v>38.168842740000009</v>
      </c>
      <c r="M446">
        <v>157.69</v>
      </c>
      <c r="N446" cm="1">
        <f t="array" ref="N446">INDEX('20 NOV 24'!$M$2:$M$2047,MATCH(1,(B446='20 NOV 24'!$B$2:$B$2047)*(Sheet1!C446='20 NOV 24'!$C$2:$C$2047)*(Sheet1!D446='20 NOV 24'!$D$2:$D$2047)*('20 NOV 24'!$E$2:$E$2047="net_load")*1,0))</f>
        <v>49.340000000000011</v>
      </c>
      <c r="O446">
        <v>111.93860461000001</v>
      </c>
      <c r="P446" cm="1">
        <f t="array" ref="P446">INDEX('20 NOV 24'!$O$2:$O$2047,MATCH(1,(B446='20 NOV 24'!$B$2:$B$2047)*(Sheet1!C446='20 NOV 24'!$C$2:$C$2047)*(Sheet1!D446='20 NOV 24'!$D$2:$D$2047)*('20 NOV 24'!$E$2:$E$2047="net_load")*1,0))</f>
        <v>35.023422740000008</v>
      </c>
      <c r="Q446" t="s">
        <v>154</v>
      </c>
      <c r="R446" cm="1">
        <f t="array" ref="R446">INDEX($AH$6:$AH$2051,MATCH(1,(B446=$Z$6:$Z$2051)*(C446=$AB$6:$AB$2051)*(D446=$AC$6:$AC$2051)*($AF$6:$AF$2051="gross_load")*1,0))-INDEX($AH$6:$AH$2051,MATCH(1,(B446=$Z$6:$Z$2051)*(C446=$AB$6:$AB$2051)*(D446=$AC$6:$AC$2051)*($AF$6:$AF$2051="net_load")*1,0))</f>
        <v>105.30999999999999</v>
      </c>
      <c r="X446" s="5"/>
      <c r="Z446" t="s">
        <v>94</v>
      </c>
      <c r="AA446" s="5" t="s">
        <v>153</v>
      </c>
      <c r="AB446">
        <v>45444</v>
      </c>
      <c r="AC446">
        <v>45474</v>
      </c>
      <c r="AD446" s="3">
        <v>61.74</v>
      </c>
      <c r="AE446" s="3">
        <v>28.98</v>
      </c>
      <c r="AF446" s="3" t="s">
        <v>5</v>
      </c>
      <c r="AG446" s="3" t="s">
        <v>159</v>
      </c>
      <c r="AH446">
        <f t="shared" si="6"/>
        <v>90.72</v>
      </c>
    </row>
    <row r="447" spans="1:34" x14ac:dyDescent="0.2">
      <c r="A447" t="s">
        <v>15</v>
      </c>
      <c r="B447" t="s">
        <v>95</v>
      </c>
      <c r="C447" s="1">
        <v>45383</v>
      </c>
      <c r="D447" s="1">
        <v>45413</v>
      </c>
      <c r="E447" s="3" t="s">
        <v>151</v>
      </c>
      <c r="F447">
        <v>333.45</v>
      </c>
      <c r="G447" cm="1">
        <f t="array" ref="G447">INDEX('20 NOV 24'!$G$2:$G$2047,MATCH(1,(B447='20 NOV 24'!$B$2:$B$2047)*(Sheet1!C447='20 NOV 24'!$C$2:$C$2047)*(Sheet1!D447='20 NOV 24'!$D$2:$D$2047)*('20 NOV 24'!$E$2:$E$2047="net_load")*1,0))</f>
        <v>-142.01</v>
      </c>
      <c r="H447" cm="1">
        <f t="array" ref="H447">INDEX('20 NOV 24'!$H$2:$H$2047,MATCH(1,(B447='20 NOV 24'!$B$2:$B$2047)*(Sheet1!C447='20 NOV 24'!$C$2:$C$2047)*(Sheet1!D447='20 NOV 24'!$D$2:$D$2047)*('20 NOV 24'!$E$2:$E$2047="net_load")*1,0))</f>
        <v>475.46</v>
      </c>
      <c r="I447">
        <v>115.30000000000001</v>
      </c>
      <c r="J447" cm="1">
        <f t="array" ref="J447">INDEX('20 NOV 24'!$I$2:$I$2047,MATCH(1,(B447='20 NOV 24'!$B$2:$B$2047)*(Sheet1!C447='20 NOV 24'!$C$2:$C$2047)*(Sheet1!D447='20 NOV 24'!$D$2:$D$2047)*('20 NOV 24'!$E$2:$E$2047="net_load")*1,0))</f>
        <v>11.940000000000001</v>
      </c>
      <c r="K447">
        <v>77.626923950000005</v>
      </c>
      <c r="L447" cm="1">
        <f t="array" ref="L447">INDEX('20 NOV 24'!$K$2:$K$2047,MATCH(1,(B447='20 NOV 24'!$B$2:$B$2047)*(Sheet1!C447='20 NOV 24'!$C$2:$C$2047)*(Sheet1!D447='20 NOV 24'!$D$2:$D$2047)*('20 NOV 24'!$E$2:$E$2047="net_load")*1,0))</f>
        <v>9.4837200000000017</v>
      </c>
      <c r="M447">
        <v>104.71000000000001</v>
      </c>
      <c r="N447" cm="1">
        <f t="array" ref="N447">INDEX('20 NOV 24'!$M$2:$M$2047,MATCH(1,(B447='20 NOV 24'!$B$2:$B$2047)*(Sheet1!C447='20 NOV 24'!$C$2:$C$2047)*(Sheet1!D447='20 NOV 24'!$D$2:$D$2047)*('20 NOV 24'!$E$2:$E$2047="net_load")*1,0))</f>
        <v>-39.08</v>
      </c>
      <c r="O447">
        <v>74.336423950000011</v>
      </c>
      <c r="P447" cm="1">
        <f t="array" ref="P447">INDEX('20 NOV 24'!$O$2:$O$2047,MATCH(1,(B447='20 NOV 24'!$B$2:$B$2047)*(Sheet1!C447='20 NOV 24'!$C$2:$C$2047)*(Sheet1!D447='20 NOV 24'!$D$2:$D$2047)*('20 NOV 24'!$E$2:$E$2047="net_load")*1,0))</f>
        <v>-27.749044910000002</v>
      </c>
      <c r="Q447" t="s">
        <v>154</v>
      </c>
      <c r="R447" cm="1">
        <f t="array" ref="R447">INDEX($AH$6:$AH$2051,MATCH(1,(B447=$Z$6:$Z$2051)*(C447=$AB$6:$AB$2051)*(D447=$AC$6:$AC$2051)*($AF$6:$AF$2051="gross_load")*1,0))-INDEX($AH$6:$AH$2051,MATCH(1,(B447=$Z$6:$Z$2051)*(C447=$AB$6:$AB$2051)*(D447=$AC$6:$AC$2051)*($AF$6:$AF$2051="net_load")*1,0))</f>
        <v>154.66</v>
      </c>
      <c r="X447" s="5"/>
      <c r="Z447" t="s">
        <v>94</v>
      </c>
      <c r="AA447" s="5" t="s">
        <v>153</v>
      </c>
      <c r="AB447">
        <v>45474</v>
      </c>
      <c r="AC447">
        <v>45505</v>
      </c>
      <c r="AD447" s="3">
        <v>3.51</v>
      </c>
      <c r="AE447" s="3">
        <v>11.44</v>
      </c>
      <c r="AF447" s="3" t="s">
        <v>5</v>
      </c>
      <c r="AG447" s="3" t="s">
        <v>159</v>
      </c>
      <c r="AH447">
        <f t="shared" si="6"/>
        <v>14.95</v>
      </c>
    </row>
    <row r="448" spans="1:34" x14ac:dyDescent="0.2">
      <c r="A448" t="s">
        <v>15</v>
      </c>
      <c r="B448" t="s">
        <v>95</v>
      </c>
      <c r="C448" s="1">
        <v>45413</v>
      </c>
      <c r="D448" s="1">
        <v>45444</v>
      </c>
      <c r="E448" s="3" t="s">
        <v>151</v>
      </c>
      <c r="F448">
        <v>272.03999999999996</v>
      </c>
      <c r="G448" cm="1">
        <f t="array" ref="G448">INDEX('20 NOV 24'!$G$2:$G$2047,MATCH(1,(B448='20 NOV 24'!$B$2:$B$2047)*(Sheet1!C448='20 NOV 24'!$C$2:$C$2047)*(Sheet1!D448='20 NOV 24'!$D$2:$D$2047)*('20 NOV 24'!$E$2:$E$2047="net_load")*1,0))</f>
        <v>-223.39</v>
      </c>
      <c r="H448" cm="1">
        <f t="array" ref="H448">INDEX('20 NOV 24'!$H$2:$H$2047,MATCH(1,(B448='20 NOV 24'!$B$2:$B$2047)*(Sheet1!C448='20 NOV 24'!$C$2:$C$2047)*(Sheet1!D448='20 NOV 24'!$D$2:$D$2047)*('20 NOV 24'!$E$2:$E$2047="net_load")*1,0))</f>
        <v>495.43</v>
      </c>
      <c r="I448">
        <v>96.759999999999991</v>
      </c>
      <c r="J448" cm="1">
        <f t="array" ref="J448">INDEX('20 NOV 24'!$I$2:$I$2047,MATCH(1,(B448='20 NOV 24'!$B$2:$B$2047)*(Sheet1!C448='20 NOV 24'!$C$2:$C$2047)*(Sheet1!D448='20 NOV 24'!$D$2:$D$2047)*('20 NOV 24'!$E$2:$E$2047="net_load")*1,0))</f>
        <v>11.66</v>
      </c>
      <c r="K448">
        <v>65.238273640000003</v>
      </c>
      <c r="L448" cm="1">
        <f t="array" ref="L448">INDEX('20 NOV 24'!$K$2:$K$2047,MATCH(1,(B448='20 NOV 24'!$B$2:$B$2047)*(Sheet1!C448='20 NOV 24'!$C$2:$C$2047)*(Sheet1!D448='20 NOV 24'!$D$2:$D$2047)*('20 NOV 24'!$E$2:$E$2047="net_load")*1,0))</f>
        <v>10.10726</v>
      </c>
      <c r="M448">
        <v>87.97</v>
      </c>
      <c r="N448" cm="1">
        <f t="array" ref="N448">INDEX('20 NOV 24'!$M$2:$M$2047,MATCH(1,(B448='20 NOV 24'!$B$2:$B$2047)*(Sheet1!C448='20 NOV 24'!$C$2:$C$2047)*(Sheet1!D448='20 NOV 24'!$D$2:$D$2047)*('20 NOV 24'!$E$2:$E$2047="net_load")*1,0))</f>
        <v>-79.8</v>
      </c>
      <c r="O448">
        <v>62.449893639999999</v>
      </c>
      <c r="P448" cm="1">
        <f t="array" ref="P448">INDEX('20 NOV 24'!$O$2:$O$2047,MATCH(1,(B448='20 NOV 24'!$B$2:$B$2047)*(Sheet1!C448='20 NOV 24'!$C$2:$C$2047)*(Sheet1!D448='20 NOV 24'!$D$2:$D$2047)*('20 NOV 24'!$E$2:$E$2047="net_load")*1,0))</f>
        <v>-56.643206489999997</v>
      </c>
      <c r="Q448" t="s">
        <v>154</v>
      </c>
      <c r="R448" cm="1">
        <f t="array" ref="R448">INDEX($AH$6:$AH$2051,MATCH(1,(B448=$Z$6:$Z$2051)*(C448=$AB$6:$AB$2051)*(D448=$AC$6:$AC$2051)*($AF$6:$AF$2051="gross_load")*1,0))-INDEX($AH$6:$AH$2051,MATCH(1,(B448=$Z$6:$Z$2051)*(C448=$AB$6:$AB$2051)*(D448=$AC$6:$AC$2051)*($AF$6:$AF$2051="net_load")*1,0))</f>
        <v>266.68</v>
      </c>
      <c r="X448" s="5"/>
      <c r="Z448" t="s">
        <v>95</v>
      </c>
      <c r="AA448" s="5" t="s">
        <v>154</v>
      </c>
      <c r="AB448">
        <v>45292</v>
      </c>
      <c r="AC448">
        <v>45323</v>
      </c>
      <c r="AD448" s="3">
        <v>106.54</v>
      </c>
      <c r="AE448" s="3">
        <v>182.83</v>
      </c>
      <c r="AF448" s="3" t="s">
        <v>5</v>
      </c>
      <c r="AG448" s="3" t="s">
        <v>158</v>
      </c>
      <c r="AH448">
        <f t="shared" si="6"/>
        <v>106.54</v>
      </c>
    </row>
    <row r="449" spans="1:34" x14ac:dyDescent="0.2">
      <c r="A449" t="s">
        <v>15</v>
      </c>
      <c r="B449" t="s">
        <v>95</v>
      </c>
      <c r="C449" s="1">
        <v>45444</v>
      </c>
      <c r="D449" s="1">
        <v>45474</v>
      </c>
      <c r="E449" s="3" t="s">
        <v>151</v>
      </c>
      <c r="F449">
        <v>439.82</v>
      </c>
      <c r="G449" cm="1">
        <f t="array" ref="G449">INDEX('20 NOV 24'!$G$2:$G$2047,MATCH(1,(B449='20 NOV 24'!$B$2:$B$2047)*(Sheet1!C449='20 NOV 24'!$C$2:$C$2047)*(Sheet1!D449='20 NOV 24'!$D$2:$D$2047)*('20 NOV 24'!$E$2:$E$2047="net_load")*1,0))</f>
        <v>-8.3000000000000114</v>
      </c>
      <c r="H449" cm="1">
        <f t="array" ref="H449">INDEX('20 NOV 24'!$H$2:$H$2047,MATCH(1,(B449='20 NOV 24'!$B$2:$B$2047)*(Sheet1!C449='20 NOV 24'!$C$2:$C$2047)*(Sheet1!D449='20 NOV 24'!$D$2:$D$2047)*('20 NOV 24'!$E$2:$E$2047="net_load")*1,0))</f>
        <v>448.12</v>
      </c>
      <c r="I449">
        <v>156.24</v>
      </c>
      <c r="J449" cm="1">
        <f t="array" ref="J449">INDEX('20 NOV 24'!$I$2:$I$2047,MATCH(1,(B449='20 NOV 24'!$B$2:$B$2047)*(Sheet1!C449='20 NOV 24'!$C$2:$C$2047)*(Sheet1!D449='20 NOV 24'!$D$2:$D$2047)*('20 NOV 24'!$E$2:$E$2047="net_load")*1,0))</f>
        <v>12.080000000000002</v>
      </c>
      <c r="K449">
        <v>105.5363478</v>
      </c>
      <c r="L449" cm="1">
        <f t="array" ref="L449">INDEX('20 NOV 24'!$K$2:$K$2047,MATCH(1,(B449='20 NOV 24'!$B$2:$B$2047)*(Sheet1!C449='20 NOV 24'!$C$2:$C$2047)*(Sheet1!D449='20 NOV 24'!$D$2:$D$2047)*('20 NOV 24'!$E$2:$E$2047="net_load")*1,0))</f>
        <v>9.4317000000000011</v>
      </c>
      <c r="M449">
        <v>142.62</v>
      </c>
      <c r="N449" cm="1">
        <f t="array" ref="N449">INDEX('20 NOV 24'!$M$2:$M$2047,MATCH(1,(B449='20 NOV 24'!$B$2:$B$2047)*(Sheet1!C449='20 NOV 24'!$C$2:$C$2047)*(Sheet1!D449='20 NOV 24'!$D$2:$D$2047)*('20 NOV 24'!$E$2:$E$2047="net_load")*1,0))</f>
        <v>-29.27</v>
      </c>
      <c r="O449">
        <v>101.3877478</v>
      </c>
      <c r="P449" cm="1">
        <f t="array" ref="P449">INDEX('20 NOV 24'!$O$2:$O$2047,MATCH(1,(B449='20 NOV 24'!$B$2:$B$2047)*(Sheet1!C449='20 NOV 24'!$C$2:$C$2047)*(Sheet1!D449='20 NOV 24'!$D$2:$D$2047)*('20 NOV 24'!$E$2:$E$2047="net_load")*1,0))</f>
        <v>-20.784106999999999</v>
      </c>
      <c r="Q449" t="s">
        <v>154</v>
      </c>
      <c r="R449" cm="1">
        <f t="array" ref="R449">INDEX($AH$6:$AH$2051,MATCH(1,(B449=$Z$6:$Z$2051)*(C449=$AB$6:$AB$2051)*(D449=$AC$6:$AC$2051)*($AF$6:$AF$2051="gross_load")*1,0))-INDEX($AH$6:$AH$2051,MATCH(1,(B449=$Z$6:$Z$2051)*(C449=$AB$6:$AB$2051)*(D449=$AC$6:$AC$2051)*($AF$6:$AF$2051="net_load")*1,0))</f>
        <v>306.51</v>
      </c>
      <c r="X449" s="5"/>
      <c r="Z449" t="s">
        <v>95</v>
      </c>
      <c r="AA449" s="5" t="s">
        <v>154</v>
      </c>
      <c r="AB449">
        <v>45323</v>
      </c>
      <c r="AC449">
        <v>45352</v>
      </c>
      <c r="AD449" s="3">
        <v>51.89</v>
      </c>
      <c r="AE449" s="3">
        <v>157.44999999999999</v>
      </c>
      <c r="AF449" s="3" t="s">
        <v>5</v>
      </c>
      <c r="AG449" s="3" t="s">
        <v>158</v>
      </c>
      <c r="AH449">
        <f t="shared" si="6"/>
        <v>51.89</v>
      </c>
    </row>
    <row r="450" spans="1:34" x14ac:dyDescent="0.2">
      <c r="A450" t="s">
        <v>15</v>
      </c>
      <c r="B450" t="s">
        <v>95</v>
      </c>
      <c r="C450" s="1">
        <v>45474</v>
      </c>
      <c r="D450" s="1">
        <v>45505</v>
      </c>
      <c r="E450" s="3" t="s">
        <v>151</v>
      </c>
      <c r="F450">
        <v>645.31000000000006</v>
      </c>
      <c r="G450" cm="1">
        <f t="array" ref="G450">INDEX('20 NOV 24'!$G$2:$G$2047,MATCH(1,(B450='20 NOV 24'!$B$2:$B$2047)*(Sheet1!C450='20 NOV 24'!$C$2:$C$2047)*(Sheet1!D450='20 NOV 24'!$D$2:$D$2047)*('20 NOV 24'!$E$2:$E$2047="net_load")*1,0))</f>
        <v>218.39000000000001</v>
      </c>
      <c r="H450" cm="1">
        <f t="array" ref="H450">INDEX('20 NOV 24'!$H$2:$H$2047,MATCH(1,(B450='20 NOV 24'!$B$2:$B$2047)*(Sheet1!C450='20 NOV 24'!$C$2:$C$2047)*(Sheet1!D450='20 NOV 24'!$D$2:$D$2047)*('20 NOV 24'!$E$2:$E$2047="net_load")*1,0))</f>
        <v>426.91999999999996</v>
      </c>
      <c r="I450">
        <v>234.56</v>
      </c>
      <c r="J450" cm="1">
        <f t="array" ref="J450">INDEX('20 NOV 24'!$I$2:$I$2047,MATCH(1,(B450='20 NOV 24'!$B$2:$B$2047)*(Sheet1!C450='20 NOV 24'!$C$2:$C$2047)*(Sheet1!D450='20 NOV 24'!$D$2:$D$2047)*('20 NOV 24'!$E$2:$E$2047="net_load")*1,0))</f>
        <v>47.010000000000005</v>
      </c>
      <c r="K450">
        <v>158.62903990000001</v>
      </c>
      <c r="L450" cm="1">
        <f t="array" ref="L450">INDEX('20 NOV 24'!$K$2:$K$2047,MATCH(1,(B450='20 NOV 24'!$B$2:$B$2047)*(Sheet1!C450='20 NOV 24'!$C$2:$C$2047)*(Sheet1!D450='20 NOV 24'!$D$2:$D$2047)*('20 NOV 24'!$E$2:$E$2047="net_load")*1,0))</f>
        <v>28.441033100000009</v>
      </c>
      <c r="M450">
        <v>214.9</v>
      </c>
      <c r="N450" cm="1">
        <f t="array" ref="N450">INDEX('20 NOV 24'!$M$2:$M$2047,MATCH(1,(B450='20 NOV 24'!$B$2:$B$2047)*(Sheet1!C450='20 NOV 24'!$C$2:$C$2047)*(Sheet1!D450='20 NOV 24'!$D$2:$D$2047)*('20 NOV 24'!$E$2:$E$2047="net_load")*1,0))</f>
        <v>34.67</v>
      </c>
      <c r="O450">
        <v>152.76613990000001</v>
      </c>
      <c r="P450" cm="1">
        <f t="array" ref="P450">INDEX('20 NOV 24'!$O$2:$O$2047,MATCH(1,(B450='20 NOV 24'!$B$2:$B$2047)*(Sheet1!C450='20 NOV 24'!$C$2:$C$2047)*(Sheet1!D450='20 NOV 24'!$D$2:$D$2047)*('20 NOV 24'!$E$2:$E$2047="net_load")*1,0))</f>
        <v>24.679033100000009</v>
      </c>
      <c r="Q450" t="s">
        <v>154</v>
      </c>
      <c r="R450" cm="1">
        <f t="array" ref="R450">INDEX($AH$6:$AH$2051,MATCH(1,(B450=$Z$6:$Z$2051)*(C450=$AB$6:$AB$2051)*(D450=$AC$6:$AC$2051)*($AF$6:$AF$2051="gross_load")*1,0))-INDEX($AH$6:$AH$2051,MATCH(1,(B450=$Z$6:$Z$2051)*(C450=$AB$6:$AB$2051)*(D450=$AC$6:$AC$2051)*($AF$6:$AF$2051="net_load")*1,0))</f>
        <v>346.05</v>
      </c>
      <c r="X450" s="5"/>
      <c r="Z450" t="s">
        <v>95</v>
      </c>
      <c r="AA450" s="5" t="s">
        <v>154</v>
      </c>
      <c r="AB450">
        <v>45352</v>
      </c>
      <c r="AC450">
        <v>45383</v>
      </c>
      <c r="AD450" s="3">
        <v>53.33</v>
      </c>
      <c r="AE450" s="3">
        <v>137.63</v>
      </c>
      <c r="AF450" s="3" t="s">
        <v>5</v>
      </c>
      <c r="AG450" s="3" t="s">
        <v>158</v>
      </c>
      <c r="AH450">
        <f t="shared" si="6"/>
        <v>53.33</v>
      </c>
    </row>
    <row r="451" spans="1:34" x14ac:dyDescent="0.2">
      <c r="A451" t="s">
        <v>16</v>
      </c>
      <c r="B451" t="s">
        <v>96</v>
      </c>
      <c r="C451" s="1">
        <v>45292</v>
      </c>
      <c r="D451" s="1">
        <v>45323</v>
      </c>
      <c r="E451" s="3" t="s">
        <v>151</v>
      </c>
      <c r="F451">
        <v>156.16</v>
      </c>
      <c r="G451" cm="1">
        <f t="array" ref="G451">INDEX('20 NOV 24'!$G$2:$G$2047,MATCH(1,(B451='20 NOV 24'!$B$2:$B$2047)*(Sheet1!C451='20 NOV 24'!$C$2:$C$2047)*(Sheet1!D451='20 NOV 24'!$D$2:$D$2047)*('20 NOV 24'!$E$2:$E$2047="net_load")*1,0))</f>
        <v>-107.78000000000002</v>
      </c>
      <c r="H451" cm="1">
        <f t="array" ref="H451">INDEX('20 NOV 24'!$H$2:$H$2047,MATCH(1,(B451='20 NOV 24'!$B$2:$B$2047)*(Sheet1!C451='20 NOV 24'!$C$2:$C$2047)*(Sheet1!D451='20 NOV 24'!$D$2:$D$2047)*('20 NOV 24'!$E$2:$E$2047="net_load")*1,0))</f>
        <v>263.94</v>
      </c>
      <c r="I451">
        <v>50.44</v>
      </c>
      <c r="J451" cm="1">
        <f t="array" ref="J451">INDEX('20 NOV 24'!$I$2:$I$2047,MATCH(1,(B451='20 NOV 24'!$B$2:$B$2047)*(Sheet1!C451='20 NOV 24'!$C$2:$C$2047)*(Sheet1!D451='20 NOV 24'!$D$2:$D$2047)*('20 NOV 24'!$E$2:$E$2047="net_load")*1,0))</f>
        <v>11.34</v>
      </c>
      <c r="K451">
        <v>33.8983864</v>
      </c>
      <c r="L451" cm="1">
        <f t="array" ref="L451">INDEX('20 NOV 24'!$K$2:$K$2047,MATCH(1,(B451='20 NOV 24'!$B$2:$B$2047)*(Sheet1!C451='20 NOV 24'!$C$2:$C$2047)*(Sheet1!D451='20 NOV 24'!$D$2:$D$2047)*('20 NOV 24'!$E$2:$E$2047="net_load")*1,0))</f>
        <v>10.245700000000001</v>
      </c>
      <c r="M451">
        <v>45.099999999999994</v>
      </c>
      <c r="N451" cm="1">
        <f t="array" ref="N451">INDEX('20 NOV 24'!$M$2:$M$2047,MATCH(1,(B451='20 NOV 24'!$B$2:$B$2047)*(Sheet1!C451='20 NOV 24'!$C$2:$C$2047)*(Sheet1!D451='20 NOV 24'!$D$2:$D$2047)*('20 NOV 24'!$E$2:$E$2047="net_load")*1,0))</f>
        <v>-19.859999999999996</v>
      </c>
      <c r="O451">
        <v>32.066286400000003</v>
      </c>
      <c r="P451" cm="1">
        <f t="array" ref="P451">INDEX('20 NOV 24'!$O$2:$O$2047,MATCH(1,(B451='20 NOV 24'!$B$2:$B$2047)*(Sheet1!C451='20 NOV 24'!$C$2:$C$2047)*(Sheet1!D451='20 NOV 24'!$D$2:$D$2047)*('20 NOV 24'!$E$2:$E$2047="net_load")*1,0))</f>
        <v>-14.131856199999998</v>
      </c>
      <c r="Q451" t="s">
        <v>153</v>
      </c>
      <c r="R451" cm="1">
        <f t="array" ref="R451">INDEX($AH$6:$AH$2051,MATCH(1,(B451=$Z$6:$Z$2051)*(C451=$AB$6:$AB$2051)*(D451=$AC$6:$AC$2051)*($AF$6:$AF$2051="gross_load")*1,0))-INDEX($AH$6:$AH$2051,MATCH(1,(B451=$Z$6:$Z$2051)*(C451=$AB$6:$AB$2051)*(D451=$AC$6:$AC$2051)*($AF$6:$AF$2051="net_load")*1,0))</f>
        <v>1.6699999999999982</v>
      </c>
      <c r="X451" s="5"/>
      <c r="Z451" t="s">
        <v>95</v>
      </c>
      <c r="AA451" s="5" t="s">
        <v>154</v>
      </c>
      <c r="AB451">
        <v>45383</v>
      </c>
      <c r="AC451">
        <v>45413</v>
      </c>
      <c r="AD451" s="3">
        <v>-53.67</v>
      </c>
      <c r="AE451" s="3">
        <v>135.06</v>
      </c>
      <c r="AF451" s="3" t="s">
        <v>5</v>
      </c>
      <c r="AG451" s="3" t="s">
        <v>158</v>
      </c>
      <c r="AH451">
        <f t="shared" si="6"/>
        <v>-53.67</v>
      </c>
    </row>
    <row r="452" spans="1:34" x14ac:dyDescent="0.2">
      <c r="A452" t="s">
        <v>16</v>
      </c>
      <c r="B452" t="s">
        <v>96</v>
      </c>
      <c r="C452" s="1">
        <v>45323</v>
      </c>
      <c r="D452" s="1">
        <v>45352</v>
      </c>
      <c r="E452" s="3" t="s">
        <v>151</v>
      </c>
      <c r="F452">
        <v>135.88999999999999</v>
      </c>
      <c r="G452" cm="1">
        <f t="array" ref="G452">INDEX('20 NOV 24'!$G$2:$G$2047,MATCH(1,(B452='20 NOV 24'!$B$2:$B$2047)*(Sheet1!C452='20 NOV 24'!$C$2:$C$2047)*(Sheet1!D452='20 NOV 24'!$D$2:$D$2047)*('20 NOV 24'!$E$2:$E$2047="net_load")*1,0))</f>
        <v>-160.27000000000001</v>
      </c>
      <c r="H452" cm="1">
        <f t="array" ref="H452">INDEX('20 NOV 24'!$H$2:$H$2047,MATCH(1,(B452='20 NOV 24'!$B$2:$B$2047)*(Sheet1!C452='20 NOV 24'!$C$2:$C$2047)*(Sheet1!D452='20 NOV 24'!$D$2:$D$2047)*('20 NOV 24'!$E$2:$E$2047="net_load")*1,0))</f>
        <v>296.15999999999997</v>
      </c>
      <c r="I452">
        <v>43.86</v>
      </c>
      <c r="J452" cm="1">
        <f t="array" ref="J452">INDEX('20 NOV 24'!$I$2:$I$2047,MATCH(1,(B452='20 NOV 24'!$B$2:$B$2047)*(Sheet1!C452='20 NOV 24'!$C$2:$C$2047)*(Sheet1!D452='20 NOV 24'!$D$2:$D$2047)*('20 NOV 24'!$E$2:$E$2047="net_load")*1,0))</f>
        <v>10.51</v>
      </c>
      <c r="K452">
        <v>29.4734081</v>
      </c>
      <c r="L452" cm="1">
        <f t="array" ref="L452">INDEX('20 NOV 24'!$K$2:$K$2047,MATCH(1,(B452='20 NOV 24'!$B$2:$B$2047)*(Sheet1!C452='20 NOV 24'!$C$2:$C$2047)*(Sheet1!D452='20 NOV 24'!$D$2:$D$2047)*('20 NOV 24'!$E$2:$E$2047="net_load")*1,0))</f>
        <v>9.6123999999999992</v>
      </c>
      <c r="M452">
        <v>39.159999999999997</v>
      </c>
      <c r="N452" cm="1">
        <f t="array" ref="N452">INDEX('20 NOV 24'!$M$2:$M$2047,MATCH(1,(B452='20 NOV 24'!$B$2:$B$2047)*(Sheet1!C452='20 NOV 24'!$C$2:$C$2047)*(Sheet1!D452='20 NOV 24'!$D$2:$D$2047)*('20 NOV 24'!$E$2:$E$2047="net_load")*1,0))</f>
        <v>-34.169999999999995</v>
      </c>
      <c r="O452">
        <v>27.843008099999999</v>
      </c>
      <c r="P452" cm="1">
        <f t="array" ref="P452">INDEX('20 NOV 24'!$O$2:$O$2047,MATCH(1,(B452='20 NOV 24'!$B$2:$B$2047)*(Sheet1!C452='20 NOV 24'!$C$2:$C$2047)*(Sheet1!D452='20 NOV 24'!$D$2:$D$2047)*('20 NOV 24'!$E$2:$E$2047="net_load")*1,0))</f>
        <v>-24.307178299999997</v>
      </c>
      <c r="Q452" t="s">
        <v>153</v>
      </c>
      <c r="R452" cm="1">
        <f t="array" ref="R452">INDEX($AH$6:$AH$2051,MATCH(1,(B452=$Z$6:$Z$2051)*(C452=$AB$6:$AB$2051)*(D452=$AC$6:$AC$2051)*($AF$6:$AF$2051="gross_load")*1,0))-INDEX($AH$6:$AH$2051,MATCH(1,(B452=$Z$6:$Z$2051)*(C452=$AB$6:$AB$2051)*(D452=$AC$6:$AC$2051)*($AF$6:$AF$2051="net_load")*1,0))</f>
        <v>4.3999999999999986</v>
      </c>
      <c r="X452" s="5"/>
      <c r="Z452" t="s">
        <v>95</v>
      </c>
      <c r="AA452" s="5" t="s">
        <v>154</v>
      </c>
      <c r="AB452">
        <v>45413</v>
      </c>
      <c r="AC452">
        <v>45444</v>
      </c>
      <c r="AD452" s="3">
        <v>-163.13</v>
      </c>
      <c r="AE452" s="3">
        <v>78.959999999999994</v>
      </c>
      <c r="AF452" s="3" t="s">
        <v>5</v>
      </c>
      <c r="AG452" s="3" t="s">
        <v>158</v>
      </c>
      <c r="AH452">
        <f t="shared" si="6"/>
        <v>-163.13</v>
      </c>
    </row>
    <row r="453" spans="1:34" x14ac:dyDescent="0.2">
      <c r="A453" t="s">
        <v>16</v>
      </c>
      <c r="B453" t="s">
        <v>96</v>
      </c>
      <c r="C453" s="1">
        <v>45352</v>
      </c>
      <c r="D453" s="1">
        <v>45383</v>
      </c>
      <c r="E453" s="3" t="s">
        <v>151</v>
      </c>
      <c r="F453">
        <v>128.38999999999999</v>
      </c>
      <c r="G453" cm="1">
        <f t="array" ref="G453">INDEX('20 NOV 24'!$G$2:$G$2047,MATCH(1,(B453='20 NOV 24'!$B$2:$B$2047)*(Sheet1!C453='20 NOV 24'!$C$2:$C$2047)*(Sheet1!D453='20 NOV 24'!$D$2:$D$2047)*('20 NOV 24'!$E$2:$E$2047="net_load")*1,0))</f>
        <v>-305.59000000000003</v>
      </c>
      <c r="H453" cm="1">
        <f t="array" ref="H453">INDEX('20 NOV 24'!$H$2:$H$2047,MATCH(1,(B453='20 NOV 24'!$B$2:$B$2047)*(Sheet1!C453='20 NOV 24'!$C$2:$C$2047)*(Sheet1!D453='20 NOV 24'!$D$2:$D$2047)*('20 NOV 24'!$E$2:$E$2047="net_load")*1,0))</f>
        <v>433.98</v>
      </c>
      <c r="I453">
        <v>41.449999999999996</v>
      </c>
      <c r="J453" cm="1">
        <f t="array" ref="J453">INDEX('20 NOV 24'!$I$2:$I$2047,MATCH(1,(B453='20 NOV 24'!$B$2:$B$2047)*(Sheet1!C453='20 NOV 24'!$C$2:$C$2047)*(Sheet1!D453='20 NOV 24'!$D$2:$D$2047)*('20 NOV 24'!$E$2:$E$2047="net_load")*1,0))</f>
        <v>11.120000000000001</v>
      </c>
      <c r="K453">
        <v>27.799261490000003</v>
      </c>
      <c r="L453" cm="1">
        <f t="array" ref="L453">INDEX('20 NOV 24'!$K$2:$K$2047,MATCH(1,(B453='20 NOV 24'!$B$2:$B$2047)*(Sheet1!C453='20 NOV 24'!$C$2:$C$2047)*(Sheet1!D453='20 NOV 24'!$D$2:$D$2047)*('20 NOV 24'!$E$2:$E$2047="net_load")*1,0))</f>
        <v>10.348789999999999</v>
      </c>
      <c r="M453">
        <v>36.909999999999997</v>
      </c>
      <c r="N453" cm="1">
        <f t="array" ref="N453">INDEX('20 NOV 24'!$M$2:$M$2047,MATCH(1,(B453='20 NOV 24'!$B$2:$B$2047)*(Sheet1!C453='20 NOV 24'!$C$2:$C$2047)*(Sheet1!D453='20 NOV 24'!$D$2:$D$2047)*('20 NOV 24'!$E$2:$E$2047="net_load")*1,0))</f>
        <v>-73.990000000000009</v>
      </c>
      <c r="O453">
        <v>26.206551490000003</v>
      </c>
      <c r="P453" cm="1">
        <f t="array" ref="P453">INDEX('20 NOV 24'!$O$2:$O$2047,MATCH(1,(B453='20 NOV 24'!$B$2:$B$2047)*(Sheet1!C453='20 NOV 24'!$C$2:$C$2047)*(Sheet1!D453='20 NOV 24'!$D$2:$D$2047)*('20 NOV 24'!$E$2:$E$2047="net_load")*1,0))</f>
        <v>-52.547836689999997</v>
      </c>
      <c r="Q453" t="s">
        <v>153</v>
      </c>
      <c r="R453" cm="1">
        <f t="array" ref="R453">INDEX($AH$6:$AH$2051,MATCH(1,(B453=$Z$6:$Z$2051)*(C453=$AB$6:$AB$2051)*(D453=$AC$6:$AC$2051)*($AF$6:$AF$2051="gross_load")*1,0))-INDEX($AH$6:$AH$2051,MATCH(1,(B453=$Z$6:$Z$2051)*(C453=$AB$6:$AB$2051)*(D453=$AC$6:$AC$2051)*($AF$6:$AF$2051="net_load")*1,0))</f>
        <v>19.21</v>
      </c>
      <c r="X453" s="5"/>
      <c r="Z453" t="s">
        <v>95</v>
      </c>
      <c r="AA453" s="5" t="s">
        <v>154</v>
      </c>
      <c r="AB453">
        <v>45444</v>
      </c>
      <c r="AC453">
        <v>45474</v>
      </c>
      <c r="AD453" s="3">
        <v>-98.65</v>
      </c>
      <c r="AE453" s="3">
        <v>-43.06</v>
      </c>
      <c r="AF453" s="3" t="s">
        <v>5</v>
      </c>
      <c r="AG453" s="3" t="s">
        <v>159</v>
      </c>
      <c r="AH453">
        <f t="shared" si="6"/>
        <v>-141.71</v>
      </c>
    </row>
    <row r="454" spans="1:34" x14ac:dyDescent="0.2">
      <c r="A454" t="s">
        <v>16</v>
      </c>
      <c r="B454" t="s">
        <v>96</v>
      </c>
      <c r="C454" s="1">
        <v>45383</v>
      </c>
      <c r="D454" s="1">
        <v>45413</v>
      </c>
      <c r="E454" s="3" t="s">
        <v>151</v>
      </c>
      <c r="F454">
        <v>104.74000000000001</v>
      </c>
      <c r="G454" cm="1">
        <f t="array" ref="G454">INDEX('20 NOV 24'!$G$2:$G$2047,MATCH(1,(B454='20 NOV 24'!$B$2:$B$2047)*(Sheet1!C454='20 NOV 24'!$C$2:$C$2047)*(Sheet1!D454='20 NOV 24'!$D$2:$D$2047)*('20 NOV 24'!$E$2:$E$2047="net_load")*1,0))</f>
        <v>-465.44000000000005</v>
      </c>
      <c r="H454" cm="1">
        <f t="array" ref="H454">INDEX('20 NOV 24'!$H$2:$H$2047,MATCH(1,(B454='20 NOV 24'!$B$2:$B$2047)*(Sheet1!C454='20 NOV 24'!$C$2:$C$2047)*(Sheet1!D454='20 NOV 24'!$D$2:$D$2047)*('20 NOV 24'!$E$2:$E$2047="net_load")*1,0))</f>
        <v>570.18000000000006</v>
      </c>
      <c r="I454">
        <v>34.82</v>
      </c>
      <c r="J454" cm="1">
        <f t="array" ref="J454">INDEX('20 NOV 24'!$I$2:$I$2047,MATCH(1,(B454='20 NOV 24'!$B$2:$B$2047)*(Sheet1!C454='20 NOV 24'!$C$2:$C$2047)*(Sheet1!D454='20 NOV 24'!$D$2:$D$2047)*('20 NOV 24'!$E$2:$E$2047="net_load")*1,0))</f>
        <v>10.680000000000001</v>
      </c>
      <c r="K454">
        <v>23.386579340000001</v>
      </c>
      <c r="L454" cm="1">
        <f t="array" ref="L454">INDEX('20 NOV 24'!$K$2:$K$2047,MATCH(1,(B454='20 NOV 24'!$B$2:$B$2047)*(Sheet1!C454='20 NOV 24'!$C$2:$C$2047)*(Sheet1!D454='20 NOV 24'!$D$2:$D$2047)*('20 NOV 24'!$E$2:$E$2047="net_load")*1,0))</f>
        <v>10.039530000000001</v>
      </c>
      <c r="M454">
        <v>31.000000000000004</v>
      </c>
      <c r="N454" cm="1">
        <f t="array" ref="N454">INDEX('20 NOV 24'!$M$2:$M$2047,MATCH(1,(B454='20 NOV 24'!$B$2:$B$2047)*(Sheet1!C454='20 NOV 24'!$C$2:$C$2047)*(Sheet1!D454='20 NOV 24'!$D$2:$D$2047)*('20 NOV 24'!$E$2:$E$2047="net_load")*1,0))</f>
        <v>-116.22</v>
      </c>
      <c r="O454">
        <v>22.009479340000002</v>
      </c>
      <c r="P454" cm="1">
        <f t="array" ref="P454">INDEX('20 NOV 24'!$O$2:$O$2047,MATCH(1,(B454='20 NOV 24'!$B$2:$B$2047)*(Sheet1!C454='20 NOV 24'!$C$2:$C$2047)*(Sheet1!D454='20 NOV 24'!$D$2:$D$2047)*('20 NOV 24'!$E$2:$E$2047="net_load")*1,0))</f>
        <v>-82.535423039999998</v>
      </c>
      <c r="Q454" t="s">
        <v>153</v>
      </c>
      <c r="R454" cm="1">
        <f t="array" ref="R454">INDEX($AH$6:$AH$2051,MATCH(1,(B454=$Z$6:$Z$2051)*(C454=$AB$6:$AB$2051)*(D454=$AC$6:$AC$2051)*($AF$6:$AF$2051="gross_load")*1,0))-INDEX($AH$6:$AH$2051,MATCH(1,(B454=$Z$6:$Z$2051)*(C454=$AB$6:$AB$2051)*(D454=$AC$6:$AC$2051)*($AF$6:$AF$2051="net_load")*1,0))</f>
        <v>29.909999999999997</v>
      </c>
      <c r="X454" s="5"/>
      <c r="Z454" t="s">
        <v>95</v>
      </c>
      <c r="AA454" s="5" t="s">
        <v>154</v>
      </c>
      <c r="AB454">
        <v>45474</v>
      </c>
      <c r="AC454">
        <v>45505</v>
      </c>
      <c r="AD454" s="3">
        <v>-74.09</v>
      </c>
      <c r="AE454" s="3">
        <v>-34.880000000000003</v>
      </c>
      <c r="AF454" s="3" t="s">
        <v>5</v>
      </c>
      <c r="AG454" s="3" t="s">
        <v>159</v>
      </c>
      <c r="AH454">
        <f t="shared" si="6"/>
        <v>-108.97</v>
      </c>
    </row>
    <row r="455" spans="1:34" x14ac:dyDescent="0.2">
      <c r="A455" t="s">
        <v>16</v>
      </c>
      <c r="B455" t="s">
        <v>96</v>
      </c>
      <c r="C455" s="1">
        <v>45413</v>
      </c>
      <c r="D455" s="1">
        <v>45444</v>
      </c>
      <c r="E455" s="3" t="s">
        <v>151</v>
      </c>
      <c r="F455">
        <v>106.25</v>
      </c>
      <c r="G455" cm="1">
        <f t="array" ref="G455">INDEX('20 NOV 24'!$G$2:$G$2047,MATCH(1,(B455='20 NOV 24'!$B$2:$B$2047)*(Sheet1!C455='20 NOV 24'!$C$2:$C$2047)*(Sheet1!D455='20 NOV 24'!$D$2:$D$2047)*('20 NOV 24'!$E$2:$E$2047="net_load")*1,0))</f>
        <v>-518.84</v>
      </c>
      <c r="H455" cm="1">
        <f t="array" ref="H455">INDEX('20 NOV 24'!$H$2:$H$2047,MATCH(1,(B455='20 NOV 24'!$B$2:$B$2047)*(Sheet1!C455='20 NOV 24'!$C$2:$C$2047)*(Sheet1!D455='20 NOV 24'!$D$2:$D$2047)*('20 NOV 24'!$E$2:$E$2047="net_load")*1,0))</f>
        <v>625.09</v>
      </c>
      <c r="I455">
        <v>35.28</v>
      </c>
      <c r="J455" cm="1">
        <f t="array" ref="J455">INDEX('20 NOV 24'!$I$2:$I$2047,MATCH(1,(B455='20 NOV 24'!$B$2:$B$2047)*(Sheet1!C455='20 NOV 24'!$C$2:$C$2047)*(Sheet1!D455='20 NOV 24'!$D$2:$D$2047)*('20 NOV 24'!$E$2:$E$2047="net_load")*1,0))</f>
        <v>11.02</v>
      </c>
      <c r="K455">
        <v>23.698978750000002</v>
      </c>
      <c r="L455" cm="1">
        <f t="array" ref="L455">INDEX('20 NOV 24'!$K$2:$K$2047,MATCH(1,(B455='20 NOV 24'!$B$2:$B$2047)*(Sheet1!C455='20 NOV 24'!$C$2:$C$2047)*(Sheet1!D455='20 NOV 24'!$D$2:$D$2047)*('20 NOV 24'!$E$2:$E$2047="net_load")*1,0))</f>
        <v>10.386620000000001</v>
      </c>
      <c r="M455">
        <v>31.39</v>
      </c>
      <c r="N455" cm="1">
        <f t="array" ref="N455">INDEX('20 NOV 24'!$M$2:$M$2047,MATCH(1,(B455='20 NOV 24'!$B$2:$B$2047)*(Sheet1!C455='20 NOV 24'!$C$2:$C$2047)*(Sheet1!D455='20 NOV 24'!$D$2:$D$2047)*('20 NOV 24'!$E$2:$E$2047="net_load")*1,0))</f>
        <v>-131.28</v>
      </c>
      <c r="O455">
        <v>22.286428750000002</v>
      </c>
      <c r="P455" cm="1">
        <f t="array" ref="P455">INDEX('20 NOV 24'!$O$2:$O$2047,MATCH(1,(B455='20 NOV 24'!$B$2:$B$2047)*(Sheet1!C455='20 NOV 24'!$C$2:$C$2047)*(Sheet1!D455='20 NOV 24'!$D$2:$D$2047)*('20 NOV 24'!$E$2:$E$2047="net_load")*1,0))</f>
        <v>-93.22850244</v>
      </c>
      <c r="Q455" t="s">
        <v>153</v>
      </c>
      <c r="R455" cm="1">
        <f t="array" ref="R455">INDEX($AH$6:$AH$2051,MATCH(1,(B455=$Z$6:$Z$2051)*(C455=$AB$6:$AB$2051)*(D455=$AC$6:$AC$2051)*($AF$6:$AF$2051="gross_load")*1,0))-INDEX($AH$6:$AH$2051,MATCH(1,(B455=$Z$6:$Z$2051)*(C455=$AB$6:$AB$2051)*(D455=$AC$6:$AC$2051)*($AF$6:$AF$2051="net_load")*1,0))</f>
        <v>36.99</v>
      </c>
      <c r="X455" s="5"/>
      <c r="Z455" t="s">
        <v>96</v>
      </c>
      <c r="AA455" s="5" t="s">
        <v>153</v>
      </c>
      <c r="AB455">
        <v>45292</v>
      </c>
      <c r="AC455">
        <v>45323</v>
      </c>
      <c r="AD455" s="3">
        <v>29.3</v>
      </c>
      <c r="AE455" s="3">
        <v>41.78</v>
      </c>
      <c r="AF455" s="3" t="s">
        <v>5</v>
      </c>
      <c r="AG455" s="3" t="s">
        <v>158</v>
      </c>
      <c r="AH455">
        <f t="shared" ref="AH455:AH518" si="7">IF(AG455="W",AD455,AD455+AE455)</f>
        <v>29.3</v>
      </c>
    </row>
    <row r="456" spans="1:34" x14ac:dyDescent="0.2">
      <c r="A456" t="s">
        <v>16</v>
      </c>
      <c r="B456" t="s">
        <v>96</v>
      </c>
      <c r="C456" s="1">
        <v>45444</v>
      </c>
      <c r="D456" s="1">
        <v>45474</v>
      </c>
      <c r="E456" s="3" t="s">
        <v>151</v>
      </c>
      <c r="F456">
        <v>130.05000000000001</v>
      </c>
      <c r="G456" cm="1">
        <f t="array" ref="G456">INDEX('20 NOV 24'!$G$2:$G$2047,MATCH(1,(B456='20 NOV 24'!$B$2:$B$2047)*(Sheet1!C456='20 NOV 24'!$C$2:$C$2047)*(Sheet1!D456='20 NOV 24'!$D$2:$D$2047)*('20 NOV 24'!$E$2:$E$2047="net_load")*1,0))</f>
        <v>-454.16</v>
      </c>
      <c r="H456" cm="1">
        <f t="array" ref="H456">INDEX('20 NOV 24'!$H$2:$H$2047,MATCH(1,(B456='20 NOV 24'!$B$2:$B$2047)*(Sheet1!C456='20 NOV 24'!$C$2:$C$2047)*(Sheet1!D456='20 NOV 24'!$D$2:$D$2047)*('20 NOV 24'!$E$2:$E$2047="net_load")*1,0))</f>
        <v>584.21</v>
      </c>
      <c r="I456">
        <v>41.709999999999994</v>
      </c>
      <c r="J456" cm="1">
        <f t="array" ref="J456">INDEX('20 NOV 24'!$I$2:$I$2047,MATCH(1,(B456='20 NOV 24'!$B$2:$B$2047)*(Sheet1!C456='20 NOV 24'!$C$2:$C$2047)*(Sheet1!D456='20 NOV 24'!$D$2:$D$2047)*('20 NOV 24'!$E$2:$E$2047="net_load")*1,0))</f>
        <v>10.700000000000001</v>
      </c>
      <c r="K456">
        <v>28.023314499999998</v>
      </c>
      <c r="L456" cm="1">
        <f t="array" ref="L456">INDEX('20 NOV 24'!$K$2:$K$2047,MATCH(1,(B456='20 NOV 24'!$B$2:$B$2047)*(Sheet1!C456='20 NOV 24'!$C$2:$C$2047)*(Sheet1!D456='20 NOV 24'!$D$2:$D$2047)*('20 NOV 24'!$E$2:$E$2047="net_load")*1,0))</f>
        <v>10.032000000000002</v>
      </c>
      <c r="M456">
        <v>37.179999999999993</v>
      </c>
      <c r="N456" cm="1">
        <f t="array" ref="N456">INDEX('20 NOV 24'!$M$2:$M$2047,MATCH(1,(B456='20 NOV 24'!$B$2:$B$2047)*(Sheet1!C456='20 NOV 24'!$C$2:$C$2047)*(Sheet1!D456='20 NOV 24'!$D$2:$D$2047)*('20 NOV 24'!$E$2:$E$2047="net_load")*1,0))</f>
        <v>-118.05000000000001</v>
      </c>
      <c r="O456">
        <v>26.435514499999996</v>
      </c>
      <c r="P456" cm="1">
        <f t="array" ref="P456">INDEX('20 NOV 24'!$O$2:$O$2047,MATCH(1,(B456='20 NOV 24'!$B$2:$B$2047)*(Sheet1!C456='20 NOV 24'!$C$2:$C$2047)*(Sheet1!D456='20 NOV 24'!$D$2:$D$2047)*('20 NOV 24'!$E$2:$E$2047="net_load")*1,0))</f>
        <v>-83.947206399999999</v>
      </c>
      <c r="Q456" t="s">
        <v>153</v>
      </c>
      <c r="R456" cm="1">
        <f t="array" ref="R456">INDEX($AH$6:$AH$2051,MATCH(1,(B456=$Z$6:$Z$2051)*(C456=$AB$6:$AB$2051)*(D456=$AC$6:$AC$2051)*($AF$6:$AF$2051="gross_load")*1,0))-INDEX($AH$6:$AH$2051,MATCH(1,(B456=$Z$6:$Z$2051)*(C456=$AB$6:$AB$2051)*(D456=$AC$6:$AC$2051)*($AF$6:$AF$2051="net_load")*1,0))</f>
        <v>37.83</v>
      </c>
      <c r="X456" s="5"/>
      <c r="Z456" t="s">
        <v>96</v>
      </c>
      <c r="AA456" s="5" t="s">
        <v>153</v>
      </c>
      <c r="AB456">
        <v>45323</v>
      </c>
      <c r="AC456">
        <v>45352</v>
      </c>
      <c r="AD456" s="3">
        <v>21.93</v>
      </c>
      <c r="AE456" s="3">
        <v>34.64</v>
      </c>
      <c r="AF456" s="3" t="s">
        <v>5</v>
      </c>
      <c r="AG456" s="3" t="s">
        <v>158</v>
      </c>
      <c r="AH456">
        <f t="shared" si="7"/>
        <v>21.93</v>
      </c>
    </row>
    <row r="457" spans="1:34" x14ac:dyDescent="0.2">
      <c r="A457" t="s">
        <v>16</v>
      </c>
      <c r="B457" t="s">
        <v>96</v>
      </c>
      <c r="C457" s="1">
        <v>45474</v>
      </c>
      <c r="D457" s="1">
        <v>45505</v>
      </c>
      <c r="E457" s="3" t="s">
        <v>151</v>
      </c>
      <c r="F457">
        <v>204.05</v>
      </c>
      <c r="G457" cm="1">
        <f t="array" ref="G457">INDEX('20 NOV 24'!$G$2:$G$2047,MATCH(1,(B457='20 NOV 24'!$B$2:$B$2047)*(Sheet1!C457='20 NOV 24'!$C$2:$C$2047)*(Sheet1!D457='20 NOV 24'!$D$2:$D$2047)*('20 NOV 24'!$E$2:$E$2047="net_load")*1,0))</f>
        <v>-349.59999999999997</v>
      </c>
      <c r="H457" cm="1">
        <f t="array" ref="H457">INDEX('20 NOV 24'!$H$2:$H$2047,MATCH(1,(B457='20 NOV 24'!$B$2:$B$2047)*(Sheet1!C457='20 NOV 24'!$C$2:$C$2047)*(Sheet1!D457='20 NOV 24'!$D$2:$D$2047)*('20 NOV 24'!$E$2:$E$2047="net_load")*1,0))</f>
        <v>553.65</v>
      </c>
      <c r="I457">
        <v>65.81</v>
      </c>
      <c r="J457" cm="1">
        <f t="array" ref="J457">INDEX('20 NOV 24'!$I$2:$I$2047,MATCH(1,(B457='20 NOV 24'!$B$2:$B$2047)*(Sheet1!C457='20 NOV 24'!$C$2:$C$2047)*(Sheet1!D457='20 NOV 24'!$D$2:$D$2047)*('20 NOV 24'!$E$2:$E$2047="net_load")*1,0))</f>
        <v>11.3</v>
      </c>
      <c r="K457">
        <v>44.231474500000004</v>
      </c>
      <c r="L457" cm="1">
        <f t="array" ref="L457">INDEX('20 NOV 24'!$K$2:$K$2047,MATCH(1,(B457='20 NOV 24'!$B$2:$B$2047)*(Sheet1!C457='20 NOV 24'!$C$2:$C$2047)*(Sheet1!D457='20 NOV 24'!$D$2:$D$2047)*('20 NOV 24'!$E$2:$E$2047="net_load")*1,0))</f>
        <v>10.266</v>
      </c>
      <c r="M457">
        <v>59.09</v>
      </c>
      <c r="N457" cm="1">
        <f t="array" ref="N457">INDEX('20 NOV 24'!$M$2:$M$2047,MATCH(1,(B457='20 NOV 24'!$B$2:$B$2047)*(Sheet1!C457='20 NOV 24'!$C$2:$C$2047)*(Sheet1!D457='20 NOV 24'!$D$2:$D$2047)*('20 NOV 24'!$E$2:$E$2047="net_load")*1,0))</f>
        <v>-88.56</v>
      </c>
      <c r="O457">
        <v>42.013074500000002</v>
      </c>
      <c r="P457" cm="1">
        <f t="array" ref="P457">INDEX('20 NOV 24'!$O$2:$O$2047,MATCH(1,(B457='20 NOV 24'!$B$2:$B$2047)*(Sheet1!C457='20 NOV 24'!$C$2:$C$2047)*(Sheet1!D457='20 NOV 24'!$D$2:$D$2047)*('20 NOV 24'!$E$2:$E$2047="net_load")*1,0))</f>
        <v>-62.978983999999983</v>
      </c>
      <c r="Q457" t="s">
        <v>153</v>
      </c>
      <c r="R457" cm="1">
        <f t="array" ref="R457">INDEX($AH$6:$AH$2051,MATCH(1,(B457=$Z$6:$Z$2051)*(C457=$AB$6:$AB$2051)*(D457=$AC$6:$AC$2051)*($AF$6:$AF$2051="gross_load")*1,0))-INDEX($AH$6:$AH$2051,MATCH(1,(B457=$Z$6:$Z$2051)*(C457=$AB$6:$AB$2051)*(D457=$AC$6:$AC$2051)*($AF$6:$AF$2051="net_load")*1,0))</f>
        <v>37.79</v>
      </c>
      <c r="X457" s="5"/>
      <c r="Z457" t="s">
        <v>96</v>
      </c>
      <c r="AA457" s="5" t="s">
        <v>153</v>
      </c>
      <c r="AB457">
        <v>45352</v>
      </c>
      <c r="AC457">
        <v>45383</v>
      </c>
      <c r="AD457" s="3">
        <v>2.2000000000000002</v>
      </c>
      <c r="AE457" s="3">
        <v>31.37</v>
      </c>
      <c r="AF457" s="3" t="s">
        <v>5</v>
      </c>
      <c r="AG457" s="3" t="s">
        <v>158</v>
      </c>
      <c r="AH457">
        <f t="shared" si="7"/>
        <v>2.2000000000000002</v>
      </c>
    </row>
    <row r="458" spans="1:34" x14ac:dyDescent="0.2">
      <c r="A458" t="s">
        <v>16</v>
      </c>
      <c r="B458" t="s">
        <v>97</v>
      </c>
      <c r="C458" s="1">
        <v>45352</v>
      </c>
      <c r="D458" s="1">
        <v>45383</v>
      </c>
      <c r="E458" s="3" t="s">
        <v>151</v>
      </c>
      <c r="F458">
        <v>474.63</v>
      </c>
      <c r="G458" cm="1">
        <f t="array" ref="G458">INDEX('20 NOV 24'!$G$2:$G$2047,MATCH(1,(B458='20 NOV 24'!$B$2:$B$2047)*(Sheet1!C458='20 NOV 24'!$C$2:$C$2047)*(Sheet1!D458='20 NOV 24'!$D$2:$D$2047)*('20 NOV 24'!$E$2:$E$2047="net_load")*1,0))</f>
        <v>70.19</v>
      </c>
      <c r="H458" cm="1">
        <f t="array" ref="H458">INDEX('20 NOV 24'!$H$2:$H$2047,MATCH(1,(B458='20 NOV 24'!$B$2:$B$2047)*(Sheet1!C458='20 NOV 24'!$C$2:$C$2047)*(Sheet1!D458='20 NOV 24'!$D$2:$D$2047)*('20 NOV 24'!$E$2:$E$2047="net_load")*1,0))</f>
        <v>404.44</v>
      </c>
      <c r="I458">
        <v>170.13000000000002</v>
      </c>
      <c r="J458" cm="1">
        <f t="array" ref="J458">INDEX('20 NOV 24'!$I$2:$I$2047,MATCH(1,(B458='20 NOV 24'!$B$2:$B$2047)*(Sheet1!C458='20 NOV 24'!$C$2:$C$2047)*(Sheet1!D458='20 NOV 24'!$D$2:$D$2047)*('20 NOV 24'!$E$2:$E$2047="net_load")*1,0))</f>
        <v>47.989999999999995</v>
      </c>
      <c r="K458">
        <v>114.76034733000002</v>
      </c>
      <c r="L458" cm="1">
        <f t="array" ref="L458">INDEX('20 NOV 24'!$K$2:$K$2047,MATCH(1,(B458='20 NOV 24'!$B$2:$B$2047)*(Sheet1!C458='20 NOV 24'!$C$2:$C$2047)*(Sheet1!D458='20 NOV 24'!$D$2:$D$2047)*('20 NOV 24'!$E$2:$E$2047="net_load")*1,0))</f>
        <v>30.102025289999997</v>
      </c>
      <c r="M458">
        <v>155.36000000000001</v>
      </c>
      <c r="N458" cm="1">
        <f t="array" ref="N458">INDEX('20 NOV 24'!$M$2:$M$2047,MATCH(1,(B458='20 NOV 24'!$B$2:$B$2047)*(Sheet1!C458='20 NOV 24'!$C$2:$C$2047)*(Sheet1!D458='20 NOV 24'!$D$2:$D$2047)*('20 NOV 24'!$E$2:$E$2047="net_load")*1,0))</f>
        <v>38.159999999999997</v>
      </c>
      <c r="O458">
        <v>110.28835733000001</v>
      </c>
      <c r="P458" cm="1">
        <f t="array" ref="P458">INDEX('20 NOV 24'!$O$2:$O$2047,MATCH(1,(B458='20 NOV 24'!$B$2:$B$2047)*(Sheet1!C458='20 NOV 24'!$C$2:$C$2047)*(Sheet1!D458='20 NOV 24'!$D$2:$D$2047)*('20 NOV 24'!$E$2:$E$2047="net_load")*1,0))</f>
        <v>27.075865289999996</v>
      </c>
      <c r="Q458" t="s">
        <v>154</v>
      </c>
      <c r="R458" cm="1">
        <f t="array" ref="R458">INDEX($AH$6:$AH$2051,MATCH(1,(B458=$Z$6:$Z$2051)*(C458=$AB$6:$AB$2051)*(D458=$AC$6:$AC$2051)*($AF$6:$AF$2051="gross_load")*1,0))-INDEX($AH$6:$AH$2051,MATCH(1,(B458=$Z$6:$Z$2051)*(C458=$AB$6:$AB$2051)*(D458=$AC$6:$AC$2051)*($AF$6:$AF$2051="net_load")*1,0))</f>
        <v>37.799999999999997</v>
      </c>
      <c r="X458" s="5"/>
      <c r="Z458" t="s">
        <v>96</v>
      </c>
      <c r="AA458" s="5" t="s">
        <v>153</v>
      </c>
      <c r="AB458">
        <v>45383</v>
      </c>
      <c r="AC458">
        <v>45413</v>
      </c>
      <c r="AD458" s="3">
        <v>-8.26</v>
      </c>
      <c r="AE458" s="3">
        <v>6.04</v>
      </c>
      <c r="AF458" s="3" t="s">
        <v>5</v>
      </c>
      <c r="AG458" s="3" t="s">
        <v>158</v>
      </c>
      <c r="AH458">
        <f t="shared" si="7"/>
        <v>-8.26</v>
      </c>
    </row>
    <row r="459" spans="1:34" x14ac:dyDescent="0.2">
      <c r="A459" t="s">
        <v>16</v>
      </c>
      <c r="B459" t="s">
        <v>97</v>
      </c>
      <c r="C459" s="1">
        <v>45383</v>
      </c>
      <c r="D459" s="1">
        <v>45413</v>
      </c>
      <c r="E459" s="3" t="s">
        <v>151</v>
      </c>
      <c r="F459">
        <v>336.98</v>
      </c>
      <c r="G459" cm="1">
        <f t="array" ref="G459">INDEX('20 NOV 24'!$G$2:$G$2047,MATCH(1,(B459='20 NOV 24'!$B$2:$B$2047)*(Sheet1!C459='20 NOV 24'!$C$2:$C$2047)*(Sheet1!D459='20 NOV 24'!$D$2:$D$2047)*('20 NOV 24'!$E$2:$E$2047="net_load")*1,0))</f>
        <v>-154.09999999999997</v>
      </c>
      <c r="H459" cm="1">
        <f t="array" ref="H459">INDEX('20 NOV 24'!$H$2:$H$2047,MATCH(1,(B459='20 NOV 24'!$B$2:$B$2047)*(Sheet1!C459='20 NOV 24'!$C$2:$C$2047)*(Sheet1!D459='20 NOV 24'!$D$2:$D$2047)*('20 NOV 24'!$E$2:$E$2047="net_load")*1,0))</f>
        <v>491.08</v>
      </c>
      <c r="I459">
        <v>112.52000000000001</v>
      </c>
      <c r="J459" cm="1">
        <f t="array" ref="J459">INDEX('20 NOV 24'!$I$2:$I$2047,MATCH(1,(B459='20 NOV 24'!$B$2:$B$2047)*(Sheet1!C459='20 NOV 24'!$C$2:$C$2047)*(Sheet1!D459='20 NOV 24'!$D$2:$D$2047)*('20 NOV 24'!$E$2:$E$2047="net_load")*1,0))</f>
        <v>12.010000000000002</v>
      </c>
      <c r="K459">
        <v>75.614391179999998</v>
      </c>
      <c r="L459" cm="1">
        <f t="array" ref="L459">INDEX('20 NOV 24'!$K$2:$K$2047,MATCH(1,(B459='20 NOV 24'!$B$2:$B$2047)*(Sheet1!C459='20 NOV 24'!$C$2:$C$2047)*(Sheet1!D459='20 NOV 24'!$D$2:$D$2047)*('20 NOV 24'!$E$2:$E$2047="net_load")*1,0))</f>
        <v>9.4517100000000003</v>
      </c>
      <c r="M459">
        <v>101.84</v>
      </c>
      <c r="N459" cm="1">
        <f t="array" ref="N459">INDEX('20 NOV 24'!$M$2:$M$2047,MATCH(1,(B459='20 NOV 24'!$B$2:$B$2047)*(Sheet1!C459='20 NOV 24'!$C$2:$C$2047)*(Sheet1!D459='20 NOV 24'!$D$2:$D$2047)*('20 NOV 24'!$E$2:$E$2047="net_load")*1,0))</f>
        <v>-28.469999999999995</v>
      </c>
      <c r="O459">
        <v>72.302621180000003</v>
      </c>
      <c r="P459" cm="1">
        <f t="array" ref="P459">INDEX('20 NOV 24'!$O$2:$O$2047,MATCH(1,(B459='20 NOV 24'!$B$2:$B$2047)*(Sheet1!C459='20 NOV 24'!$C$2:$C$2047)*(Sheet1!D459='20 NOV 24'!$D$2:$D$2047)*('20 NOV 24'!$E$2:$E$2047="net_load")*1,0))</f>
        <v>-20.230073099999998</v>
      </c>
      <c r="Q459" t="s">
        <v>154</v>
      </c>
      <c r="R459" cm="1">
        <f t="array" ref="R459">INDEX($AH$6:$AH$2051,MATCH(1,(B459=$Z$6:$Z$2051)*(C459=$AB$6:$AB$2051)*(D459=$AC$6:$AC$2051)*($AF$6:$AF$2051="gross_load")*1,0))-INDEX($AH$6:$AH$2051,MATCH(1,(B459=$Z$6:$Z$2051)*(C459=$AB$6:$AB$2051)*(D459=$AC$6:$AC$2051)*($AF$6:$AF$2051="net_load")*1,0))</f>
        <v>50.990000000000009</v>
      </c>
      <c r="X459" s="5"/>
      <c r="Z459" t="s">
        <v>96</v>
      </c>
      <c r="AA459" s="5" t="s">
        <v>153</v>
      </c>
      <c r="AB459">
        <v>45413</v>
      </c>
      <c r="AC459">
        <v>45444</v>
      </c>
      <c r="AD459" s="3">
        <v>-16.190000000000001</v>
      </c>
      <c r="AE459" s="3">
        <v>-7.71</v>
      </c>
      <c r="AF459" s="3" t="s">
        <v>5</v>
      </c>
      <c r="AG459" s="3" t="s">
        <v>158</v>
      </c>
      <c r="AH459">
        <f t="shared" si="7"/>
        <v>-16.190000000000001</v>
      </c>
    </row>
    <row r="460" spans="1:34" x14ac:dyDescent="0.2">
      <c r="A460" t="s">
        <v>16</v>
      </c>
      <c r="B460" t="s">
        <v>97</v>
      </c>
      <c r="C460" s="1">
        <v>45413</v>
      </c>
      <c r="D460" s="1">
        <v>45444</v>
      </c>
      <c r="E460" s="3" t="s">
        <v>151</v>
      </c>
      <c r="F460">
        <v>156.54</v>
      </c>
      <c r="G460" cm="1">
        <f t="array" ref="G460">INDEX('20 NOV 24'!$G$2:$G$2047,MATCH(1,(B460='20 NOV 24'!$B$2:$B$2047)*(Sheet1!C460='20 NOV 24'!$C$2:$C$2047)*(Sheet1!D460='20 NOV 24'!$D$2:$D$2047)*('20 NOV 24'!$E$2:$E$2047="net_load")*1,0))</f>
        <v>-354.51</v>
      </c>
      <c r="H460" cm="1">
        <f t="array" ref="H460">INDEX('20 NOV 24'!$H$2:$H$2047,MATCH(1,(B460='20 NOV 24'!$B$2:$B$2047)*(Sheet1!C460='20 NOV 24'!$C$2:$C$2047)*(Sheet1!D460='20 NOV 24'!$D$2:$D$2047)*('20 NOV 24'!$E$2:$E$2047="net_load")*1,0))</f>
        <v>511.04999999999995</v>
      </c>
      <c r="I460">
        <v>51.84</v>
      </c>
      <c r="J460" cm="1">
        <f t="array" ref="J460">INDEX('20 NOV 24'!$I$2:$I$2047,MATCH(1,(B460='20 NOV 24'!$B$2:$B$2047)*(Sheet1!C460='20 NOV 24'!$C$2:$C$2047)*(Sheet1!D460='20 NOV 24'!$D$2:$D$2047)*('20 NOV 24'!$E$2:$E$2047="net_load")*1,0))</f>
        <v>11.3</v>
      </c>
      <c r="K460">
        <v>34.82237314000001</v>
      </c>
      <c r="L460" cm="1">
        <f t="array" ref="L460">INDEX('20 NOV 24'!$K$2:$K$2047,MATCH(1,(B460='20 NOV 24'!$B$2:$B$2047)*(Sheet1!C460='20 NOV 24'!$C$2:$C$2047)*(Sheet1!D460='20 NOV 24'!$D$2:$D$2047)*('20 NOV 24'!$E$2:$E$2047="net_load")*1,0))</f>
        <v>10.2644</v>
      </c>
      <c r="M460">
        <v>46.470000000000006</v>
      </c>
      <c r="N460" cm="1">
        <f t="array" ref="N460">INDEX('20 NOV 24'!$M$2:$M$2047,MATCH(1,(B460='20 NOV 24'!$B$2:$B$2047)*(Sheet1!C460='20 NOV 24'!$C$2:$C$2047)*(Sheet1!D460='20 NOV 24'!$D$2:$D$2047)*('20 NOV 24'!$E$2:$E$2047="net_load")*1,0))</f>
        <v>-87.52</v>
      </c>
      <c r="O460">
        <v>32.992783140000007</v>
      </c>
      <c r="P460" cm="1">
        <f t="array" ref="P460">INDEX('20 NOV 24'!$O$2:$O$2047,MATCH(1,(B460='20 NOV 24'!$B$2:$B$2047)*(Sheet1!C460='20 NOV 24'!$C$2:$C$2047)*(Sheet1!D460='20 NOV 24'!$D$2:$D$2047)*('20 NOV 24'!$E$2:$E$2047="net_load")*1,0))</f>
        <v>-62.154842410000001</v>
      </c>
      <c r="Q460" t="s">
        <v>154</v>
      </c>
      <c r="R460" cm="1">
        <f t="array" ref="R460">INDEX($AH$6:$AH$2051,MATCH(1,(B460=$Z$6:$Z$2051)*(C460=$AB$6:$AB$2051)*(D460=$AC$6:$AC$2051)*($AF$6:$AF$2051="gross_load")*1,0))-INDEX($AH$6:$AH$2051,MATCH(1,(B460=$Z$6:$Z$2051)*(C460=$AB$6:$AB$2051)*(D460=$AC$6:$AC$2051)*($AF$6:$AF$2051="net_load")*1,0))</f>
        <v>43.48</v>
      </c>
      <c r="X460" s="5"/>
      <c r="Z460" t="s">
        <v>96</v>
      </c>
      <c r="AA460" s="5" t="s">
        <v>153</v>
      </c>
      <c r="AB460">
        <v>45444</v>
      </c>
      <c r="AC460">
        <v>45474</v>
      </c>
      <c r="AD460" s="3">
        <v>-10.199999999999999</v>
      </c>
      <c r="AE460" s="3">
        <v>-5.34</v>
      </c>
      <c r="AF460" s="3" t="s">
        <v>5</v>
      </c>
      <c r="AG460" s="3" t="s">
        <v>159</v>
      </c>
      <c r="AH460">
        <f t="shared" si="7"/>
        <v>-15.54</v>
      </c>
    </row>
    <row r="461" spans="1:34" x14ac:dyDescent="0.2">
      <c r="A461" t="s">
        <v>16</v>
      </c>
      <c r="B461" t="s">
        <v>97</v>
      </c>
      <c r="C461" s="1">
        <v>45444</v>
      </c>
      <c r="D461" s="1">
        <v>45474</v>
      </c>
      <c r="E461" s="3" t="s">
        <v>151</v>
      </c>
      <c r="F461">
        <v>174.71</v>
      </c>
      <c r="G461" cm="1">
        <f t="array" ref="G461">INDEX('20 NOV 24'!$G$2:$G$2047,MATCH(1,(B461='20 NOV 24'!$B$2:$B$2047)*(Sheet1!C461='20 NOV 24'!$C$2:$C$2047)*(Sheet1!D461='20 NOV 24'!$D$2:$D$2047)*('20 NOV 24'!$E$2:$E$2047="net_load")*1,0))</f>
        <v>-294.20000000000005</v>
      </c>
      <c r="H461" cm="1">
        <f t="array" ref="H461">INDEX('20 NOV 24'!$H$2:$H$2047,MATCH(1,(B461='20 NOV 24'!$B$2:$B$2047)*(Sheet1!C461='20 NOV 24'!$C$2:$C$2047)*(Sheet1!D461='20 NOV 24'!$D$2:$D$2047)*('20 NOV 24'!$E$2:$E$2047="net_load")*1,0))</f>
        <v>468.91000000000008</v>
      </c>
      <c r="I461">
        <v>59.22</v>
      </c>
      <c r="J461" cm="1">
        <f t="array" ref="J461">INDEX('20 NOV 24'!$I$2:$I$2047,MATCH(1,(B461='20 NOV 24'!$B$2:$B$2047)*(Sheet1!C461='20 NOV 24'!$C$2:$C$2047)*(Sheet1!D461='20 NOV 24'!$D$2:$D$2047)*('20 NOV 24'!$E$2:$E$2047="net_load")*1,0))</f>
        <v>10.810000000000002</v>
      </c>
      <c r="K461">
        <v>39.903265899999994</v>
      </c>
      <c r="L461" cm="1">
        <f t="array" ref="L461">INDEX('20 NOV 24'!$K$2:$K$2047,MATCH(1,(B461='20 NOV 24'!$B$2:$B$2047)*(Sheet1!C461='20 NOV 24'!$C$2:$C$2047)*(Sheet1!D461='20 NOV 24'!$D$2:$D$2047)*('20 NOV 24'!$E$2:$E$2047="net_load")*1,0))</f>
        <v>9.9856000000000016</v>
      </c>
      <c r="M461">
        <v>53.379999999999995</v>
      </c>
      <c r="N461" cm="1">
        <f t="array" ref="N461">INDEX('20 NOV 24'!$M$2:$M$2047,MATCH(1,(B461='20 NOV 24'!$B$2:$B$2047)*(Sheet1!C461='20 NOV 24'!$C$2:$C$2047)*(Sheet1!D461='20 NOV 24'!$D$2:$D$2047)*('20 NOV 24'!$E$2:$E$2047="net_load")*1,0))</f>
        <v>-72.89</v>
      </c>
      <c r="O461">
        <v>37.950465899999998</v>
      </c>
      <c r="P461" cm="1">
        <f t="array" ref="P461">INDEX('20 NOV 24'!$O$2:$O$2047,MATCH(1,(B461='20 NOV 24'!$B$2:$B$2047)*(Sheet1!C461='20 NOV 24'!$C$2:$C$2047)*(Sheet1!D461='20 NOV 24'!$D$2:$D$2047)*('20 NOV 24'!$E$2:$E$2047="net_load")*1,0))</f>
        <v>-51.837218000000007</v>
      </c>
      <c r="Q461" t="s">
        <v>154</v>
      </c>
      <c r="R461" cm="1">
        <f t="array" ref="R461">INDEX($AH$6:$AH$2051,MATCH(1,(B461=$Z$6:$Z$2051)*(C461=$AB$6:$AB$2051)*(D461=$AC$6:$AC$2051)*($AF$6:$AF$2051="gross_load")*1,0))-INDEX($AH$6:$AH$2051,MATCH(1,(B461=$Z$6:$Z$2051)*(C461=$AB$6:$AB$2051)*(D461=$AC$6:$AC$2051)*($AF$6:$AF$2051="net_load")*1,0))</f>
        <v>39.370000000000005</v>
      </c>
      <c r="X461" s="5"/>
      <c r="Z461" t="s">
        <v>96</v>
      </c>
      <c r="AA461" s="5" t="s">
        <v>153</v>
      </c>
      <c r="AB461">
        <v>45474</v>
      </c>
      <c r="AC461">
        <v>45505</v>
      </c>
      <c r="AD461" s="3">
        <v>0.96</v>
      </c>
      <c r="AE461" s="3">
        <v>-1.28</v>
      </c>
      <c r="AF461" s="3" t="s">
        <v>5</v>
      </c>
      <c r="AG461" s="3" t="s">
        <v>159</v>
      </c>
      <c r="AH461">
        <f t="shared" si="7"/>
        <v>-0.32000000000000006</v>
      </c>
    </row>
    <row r="462" spans="1:34" x14ac:dyDescent="0.2">
      <c r="A462" t="s">
        <v>16</v>
      </c>
      <c r="B462" t="s">
        <v>97</v>
      </c>
      <c r="C462" s="1">
        <v>45474</v>
      </c>
      <c r="D462" s="1">
        <v>45505</v>
      </c>
      <c r="E462" s="3" t="s">
        <v>151</v>
      </c>
      <c r="F462">
        <v>288.08999999999997</v>
      </c>
      <c r="G462" cm="1">
        <f t="array" ref="G462">INDEX('20 NOV 24'!$G$2:$G$2047,MATCH(1,(B462='20 NOV 24'!$B$2:$B$2047)*(Sheet1!C462='20 NOV 24'!$C$2:$C$2047)*(Sheet1!D462='20 NOV 24'!$D$2:$D$2047)*('20 NOV 24'!$E$2:$E$2047="net_load")*1,0))</f>
        <v>-162.23000000000002</v>
      </c>
      <c r="H462" cm="1">
        <f t="array" ref="H462">INDEX('20 NOV 24'!$H$2:$H$2047,MATCH(1,(B462='20 NOV 24'!$B$2:$B$2047)*(Sheet1!C462='20 NOV 24'!$C$2:$C$2047)*(Sheet1!D462='20 NOV 24'!$D$2:$D$2047)*('20 NOV 24'!$E$2:$E$2047="net_load")*1,0))</f>
        <v>450.32</v>
      </c>
      <c r="I462">
        <v>96.820000000000007</v>
      </c>
      <c r="J462" cm="1">
        <f t="array" ref="J462">INDEX('20 NOV 24'!$I$2:$I$2047,MATCH(1,(B462='20 NOV 24'!$B$2:$B$2047)*(Sheet1!C462='20 NOV 24'!$C$2:$C$2047)*(Sheet1!D462='20 NOV 24'!$D$2:$D$2047)*('20 NOV 24'!$E$2:$E$2047="net_load")*1,0))</f>
        <v>11.48</v>
      </c>
      <c r="K462">
        <v>65.209546100000011</v>
      </c>
      <c r="L462" cm="1">
        <f t="array" ref="L462">INDEX('20 NOV 24'!$K$2:$K$2047,MATCH(1,(B462='20 NOV 24'!$B$2:$B$2047)*(Sheet1!C462='20 NOV 24'!$C$2:$C$2047)*(Sheet1!D462='20 NOV 24'!$D$2:$D$2047)*('20 NOV 24'!$E$2:$E$2047="net_load")*1,0))</f>
        <v>10.190600000000002</v>
      </c>
      <c r="M462">
        <v>87.62</v>
      </c>
      <c r="N462" cm="1">
        <f t="array" ref="N462">INDEX('20 NOV 24'!$M$2:$M$2047,MATCH(1,(B462='20 NOV 24'!$B$2:$B$2047)*(Sheet1!C462='20 NOV 24'!$C$2:$C$2047)*(Sheet1!D462='20 NOV 24'!$D$2:$D$2047)*('20 NOV 24'!$E$2:$E$2047="net_load")*1,0))</f>
        <v>-34.799999999999997</v>
      </c>
      <c r="O462">
        <v>62.293746100000007</v>
      </c>
      <c r="P462" cm="1">
        <f t="array" ref="P462">INDEX('20 NOV 24'!$O$2:$O$2047,MATCH(1,(B462='20 NOV 24'!$B$2:$B$2047)*(Sheet1!C462='20 NOV 24'!$C$2:$C$2047)*(Sheet1!D462='20 NOV 24'!$D$2:$D$2047)*('20 NOV 24'!$E$2:$E$2047="net_load")*1,0))</f>
        <v>-24.755046700000001</v>
      </c>
      <c r="Q462" t="s">
        <v>154</v>
      </c>
      <c r="R462" cm="1">
        <f t="array" ref="R462">INDEX($AH$6:$AH$2051,MATCH(1,(B462=$Z$6:$Z$2051)*(C462=$AB$6:$AB$2051)*(D462=$AC$6:$AC$2051)*($AF$6:$AF$2051="gross_load")*1,0))-INDEX($AH$6:$AH$2051,MATCH(1,(B462=$Z$6:$Z$2051)*(C462=$AB$6:$AB$2051)*(D462=$AC$6:$AC$2051)*($AF$6:$AF$2051="net_load")*1,0))</f>
        <v>42.75</v>
      </c>
      <c r="X462" s="5"/>
      <c r="Z462" t="s">
        <v>97</v>
      </c>
      <c r="AA462" s="5" t="s">
        <v>154</v>
      </c>
      <c r="AB462">
        <v>45352</v>
      </c>
      <c r="AC462">
        <v>45383</v>
      </c>
      <c r="AD462" s="3">
        <v>89.42</v>
      </c>
      <c r="AE462" s="3">
        <v>150.96</v>
      </c>
      <c r="AF462" s="3" t="s">
        <v>5</v>
      </c>
      <c r="AG462" s="3" t="s">
        <v>158</v>
      </c>
      <c r="AH462">
        <f t="shared" si="7"/>
        <v>89.42</v>
      </c>
    </row>
    <row r="463" spans="1:34" x14ac:dyDescent="0.2">
      <c r="A463" t="s">
        <v>16</v>
      </c>
      <c r="B463" t="s">
        <v>98</v>
      </c>
      <c r="C463" s="1">
        <v>45292</v>
      </c>
      <c r="D463" s="1">
        <v>45323</v>
      </c>
      <c r="E463" s="3" t="s">
        <v>151</v>
      </c>
      <c r="F463">
        <v>289.47000000000003</v>
      </c>
      <c r="G463" cm="1">
        <f t="array" ref="G463">INDEX('20 NOV 24'!$G$2:$G$2047,MATCH(1,(B463='20 NOV 24'!$B$2:$B$2047)*(Sheet1!C463='20 NOV 24'!$C$2:$C$2047)*(Sheet1!D463='20 NOV 24'!$D$2:$D$2047)*('20 NOV 24'!$E$2:$E$2047="net_load")*1,0))</f>
        <v>25.03</v>
      </c>
      <c r="H463" cm="1">
        <f t="array" ref="H463">INDEX('20 NOV 24'!$H$2:$H$2047,MATCH(1,(B463='20 NOV 24'!$B$2:$B$2047)*(Sheet1!C463='20 NOV 24'!$C$2:$C$2047)*(Sheet1!D463='20 NOV 24'!$D$2:$D$2047)*('20 NOV 24'!$E$2:$E$2047="net_load")*1,0))</f>
        <v>264.44000000000005</v>
      </c>
      <c r="I463">
        <v>92.509999999999991</v>
      </c>
      <c r="J463" cm="1">
        <f t="array" ref="J463">INDEX('20 NOV 24'!$I$2:$I$2047,MATCH(1,(B463='20 NOV 24'!$B$2:$B$2047)*(Sheet1!C463='20 NOV 24'!$C$2:$C$2047)*(Sheet1!D463='20 NOV 24'!$D$2:$D$2047)*('20 NOV 24'!$E$2:$E$2047="net_load")*1,0))</f>
        <v>24.810000000000006</v>
      </c>
      <c r="K463">
        <v>62.135646299999998</v>
      </c>
      <c r="L463" cm="1">
        <f t="array" ref="L463">INDEX('20 NOV 24'!$K$2:$K$2047,MATCH(1,(B463='20 NOV 24'!$B$2:$B$2047)*(Sheet1!C463='20 NOV 24'!$C$2:$C$2047)*(Sheet1!D463='20 NOV 24'!$D$2:$D$2047)*('20 NOV 24'!$E$2:$E$2047="net_load")*1,0))</f>
        <v>14.969858700000005</v>
      </c>
      <c r="M463">
        <v>83.259999999999991</v>
      </c>
      <c r="N463" cm="1">
        <f t="array" ref="N463">INDEX('20 NOV 24'!$M$2:$M$2047,MATCH(1,(B463='20 NOV 24'!$B$2:$B$2047)*(Sheet1!C463='20 NOV 24'!$C$2:$C$2047)*(Sheet1!D463='20 NOV 24'!$D$2:$D$2047)*('20 NOV 24'!$E$2:$E$2047="net_load")*1,0))</f>
        <v>17.950000000000006</v>
      </c>
      <c r="O463">
        <v>59.198546299999997</v>
      </c>
      <c r="P463" cm="1">
        <f t="array" ref="P463">INDEX('20 NOV 24'!$O$2:$O$2047,MATCH(1,(B463='20 NOV 24'!$B$2:$B$2047)*(Sheet1!C463='20 NOV 24'!$C$2:$C$2047)*(Sheet1!D463='20 NOV 24'!$D$2:$D$2047)*('20 NOV 24'!$E$2:$E$2047="net_load")*1,0))</f>
        <v>12.751758700000005</v>
      </c>
      <c r="Q463" t="s">
        <v>154</v>
      </c>
      <c r="R463" cm="1">
        <f t="array" ref="R463">INDEX($AH$6:$AH$2051,MATCH(1,(B463=$Z$6:$Z$2051)*(C463=$AB$6:$AB$2051)*(D463=$AC$6:$AC$2051)*($AF$6:$AF$2051="gross_load")*1,0))-INDEX($AH$6:$AH$2051,MATCH(1,(B463=$Z$6:$Z$2051)*(C463=$AB$6:$AB$2051)*(D463=$AC$6:$AC$2051)*($AF$6:$AF$2051="net_load")*1,0))</f>
        <v>1.8200000000000003</v>
      </c>
      <c r="X463" s="5"/>
      <c r="Z463" t="s">
        <v>97</v>
      </c>
      <c r="AA463" s="5" t="s">
        <v>154</v>
      </c>
      <c r="AB463">
        <v>45383</v>
      </c>
      <c r="AC463">
        <v>45413</v>
      </c>
      <c r="AD463" s="3">
        <v>27.44</v>
      </c>
      <c r="AE463" s="3">
        <v>132.30000000000001</v>
      </c>
      <c r="AF463" s="3" t="s">
        <v>5</v>
      </c>
      <c r="AG463" s="3" t="s">
        <v>158</v>
      </c>
      <c r="AH463">
        <f t="shared" si="7"/>
        <v>27.44</v>
      </c>
    </row>
    <row r="464" spans="1:34" x14ac:dyDescent="0.2">
      <c r="A464" t="s">
        <v>16</v>
      </c>
      <c r="B464" t="s">
        <v>98</v>
      </c>
      <c r="C464" s="1">
        <v>45323</v>
      </c>
      <c r="D464" s="1">
        <v>45352</v>
      </c>
      <c r="E464" s="3" t="s">
        <v>151</v>
      </c>
      <c r="F464">
        <v>262.48</v>
      </c>
      <c r="G464" cm="1">
        <f t="array" ref="G464">INDEX('20 NOV 24'!$G$2:$G$2047,MATCH(1,(B464='20 NOV 24'!$B$2:$B$2047)*(Sheet1!C464='20 NOV 24'!$C$2:$C$2047)*(Sheet1!D464='20 NOV 24'!$D$2:$D$2047)*('20 NOV 24'!$E$2:$E$2047="net_load")*1,0))</f>
        <v>-40.670000000000016</v>
      </c>
      <c r="H464" cm="1">
        <f t="array" ref="H464">INDEX('20 NOV 24'!$H$2:$H$2047,MATCH(1,(B464='20 NOV 24'!$B$2:$B$2047)*(Sheet1!C464='20 NOV 24'!$C$2:$C$2047)*(Sheet1!D464='20 NOV 24'!$D$2:$D$2047)*('20 NOV 24'!$E$2:$E$2047="net_load")*1,0))</f>
        <v>303.15000000000003</v>
      </c>
      <c r="I464">
        <v>82.26</v>
      </c>
      <c r="J464" cm="1">
        <f t="array" ref="J464">INDEX('20 NOV 24'!$I$2:$I$2047,MATCH(1,(B464='20 NOV 24'!$B$2:$B$2047)*(Sheet1!C464='20 NOV 24'!$C$2:$C$2047)*(Sheet1!D464='20 NOV 24'!$D$2:$D$2047)*('20 NOV 24'!$E$2:$E$2047="net_load")*1,0))</f>
        <v>11.389999999999999</v>
      </c>
      <c r="K464">
        <v>55.188219199999999</v>
      </c>
      <c r="L464" cm="1">
        <f t="array" ref="L464">INDEX('20 NOV 24'!$K$2:$K$2047,MATCH(1,(B464='20 NOV 24'!$B$2:$B$2047)*(Sheet1!C464='20 NOV 24'!$C$2:$C$2047)*(Sheet1!D464='20 NOV 24'!$D$2:$D$2047)*('20 NOV 24'!$E$2:$E$2047="net_load")*1,0))</f>
        <v>9.2353999999999985</v>
      </c>
      <c r="M464">
        <v>73.84</v>
      </c>
      <c r="N464" cm="1">
        <f t="array" ref="N464">INDEX('20 NOV 24'!$M$2:$M$2047,MATCH(1,(B464='20 NOV 24'!$B$2:$B$2047)*(Sheet1!C464='20 NOV 24'!$C$2:$C$2047)*(Sheet1!D464='20 NOV 24'!$D$2:$D$2047)*('20 NOV 24'!$E$2:$E$2047="net_load")*1,0))</f>
        <v>-1.5399999999999974</v>
      </c>
      <c r="O464">
        <v>52.502519200000002</v>
      </c>
      <c r="P464" cm="1">
        <f t="array" ref="P464">INDEX('20 NOV 24'!$O$2:$O$2047,MATCH(1,(B464='20 NOV 24'!$B$2:$B$2047)*(Sheet1!C464='20 NOV 24'!$C$2:$C$2047)*(Sheet1!D464='20 NOV 24'!$D$2:$D$2047)*('20 NOV 24'!$E$2:$E$2047="net_load")*1,0))</f>
        <v>-1.1051942999999986</v>
      </c>
      <c r="Q464" t="s">
        <v>154</v>
      </c>
      <c r="R464" cm="1">
        <f t="array" ref="R464">INDEX($AH$6:$AH$2051,MATCH(1,(B464=$Z$6:$Z$2051)*(C464=$AB$6:$AB$2051)*(D464=$AC$6:$AC$2051)*($AF$6:$AF$2051="gross_load")*1,0))-INDEX($AH$6:$AH$2051,MATCH(1,(B464=$Z$6:$Z$2051)*(C464=$AB$6:$AB$2051)*(D464=$AC$6:$AC$2051)*($AF$6:$AF$2051="net_load")*1,0))</f>
        <v>4.32</v>
      </c>
      <c r="X464" s="5"/>
      <c r="Z464" t="s">
        <v>97</v>
      </c>
      <c r="AA464" s="5" t="s">
        <v>154</v>
      </c>
      <c r="AB464">
        <v>45413</v>
      </c>
      <c r="AC464">
        <v>45444</v>
      </c>
      <c r="AD464" s="3">
        <v>-12.53</v>
      </c>
      <c r="AE464" s="3">
        <v>59.42</v>
      </c>
      <c r="AF464" s="3" t="s">
        <v>5</v>
      </c>
      <c r="AG464" s="3" t="s">
        <v>158</v>
      </c>
      <c r="AH464">
        <f t="shared" si="7"/>
        <v>-12.53</v>
      </c>
    </row>
    <row r="465" spans="1:34" x14ac:dyDescent="0.2">
      <c r="A465" t="s">
        <v>16</v>
      </c>
      <c r="B465" t="s">
        <v>99</v>
      </c>
      <c r="C465" s="1">
        <v>45474</v>
      </c>
      <c r="D465" s="1">
        <v>45505</v>
      </c>
      <c r="E465" s="3" t="s">
        <v>151</v>
      </c>
      <c r="F465">
        <v>166.87</v>
      </c>
      <c r="G465" cm="1">
        <f t="array" ref="G465">INDEX('20 NOV 24'!$G$2:$G$2047,MATCH(1,(B465='20 NOV 24'!$B$2:$B$2047)*(Sheet1!C465='20 NOV 24'!$C$2:$C$2047)*(Sheet1!D465='20 NOV 24'!$D$2:$D$2047)*('20 NOV 24'!$E$2:$E$2047="net_load")*1,0))</f>
        <v>-375.9</v>
      </c>
      <c r="H465" cm="1">
        <f t="array" ref="H465">INDEX('20 NOV 24'!$H$2:$H$2047,MATCH(1,(B465='20 NOV 24'!$B$2:$B$2047)*(Sheet1!C465='20 NOV 24'!$C$2:$C$2047)*(Sheet1!D465='20 NOV 24'!$D$2:$D$2047)*('20 NOV 24'!$E$2:$E$2047="net_load")*1,0))</f>
        <v>542.77</v>
      </c>
      <c r="I465">
        <v>56.629999999999995</v>
      </c>
      <c r="J465" cm="1">
        <f t="array" ref="J465">INDEX('20 NOV 24'!$I$2:$I$2047,MATCH(1,(B465='20 NOV 24'!$B$2:$B$2047)*(Sheet1!C465='20 NOV 24'!$C$2:$C$2047)*(Sheet1!D465='20 NOV 24'!$D$2:$D$2047)*('20 NOV 24'!$E$2:$E$2047="net_load")*1,0))</f>
        <v>11.270000000000001</v>
      </c>
      <c r="K465">
        <v>38.161492300000006</v>
      </c>
      <c r="L465" cm="1">
        <f t="array" ref="L465">INDEX('20 NOV 24'!$K$2:$K$2047,MATCH(1,(B465='20 NOV 24'!$B$2:$B$2047)*(Sheet1!C465='20 NOV 24'!$C$2:$C$2047)*(Sheet1!D465='20 NOV 24'!$D$2:$D$2047)*('20 NOV 24'!$E$2:$E$2047="net_load")*1,0))</f>
        <v>10.2805</v>
      </c>
      <c r="M465">
        <v>51</v>
      </c>
      <c r="N465" cm="1">
        <f t="array" ref="N465">INDEX('20 NOV 24'!$M$2:$M$2047,MATCH(1,(B465='20 NOV 24'!$B$2:$B$2047)*(Sheet1!C465='20 NOV 24'!$C$2:$C$2047)*(Sheet1!D465='20 NOV 24'!$D$2:$D$2047)*('20 NOV 24'!$E$2:$E$2047="net_load")*1,0))</f>
        <v>-94.53</v>
      </c>
      <c r="O465">
        <v>36.258392300000004</v>
      </c>
      <c r="P465" cm="1">
        <f t="array" ref="P465">INDEX('20 NOV 24'!$O$2:$O$2047,MATCH(1,(B465='20 NOV 24'!$B$2:$B$2047)*(Sheet1!C465='20 NOV 24'!$C$2:$C$2047)*(Sheet1!D465='20 NOV 24'!$D$2:$D$2047)*('20 NOV 24'!$E$2:$E$2047="net_load")*1,0))</f>
        <v>-67.225311000000005</v>
      </c>
      <c r="Q465" t="s">
        <v>153</v>
      </c>
      <c r="R465" cm="1">
        <f t="array" ref="R465">INDEX($AH$6:$AH$2051,MATCH(1,(B465=$Z$6:$Z$2051)*(C465=$AB$6:$AB$2051)*(D465=$AC$6:$AC$2051)*($AF$6:$AF$2051="gross_load")*1,0))-INDEX($AH$6:$AH$2051,MATCH(1,(B465=$Z$6:$Z$2051)*(C465=$AB$6:$AB$2051)*(D465=$AC$6:$AC$2051)*($AF$6:$AF$2051="net_load")*1,0))</f>
        <v>41.08</v>
      </c>
      <c r="X465" s="5"/>
      <c r="Z465" t="s">
        <v>97</v>
      </c>
      <c r="AA465" s="5" t="s">
        <v>154</v>
      </c>
      <c r="AB465">
        <v>45444</v>
      </c>
      <c r="AC465">
        <v>45474</v>
      </c>
      <c r="AD465" s="3">
        <v>6.3</v>
      </c>
      <c r="AE465" s="3">
        <v>2.42</v>
      </c>
      <c r="AF465" s="3" t="s">
        <v>5</v>
      </c>
      <c r="AG465" s="3" t="s">
        <v>159</v>
      </c>
      <c r="AH465">
        <f t="shared" si="7"/>
        <v>8.7199999999999989</v>
      </c>
    </row>
    <row r="466" spans="1:34" x14ac:dyDescent="0.2">
      <c r="A466" t="s">
        <v>15</v>
      </c>
      <c r="B466" t="s">
        <v>100</v>
      </c>
      <c r="C466" s="1">
        <v>45292</v>
      </c>
      <c r="D466" s="1">
        <v>45323</v>
      </c>
      <c r="E466" s="3" t="s">
        <v>151</v>
      </c>
      <c r="F466">
        <v>518.16</v>
      </c>
      <c r="G466" cm="1">
        <f t="array" ref="G466">INDEX('20 NOV 24'!$G$2:$G$2047,MATCH(1,(B466='20 NOV 24'!$B$2:$B$2047)*(Sheet1!C466='20 NOV 24'!$C$2:$C$2047)*(Sheet1!D466='20 NOV 24'!$D$2:$D$2047)*('20 NOV 24'!$E$2:$E$2047="net_load")*1,0))</f>
        <v>374.21</v>
      </c>
      <c r="H466" cm="1">
        <f t="array" ref="H466">INDEX('20 NOV 24'!$H$2:$H$2047,MATCH(1,(B466='20 NOV 24'!$B$2:$B$2047)*(Sheet1!C466='20 NOV 24'!$C$2:$C$2047)*(Sheet1!D466='20 NOV 24'!$D$2:$D$2047)*('20 NOV 24'!$E$2:$E$2047="net_load")*1,0))</f>
        <v>143.94999999999999</v>
      </c>
      <c r="I466">
        <v>181.73999999999998</v>
      </c>
      <c r="J466" cm="1">
        <f t="array" ref="J466">INDEX('20 NOV 24'!$I$2:$I$2047,MATCH(1,(B466='20 NOV 24'!$B$2:$B$2047)*(Sheet1!C466='20 NOV 24'!$C$2:$C$2047)*(Sheet1!D466='20 NOV 24'!$D$2:$D$2047)*('20 NOV 24'!$E$2:$E$2047="net_load")*1,0))</f>
        <v>127.08999999999999</v>
      </c>
      <c r="K466">
        <v>122.67876639999997</v>
      </c>
      <c r="L466" cm="1">
        <f t="array" ref="L466">INDEX('20 NOV 24'!$K$2:$K$2047,MATCH(1,(B466='20 NOV 24'!$B$2:$B$2047)*(Sheet1!C466='20 NOV 24'!$C$2:$C$2047)*(Sheet1!D466='20 NOV 24'!$D$2:$D$2047)*('20 NOV 24'!$E$2:$E$2047="net_load")*1,0))</f>
        <v>85.020920899999993</v>
      </c>
      <c r="M466">
        <v>165.74999999999997</v>
      </c>
      <c r="N466" cm="1">
        <f t="array" ref="N466">INDEX('20 NOV 24'!$M$2:$M$2047,MATCH(1,(B466='20 NOV 24'!$B$2:$B$2047)*(Sheet1!C466='20 NOV 24'!$C$2:$C$2047)*(Sheet1!D466='20 NOV 24'!$D$2:$D$2047)*('20 NOV 24'!$E$2:$E$2047="net_load")*1,0))</f>
        <v>113.91999999999999</v>
      </c>
      <c r="O466">
        <v>117.83276639999997</v>
      </c>
      <c r="P466" cm="1">
        <f t="array" ref="P466">INDEX('20 NOV 24'!$O$2:$O$2047,MATCH(1,(B466='20 NOV 24'!$B$2:$B$2047)*(Sheet1!C466='20 NOV 24'!$C$2:$C$2047)*(Sheet1!D466='20 NOV 24'!$D$2:$D$2047)*('20 NOV 24'!$E$2:$E$2047="net_load")*1,0))</f>
        <v>80.99172089999999</v>
      </c>
      <c r="Q466" t="s">
        <v>153</v>
      </c>
      <c r="R466" cm="1">
        <f t="array" ref="R466">INDEX($AH$6:$AH$2051,MATCH(1,(B466=$Z$6:$Z$2051)*(C466=$AB$6:$AB$2051)*(D466=$AC$6:$AC$2051)*($AF$6:$AF$2051="gross_load")*1,0))-INDEX($AH$6:$AH$2051,MATCH(1,(B466=$Z$6:$Z$2051)*(C466=$AB$6:$AB$2051)*(D466=$AC$6:$AC$2051)*($AF$6:$AF$2051="net_load")*1,0))</f>
        <v>16.590000000000003</v>
      </c>
      <c r="X466" s="5"/>
      <c r="Z466" t="s">
        <v>97</v>
      </c>
      <c r="AA466" s="5" t="s">
        <v>154</v>
      </c>
      <c r="AB466">
        <v>45474</v>
      </c>
      <c r="AC466">
        <v>45505</v>
      </c>
      <c r="AD466" s="3">
        <v>22.83</v>
      </c>
      <c r="AE466" s="3">
        <v>10.220000000000001</v>
      </c>
      <c r="AF466" s="3" t="s">
        <v>5</v>
      </c>
      <c r="AG466" s="3" t="s">
        <v>159</v>
      </c>
      <c r="AH466">
        <f t="shared" si="7"/>
        <v>33.049999999999997</v>
      </c>
    </row>
    <row r="467" spans="1:34" x14ac:dyDescent="0.2">
      <c r="A467" t="s">
        <v>15</v>
      </c>
      <c r="B467" t="s">
        <v>100</v>
      </c>
      <c r="C467" s="1">
        <v>45323</v>
      </c>
      <c r="D467" s="1">
        <v>45352</v>
      </c>
      <c r="E467" s="3" t="s">
        <v>151</v>
      </c>
      <c r="F467">
        <v>281.12</v>
      </c>
      <c r="G467" cm="1">
        <f t="array" ref="G467">INDEX('20 NOV 24'!$G$2:$G$2047,MATCH(1,(B467='20 NOV 24'!$B$2:$B$2047)*(Sheet1!C467='20 NOV 24'!$C$2:$C$2047)*(Sheet1!D467='20 NOV 24'!$D$2:$D$2047)*('20 NOV 24'!$E$2:$E$2047="net_load")*1,0))</f>
        <v>79.44</v>
      </c>
      <c r="H467" cm="1">
        <f t="array" ref="H467">INDEX('20 NOV 24'!$H$2:$H$2047,MATCH(1,(B467='20 NOV 24'!$B$2:$B$2047)*(Sheet1!C467='20 NOV 24'!$C$2:$C$2047)*(Sheet1!D467='20 NOV 24'!$D$2:$D$2047)*('20 NOV 24'!$E$2:$E$2047="net_load")*1,0))</f>
        <v>201.68</v>
      </c>
      <c r="I467">
        <v>88.420000000000016</v>
      </c>
      <c r="J467" cm="1">
        <f t="array" ref="J467">INDEX('20 NOV 24'!$I$2:$I$2047,MATCH(1,(B467='20 NOV 24'!$B$2:$B$2047)*(Sheet1!C467='20 NOV 24'!$C$2:$C$2047)*(Sheet1!D467='20 NOV 24'!$D$2:$D$2047)*('20 NOV 24'!$E$2:$E$2047="net_load")*1,0))</f>
        <v>24.41</v>
      </c>
      <c r="K467">
        <v>59.325824800000014</v>
      </c>
      <c r="L467" cm="1">
        <f t="array" ref="L467">INDEX('20 NOV 24'!$K$2:$K$2047,MATCH(1,(B467='20 NOV 24'!$B$2:$B$2047)*(Sheet1!C467='20 NOV 24'!$C$2:$C$2047)*(Sheet1!D467='20 NOV 24'!$D$2:$D$2047)*('20 NOV 24'!$E$2:$E$2047="net_load")*1,0))</f>
        <v>14.811037600000002</v>
      </c>
      <c r="M467">
        <v>79.450000000000017</v>
      </c>
      <c r="N467" cm="1">
        <f t="array" ref="N467">INDEX('20 NOV 24'!$M$2:$M$2047,MATCH(1,(B467='20 NOV 24'!$B$2:$B$2047)*(Sheet1!C467='20 NOV 24'!$C$2:$C$2047)*(Sheet1!D467='20 NOV 24'!$D$2:$D$2047)*('20 NOV 24'!$E$2:$E$2047="net_load")*1,0))</f>
        <v>17.830000000000002</v>
      </c>
      <c r="O467">
        <v>56.491024800000012</v>
      </c>
      <c r="P467" cm="1">
        <f t="array" ref="P467">INDEX('20 NOV 24'!$O$2:$O$2047,MATCH(1,(B467='20 NOV 24'!$B$2:$B$2047)*(Sheet1!C467='20 NOV 24'!$C$2:$C$2047)*(Sheet1!D467='20 NOV 24'!$D$2:$D$2047)*('20 NOV 24'!$E$2:$E$2047="net_load")*1,0))</f>
        <v>12.682337600000002</v>
      </c>
      <c r="Q467" t="s">
        <v>153</v>
      </c>
      <c r="R467" cm="1">
        <f t="array" ref="R467">INDEX($AH$6:$AH$2051,MATCH(1,(B467=$Z$6:$Z$2051)*(C467=$AB$6:$AB$2051)*(D467=$AC$6:$AC$2051)*($AF$6:$AF$2051="gross_load")*1,0))-INDEX($AH$6:$AH$2051,MATCH(1,(B467=$Z$6:$Z$2051)*(C467=$AB$6:$AB$2051)*(D467=$AC$6:$AC$2051)*($AF$6:$AF$2051="net_load")*1,0))</f>
        <v>73.62</v>
      </c>
      <c r="X467" s="5"/>
      <c r="Z467" t="s">
        <v>98</v>
      </c>
      <c r="AA467" s="5" t="s">
        <v>154</v>
      </c>
      <c r="AB467">
        <v>45292</v>
      </c>
      <c r="AC467">
        <v>45323</v>
      </c>
      <c r="AD467" s="3">
        <v>35.799999999999997</v>
      </c>
      <c r="AE467" s="3">
        <v>157.21</v>
      </c>
      <c r="AF467" s="3" t="s">
        <v>5</v>
      </c>
      <c r="AG467" s="3" t="s">
        <v>158</v>
      </c>
      <c r="AH467">
        <f t="shared" si="7"/>
        <v>35.799999999999997</v>
      </c>
    </row>
    <row r="468" spans="1:34" x14ac:dyDescent="0.2">
      <c r="A468" t="s">
        <v>15</v>
      </c>
      <c r="B468" t="s">
        <v>100</v>
      </c>
      <c r="C468" s="1">
        <v>45352</v>
      </c>
      <c r="D468" s="1">
        <v>45383</v>
      </c>
      <c r="E468" s="3" t="s">
        <v>151</v>
      </c>
      <c r="F468">
        <v>143.30000000000001</v>
      </c>
      <c r="G468" cm="1">
        <f t="array" ref="G468">INDEX('20 NOV 24'!$G$2:$G$2047,MATCH(1,(B468='20 NOV 24'!$B$2:$B$2047)*(Sheet1!C468='20 NOV 24'!$C$2:$C$2047)*(Sheet1!D468='20 NOV 24'!$D$2:$D$2047)*('20 NOV 24'!$E$2:$E$2047="net_load")*1,0))</f>
        <v>-200.81</v>
      </c>
      <c r="H468" cm="1">
        <f t="array" ref="H468">INDEX('20 NOV 24'!$H$2:$H$2047,MATCH(1,(B468='20 NOV 24'!$B$2:$B$2047)*(Sheet1!C468='20 NOV 24'!$C$2:$C$2047)*(Sheet1!D468='20 NOV 24'!$D$2:$D$2047)*('20 NOV 24'!$E$2:$E$2047="net_load")*1,0))</f>
        <v>344.11</v>
      </c>
      <c r="I468">
        <v>48.68</v>
      </c>
      <c r="J468" cm="1">
        <f t="array" ref="J468">INDEX('20 NOV 24'!$I$2:$I$2047,MATCH(1,(B468='20 NOV 24'!$B$2:$B$2047)*(Sheet1!C468='20 NOV 24'!$C$2:$C$2047)*(Sheet1!D468='20 NOV 24'!$D$2:$D$2047)*('20 NOV 24'!$E$2:$E$2047="net_load")*1,0))</f>
        <v>11.380000000000003</v>
      </c>
      <c r="K468">
        <v>32.745330299999999</v>
      </c>
      <c r="L468" cm="1">
        <f t="array" ref="L468">INDEX('20 NOV 24'!$K$2:$K$2047,MATCH(1,(B468='20 NOV 24'!$B$2:$B$2047)*(Sheet1!C468='20 NOV 24'!$C$2:$C$2047)*(Sheet1!D468='20 NOV 24'!$D$2:$D$2047)*('20 NOV 24'!$E$2:$E$2047="net_load")*1,0))</f>
        <v>10.229480000000002</v>
      </c>
      <c r="M468">
        <v>43.71</v>
      </c>
      <c r="N468" cm="1">
        <f t="array" ref="N468">INDEX('20 NOV 24'!$M$2:$M$2047,MATCH(1,(B468='20 NOV 24'!$B$2:$B$2047)*(Sheet1!C468='20 NOV 24'!$C$2:$C$2047)*(Sheet1!D468='20 NOV 24'!$D$2:$D$2047)*('20 NOV 24'!$E$2:$E$2047="net_load")*1,0))</f>
        <v>-63.610000000000007</v>
      </c>
      <c r="O468">
        <v>31.0320903</v>
      </c>
      <c r="P468" cm="1">
        <f t="array" ref="P468">INDEX('20 NOV 24'!$O$2:$O$2047,MATCH(1,(B468='20 NOV 24'!$B$2:$B$2047)*(Sheet1!C468='20 NOV 24'!$C$2:$C$2047)*(Sheet1!D468='20 NOV 24'!$D$2:$D$2047)*('20 NOV 24'!$E$2:$E$2047="net_load")*1,0))</f>
        <v>-45.157925710000001</v>
      </c>
      <c r="Q468" t="s">
        <v>153</v>
      </c>
      <c r="R468" cm="1">
        <f t="array" ref="R468">INDEX($AH$6:$AH$2051,MATCH(1,(B468=$Z$6:$Z$2051)*(C468=$AB$6:$AB$2051)*(D468=$AC$6:$AC$2051)*($AF$6:$AF$2051="gross_load")*1,0))-INDEX($AH$6:$AH$2051,MATCH(1,(B468=$Z$6:$Z$2051)*(C468=$AB$6:$AB$2051)*(D468=$AC$6:$AC$2051)*($AF$6:$AF$2051="net_load")*1,0))</f>
        <v>131.16999999999999</v>
      </c>
      <c r="X468" s="5"/>
      <c r="Z468" t="s">
        <v>98</v>
      </c>
      <c r="AA468" s="5" t="s">
        <v>154</v>
      </c>
      <c r="AB468">
        <v>45323</v>
      </c>
      <c r="AC468">
        <v>45352</v>
      </c>
      <c r="AD468" s="3">
        <v>18.2</v>
      </c>
      <c r="AE468" s="3">
        <v>143.41</v>
      </c>
      <c r="AF468" s="3" t="s">
        <v>5</v>
      </c>
      <c r="AG468" s="3" t="s">
        <v>158</v>
      </c>
      <c r="AH468">
        <f t="shared" si="7"/>
        <v>18.2</v>
      </c>
    </row>
    <row r="469" spans="1:34" x14ac:dyDescent="0.2">
      <c r="A469" t="s">
        <v>15</v>
      </c>
      <c r="B469" t="s">
        <v>100</v>
      </c>
      <c r="C469" s="1">
        <v>45383</v>
      </c>
      <c r="D469" s="1">
        <v>45413</v>
      </c>
      <c r="E469" s="3" t="s">
        <v>151</v>
      </c>
      <c r="F469">
        <v>98.03</v>
      </c>
      <c r="G469" cm="1">
        <f t="array" ref="G469">INDEX('20 NOV 24'!$G$2:$G$2047,MATCH(1,(B469='20 NOV 24'!$B$2:$B$2047)*(Sheet1!C469='20 NOV 24'!$C$2:$C$2047)*(Sheet1!D469='20 NOV 24'!$D$2:$D$2047)*('20 NOV 24'!$E$2:$E$2047="net_load")*1,0))</f>
        <v>-370.12</v>
      </c>
      <c r="H469" cm="1">
        <f t="array" ref="H469">INDEX('20 NOV 24'!$H$2:$H$2047,MATCH(1,(B469='20 NOV 24'!$B$2:$B$2047)*(Sheet1!C469='20 NOV 24'!$C$2:$C$2047)*(Sheet1!D469='20 NOV 24'!$D$2:$D$2047)*('20 NOV 24'!$E$2:$E$2047="net_load")*1,0))</f>
        <v>468.15</v>
      </c>
      <c r="I469">
        <v>33.869999999999997</v>
      </c>
      <c r="J469" cm="1">
        <f t="array" ref="J469">INDEX('20 NOV 24'!$I$2:$I$2047,MATCH(1,(B469='20 NOV 24'!$B$2:$B$2047)*(Sheet1!C469='20 NOV 24'!$C$2:$C$2047)*(Sheet1!D469='20 NOV 24'!$D$2:$D$2047)*('20 NOV 24'!$E$2:$E$2047="net_load")*1,0))</f>
        <v>10.770000000000001</v>
      </c>
      <c r="K469">
        <v>22.803246730000001</v>
      </c>
      <c r="L469" cm="1">
        <f t="array" ref="L469">INDEX('20 NOV 24'!$K$2:$K$2047,MATCH(1,(B469='20 NOV 24'!$B$2:$B$2047)*(Sheet1!C469='20 NOV 24'!$C$2:$C$2047)*(Sheet1!D469='20 NOV 24'!$D$2:$D$2047)*('20 NOV 24'!$E$2:$E$2047="net_load")*1,0))</f>
        <v>9.9987899999999996</v>
      </c>
      <c r="M469">
        <v>30.25</v>
      </c>
      <c r="N469" cm="1">
        <f t="array" ref="N469">INDEX('20 NOV 24'!$M$2:$M$2047,MATCH(1,(B469='20 NOV 24'!$B$2:$B$2047)*(Sheet1!C469='20 NOV 24'!$C$2:$C$2047)*(Sheet1!D469='20 NOV 24'!$D$2:$D$2047)*('20 NOV 24'!$E$2:$E$2047="net_load")*1,0))</f>
        <v>-110.55000000000001</v>
      </c>
      <c r="O469">
        <v>21.47577673</v>
      </c>
      <c r="P469" cm="1">
        <f t="array" ref="P469">INDEX('20 NOV 24'!$O$2:$O$2047,MATCH(1,(B469='20 NOV 24'!$B$2:$B$2047)*(Sheet1!C469='20 NOV 24'!$C$2:$C$2047)*(Sheet1!D469='20 NOV 24'!$D$2:$D$2047)*('20 NOV 24'!$E$2:$E$2047="net_load")*1,0))</f>
        <v>-78.487654920000011</v>
      </c>
      <c r="Q469" t="s">
        <v>153</v>
      </c>
      <c r="R469" cm="1">
        <f t="array" ref="R469">INDEX($AH$6:$AH$2051,MATCH(1,(B469=$Z$6:$Z$2051)*(C469=$AB$6:$AB$2051)*(D469=$AC$6:$AC$2051)*($AF$6:$AF$2051="gross_load")*1,0))-INDEX($AH$6:$AH$2051,MATCH(1,(B469=$Z$6:$Z$2051)*(C469=$AB$6:$AB$2051)*(D469=$AC$6:$AC$2051)*($AF$6:$AF$2051="net_load")*1,0))</f>
        <v>147.83000000000001</v>
      </c>
      <c r="X469" s="5"/>
      <c r="Z469" t="s">
        <v>99</v>
      </c>
      <c r="AA469" s="5" t="s">
        <v>153</v>
      </c>
      <c r="AB469">
        <v>45474</v>
      </c>
      <c r="AC469">
        <v>45505</v>
      </c>
      <c r="AD469" s="3">
        <v>2.69</v>
      </c>
      <c r="AE469" s="3">
        <v>1.44</v>
      </c>
      <c r="AF469" s="3" t="s">
        <v>5</v>
      </c>
      <c r="AG469" s="3" t="s">
        <v>159</v>
      </c>
      <c r="AH469">
        <f t="shared" si="7"/>
        <v>4.13</v>
      </c>
    </row>
    <row r="470" spans="1:34" x14ac:dyDescent="0.2">
      <c r="A470" t="s">
        <v>15</v>
      </c>
      <c r="B470" t="s">
        <v>100</v>
      </c>
      <c r="C470" s="1">
        <v>45413</v>
      </c>
      <c r="D470" s="1">
        <v>45444</v>
      </c>
      <c r="E470" s="3" t="s">
        <v>151</v>
      </c>
      <c r="F470">
        <v>112.75</v>
      </c>
      <c r="G470" cm="1">
        <f t="array" ref="G470">INDEX('20 NOV 24'!$G$2:$G$2047,MATCH(1,(B470='20 NOV 24'!$B$2:$B$2047)*(Sheet1!C470='20 NOV 24'!$C$2:$C$2047)*(Sheet1!D470='20 NOV 24'!$D$2:$D$2047)*('20 NOV 24'!$E$2:$E$2047="net_load")*1,0))</f>
        <v>-330.93</v>
      </c>
      <c r="H470" cm="1">
        <f t="array" ref="H470">INDEX('20 NOV 24'!$H$2:$H$2047,MATCH(1,(B470='20 NOV 24'!$B$2:$B$2047)*(Sheet1!C470='20 NOV 24'!$C$2:$C$2047)*(Sheet1!D470='20 NOV 24'!$D$2:$D$2047)*('20 NOV 24'!$E$2:$E$2047="net_load")*1,0))</f>
        <v>443.68</v>
      </c>
      <c r="I470">
        <v>38.58</v>
      </c>
      <c r="J470" cm="1">
        <f t="array" ref="J470">INDEX('20 NOV 24'!$I$2:$I$2047,MATCH(1,(B470='20 NOV 24'!$B$2:$B$2047)*(Sheet1!C470='20 NOV 24'!$C$2:$C$2047)*(Sheet1!D470='20 NOV 24'!$D$2:$D$2047)*('20 NOV 24'!$E$2:$E$2047="net_load")*1,0))</f>
        <v>11.16</v>
      </c>
      <c r="K470">
        <v>25.962580249999998</v>
      </c>
      <c r="L470" cm="1">
        <f t="array" ref="L470">INDEX('20 NOV 24'!$K$2:$K$2047,MATCH(1,(B470='20 NOV 24'!$B$2:$B$2047)*(Sheet1!C470='20 NOV 24'!$C$2:$C$2047)*(Sheet1!D470='20 NOV 24'!$D$2:$D$2047)*('20 NOV 24'!$E$2:$E$2047="net_load")*1,0))</f>
        <v>10.32551</v>
      </c>
      <c r="M470">
        <v>34.51</v>
      </c>
      <c r="N470" cm="1">
        <f t="array" ref="N470">INDEX('20 NOV 24'!$M$2:$M$2047,MATCH(1,(B470='20 NOV 24'!$B$2:$B$2047)*(Sheet1!C470='20 NOV 24'!$C$2:$C$2047)*(Sheet1!D470='20 NOV 24'!$D$2:$D$2047)*('20 NOV 24'!$E$2:$E$2047="net_load")*1,0))</f>
        <v>-124.91</v>
      </c>
      <c r="O470">
        <v>24.500400249999998</v>
      </c>
      <c r="P470" cm="1">
        <f t="array" ref="P470">INDEX('20 NOV 24'!$O$2:$O$2047,MATCH(1,(B470='20 NOV 24'!$B$2:$B$2047)*(Sheet1!C470='20 NOV 24'!$C$2:$C$2047)*(Sheet1!D470='20 NOV 24'!$D$2:$D$2047)*('20 NOV 24'!$E$2:$E$2047="net_load")*1,0))</f>
        <v>-88.657490630000012</v>
      </c>
      <c r="Q470" t="s">
        <v>153</v>
      </c>
      <c r="R470" cm="1">
        <f t="array" ref="R470">INDEX($AH$6:$AH$2051,MATCH(1,(B470=$Z$6:$Z$2051)*(C470=$AB$6:$AB$2051)*(D470=$AC$6:$AC$2051)*($AF$6:$AF$2051="gross_load")*1,0))-INDEX($AH$6:$AH$2051,MATCH(1,(B470=$Z$6:$Z$2051)*(C470=$AB$6:$AB$2051)*(D470=$AC$6:$AC$2051)*($AF$6:$AF$2051="net_load")*1,0))</f>
        <v>293.04000000000002</v>
      </c>
      <c r="X470" s="5"/>
      <c r="Z470" t="s">
        <v>100</v>
      </c>
      <c r="AA470" s="5" t="s">
        <v>153</v>
      </c>
      <c r="AB470">
        <v>45292</v>
      </c>
      <c r="AC470">
        <v>45323</v>
      </c>
      <c r="AD470" s="3">
        <v>81.099999999999994</v>
      </c>
      <c r="AE470" s="3">
        <v>228.03</v>
      </c>
      <c r="AF470" s="3" t="s">
        <v>5</v>
      </c>
      <c r="AG470" s="3" t="s">
        <v>158</v>
      </c>
      <c r="AH470">
        <f t="shared" si="7"/>
        <v>81.099999999999994</v>
      </c>
    </row>
    <row r="471" spans="1:34" x14ac:dyDescent="0.2">
      <c r="A471" t="s">
        <v>15</v>
      </c>
      <c r="B471" t="s">
        <v>100</v>
      </c>
      <c r="C471" s="1">
        <v>45444</v>
      </c>
      <c r="D471" s="1">
        <v>45474</v>
      </c>
      <c r="E471" s="3" t="s">
        <v>151</v>
      </c>
      <c r="F471">
        <v>130.44</v>
      </c>
      <c r="G471" cm="1">
        <f t="array" ref="G471">INDEX('20 NOV 24'!$G$2:$G$2047,MATCH(1,(B471='20 NOV 24'!$B$2:$B$2047)*(Sheet1!C471='20 NOV 24'!$C$2:$C$2047)*(Sheet1!D471='20 NOV 24'!$D$2:$D$2047)*('20 NOV 24'!$E$2:$E$2047="net_load")*1,0))</f>
        <v>-278.84999999999997</v>
      </c>
      <c r="H471" cm="1">
        <f t="array" ref="H471">INDEX('20 NOV 24'!$H$2:$H$2047,MATCH(1,(B471='20 NOV 24'!$B$2:$B$2047)*(Sheet1!C471='20 NOV 24'!$C$2:$C$2047)*(Sheet1!D471='20 NOV 24'!$D$2:$D$2047)*('20 NOV 24'!$E$2:$E$2047="net_load")*1,0))</f>
        <v>409.28999999999996</v>
      </c>
      <c r="I471">
        <v>42.96</v>
      </c>
      <c r="J471" cm="1">
        <f t="array" ref="J471">INDEX('20 NOV 24'!$I$2:$I$2047,MATCH(1,(B471='20 NOV 24'!$B$2:$B$2047)*(Sheet1!C471='20 NOV 24'!$C$2:$C$2047)*(Sheet1!D471='20 NOV 24'!$D$2:$D$2047)*('20 NOV 24'!$E$2:$E$2047="net_load")*1,0))</f>
        <v>10.91</v>
      </c>
      <c r="K471">
        <v>28.903827600000003</v>
      </c>
      <c r="L471" cm="1">
        <f t="array" ref="L471">INDEX('20 NOV 24'!$K$2:$K$2047,MATCH(1,(B471='20 NOV 24'!$B$2:$B$2047)*(Sheet1!C471='20 NOV 24'!$C$2:$C$2047)*(Sheet1!D471='20 NOV 24'!$D$2:$D$2047)*('20 NOV 24'!$E$2:$E$2047="net_load")*1,0))</f>
        <v>9.9421000000000017</v>
      </c>
      <c r="M471">
        <v>38.410000000000004</v>
      </c>
      <c r="N471" cm="1">
        <f t="array" ref="N471">INDEX('20 NOV 24'!$M$2:$M$2047,MATCH(1,(B471='20 NOV 24'!$B$2:$B$2047)*(Sheet1!C471='20 NOV 24'!$C$2:$C$2047)*(Sheet1!D471='20 NOV 24'!$D$2:$D$2047)*('20 NOV 24'!$E$2:$E$2047="net_load")*1,0))</f>
        <v>-119.37</v>
      </c>
      <c r="O471">
        <v>27.308927600000004</v>
      </c>
      <c r="P471" cm="1">
        <f t="array" ref="P471">INDEX('20 NOV 24'!$O$2:$O$2047,MATCH(1,(B471='20 NOV 24'!$B$2:$B$2047)*(Sheet1!C471='20 NOV 24'!$C$2:$C$2047)*(Sheet1!D471='20 NOV 24'!$D$2:$D$2047)*('20 NOV 24'!$E$2:$E$2047="net_load")*1,0))</f>
        <v>-84.833566500000018</v>
      </c>
      <c r="Q471" t="s">
        <v>153</v>
      </c>
      <c r="R471" cm="1">
        <f t="array" ref="R471">INDEX($AH$6:$AH$2051,MATCH(1,(B471=$Z$6:$Z$2051)*(C471=$AB$6:$AB$2051)*(D471=$AC$6:$AC$2051)*($AF$6:$AF$2051="gross_load")*1,0))-INDEX($AH$6:$AH$2051,MATCH(1,(B471=$Z$6:$Z$2051)*(C471=$AB$6:$AB$2051)*(D471=$AC$6:$AC$2051)*($AF$6:$AF$2051="net_load")*1,0))</f>
        <v>284.58999999999997</v>
      </c>
      <c r="X471" s="5"/>
      <c r="Z471" t="s">
        <v>100</v>
      </c>
      <c r="AA471" s="5" t="s">
        <v>153</v>
      </c>
      <c r="AB471">
        <v>45323</v>
      </c>
      <c r="AC471">
        <v>45352</v>
      </c>
      <c r="AD471" s="3">
        <v>-34.090000000000003</v>
      </c>
      <c r="AE471" s="3">
        <v>110.66</v>
      </c>
      <c r="AF471" s="3" t="s">
        <v>5</v>
      </c>
      <c r="AG471" s="3" t="s">
        <v>158</v>
      </c>
      <c r="AH471">
        <f t="shared" si="7"/>
        <v>-34.090000000000003</v>
      </c>
    </row>
    <row r="472" spans="1:34" x14ac:dyDescent="0.2">
      <c r="A472" t="s">
        <v>15</v>
      </c>
      <c r="B472" t="s">
        <v>100</v>
      </c>
      <c r="C472" s="2">
        <v>45474</v>
      </c>
      <c r="D472" s="2">
        <v>45485</v>
      </c>
      <c r="E472" s="4" t="s">
        <v>151</v>
      </c>
      <c r="F472">
        <v>54.65</v>
      </c>
      <c r="G472" cm="1">
        <f t="array" ref="G472">INDEX('20 NOV 24'!$G$2:$G$2047,MATCH(1,(B472='20 NOV 24'!$B$2:$B$2047)*(Sheet1!C472='20 NOV 24'!$C$2:$C$2047)*(Sheet1!D472='20 NOV 24'!$D$2:$D$2047)*('20 NOV 24'!$E$2:$E$2047="net_load")*1,0))</f>
        <v>-86.719999999999985</v>
      </c>
      <c r="H472" cm="1">
        <f t="array" ref="H472">INDEX('20 NOV 24'!$H$2:$H$2047,MATCH(1,(B472='20 NOV 24'!$B$2:$B$2047)*(Sheet1!C472='20 NOV 24'!$C$2:$C$2047)*(Sheet1!D472='20 NOV 24'!$D$2:$D$2047)*('20 NOV 24'!$E$2:$E$2047="net_load")*1,0))</f>
        <v>141.36999999999998</v>
      </c>
      <c r="I472">
        <v>17.970000000000002</v>
      </c>
      <c r="J472" cm="1">
        <f t="array" ref="J472">INDEX('20 NOV 24'!$I$2:$I$2047,MATCH(1,(B472='20 NOV 24'!$B$2:$B$2047)*(Sheet1!C472='20 NOV 24'!$C$2:$C$2047)*(Sheet1!D472='20 NOV 24'!$D$2:$D$2047)*('20 NOV 24'!$E$2:$E$2047="net_load")*1,0))</f>
        <v>4.05</v>
      </c>
      <c r="K472">
        <v>12.091648499999998</v>
      </c>
      <c r="L472" cm="1">
        <f t="array" ref="L472">INDEX('20 NOV 24'!$K$2:$K$2047,MATCH(1,(B472='20 NOV 24'!$B$2:$B$2047)*(Sheet1!C472='20 NOV 24'!$C$2:$C$2047)*(Sheet1!D472='20 NOV 24'!$D$2:$D$2047)*('20 NOV 24'!$E$2:$E$2047="net_load")*1,0))</f>
        <v>3.6302000000000003</v>
      </c>
      <c r="M472">
        <v>16.100000000000001</v>
      </c>
      <c r="N472" cm="1">
        <f t="array" ref="N472">INDEX('20 NOV 24'!$M$2:$M$2047,MATCH(1,(B472='20 NOV 24'!$B$2:$B$2047)*(Sheet1!C472='20 NOV 24'!$C$2:$C$2047)*(Sheet1!D472='20 NOV 24'!$D$2:$D$2047)*('20 NOV 24'!$E$2:$E$2047="net_load")*1,0))</f>
        <v>-41.69</v>
      </c>
      <c r="O472">
        <v>11.446848499999998</v>
      </c>
      <c r="P472" cm="1">
        <f t="array" ref="P472">INDEX('20 NOV 24'!$O$2:$O$2047,MATCH(1,(B472='20 NOV 24'!$B$2:$B$2047)*(Sheet1!C472='20 NOV 24'!$C$2:$C$2047)*(Sheet1!D472='20 NOV 24'!$D$2:$D$2047)*('20 NOV 24'!$E$2:$E$2047="net_load")*1,0))</f>
        <v>-29.625048800000002</v>
      </c>
      <c r="Q472" t="s">
        <v>153</v>
      </c>
      <c r="R472" cm="1">
        <f t="array" ref="R472">INDEX($AH$6:$AH$2051,MATCH(1,(B472=$Z$6:$Z$2051)*(C472=$AB$6:$AB$2051)*(D472=$AC$6:$AC$2051)*($AF$6:$AF$2051="gross_load")*1,0))-INDEX($AH$6:$AH$2051,MATCH(1,(B472=$Z$6:$Z$2051)*(C472=$AB$6:$AB$2051)*(D472=$AC$6:$AC$2051)*($AF$6:$AF$2051="net_load")*1,0))</f>
        <v>111.96999999999998</v>
      </c>
      <c r="X472" s="5"/>
      <c r="Z472" t="s">
        <v>100</v>
      </c>
      <c r="AA472" s="5" t="s">
        <v>153</v>
      </c>
      <c r="AB472">
        <v>45352</v>
      </c>
      <c r="AC472">
        <v>45383</v>
      </c>
      <c r="AD472" s="3">
        <v>-93.52</v>
      </c>
      <c r="AE472" s="3">
        <v>48.74</v>
      </c>
      <c r="AF472" s="3" t="s">
        <v>5</v>
      </c>
      <c r="AG472" s="3" t="s">
        <v>158</v>
      </c>
      <c r="AH472">
        <f t="shared" si="7"/>
        <v>-93.52</v>
      </c>
    </row>
    <row r="473" spans="1:34" x14ac:dyDescent="0.2">
      <c r="A473" t="s">
        <v>15</v>
      </c>
      <c r="B473" t="s">
        <v>101</v>
      </c>
      <c r="C473" s="1">
        <v>45352</v>
      </c>
      <c r="D473" s="1">
        <v>45383</v>
      </c>
      <c r="E473" s="3" t="s">
        <v>151</v>
      </c>
      <c r="F473">
        <v>410.09000000000003</v>
      </c>
      <c r="G473" cm="1">
        <f t="array" ref="G473">INDEX('20 NOV 24'!$G$2:$G$2047,MATCH(1,(B473='20 NOV 24'!$B$2:$B$2047)*(Sheet1!C473='20 NOV 24'!$C$2:$C$2047)*(Sheet1!D473='20 NOV 24'!$D$2:$D$2047)*('20 NOV 24'!$E$2:$E$2047="net_load")*1,0))</f>
        <v>270.5</v>
      </c>
      <c r="H473" cm="1">
        <f t="array" ref="H473">INDEX('20 NOV 24'!$H$2:$H$2047,MATCH(1,(B473='20 NOV 24'!$B$2:$B$2047)*(Sheet1!C473='20 NOV 24'!$C$2:$C$2047)*(Sheet1!D473='20 NOV 24'!$D$2:$D$2047)*('20 NOV 24'!$E$2:$E$2047="net_load")*1,0))</f>
        <v>139.58999999999997</v>
      </c>
      <c r="I473">
        <v>141.53</v>
      </c>
      <c r="J473" cm="1">
        <f t="array" ref="J473">INDEX('20 NOV 24'!$I$2:$I$2047,MATCH(1,(B473='20 NOV 24'!$B$2:$B$2047)*(Sheet1!C473='20 NOV 24'!$C$2:$C$2047)*(Sheet1!D473='20 NOV 24'!$D$2:$D$2047)*('20 NOV 24'!$E$2:$E$2047="net_load")*1,0))</f>
        <v>94.27000000000001</v>
      </c>
      <c r="K473">
        <v>95.27369619000001</v>
      </c>
      <c r="L473" cm="1">
        <f t="array" ref="L473">INDEX('20 NOV 24'!$K$2:$K$2047,MATCH(1,(B473='20 NOV 24'!$B$2:$B$2047)*(Sheet1!C473='20 NOV 24'!$C$2:$C$2047)*(Sheet1!D473='20 NOV 24'!$D$2:$D$2047)*('20 NOV 24'!$E$2:$E$2047="net_load")*1,0))</f>
        <v>62.444365500000004</v>
      </c>
      <c r="M473">
        <v>128.66</v>
      </c>
      <c r="N473" cm="1">
        <f t="array" ref="N473">INDEX('20 NOV 24'!$M$2:$M$2047,MATCH(1,(B473='20 NOV 24'!$B$2:$B$2047)*(Sheet1!C473='20 NOV 24'!$C$2:$C$2047)*(Sheet1!D473='20 NOV 24'!$D$2:$D$2047)*('20 NOV 24'!$E$2:$E$2047="net_load")*1,0))</f>
        <v>83.12</v>
      </c>
      <c r="O473">
        <v>91.339276190000007</v>
      </c>
      <c r="P473" cm="1">
        <f t="array" ref="P473">INDEX('20 NOV 24'!$O$2:$O$2047,MATCH(1,(B473='20 NOV 24'!$B$2:$B$2047)*(Sheet1!C473='20 NOV 24'!$C$2:$C$2047)*(Sheet1!D473='20 NOV 24'!$D$2:$D$2047)*('20 NOV 24'!$E$2:$E$2047="net_load")*1,0))</f>
        <v>59.0107955</v>
      </c>
      <c r="Q473" t="s">
        <v>154</v>
      </c>
      <c r="R473" cm="1">
        <f t="array" ref="R473">INDEX($AH$6:$AH$2051,MATCH(1,(B473=$Z$6:$Z$2051)*(C473=$AB$6:$AB$2051)*(D473=$AC$6:$AC$2051)*($AF$6:$AF$2051="gross_load")*1,0))-INDEX($AH$6:$AH$2051,MATCH(1,(B473=$Z$6:$Z$2051)*(C473=$AB$6:$AB$2051)*(D473=$AC$6:$AC$2051)*($AF$6:$AF$2051="net_load")*1,0))</f>
        <v>41.279999999999994</v>
      </c>
      <c r="X473" s="5"/>
      <c r="Z473" t="s">
        <v>100</v>
      </c>
      <c r="AA473" s="5" t="s">
        <v>153</v>
      </c>
      <c r="AB473">
        <v>45383</v>
      </c>
      <c r="AC473">
        <v>45413</v>
      </c>
      <c r="AD473" s="3">
        <v>-122.03</v>
      </c>
      <c r="AE473" s="3">
        <v>41.7</v>
      </c>
      <c r="AF473" s="3" t="s">
        <v>5</v>
      </c>
      <c r="AG473" s="3" t="s">
        <v>158</v>
      </c>
      <c r="AH473">
        <f t="shared" si="7"/>
        <v>-122.03</v>
      </c>
    </row>
    <row r="474" spans="1:34" x14ac:dyDescent="0.2">
      <c r="A474" t="s">
        <v>15</v>
      </c>
      <c r="B474" t="s">
        <v>101</v>
      </c>
      <c r="C474" s="1">
        <v>45383</v>
      </c>
      <c r="D474" s="1">
        <v>45413</v>
      </c>
      <c r="E474" s="3" t="s">
        <v>151</v>
      </c>
      <c r="F474">
        <v>291.49</v>
      </c>
      <c r="G474" cm="1">
        <f t="array" ref="G474">INDEX('20 NOV 24'!$G$2:$G$2047,MATCH(1,(B474='20 NOV 24'!$B$2:$B$2047)*(Sheet1!C474='20 NOV 24'!$C$2:$C$2047)*(Sheet1!D474='20 NOV 24'!$D$2:$D$2047)*('20 NOV 24'!$E$2:$E$2047="net_load")*1,0))</f>
        <v>-100.04999999999998</v>
      </c>
      <c r="H474" cm="1">
        <f t="array" ref="H474">INDEX('20 NOV 24'!$H$2:$H$2047,MATCH(1,(B474='20 NOV 24'!$B$2:$B$2047)*(Sheet1!C474='20 NOV 24'!$C$2:$C$2047)*(Sheet1!D474='20 NOV 24'!$D$2:$D$2047)*('20 NOV 24'!$E$2:$E$2047="net_load")*1,0))</f>
        <v>391.53999999999996</v>
      </c>
      <c r="I474">
        <v>98.159999999999982</v>
      </c>
      <c r="J474" cm="1">
        <f t="array" ref="J474">INDEX('20 NOV 24'!$I$2:$I$2047,MATCH(1,(B474='20 NOV 24'!$B$2:$B$2047)*(Sheet1!C474='20 NOV 24'!$C$2:$C$2047)*(Sheet1!D474='20 NOV 24'!$D$2:$D$2047)*('20 NOV 24'!$E$2:$E$2047="net_load")*1,0))</f>
        <v>11.82</v>
      </c>
      <c r="K474">
        <v>65.991293589999984</v>
      </c>
      <c r="L474" cm="1">
        <f t="array" ref="L474">INDEX('20 NOV 24'!$K$2:$K$2047,MATCH(1,(B474='20 NOV 24'!$B$2:$B$2047)*(Sheet1!C474='20 NOV 24'!$C$2:$C$2047)*(Sheet1!D474='20 NOV 24'!$D$2:$D$2047)*('20 NOV 24'!$E$2:$E$2047="net_load")*1,0))</f>
        <v>9.5390100000000011</v>
      </c>
      <c r="M474">
        <v>88.809999999999988</v>
      </c>
      <c r="N474" cm="1">
        <f t="array" ref="N474">INDEX('20 NOV 24'!$M$2:$M$2047,MATCH(1,(B474='20 NOV 24'!$B$2:$B$2047)*(Sheet1!C474='20 NOV 24'!$C$2:$C$2047)*(Sheet1!D474='20 NOV 24'!$D$2:$D$2047)*('20 NOV 24'!$E$2:$E$2047="net_load")*1,0))</f>
        <v>-25.790000000000003</v>
      </c>
      <c r="O474">
        <v>63.051113589999986</v>
      </c>
      <c r="P474" cm="1">
        <f t="array" ref="P474">INDEX('20 NOV 24'!$O$2:$O$2047,MATCH(1,(B474='20 NOV 24'!$B$2:$B$2047)*(Sheet1!C474='20 NOV 24'!$C$2:$C$2047)*(Sheet1!D474='20 NOV 24'!$D$2:$D$2047)*('20 NOV 24'!$E$2:$E$2047="net_load")*1,0))</f>
        <v>-18.314224550000002</v>
      </c>
      <c r="Q474" t="s">
        <v>154</v>
      </c>
      <c r="R474" cm="1">
        <f t="array" ref="R474">INDEX($AH$6:$AH$2051,MATCH(1,(B474=$Z$6:$Z$2051)*(C474=$AB$6:$AB$2051)*(D474=$AC$6:$AC$2051)*($AF$6:$AF$2051="gross_load")*1,0))-INDEX($AH$6:$AH$2051,MATCH(1,(B474=$Z$6:$Z$2051)*(C474=$AB$6:$AB$2051)*(D474=$AC$6:$AC$2051)*($AF$6:$AF$2051="net_load")*1,0))</f>
        <v>105.02</v>
      </c>
      <c r="X474" s="6"/>
      <c r="Z474" t="s">
        <v>100</v>
      </c>
      <c r="AA474" s="5" t="s">
        <v>153</v>
      </c>
      <c r="AB474">
        <v>45413</v>
      </c>
      <c r="AC474">
        <v>45444</v>
      </c>
      <c r="AD474" s="3">
        <v>-265.44</v>
      </c>
      <c r="AE474" s="3">
        <v>46.74</v>
      </c>
      <c r="AF474" s="3" t="s">
        <v>5</v>
      </c>
      <c r="AG474" s="3" t="s">
        <v>158</v>
      </c>
      <c r="AH474">
        <f t="shared" si="7"/>
        <v>-265.44</v>
      </c>
    </row>
    <row r="475" spans="1:34" x14ac:dyDescent="0.2">
      <c r="A475" t="s">
        <v>15</v>
      </c>
      <c r="B475" t="s">
        <v>101</v>
      </c>
      <c r="C475" s="1">
        <v>45413</v>
      </c>
      <c r="D475" s="1">
        <v>45444</v>
      </c>
      <c r="E475" s="3" t="s">
        <v>151</v>
      </c>
      <c r="F475">
        <v>235.25</v>
      </c>
      <c r="G475" cm="1">
        <f t="array" ref="G475">INDEX('20 NOV 24'!$G$2:$G$2047,MATCH(1,(B475='20 NOV 24'!$B$2:$B$2047)*(Sheet1!C475='20 NOV 24'!$C$2:$C$2047)*(Sheet1!D475='20 NOV 24'!$D$2:$D$2047)*('20 NOV 24'!$E$2:$E$2047="net_load")*1,0))</f>
        <v>-8.6999999999999957</v>
      </c>
      <c r="H475" cm="1">
        <f t="array" ref="H475">INDEX('20 NOV 24'!$H$2:$H$2047,MATCH(1,(B475='20 NOV 24'!$B$2:$B$2047)*(Sheet1!C475='20 NOV 24'!$C$2:$C$2047)*(Sheet1!D475='20 NOV 24'!$D$2:$D$2047)*('20 NOV 24'!$E$2:$E$2047="net_load")*1,0))</f>
        <v>243.95</v>
      </c>
      <c r="I475">
        <v>78.910000000000011</v>
      </c>
      <c r="J475" cm="1">
        <f t="array" ref="J475">INDEX('20 NOV 24'!$I$2:$I$2047,MATCH(1,(B475='20 NOV 24'!$B$2:$B$2047)*(Sheet1!C475='20 NOV 24'!$C$2:$C$2047)*(Sheet1!D475='20 NOV 24'!$D$2:$D$2047)*('20 NOV 24'!$E$2:$E$2047="net_load")*1,0))</f>
        <v>11.940000000000001</v>
      </c>
      <c r="K475">
        <v>53.036947750000003</v>
      </c>
      <c r="L475" cm="1">
        <f t="array" ref="L475">INDEX('20 NOV 24'!$K$2:$K$2047,MATCH(1,(B475='20 NOV 24'!$B$2:$B$2047)*(Sheet1!C475='20 NOV 24'!$C$2:$C$2047)*(Sheet1!D475='20 NOV 24'!$D$2:$D$2047)*('20 NOV 24'!$E$2:$E$2047="net_load")*1,0))</f>
        <v>9.9821299999999997</v>
      </c>
      <c r="M475">
        <v>71.210000000000008</v>
      </c>
      <c r="N475" cm="1">
        <f t="array" ref="N475">INDEX('20 NOV 24'!$M$2:$M$2047,MATCH(1,(B475='20 NOV 24'!$B$2:$B$2047)*(Sheet1!C475='20 NOV 24'!$C$2:$C$2047)*(Sheet1!D475='20 NOV 24'!$D$2:$D$2047)*('20 NOV 24'!$E$2:$E$2047="net_load")*1,0))</f>
        <v>-14.010000000000002</v>
      </c>
      <c r="O475">
        <v>50.55634775</v>
      </c>
      <c r="P475" cm="1">
        <f t="array" ref="P475">INDEX('20 NOV 24'!$O$2:$O$2047,MATCH(1,(B475='20 NOV 24'!$B$2:$B$2047)*(Sheet1!C475='20 NOV 24'!$C$2:$C$2047)*(Sheet1!D475='20 NOV 24'!$D$2:$D$2047)*('20 NOV 24'!$E$2:$E$2047="net_load")*1,0))</f>
        <v>-9.9356217000000004</v>
      </c>
      <c r="Q475" t="s">
        <v>154</v>
      </c>
      <c r="R475" cm="1">
        <f t="array" ref="R475">INDEX($AH$6:$AH$2051,MATCH(1,(B475=$Z$6:$Z$2051)*(C475=$AB$6:$AB$2051)*(D475=$AC$6:$AC$2051)*($AF$6:$AF$2051="gross_load")*1,0))-INDEX($AH$6:$AH$2051,MATCH(1,(B475=$Z$6:$Z$2051)*(C475=$AB$6:$AB$2051)*(D475=$AC$6:$AC$2051)*($AF$6:$AF$2051="net_load")*1,0))</f>
        <v>146.70999999999998</v>
      </c>
      <c r="X475" s="5"/>
      <c r="Z475" t="s">
        <v>100</v>
      </c>
      <c r="AA475" s="5" t="s">
        <v>153</v>
      </c>
      <c r="AB475">
        <v>45444</v>
      </c>
      <c r="AC475">
        <v>45474</v>
      </c>
      <c r="AD475" s="3">
        <v>-174.44</v>
      </c>
      <c r="AE475" s="3">
        <v>-81.760000000000005</v>
      </c>
      <c r="AF475" s="3" t="s">
        <v>5</v>
      </c>
      <c r="AG475" s="3" t="s">
        <v>159</v>
      </c>
      <c r="AH475">
        <f t="shared" si="7"/>
        <v>-256.2</v>
      </c>
    </row>
    <row r="476" spans="1:34" x14ac:dyDescent="0.2">
      <c r="A476" t="s">
        <v>15</v>
      </c>
      <c r="B476" t="s">
        <v>101</v>
      </c>
      <c r="C476" s="1">
        <v>45444</v>
      </c>
      <c r="D476" s="1">
        <v>45474</v>
      </c>
      <c r="E476" s="3" t="s">
        <v>151</v>
      </c>
      <c r="F476">
        <v>315.31</v>
      </c>
      <c r="G476" cm="1">
        <f t="array" ref="G476">INDEX('20 NOV 24'!$G$2:$G$2047,MATCH(1,(B476='20 NOV 24'!$B$2:$B$2047)*(Sheet1!C476='20 NOV 24'!$C$2:$C$2047)*(Sheet1!D476='20 NOV 24'!$D$2:$D$2047)*('20 NOV 24'!$E$2:$E$2047="net_load")*1,0))</f>
        <v>131.60999999999999</v>
      </c>
      <c r="H476" cm="1">
        <f t="array" ref="H476">INDEX('20 NOV 24'!$H$2:$H$2047,MATCH(1,(B476='20 NOV 24'!$B$2:$B$2047)*(Sheet1!C476='20 NOV 24'!$C$2:$C$2047)*(Sheet1!D476='20 NOV 24'!$D$2:$D$2047)*('20 NOV 24'!$E$2:$E$2047="net_load")*1,0))</f>
        <v>183.70000000000002</v>
      </c>
      <c r="I476">
        <v>103.20000000000002</v>
      </c>
      <c r="J476" cm="1">
        <f t="array" ref="J476">INDEX('20 NOV 24'!$I$2:$I$2047,MATCH(1,(B476='20 NOV 24'!$B$2:$B$2047)*(Sheet1!C476='20 NOV 24'!$C$2:$C$2047)*(Sheet1!D476='20 NOV 24'!$D$2:$D$2047)*('20 NOV 24'!$E$2:$E$2047="net_load")*1,0))</f>
        <v>41.260000000000005</v>
      </c>
      <c r="K476">
        <v>69.406439899999995</v>
      </c>
      <c r="L476" cm="1">
        <f t="array" ref="L476">INDEX('20 NOV 24'!$K$2:$K$2047,MATCH(1,(B476='20 NOV 24'!$B$2:$B$2047)*(Sheet1!C476='20 NOV 24'!$C$2:$C$2047)*(Sheet1!D476='20 NOV 24'!$D$2:$D$2047)*('20 NOV 24'!$E$2:$E$2047="net_load")*1,0))</f>
        <v>26.376566900000004</v>
      </c>
      <c r="M476">
        <v>93.240000000000009</v>
      </c>
      <c r="N476" cm="1">
        <f t="array" ref="N476">INDEX('20 NOV 24'!$M$2:$M$2047,MATCH(1,(B476='20 NOV 24'!$B$2:$B$2047)*(Sheet1!C476='20 NOV 24'!$C$2:$C$2047)*(Sheet1!D476='20 NOV 24'!$D$2:$D$2047)*('20 NOV 24'!$E$2:$E$2047="net_load")*1,0))</f>
        <v>33.680000000000007</v>
      </c>
      <c r="O476">
        <v>66.291839899999999</v>
      </c>
      <c r="P476" cm="1">
        <f t="array" ref="P476">INDEX('20 NOV 24'!$O$2:$O$2047,MATCH(1,(B476='20 NOV 24'!$B$2:$B$2047)*(Sheet1!C476='20 NOV 24'!$C$2:$C$2047)*(Sheet1!D476='20 NOV 24'!$D$2:$D$2047)*('20 NOV 24'!$E$2:$E$2047="net_load")*1,0))</f>
        <v>23.950966900000005</v>
      </c>
      <c r="Q476" t="s">
        <v>154</v>
      </c>
      <c r="R476" cm="1">
        <f t="array" ref="R476">INDEX($AH$6:$AH$2051,MATCH(1,(B476=$Z$6:$Z$2051)*(C476=$AB$6:$AB$2051)*(D476=$AC$6:$AC$2051)*($AF$6:$AF$2051="gross_load")*1,0))-INDEX($AH$6:$AH$2051,MATCH(1,(B476=$Z$6:$Z$2051)*(C476=$AB$6:$AB$2051)*(D476=$AC$6:$AC$2051)*($AF$6:$AF$2051="net_load")*1,0))</f>
        <v>65.8</v>
      </c>
      <c r="X476" s="5"/>
      <c r="Z476" t="s">
        <v>100</v>
      </c>
      <c r="AA476" s="6" t="s">
        <v>153</v>
      </c>
      <c r="AB476">
        <v>45474</v>
      </c>
      <c r="AC476">
        <v>45485</v>
      </c>
      <c r="AD476" s="4">
        <v>-73.88</v>
      </c>
      <c r="AE476" s="4">
        <v>-26.6</v>
      </c>
      <c r="AF476" s="4" t="s">
        <v>5</v>
      </c>
      <c r="AG476" s="4" t="s">
        <v>159</v>
      </c>
      <c r="AH476">
        <f t="shared" si="7"/>
        <v>-100.47999999999999</v>
      </c>
    </row>
    <row r="477" spans="1:34" x14ac:dyDescent="0.2">
      <c r="A477" t="s">
        <v>15</v>
      </c>
      <c r="B477" t="s">
        <v>101</v>
      </c>
      <c r="C477" s="1">
        <v>45474</v>
      </c>
      <c r="D477" s="1">
        <v>45505</v>
      </c>
      <c r="E477" s="3" t="s">
        <v>151</v>
      </c>
      <c r="F477">
        <v>940.42</v>
      </c>
      <c r="G477" cm="1">
        <f t="array" ref="G477">INDEX('20 NOV 24'!$G$2:$G$2047,MATCH(1,(B477='20 NOV 24'!$B$2:$B$2047)*(Sheet1!C477='20 NOV 24'!$C$2:$C$2047)*(Sheet1!D477='20 NOV 24'!$D$2:$D$2047)*('20 NOV 24'!$E$2:$E$2047="net_load")*1,0))</f>
        <v>760.48</v>
      </c>
      <c r="H477" cm="1">
        <f t="array" ref="H477">INDEX('20 NOV 24'!$H$2:$H$2047,MATCH(1,(B477='20 NOV 24'!$B$2:$B$2047)*(Sheet1!C477='20 NOV 24'!$C$2:$C$2047)*(Sheet1!D477='20 NOV 24'!$D$2:$D$2047)*('20 NOV 24'!$E$2:$E$2047="net_load")*1,0))</f>
        <v>179.93999999999994</v>
      </c>
      <c r="I477">
        <v>340.42</v>
      </c>
      <c r="J477" cm="1">
        <f t="array" ref="J477">INDEX('20 NOV 24'!$I$2:$I$2047,MATCH(1,(B477='20 NOV 24'!$B$2:$B$2047)*(Sheet1!C477='20 NOV 24'!$C$2:$C$2047)*(Sheet1!D477='20 NOV 24'!$D$2:$D$2047)*('20 NOV 24'!$E$2:$E$2047="net_load")*1,0))</f>
        <v>269.61999999999995</v>
      </c>
      <c r="K477">
        <v>230.1667218</v>
      </c>
      <c r="L477" cm="1">
        <f t="array" ref="L477">INDEX('20 NOV 24'!$K$2:$K$2047,MATCH(1,(B477='20 NOV 24'!$B$2:$B$2047)*(Sheet1!C477='20 NOV 24'!$C$2:$C$2047)*(Sheet1!D477='20 NOV 24'!$D$2:$D$2047)*('20 NOV 24'!$E$2:$E$2047="net_load")*1,0))</f>
        <v>181.69933920000003</v>
      </c>
      <c r="M477">
        <v>312.09000000000003</v>
      </c>
      <c r="N477" cm="1">
        <f t="array" ref="N477">INDEX('20 NOV 24'!$M$2:$M$2047,MATCH(1,(B477='20 NOV 24'!$B$2:$B$2047)*(Sheet1!C477='20 NOV 24'!$C$2:$C$2047)*(Sheet1!D477='20 NOV 24'!$D$2:$D$2047)*('20 NOV 24'!$E$2:$E$2047="net_load")*1,0))</f>
        <v>245.61999999999998</v>
      </c>
      <c r="O477">
        <v>221.8566218</v>
      </c>
      <c r="P477" cm="1">
        <f t="array" ref="P477">INDEX('20 NOV 24'!$O$2:$O$2047,MATCH(1,(B477='20 NOV 24'!$B$2:$B$2047)*(Sheet1!C477='20 NOV 24'!$C$2:$C$2047)*(Sheet1!D477='20 NOV 24'!$D$2:$D$2047)*('20 NOV 24'!$E$2:$E$2047="net_load")*1,0))</f>
        <v>174.61073920000001</v>
      </c>
      <c r="Q477" t="s">
        <v>154</v>
      </c>
      <c r="R477" cm="1">
        <f t="array" ref="R477">INDEX($AH$6:$AH$2051,MATCH(1,(B477=$Z$6:$Z$2051)*(C477=$AB$6:$AB$2051)*(D477=$AC$6:$AC$2051)*($AF$6:$AF$2051="gross_load")*1,0))-INDEX($AH$6:$AH$2051,MATCH(1,(B477=$Z$6:$Z$2051)*(C477=$AB$6:$AB$2051)*(D477=$AC$6:$AC$2051)*($AF$6:$AF$2051="net_load")*1,0))</f>
        <v>18.909999999999997</v>
      </c>
      <c r="X477" s="5"/>
      <c r="Z477" t="s">
        <v>101</v>
      </c>
      <c r="AA477" s="5" t="s">
        <v>154</v>
      </c>
      <c r="AB477">
        <v>45352</v>
      </c>
      <c r="AC477">
        <v>45383</v>
      </c>
      <c r="AD477" s="3">
        <v>59.04</v>
      </c>
      <c r="AE477" s="3">
        <v>166.06</v>
      </c>
      <c r="AF477" s="3" t="s">
        <v>5</v>
      </c>
      <c r="AG477" s="3" t="s">
        <v>158</v>
      </c>
      <c r="AH477">
        <f t="shared" si="7"/>
        <v>59.04</v>
      </c>
    </row>
    <row r="478" spans="1:34" x14ac:dyDescent="0.2">
      <c r="A478" t="s">
        <v>16</v>
      </c>
      <c r="B478" t="s">
        <v>102</v>
      </c>
      <c r="C478" s="1">
        <v>45292</v>
      </c>
      <c r="D478" s="1">
        <v>45323</v>
      </c>
      <c r="E478" s="3" t="s">
        <v>151</v>
      </c>
      <c r="F478">
        <v>780.3599999999999</v>
      </c>
      <c r="G478" cm="1">
        <f t="array" ref="G478">INDEX('20 NOV 24'!$G$2:$G$2047,MATCH(1,(B478='20 NOV 24'!$B$2:$B$2047)*(Sheet1!C478='20 NOV 24'!$C$2:$C$2047)*(Sheet1!D478='20 NOV 24'!$D$2:$D$2047)*('20 NOV 24'!$E$2:$E$2047="net_load")*1,0))</f>
        <v>513.81999999999994</v>
      </c>
      <c r="H478" cm="1">
        <f t="array" ref="H478">INDEX('20 NOV 24'!$H$2:$H$2047,MATCH(1,(B478='20 NOV 24'!$B$2:$B$2047)*(Sheet1!C478='20 NOV 24'!$C$2:$C$2047)*(Sheet1!D478='20 NOV 24'!$D$2:$D$2047)*('20 NOV 24'!$E$2:$E$2047="net_load")*1,0))</f>
        <v>266.54000000000008</v>
      </c>
      <c r="I478">
        <v>298.02</v>
      </c>
      <c r="J478" cm="1">
        <f t="array" ref="J478">INDEX('20 NOV 24'!$I$2:$I$2047,MATCH(1,(B478='20 NOV 24'!$B$2:$B$2047)*(Sheet1!C478='20 NOV 24'!$C$2:$C$2047)*(Sheet1!D478='20 NOV 24'!$D$2:$D$2047)*('20 NOV 24'!$E$2:$E$2047="net_load")*1,0))</f>
        <v>200.90999999999997</v>
      </c>
      <c r="K478">
        <v>202.0182044</v>
      </c>
      <c r="L478" cm="1">
        <f t="array" ref="L478">INDEX('20 NOV 24'!$K$2:$K$2047,MATCH(1,(B478='20 NOV 24'!$B$2:$B$2047)*(Sheet1!C478='20 NOV 24'!$C$2:$C$2047)*(Sheet1!D478='20 NOV 24'!$D$2:$D$2047)*('20 NOV 24'!$E$2:$E$2047="net_load")*1,0))</f>
        <v>135.39070779999997</v>
      </c>
      <c r="M478">
        <v>274.32</v>
      </c>
      <c r="N478" cm="1">
        <f t="array" ref="N478">INDEX('20 NOV 24'!$M$2:$M$2047,MATCH(1,(B478='20 NOV 24'!$B$2:$B$2047)*(Sheet1!C478='20 NOV 24'!$C$2:$C$2047)*(Sheet1!D478='20 NOV 24'!$D$2:$D$2047)*('20 NOV 24'!$E$2:$E$2047="net_load")*1,0))</f>
        <v>182.87999999999997</v>
      </c>
      <c r="O478">
        <v>194.99350440000001</v>
      </c>
      <c r="P478" cm="1">
        <f t="array" ref="P478">INDEX('20 NOV 24'!$O$2:$O$2047,MATCH(1,(B478='20 NOV 24'!$B$2:$B$2047)*(Sheet1!C478='20 NOV 24'!$C$2:$C$2047)*(Sheet1!D478='20 NOV 24'!$D$2:$D$2047)*('20 NOV 24'!$E$2:$E$2047="net_load")*1,0))</f>
        <v>129.99380779999998</v>
      </c>
      <c r="Q478" t="s">
        <v>154</v>
      </c>
      <c r="R478" cm="1">
        <f t="array" ref="R478">INDEX($AH$6:$AH$2051,MATCH(1,(B478=$Z$6:$Z$2051)*(C478=$AB$6:$AB$2051)*(D478=$AC$6:$AC$2051)*($AF$6:$AF$2051="gross_load")*1,0))-INDEX($AH$6:$AH$2051,MATCH(1,(B478=$Z$6:$Z$2051)*(C478=$AB$6:$AB$2051)*(D478=$AC$6:$AC$2051)*($AF$6:$AF$2051="net_load")*1,0))</f>
        <v>1.4599999999999795</v>
      </c>
      <c r="X478" s="5"/>
      <c r="Z478" t="s">
        <v>101</v>
      </c>
      <c r="AA478" s="5" t="s">
        <v>154</v>
      </c>
      <c r="AB478">
        <v>45383</v>
      </c>
      <c r="AC478">
        <v>45413</v>
      </c>
      <c r="AD478" s="3">
        <v>-32.94</v>
      </c>
      <c r="AE478" s="3">
        <v>119.28</v>
      </c>
      <c r="AF478" s="3" t="s">
        <v>5</v>
      </c>
      <c r="AG478" s="3" t="s">
        <v>158</v>
      </c>
      <c r="AH478">
        <f t="shared" si="7"/>
        <v>-32.94</v>
      </c>
    </row>
    <row r="479" spans="1:34" x14ac:dyDescent="0.2">
      <c r="A479" t="s">
        <v>16</v>
      </c>
      <c r="B479" t="s">
        <v>102</v>
      </c>
      <c r="C479" s="1">
        <v>45323</v>
      </c>
      <c r="D479" s="1">
        <v>45352</v>
      </c>
      <c r="E479" s="3" t="s">
        <v>151</v>
      </c>
      <c r="F479">
        <v>707.18000000000006</v>
      </c>
      <c r="G479" cm="1">
        <f t="array" ref="G479">INDEX('20 NOV 24'!$G$2:$G$2047,MATCH(1,(B479='20 NOV 24'!$B$2:$B$2047)*(Sheet1!C479='20 NOV 24'!$C$2:$C$2047)*(Sheet1!D479='20 NOV 24'!$D$2:$D$2047)*('20 NOV 24'!$E$2:$E$2047="net_load")*1,0))</f>
        <v>412.79</v>
      </c>
      <c r="H479" cm="1">
        <f t="array" ref="H479">INDEX('20 NOV 24'!$H$2:$H$2047,MATCH(1,(B479='20 NOV 24'!$B$2:$B$2047)*(Sheet1!C479='20 NOV 24'!$C$2:$C$2047)*(Sheet1!D479='20 NOV 24'!$D$2:$D$2047)*('20 NOV 24'!$E$2:$E$2047="net_load")*1,0))</f>
        <v>294.38999999999993</v>
      </c>
      <c r="I479">
        <v>269.27000000000004</v>
      </c>
      <c r="J479" cm="1">
        <f t="array" ref="J479">INDEX('20 NOV 24'!$I$2:$I$2047,MATCH(1,(B479='20 NOV 24'!$B$2:$B$2047)*(Sheet1!C479='20 NOV 24'!$C$2:$C$2047)*(Sheet1!D479='20 NOV 24'!$D$2:$D$2047)*('20 NOV 24'!$E$2:$E$2047="net_load")*1,0))</f>
        <v>161.94999999999999</v>
      </c>
      <c r="K479">
        <v>182.5016822</v>
      </c>
      <c r="L479" cm="1">
        <f t="array" ref="L479">INDEX('20 NOV 24'!$K$2:$K$2047,MATCH(1,(B479='20 NOV 24'!$B$2:$B$2047)*(Sheet1!C479='20 NOV 24'!$C$2:$C$2047)*(Sheet1!D479='20 NOV 24'!$D$2:$D$2047)*('20 NOV 24'!$E$2:$E$2047="net_load")*1,0))</f>
        <v>108.77030909999999</v>
      </c>
      <c r="M479">
        <v>247.76000000000005</v>
      </c>
      <c r="N479" cm="1">
        <f t="array" ref="N479">INDEX('20 NOV 24'!$M$2:$M$2047,MATCH(1,(B479='20 NOV 24'!$B$2:$B$2047)*(Sheet1!C479='20 NOV 24'!$C$2:$C$2047)*(Sheet1!D479='20 NOV 24'!$D$2:$D$2047)*('20 NOV 24'!$E$2:$E$2047="net_load")*1,0))</f>
        <v>146.47</v>
      </c>
      <c r="O479">
        <v>176.1146822</v>
      </c>
      <c r="P479" cm="1">
        <f t="array" ref="P479">INDEX('20 NOV 24'!$O$2:$O$2047,MATCH(1,(B479='20 NOV 24'!$B$2:$B$2047)*(Sheet1!C479='20 NOV 24'!$C$2:$C$2047)*(Sheet1!D479='20 NOV 24'!$D$2:$D$2047)*('20 NOV 24'!$E$2:$E$2047="net_load")*1,0))</f>
        <v>104.11340909999998</v>
      </c>
      <c r="Q479" t="s">
        <v>154</v>
      </c>
      <c r="R479" cm="1">
        <f t="array" ref="R479">INDEX($AH$6:$AH$2051,MATCH(1,(B479=$Z$6:$Z$2051)*(C479=$AB$6:$AB$2051)*(D479=$AC$6:$AC$2051)*($AF$6:$AF$2051="gross_load")*1,0))-INDEX($AH$6:$AH$2051,MATCH(1,(B479=$Z$6:$Z$2051)*(C479=$AB$6:$AB$2051)*(D479=$AC$6:$AC$2051)*($AF$6:$AF$2051="net_load")*1,0))</f>
        <v>3.9000000000000057</v>
      </c>
      <c r="X479" s="5"/>
      <c r="Z479" t="s">
        <v>101</v>
      </c>
      <c r="AA479" s="5" t="s">
        <v>154</v>
      </c>
      <c r="AB479">
        <v>45413</v>
      </c>
      <c r="AC479">
        <v>45444</v>
      </c>
      <c r="AD479" s="3">
        <v>-90.41</v>
      </c>
      <c r="AE479" s="3">
        <v>90.67</v>
      </c>
      <c r="AF479" s="3" t="s">
        <v>5</v>
      </c>
      <c r="AG479" s="3" t="s">
        <v>158</v>
      </c>
      <c r="AH479">
        <f t="shared" si="7"/>
        <v>-90.41</v>
      </c>
    </row>
    <row r="480" spans="1:34" x14ac:dyDescent="0.2">
      <c r="A480" t="s">
        <v>16</v>
      </c>
      <c r="B480" t="s">
        <v>102</v>
      </c>
      <c r="C480" s="1">
        <v>45352</v>
      </c>
      <c r="D480" s="1">
        <v>45383</v>
      </c>
      <c r="E480" s="3" t="s">
        <v>151</v>
      </c>
      <c r="F480">
        <v>706.15</v>
      </c>
      <c r="G480" cm="1">
        <f t="array" ref="G480">INDEX('20 NOV 24'!$G$2:$G$2047,MATCH(1,(B480='20 NOV 24'!$B$2:$B$2047)*(Sheet1!C480='20 NOV 24'!$C$2:$C$2047)*(Sheet1!D480='20 NOV 24'!$D$2:$D$2047)*('20 NOV 24'!$E$2:$E$2047="net_load")*1,0))</f>
        <v>246.68</v>
      </c>
      <c r="H480" cm="1">
        <f t="array" ref="H480">INDEX('20 NOV 24'!$H$2:$H$2047,MATCH(1,(B480='20 NOV 24'!$B$2:$B$2047)*(Sheet1!C480='20 NOV 24'!$C$2:$C$2047)*(Sheet1!D480='20 NOV 24'!$D$2:$D$2047)*('20 NOV 24'!$E$2:$E$2047="net_load")*1,0))</f>
        <v>459.46999999999997</v>
      </c>
      <c r="I480">
        <v>271.61</v>
      </c>
      <c r="J480" cm="1">
        <f t="array" ref="J480">INDEX('20 NOV 24'!$I$2:$I$2047,MATCH(1,(B480='20 NOV 24'!$B$2:$B$2047)*(Sheet1!C480='20 NOV 24'!$C$2:$C$2047)*(Sheet1!D480='20 NOV 24'!$D$2:$D$2047)*('20 NOV 24'!$E$2:$E$2047="net_load")*1,0))</f>
        <v>113.66</v>
      </c>
      <c r="K480">
        <v>183.84087965000001</v>
      </c>
      <c r="L480" cm="1">
        <f t="array" ref="L480">INDEX('20 NOV 24'!$K$2:$K$2047,MATCH(1,(B480='20 NOV 24'!$B$2:$B$2047)*(Sheet1!C480='20 NOV 24'!$C$2:$C$2047)*(Sheet1!D480='20 NOV 24'!$D$2:$D$2047)*('20 NOV 24'!$E$2:$E$2047="net_load")*1,0))</f>
        <v>74.714403880000006</v>
      </c>
      <c r="M480">
        <v>249.98000000000002</v>
      </c>
      <c r="N480" cm="1">
        <f t="array" ref="N480">INDEX('20 NOV 24'!$M$2:$M$2047,MATCH(1,(B480='20 NOV 24'!$B$2:$B$2047)*(Sheet1!C480='20 NOV 24'!$C$2:$C$2047)*(Sheet1!D480='20 NOV 24'!$D$2:$D$2047)*('20 NOV 24'!$E$2:$E$2047="net_load")*1,0))</f>
        <v>99.14</v>
      </c>
      <c r="O480">
        <v>177.44130964999999</v>
      </c>
      <c r="P480" cm="1">
        <f t="array" ref="P480">INDEX('20 NOV 24'!$O$2:$O$2047,MATCH(1,(B480='20 NOV 24'!$B$2:$B$2047)*(Sheet1!C480='20 NOV 24'!$C$2:$C$2047)*(Sheet1!D480='20 NOV 24'!$D$2:$D$2047)*('20 NOV 24'!$E$2:$E$2047="net_load")*1,0))</f>
        <v>70.362043880000002</v>
      </c>
      <c r="Q480" t="s">
        <v>154</v>
      </c>
      <c r="R480" cm="1">
        <f t="array" ref="R480">INDEX($AH$6:$AH$2051,MATCH(1,(B480=$Z$6:$Z$2051)*(C480=$AB$6:$AB$2051)*(D480=$AC$6:$AC$2051)*($AF$6:$AF$2051="gross_load")*1,0))-INDEX($AH$6:$AH$2051,MATCH(1,(B480=$Z$6:$Z$2051)*(C480=$AB$6:$AB$2051)*(D480=$AC$6:$AC$2051)*($AF$6:$AF$2051="net_load")*1,0))</f>
        <v>19.22</v>
      </c>
      <c r="X480" s="5"/>
      <c r="Z480" t="s">
        <v>101</v>
      </c>
      <c r="AA480" s="5" t="s">
        <v>154</v>
      </c>
      <c r="AB480">
        <v>45444</v>
      </c>
      <c r="AC480">
        <v>45474</v>
      </c>
      <c r="AD480" s="3">
        <v>-1.3</v>
      </c>
      <c r="AE480" s="3">
        <v>5.31</v>
      </c>
      <c r="AF480" s="3" t="s">
        <v>5</v>
      </c>
      <c r="AG480" s="3" t="s">
        <v>159</v>
      </c>
      <c r="AH480">
        <f t="shared" si="7"/>
        <v>4.01</v>
      </c>
    </row>
    <row r="481" spans="1:34" x14ac:dyDescent="0.2">
      <c r="A481" t="s">
        <v>16</v>
      </c>
      <c r="B481" t="s">
        <v>102</v>
      </c>
      <c r="C481" s="1">
        <v>45383</v>
      </c>
      <c r="D481" s="1">
        <v>45413</v>
      </c>
      <c r="E481" s="3" t="s">
        <v>151</v>
      </c>
      <c r="F481">
        <v>477.81999999999994</v>
      </c>
      <c r="G481" cm="1">
        <f t="array" ref="G481">INDEX('20 NOV 24'!$G$2:$G$2047,MATCH(1,(B481='20 NOV 24'!$B$2:$B$2047)*(Sheet1!C481='20 NOV 24'!$C$2:$C$2047)*(Sheet1!D481='20 NOV 24'!$D$2:$D$2047)*('20 NOV 24'!$E$2:$E$2047="net_load")*1,0))</f>
        <v>-87.91</v>
      </c>
      <c r="H481" cm="1">
        <f t="array" ref="H481">INDEX('20 NOV 24'!$H$2:$H$2047,MATCH(1,(B481='20 NOV 24'!$B$2:$B$2047)*(Sheet1!C481='20 NOV 24'!$C$2:$C$2047)*(Sheet1!D481='20 NOV 24'!$D$2:$D$2047)*('20 NOV 24'!$E$2:$E$2047="net_load")*1,0))</f>
        <v>565.73</v>
      </c>
      <c r="I481">
        <v>173.87</v>
      </c>
      <c r="J481" cm="1">
        <f t="array" ref="J481">INDEX('20 NOV 24'!$I$2:$I$2047,MATCH(1,(B481='20 NOV 24'!$B$2:$B$2047)*(Sheet1!C481='20 NOV 24'!$C$2:$C$2047)*(Sheet1!D481='20 NOV 24'!$D$2:$D$2047)*('20 NOV 24'!$E$2:$E$2047="net_load")*1,0))</f>
        <v>12.46</v>
      </c>
      <c r="K481">
        <v>117.36330562000001</v>
      </c>
      <c r="L481" cm="1">
        <f t="array" ref="L481">INDEX('20 NOV 24'!$K$2:$K$2047,MATCH(1,(B481='20 NOV 24'!$B$2:$B$2047)*(Sheet1!C481='20 NOV 24'!$C$2:$C$2047)*(Sheet1!D481='20 NOV 24'!$D$2:$D$2047)*('20 NOV 24'!$E$2:$E$2047="net_load")*1,0))</f>
        <v>9.2567400000000006</v>
      </c>
      <c r="M481">
        <v>159.02000000000001</v>
      </c>
      <c r="N481" cm="1">
        <f t="array" ref="N481">INDEX('20 NOV 24'!$M$2:$M$2047,MATCH(1,(B481='20 NOV 24'!$B$2:$B$2047)*(Sheet1!C481='20 NOV 24'!$C$2:$C$2047)*(Sheet1!D481='20 NOV 24'!$D$2:$D$2047)*('20 NOV 24'!$E$2:$E$2047="net_load")*1,0))</f>
        <v>0.69000000000001194</v>
      </c>
      <c r="O481">
        <v>112.88422562000001</v>
      </c>
      <c r="P481" cm="1">
        <f t="array" ref="P481">INDEX('20 NOV 24'!$O$2:$O$2047,MATCH(1,(B481='20 NOV 24'!$B$2:$B$2047)*(Sheet1!C481='20 NOV 24'!$C$2:$C$2047)*(Sheet1!D481='20 NOV 24'!$D$2:$D$2047)*('20 NOV 24'!$E$2:$E$2047="net_load")*1,0))</f>
        <v>0.46362819000000854</v>
      </c>
      <c r="Q481" t="s">
        <v>154</v>
      </c>
      <c r="R481" cm="1">
        <f t="array" ref="R481">INDEX($AH$6:$AH$2051,MATCH(1,(B481=$Z$6:$Z$2051)*(C481=$AB$6:$AB$2051)*(D481=$AC$6:$AC$2051)*($AF$6:$AF$2051="gross_load")*1,0))-INDEX($AH$6:$AH$2051,MATCH(1,(B481=$Z$6:$Z$2051)*(C481=$AB$6:$AB$2051)*(D481=$AC$6:$AC$2051)*($AF$6:$AF$2051="net_load")*1,0))</f>
        <v>31.5</v>
      </c>
      <c r="X481" s="5"/>
      <c r="Z481" t="s">
        <v>101</v>
      </c>
      <c r="AA481" s="5" t="s">
        <v>154</v>
      </c>
      <c r="AB481">
        <v>45474</v>
      </c>
      <c r="AC481">
        <v>45505</v>
      </c>
      <c r="AD481" s="3">
        <v>137.66999999999999</v>
      </c>
      <c r="AE481" s="3">
        <v>51.82</v>
      </c>
      <c r="AF481" s="3" t="s">
        <v>5</v>
      </c>
      <c r="AG481" s="3" t="s">
        <v>159</v>
      </c>
      <c r="AH481">
        <f t="shared" si="7"/>
        <v>189.48999999999998</v>
      </c>
    </row>
    <row r="482" spans="1:34" x14ac:dyDescent="0.2">
      <c r="A482" t="s">
        <v>16</v>
      </c>
      <c r="B482" t="s">
        <v>102</v>
      </c>
      <c r="C482" s="1">
        <v>45413</v>
      </c>
      <c r="D482" s="1">
        <v>45444</v>
      </c>
      <c r="E482" s="3" t="s">
        <v>151</v>
      </c>
      <c r="F482">
        <v>235.74</v>
      </c>
      <c r="G482" cm="1">
        <f t="array" ref="G482">INDEX('20 NOV 24'!$G$2:$G$2047,MATCH(1,(B482='20 NOV 24'!$B$2:$B$2047)*(Sheet1!C482='20 NOV 24'!$C$2:$C$2047)*(Sheet1!D482='20 NOV 24'!$D$2:$D$2047)*('20 NOV 24'!$E$2:$E$2047="net_load")*1,0))</f>
        <v>-373.72</v>
      </c>
      <c r="H482" cm="1">
        <f t="array" ref="H482">INDEX('20 NOV 24'!$H$2:$H$2047,MATCH(1,(B482='20 NOV 24'!$B$2:$B$2047)*(Sheet1!C482='20 NOV 24'!$C$2:$C$2047)*(Sheet1!D482='20 NOV 24'!$D$2:$D$2047)*('20 NOV 24'!$E$2:$E$2047="net_load")*1,0))</f>
        <v>609.46</v>
      </c>
      <c r="I482">
        <v>80.34</v>
      </c>
      <c r="J482" cm="1">
        <f t="array" ref="J482">INDEX('20 NOV 24'!$I$2:$I$2047,MATCH(1,(B482='20 NOV 24'!$B$2:$B$2047)*(Sheet1!C482='20 NOV 24'!$C$2:$C$2047)*(Sheet1!D482='20 NOV 24'!$D$2:$D$2047)*('20 NOV 24'!$E$2:$E$2047="net_load")*1,0))</f>
        <v>11.52</v>
      </c>
      <c r="K482">
        <v>54.050960340000003</v>
      </c>
      <c r="L482" cm="1">
        <f t="array" ref="L482">INDEX('20 NOV 24'!$K$2:$K$2047,MATCH(1,(B482='20 NOV 24'!$B$2:$B$2047)*(Sheet1!C482='20 NOV 24'!$C$2:$C$2047)*(Sheet1!D482='20 NOV 24'!$D$2:$D$2047)*('20 NOV 24'!$E$2:$E$2047="net_load")*1,0))</f>
        <v>10.165460000000001</v>
      </c>
      <c r="M482">
        <v>72.63</v>
      </c>
      <c r="N482" cm="1">
        <f t="array" ref="N482">INDEX('20 NOV 24'!$M$2:$M$2047,MATCH(1,(B482='20 NOV 24'!$B$2:$B$2047)*(Sheet1!C482='20 NOV 24'!$C$2:$C$2047)*(Sheet1!D482='20 NOV 24'!$D$2:$D$2047)*('20 NOV 24'!$E$2:$E$2047="net_load")*1,0))</f>
        <v>-86.63</v>
      </c>
      <c r="O482">
        <v>51.563270340000003</v>
      </c>
      <c r="P482" cm="1">
        <f t="array" ref="P482">INDEX('20 NOV 24'!$O$2:$O$2047,MATCH(1,(B482='20 NOV 24'!$B$2:$B$2047)*(Sheet1!C482='20 NOV 24'!$C$2:$C$2047)*(Sheet1!D482='20 NOV 24'!$D$2:$D$2047)*('20 NOV 24'!$E$2:$E$2047="net_load")*1,0))</f>
        <v>-61.529422520000011</v>
      </c>
      <c r="Q482" t="s">
        <v>154</v>
      </c>
      <c r="R482" cm="1">
        <f t="array" ref="R482">INDEX($AH$6:$AH$2051,MATCH(1,(B482=$Z$6:$Z$2051)*(C482=$AB$6:$AB$2051)*(D482=$AC$6:$AC$2051)*($AF$6:$AF$2051="gross_load")*1,0))-INDEX($AH$6:$AH$2051,MATCH(1,(B482=$Z$6:$Z$2051)*(C482=$AB$6:$AB$2051)*(D482=$AC$6:$AC$2051)*($AF$6:$AF$2051="net_load")*1,0))</f>
        <v>40.67</v>
      </c>
      <c r="X482" s="5"/>
      <c r="Z482" t="s">
        <v>102</v>
      </c>
      <c r="AA482" s="5" t="s">
        <v>154</v>
      </c>
      <c r="AB482">
        <v>45292</v>
      </c>
      <c r="AC482">
        <v>45323</v>
      </c>
      <c r="AD482" s="3">
        <v>203.96</v>
      </c>
      <c r="AE482" s="3">
        <v>251.8</v>
      </c>
      <c r="AF482" s="3" t="s">
        <v>5</v>
      </c>
      <c r="AG482" s="3" t="s">
        <v>158</v>
      </c>
      <c r="AH482">
        <f t="shared" si="7"/>
        <v>203.96</v>
      </c>
    </row>
    <row r="483" spans="1:34" x14ac:dyDescent="0.2">
      <c r="A483" t="s">
        <v>16</v>
      </c>
      <c r="B483" t="s">
        <v>102</v>
      </c>
      <c r="C483" s="1">
        <v>45444</v>
      </c>
      <c r="D483" s="1">
        <v>45474</v>
      </c>
      <c r="E483" s="3" t="s">
        <v>151</v>
      </c>
      <c r="F483">
        <v>204.85</v>
      </c>
      <c r="G483" cm="1">
        <f t="array" ref="G483">INDEX('20 NOV 24'!$G$2:$G$2047,MATCH(1,(B483='20 NOV 24'!$B$2:$B$2047)*(Sheet1!C483='20 NOV 24'!$C$2:$C$2047)*(Sheet1!D483='20 NOV 24'!$D$2:$D$2047)*('20 NOV 24'!$E$2:$E$2047="net_load")*1,0))</f>
        <v>-373.17</v>
      </c>
      <c r="H483" cm="1">
        <f t="array" ref="H483">INDEX('20 NOV 24'!$H$2:$H$2047,MATCH(1,(B483='20 NOV 24'!$B$2:$B$2047)*(Sheet1!C483='20 NOV 24'!$C$2:$C$2047)*(Sheet1!D483='20 NOV 24'!$D$2:$D$2047)*('20 NOV 24'!$E$2:$E$2047="net_load")*1,0))</f>
        <v>578.02</v>
      </c>
      <c r="I483">
        <v>68.55</v>
      </c>
      <c r="J483" cm="1">
        <f t="array" ref="J483">INDEX('20 NOV 24'!$I$2:$I$2047,MATCH(1,(B483='20 NOV 24'!$B$2:$B$2047)*(Sheet1!C483='20 NOV 24'!$C$2:$C$2047)*(Sheet1!D483='20 NOV 24'!$D$2:$D$2047)*('20 NOV 24'!$E$2:$E$2047="net_load")*1,0))</f>
        <v>10.97</v>
      </c>
      <c r="K483">
        <v>46.155806499999997</v>
      </c>
      <c r="L483" cm="1">
        <f t="array" ref="L483">INDEX('20 NOV 24'!$K$2:$K$2047,MATCH(1,(B483='20 NOV 24'!$B$2:$B$2047)*(Sheet1!C483='20 NOV 24'!$C$2:$C$2047)*(Sheet1!D483='20 NOV 24'!$D$2:$D$2047)*('20 NOV 24'!$E$2:$E$2047="net_load")*1,0))</f>
        <v>9.9160000000000004</v>
      </c>
      <c r="M483">
        <v>61.819999999999993</v>
      </c>
      <c r="N483" cm="1">
        <f t="array" ref="N483">INDEX('20 NOV 24'!$M$2:$M$2047,MATCH(1,(B483='20 NOV 24'!$B$2:$B$2047)*(Sheet1!C483='20 NOV 24'!$C$2:$C$2047)*(Sheet1!D483='20 NOV 24'!$D$2:$D$2047)*('20 NOV 24'!$E$2:$E$2047="net_load")*1,0))</f>
        <v>-92.610000000000014</v>
      </c>
      <c r="O483">
        <v>43.951606499999997</v>
      </c>
      <c r="P483" cm="1">
        <f t="array" ref="P483">INDEX('20 NOV 24'!$O$2:$O$2047,MATCH(1,(B483='20 NOV 24'!$B$2:$B$2047)*(Sheet1!C483='20 NOV 24'!$C$2:$C$2047)*(Sheet1!D483='20 NOV 24'!$D$2:$D$2047)*('20 NOV 24'!$E$2:$E$2047="net_load")*1,0))</f>
        <v>-65.861319300000019</v>
      </c>
      <c r="Q483" t="s">
        <v>154</v>
      </c>
      <c r="R483" cm="1">
        <f t="array" ref="R483">INDEX($AH$6:$AH$2051,MATCH(1,(B483=$Z$6:$Z$2051)*(C483=$AB$6:$AB$2051)*(D483=$AC$6:$AC$2051)*($AF$6:$AF$2051="gross_load")*1,0))-INDEX($AH$6:$AH$2051,MATCH(1,(B483=$Z$6:$Z$2051)*(C483=$AB$6:$AB$2051)*(D483=$AC$6:$AC$2051)*($AF$6:$AF$2051="net_load")*1,0))</f>
        <v>42.03</v>
      </c>
      <c r="X483" s="5"/>
      <c r="Z483" t="s">
        <v>102</v>
      </c>
      <c r="AA483" s="5" t="s">
        <v>154</v>
      </c>
      <c r="AB483">
        <v>45323</v>
      </c>
      <c r="AC483">
        <v>45352</v>
      </c>
      <c r="AD483" s="3">
        <v>197.1</v>
      </c>
      <c r="AE483" s="3">
        <v>166.9</v>
      </c>
      <c r="AF483" s="3" t="s">
        <v>5</v>
      </c>
      <c r="AG483" s="3" t="s">
        <v>158</v>
      </c>
      <c r="AH483">
        <f t="shared" si="7"/>
        <v>197.1</v>
      </c>
    </row>
    <row r="484" spans="1:34" x14ac:dyDescent="0.2">
      <c r="A484" t="s">
        <v>16</v>
      </c>
      <c r="B484" t="s">
        <v>102</v>
      </c>
      <c r="C484" s="1">
        <v>45474</v>
      </c>
      <c r="D484" s="1">
        <v>45505</v>
      </c>
      <c r="E484" s="3" t="s">
        <v>151</v>
      </c>
      <c r="F484">
        <v>359.76</v>
      </c>
      <c r="G484" cm="1">
        <f t="array" ref="G484">INDEX('20 NOV 24'!$G$2:$G$2047,MATCH(1,(B484='20 NOV 24'!$B$2:$B$2047)*(Sheet1!C484='20 NOV 24'!$C$2:$C$2047)*(Sheet1!D484='20 NOV 24'!$D$2:$D$2047)*('20 NOV 24'!$E$2:$E$2047="net_load")*1,0))</f>
        <v>-185.98</v>
      </c>
      <c r="H484" cm="1">
        <f t="array" ref="H484">INDEX('20 NOV 24'!$H$2:$H$2047,MATCH(1,(B484='20 NOV 24'!$B$2:$B$2047)*(Sheet1!C484='20 NOV 24'!$C$2:$C$2047)*(Sheet1!D484='20 NOV 24'!$D$2:$D$2047)*('20 NOV 24'!$E$2:$E$2047="net_load")*1,0))</f>
        <v>545.74</v>
      </c>
      <c r="I484">
        <v>120.96</v>
      </c>
      <c r="J484" cm="1">
        <f t="array" ref="J484">INDEX('20 NOV 24'!$I$2:$I$2047,MATCH(1,(B484='20 NOV 24'!$B$2:$B$2047)*(Sheet1!C484='20 NOV 24'!$C$2:$C$2047)*(Sheet1!D484='20 NOV 24'!$D$2:$D$2047)*('20 NOV 24'!$E$2:$E$2047="net_load")*1,0))</f>
        <v>11.89</v>
      </c>
      <c r="K484">
        <v>81.466730399999989</v>
      </c>
      <c r="L484" cm="1">
        <f t="array" ref="L484">INDEX('20 NOV 24'!$K$2:$K$2047,MATCH(1,(B484='20 NOV 24'!$B$2:$B$2047)*(Sheet1!C484='20 NOV 24'!$C$2:$C$2047)*(Sheet1!D484='20 NOV 24'!$D$2:$D$2047)*('20 NOV 24'!$E$2:$E$2047="net_load")*1,0))</f>
        <v>10.013700000000002</v>
      </c>
      <c r="M484">
        <v>109.66</v>
      </c>
      <c r="N484" cm="1">
        <f t="array" ref="N484">INDEX('20 NOV 24'!$M$2:$M$2047,MATCH(1,(B484='20 NOV 24'!$B$2:$B$2047)*(Sheet1!C484='20 NOV 24'!$C$2:$C$2047)*(Sheet1!D484='20 NOV 24'!$D$2:$D$2047)*('20 NOV 24'!$E$2:$E$2047="net_load")*1,0))</f>
        <v>-36.67</v>
      </c>
      <c r="O484">
        <v>77.962930399999991</v>
      </c>
      <c r="P484" cm="1">
        <f t="array" ref="P484">INDEX('20 NOV 24'!$O$2:$O$2047,MATCH(1,(B484='20 NOV 24'!$B$2:$B$2047)*(Sheet1!C484='20 NOV 24'!$C$2:$C$2047)*(Sheet1!D484='20 NOV 24'!$D$2:$D$2047)*('20 NOV 24'!$E$2:$E$2047="net_load")*1,0))</f>
        <v>-26.089634199999999</v>
      </c>
      <c r="Q484" t="s">
        <v>154</v>
      </c>
      <c r="R484" cm="1">
        <f t="array" ref="R484">INDEX($AH$6:$AH$2051,MATCH(1,(B484=$Z$6:$Z$2051)*(C484=$AB$6:$AB$2051)*(D484=$AC$6:$AC$2051)*($AF$6:$AF$2051="gross_load")*1,0))-INDEX($AH$6:$AH$2051,MATCH(1,(B484=$Z$6:$Z$2051)*(C484=$AB$6:$AB$2051)*(D484=$AC$6:$AC$2051)*($AF$6:$AF$2051="net_load")*1,0))</f>
        <v>41.3</v>
      </c>
      <c r="X484" s="5"/>
      <c r="Z484" t="s">
        <v>102</v>
      </c>
      <c r="AA484" s="5" t="s">
        <v>154</v>
      </c>
      <c r="AB484">
        <v>45352</v>
      </c>
      <c r="AC484">
        <v>45383</v>
      </c>
      <c r="AD484" s="3">
        <v>179.63</v>
      </c>
      <c r="AE484" s="3">
        <v>206.62</v>
      </c>
      <c r="AF484" s="3" t="s">
        <v>5</v>
      </c>
      <c r="AG484" s="3" t="s">
        <v>158</v>
      </c>
      <c r="AH484">
        <f t="shared" si="7"/>
        <v>179.63</v>
      </c>
    </row>
    <row r="485" spans="1:34" x14ac:dyDescent="0.2">
      <c r="A485" t="s">
        <v>16</v>
      </c>
      <c r="B485" t="s">
        <v>103</v>
      </c>
      <c r="C485" s="1">
        <v>45292</v>
      </c>
      <c r="D485" s="1">
        <v>45323</v>
      </c>
      <c r="E485" s="3" t="s">
        <v>151</v>
      </c>
      <c r="F485">
        <v>223.72000000000003</v>
      </c>
      <c r="G485" cm="1">
        <f t="array" ref="G485">INDEX('20 NOV 24'!$G$2:$G$2047,MATCH(1,(B485='20 NOV 24'!$B$2:$B$2047)*(Sheet1!C485='20 NOV 24'!$C$2:$C$2047)*(Sheet1!D485='20 NOV 24'!$D$2:$D$2047)*('20 NOV 24'!$E$2:$E$2047="net_load")*1,0))</f>
        <v>-1.6700000000000159</v>
      </c>
      <c r="H485" cm="1">
        <f t="array" ref="H485">INDEX('20 NOV 24'!$H$2:$H$2047,MATCH(1,(B485='20 NOV 24'!$B$2:$B$2047)*(Sheet1!C485='20 NOV 24'!$C$2:$C$2047)*(Sheet1!D485='20 NOV 24'!$D$2:$D$2047)*('20 NOV 24'!$E$2:$E$2047="net_load")*1,0))</f>
        <v>225.39000000000001</v>
      </c>
      <c r="I485">
        <v>75.990000000000009</v>
      </c>
      <c r="J485" cm="1">
        <f t="array" ref="J485">INDEX('20 NOV 24'!$I$2:$I$2047,MATCH(1,(B485='20 NOV 24'!$B$2:$B$2047)*(Sheet1!C485='20 NOV 24'!$C$2:$C$2047)*(Sheet1!D485='20 NOV 24'!$D$2:$D$2047)*('20 NOV 24'!$E$2:$E$2047="net_load")*1,0))</f>
        <v>17.920000000000002</v>
      </c>
      <c r="K485">
        <v>51.205178800000013</v>
      </c>
      <c r="L485" cm="1">
        <f t="array" ref="L485">INDEX('20 NOV 24'!$K$2:$K$2047,MATCH(1,(B485='20 NOV 24'!$B$2:$B$2047)*(Sheet1!C485='20 NOV 24'!$C$2:$C$2047)*(Sheet1!D485='20 NOV 24'!$D$2:$D$2047)*('20 NOV 24'!$E$2:$E$2047="net_load")*1,0))</f>
        <v>10.898015700000002</v>
      </c>
      <c r="M485">
        <v>68.660000000000011</v>
      </c>
      <c r="N485" cm="1">
        <f t="array" ref="N485">INDEX('20 NOV 24'!$M$2:$M$2047,MATCH(1,(B485='20 NOV 24'!$B$2:$B$2047)*(Sheet1!C485='20 NOV 24'!$C$2:$C$2047)*(Sheet1!D485='20 NOV 24'!$D$2:$D$2047)*('20 NOV 24'!$E$2:$E$2047="net_load")*1,0))</f>
        <v>12.98</v>
      </c>
      <c r="O485">
        <v>48.813478800000013</v>
      </c>
      <c r="P485" cm="1">
        <f t="array" ref="P485">INDEX('20 NOV 24'!$O$2:$O$2047,MATCH(1,(B485='20 NOV 24'!$B$2:$B$2047)*(Sheet1!C485='20 NOV 24'!$C$2:$C$2047)*(Sheet1!D485='20 NOV 24'!$D$2:$D$2047)*('20 NOV 24'!$E$2:$E$2047="net_load")*1,0))</f>
        <v>9.2153157000000014</v>
      </c>
      <c r="Q485" t="s">
        <v>153</v>
      </c>
      <c r="R485" cm="1">
        <f t="array" ref="R485">INDEX($AH$6:$AH$2051,MATCH(1,(B485=$Z$6:$Z$2051)*(C485=$AB$6:$AB$2051)*(D485=$AC$6:$AC$2051)*($AF$6:$AF$2051="gross_load")*1,0))-INDEX($AH$6:$AH$2051,MATCH(1,(B485=$Z$6:$Z$2051)*(C485=$AB$6:$AB$2051)*(D485=$AC$6:$AC$2051)*($AF$6:$AF$2051="net_load")*1,0))</f>
        <v>1.4500000000000028</v>
      </c>
      <c r="X485" s="5"/>
      <c r="Z485" t="s">
        <v>102</v>
      </c>
      <c r="AA485" s="5" t="s">
        <v>154</v>
      </c>
      <c r="AB485">
        <v>45383</v>
      </c>
      <c r="AC485">
        <v>45413</v>
      </c>
      <c r="AD485" s="3">
        <v>102.41</v>
      </c>
      <c r="AE485" s="3">
        <v>135.75</v>
      </c>
      <c r="AF485" s="3" t="s">
        <v>5</v>
      </c>
      <c r="AG485" s="3" t="s">
        <v>158</v>
      </c>
      <c r="AH485">
        <f t="shared" si="7"/>
        <v>102.41</v>
      </c>
    </row>
    <row r="486" spans="1:34" x14ac:dyDescent="0.2">
      <c r="A486" t="s">
        <v>16</v>
      </c>
      <c r="B486" t="s">
        <v>103</v>
      </c>
      <c r="C486" s="1">
        <v>45323</v>
      </c>
      <c r="D486" s="1">
        <v>45352</v>
      </c>
      <c r="E486" s="3" t="s">
        <v>151</v>
      </c>
      <c r="F486">
        <v>170.6</v>
      </c>
      <c r="G486" cm="1">
        <f t="array" ref="G486">INDEX('20 NOV 24'!$G$2:$G$2047,MATCH(1,(B486='20 NOV 24'!$B$2:$B$2047)*(Sheet1!C486='20 NOV 24'!$C$2:$C$2047)*(Sheet1!D486='20 NOV 24'!$D$2:$D$2047)*('20 NOV 24'!$E$2:$E$2047="net_load")*1,0))</f>
        <v>-91.87</v>
      </c>
      <c r="H486" cm="1">
        <f t="array" ref="H486">INDEX('20 NOV 24'!$H$2:$H$2047,MATCH(1,(B486='20 NOV 24'!$B$2:$B$2047)*(Sheet1!C486='20 NOV 24'!$C$2:$C$2047)*(Sheet1!D486='20 NOV 24'!$D$2:$D$2047)*('20 NOV 24'!$E$2:$E$2047="net_load")*1,0))</f>
        <v>262.47000000000003</v>
      </c>
      <c r="I486">
        <v>57.46</v>
      </c>
      <c r="J486" cm="1">
        <f t="array" ref="J486">INDEX('20 NOV 24'!$I$2:$I$2047,MATCH(1,(B486='20 NOV 24'!$B$2:$B$2047)*(Sheet1!C486='20 NOV 24'!$C$2:$C$2047)*(Sheet1!D486='20 NOV 24'!$D$2:$D$2047)*('20 NOV 24'!$E$2:$E$2047="net_load")*1,0))</f>
        <v>10.78</v>
      </c>
      <c r="K486">
        <v>38.702173999999999</v>
      </c>
      <c r="L486" cm="1">
        <f t="array" ref="L486">INDEX('20 NOV 24'!$K$2:$K$2047,MATCH(1,(B486='20 NOV 24'!$B$2:$B$2047)*(Sheet1!C486='20 NOV 24'!$C$2:$C$2047)*(Sheet1!D486='20 NOV 24'!$D$2:$D$2047)*('20 NOV 24'!$E$2:$E$2047="net_load")*1,0))</f>
        <v>9.4992999999999999</v>
      </c>
      <c r="M486">
        <v>51.74</v>
      </c>
      <c r="N486" cm="1">
        <f t="array" ref="N486">INDEX('20 NOV 24'!$M$2:$M$2047,MATCH(1,(B486='20 NOV 24'!$B$2:$B$2047)*(Sheet1!C486='20 NOV 24'!$C$2:$C$2047)*(Sheet1!D486='20 NOV 24'!$D$2:$D$2047)*('20 NOV 24'!$E$2:$E$2047="net_load")*1,0))</f>
        <v>-13.630000000000003</v>
      </c>
      <c r="O486">
        <v>36.784874000000002</v>
      </c>
      <c r="P486" cm="1">
        <f t="array" ref="P486">INDEX('20 NOV 24'!$O$2:$O$2047,MATCH(1,(B486='20 NOV 24'!$B$2:$B$2047)*(Sheet1!C486='20 NOV 24'!$C$2:$C$2047)*(Sheet1!D486='20 NOV 24'!$D$2:$D$2047)*('20 NOV 24'!$E$2:$E$2047="net_load")*1,0))</f>
        <v>-9.7039423000000014</v>
      </c>
      <c r="Q486" t="s">
        <v>153</v>
      </c>
      <c r="R486" cm="1">
        <f t="array" ref="R486">INDEX($AH$6:$AH$2051,MATCH(1,(B486=$Z$6:$Z$2051)*(C486=$AB$6:$AB$2051)*(D486=$AC$6:$AC$2051)*($AF$6:$AF$2051="gross_load")*1,0))-INDEX($AH$6:$AH$2051,MATCH(1,(B486=$Z$6:$Z$2051)*(C486=$AB$6:$AB$2051)*(D486=$AC$6:$AC$2051)*($AF$6:$AF$2051="net_load")*1,0))</f>
        <v>3.7100000000000009</v>
      </c>
      <c r="X486" s="5"/>
      <c r="Z486" t="s">
        <v>102</v>
      </c>
      <c r="AA486" s="5" t="s">
        <v>154</v>
      </c>
      <c r="AB486">
        <v>45413</v>
      </c>
      <c r="AC486">
        <v>45444</v>
      </c>
      <c r="AD486" s="3">
        <v>28.38</v>
      </c>
      <c r="AE486" s="3">
        <v>25.57</v>
      </c>
      <c r="AF486" s="3" t="s">
        <v>5</v>
      </c>
      <c r="AG486" s="3" t="s">
        <v>158</v>
      </c>
      <c r="AH486">
        <f t="shared" si="7"/>
        <v>28.38</v>
      </c>
    </row>
    <row r="487" spans="1:34" x14ac:dyDescent="0.2">
      <c r="A487" t="s">
        <v>16</v>
      </c>
      <c r="B487" t="s">
        <v>103</v>
      </c>
      <c r="C487" s="1">
        <v>45352</v>
      </c>
      <c r="D487" s="1">
        <v>45383</v>
      </c>
      <c r="E487" s="3" t="s">
        <v>151</v>
      </c>
      <c r="F487">
        <v>189.26999999999998</v>
      </c>
      <c r="G487" cm="1">
        <f t="array" ref="G487">INDEX('20 NOV 24'!$G$2:$G$2047,MATCH(1,(B487='20 NOV 24'!$B$2:$B$2047)*(Sheet1!C487='20 NOV 24'!$C$2:$C$2047)*(Sheet1!D487='20 NOV 24'!$D$2:$D$2047)*('20 NOV 24'!$E$2:$E$2047="net_load")*1,0))</f>
        <v>-207.86</v>
      </c>
      <c r="H487" cm="1">
        <f t="array" ref="H487">INDEX('20 NOV 24'!$H$2:$H$2047,MATCH(1,(B487='20 NOV 24'!$B$2:$B$2047)*(Sheet1!C487='20 NOV 24'!$C$2:$C$2047)*(Sheet1!D487='20 NOV 24'!$D$2:$D$2047)*('20 NOV 24'!$E$2:$E$2047="net_load")*1,0))</f>
        <v>397.13</v>
      </c>
      <c r="I487">
        <v>64.5</v>
      </c>
      <c r="J487" cm="1">
        <f t="array" ref="J487">INDEX('20 NOV 24'!$I$2:$I$2047,MATCH(1,(B487='20 NOV 24'!$B$2:$B$2047)*(Sheet1!C487='20 NOV 24'!$C$2:$C$2047)*(Sheet1!D487='20 NOV 24'!$D$2:$D$2047)*('20 NOV 24'!$E$2:$E$2047="net_load")*1,0))</f>
        <v>11.440000000000001</v>
      </c>
      <c r="K487">
        <v>43.392437569999998</v>
      </c>
      <c r="L487" cm="1">
        <f t="array" ref="L487">INDEX('20 NOV 24'!$K$2:$K$2047,MATCH(1,(B487='20 NOV 24'!$B$2:$B$2047)*(Sheet1!C487='20 NOV 24'!$C$2:$C$2047)*(Sheet1!D487='20 NOV 24'!$D$2:$D$2047)*('20 NOV 24'!$E$2:$E$2047="net_load")*1,0))</f>
        <v>10.203289999999999</v>
      </c>
      <c r="M487">
        <v>58.16</v>
      </c>
      <c r="N487" cm="1">
        <f t="array" ref="N487">INDEX('20 NOV 24'!$M$2:$M$2047,MATCH(1,(B487='20 NOV 24'!$B$2:$B$2047)*(Sheet1!C487='20 NOV 24'!$C$2:$C$2047)*(Sheet1!D487='20 NOV 24'!$D$2:$D$2047)*('20 NOV 24'!$E$2:$E$2047="net_load")*1,0))</f>
        <v>-43.859999999999992</v>
      </c>
      <c r="O487">
        <v>41.290517569999999</v>
      </c>
      <c r="P487" cm="1">
        <f t="array" ref="P487">INDEX('20 NOV 24'!$O$2:$O$2047,MATCH(1,(B487='20 NOV 24'!$B$2:$B$2047)*(Sheet1!C487='20 NOV 24'!$C$2:$C$2047)*(Sheet1!D487='20 NOV 24'!$D$2:$D$2047)*('20 NOV 24'!$E$2:$E$2047="net_load")*1,0))</f>
        <v>-31.157227259999992</v>
      </c>
      <c r="Q487" t="s">
        <v>153</v>
      </c>
      <c r="R487" cm="1">
        <f t="array" ref="R487">INDEX($AH$6:$AH$2051,MATCH(1,(B487=$Z$6:$Z$2051)*(C487=$AB$6:$AB$2051)*(D487=$AC$6:$AC$2051)*($AF$6:$AF$2051="gross_load")*1,0))-INDEX($AH$6:$AH$2051,MATCH(1,(B487=$Z$6:$Z$2051)*(C487=$AB$6:$AB$2051)*(D487=$AC$6:$AC$2051)*($AF$6:$AF$2051="net_load")*1,0))</f>
        <v>16.909999999999997</v>
      </c>
      <c r="X487" s="5"/>
      <c r="Z487" t="s">
        <v>102</v>
      </c>
      <c r="AA487" s="5" t="s">
        <v>154</v>
      </c>
      <c r="AB487">
        <v>45444</v>
      </c>
      <c r="AC487">
        <v>45474</v>
      </c>
      <c r="AD487" s="3">
        <v>6.75</v>
      </c>
      <c r="AE487" s="3">
        <v>4.18</v>
      </c>
      <c r="AF487" s="3" t="s">
        <v>5</v>
      </c>
      <c r="AG487" s="3" t="s">
        <v>159</v>
      </c>
      <c r="AH487">
        <f t="shared" si="7"/>
        <v>10.93</v>
      </c>
    </row>
    <row r="488" spans="1:34" x14ac:dyDescent="0.2">
      <c r="A488" t="s">
        <v>16</v>
      </c>
      <c r="B488" t="s">
        <v>103</v>
      </c>
      <c r="C488" s="1">
        <v>45383</v>
      </c>
      <c r="D488" s="1">
        <v>45413</v>
      </c>
      <c r="E488" s="3" t="s">
        <v>151</v>
      </c>
      <c r="F488">
        <v>225.85999999999999</v>
      </c>
      <c r="G488" cm="1">
        <f t="array" ref="G488">INDEX('20 NOV 24'!$G$2:$G$2047,MATCH(1,(B488='20 NOV 24'!$B$2:$B$2047)*(Sheet1!C488='20 NOV 24'!$C$2:$C$2047)*(Sheet1!D488='20 NOV 24'!$D$2:$D$2047)*('20 NOV 24'!$E$2:$E$2047="net_load")*1,0))</f>
        <v>-267.68999999999994</v>
      </c>
      <c r="H488" cm="1">
        <f t="array" ref="H488">INDEX('20 NOV 24'!$H$2:$H$2047,MATCH(1,(B488='20 NOV 24'!$B$2:$B$2047)*(Sheet1!C488='20 NOV 24'!$C$2:$C$2047)*(Sheet1!D488='20 NOV 24'!$D$2:$D$2047)*('20 NOV 24'!$E$2:$E$2047="net_load")*1,0))</f>
        <v>493.54999999999995</v>
      </c>
      <c r="I488">
        <v>75.950000000000017</v>
      </c>
      <c r="J488" cm="1">
        <f t="array" ref="J488">INDEX('20 NOV 24'!$I$2:$I$2047,MATCH(1,(B488='20 NOV 24'!$B$2:$B$2047)*(Sheet1!C488='20 NOV 24'!$C$2:$C$2047)*(Sheet1!D488='20 NOV 24'!$D$2:$D$2047)*('20 NOV 24'!$E$2:$E$2047="net_load")*1,0))</f>
        <v>11.22</v>
      </c>
      <c r="K488">
        <v>51.05610526000001</v>
      </c>
      <c r="L488" cm="1">
        <f t="array" ref="L488">INDEX('20 NOV 24'!$K$2:$K$2047,MATCH(1,(B488='20 NOV 24'!$B$2:$B$2047)*(Sheet1!C488='20 NOV 24'!$C$2:$C$2047)*(Sheet1!D488='20 NOV 24'!$D$2:$D$2047)*('20 NOV 24'!$E$2:$E$2047="net_load")*1,0))</f>
        <v>9.80382</v>
      </c>
      <c r="M488">
        <v>68.550000000000011</v>
      </c>
      <c r="N488" cm="1">
        <f t="array" ref="N488">INDEX('20 NOV 24'!$M$2:$M$2047,MATCH(1,(B488='20 NOV 24'!$B$2:$B$2047)*(Sheet1!C488='20 NOV 24'!$C$2:$C$2047)*(Sheet1!D488='20 NOV 24'!$D$2:$D$2047)*('20 NOV 24'!$E$2:$E$2047="net_load")*1,0))</f>
        <v>-59.3</v>
      </c>
      <c r="O488">
        <v>48.66767526000001</v>
      </c>
      <c r="P488" cm="1">
        <f t="array" ref="P488">INDEX('20 NOV 24'!$O$2:$O$2047,MATCH(1,(B488='20 NOV 24'!$B$2:$B$2047)*(Sheet1!C488='20 NOV 24'!$C$2:$C$2047)*(Sheet1!D488='20 NOV 24'!$D$2:$D$2047)*('20 NOV 24'!$E$2:$E$2047="net_load")*1,0))</f>
        <v>-42.121597789999996</v>
      </c>
      <c r="Q488" t="s">
        <v>153</v>
      </c>
      <c r="R488" cm="1">
        <f t="array" ref="R488">INDEX($AH$6:$AH$2051,MATCH(1,(B488=$Z$6:$Z$2051)*(C488=$AB$6:$AB$2051)*(D488=$AC$6:$AC$2051)*($AF$6:$AF$2051="gross_load")*1,0))-INDEX($AH$6:$AH$2051,MATCH(1,(B488=$Z$6:$Z$2051)*(C488=$AB$6:$AB$2051)*(D488=$AC$6:$AC$2051)*($AF$6:$AF$2051="net_load")*1,0))</f>
        <v>27.15</v>
      </c>
      <c r="X488" s="5"/>
      <c r="Z488" t="s">
        <v>102</v>
      </c>
      <c r="AA488" s="5" t="s">
        <v>154</v>
      </c>
      <c r="AB488">
        <v>45474</v>
      </c>
      <c r="AC488">
        <v>45505</v>
      </c>
      <c r="AD488" s="3">
        <v>38.72</v>
      </c>
      <c r="AE488" s="3">
        <v>15.22</v>
      </c>
      <c r="AF488" s="3" t="s">
        <v>5</v>
      </c>
      <c r="AG488" s="3" t="s">
        <v>159</v>
      </c>
      <c r="AH488">
        <f t="shared" si="7"/>
        <v>53.94</v>
      </c>
    </row>
    <row r="489" spans="1:34" x14ac:dyDescent="0.2">
      <c r="A489" t="s">
        <v>16</v>
      </c>
      <c r="B489" t="s">
        <v>103</v>
      </c>
      <c r="C489" s="1">
        <v>45413</v>
      </c>
      <c r="D489" s="1">
        <v>45444</v>
      </c>
      <c r="E489" s="3" t="s">
        <v>151</v>
      </c>
      <c r="F489">
        <v>240.29000000000002</v>
      </c>
      <c r="G489" cm="1">
        <f t="array" ref="G489">INDEX('20 NOV 24'!$G$2:$G$2047,MATCH(1,(B489='20 NOV 24'!$B$2:$B$2047)*(Sheet1!C489='20 NOV 24'!$C$2:$C$2047)*(Sheet1!D489='20 NOV 24'!$D$2:$D$2047)*('20 NOV 24'!$E$2:$E$2047="net_load")*1,0))</f>
        <v>-297.08</v>
      </c>
      <c r="H489" cm="1">
        <f t="array" ref="H489">INDEX('20 NOV 24'!$H$2:$H$2047,MATCH(1,(B489='20 NOV 24'!$B$2:$B$2047)*(Sheet1!C489='20 NOV 24'!$C$2:$C$2047)*(Sheet1!D489='20 NOV 24'!$D$2:$D$2047)*('20 NOV 24'!$E$2:$E$2047="net_load")*1,0))</f>
        <v>537.37</v>
      </c>
      <c r="I489">
        <v>80.449999999999989</v>
      </c>
      <c r="J489" cm="1">
        <f t="array" ref="J489">INDEX('20 NOV 24'!$I$2:$I$2047,MATCH(1,(B489='20 NOV 24'!$B$2:$B$2047)*(Sheet1!C489='20 NOV 24'!$C$2:$C$2047)*(Sheet1!D489='20 NOV 24'!$D$2:$D$2047)*('20 NOV 24'!$E$2:$E$2047="net_load")*1,0))</f>
        <v>11.620000000000001</v>
      </c>
      <c r="K489">
        <v>54.066464390000007</v>
      </c>
      <c r="L489" cm="1">
        <f t="array" ref="L489">INDEX('20 NOV 24'!$K$2:$K$2047,MATCH(1,(B489='20 NOV 24'!$B$2:$B$2047)*(Sheet1!C489='20 NOV 24'!$C$2:$C$2047)*(Sheet1!D489='20 NOV 24'!$D$2:$D$2047)*('20 NOV 24'!$E$2:$E$2047="net_load")*1,0))</f>
        <v>10.1189</v>
      </c>
      <c r="M489">
        <v>72.599999999999994</v>
      </c>
      <c r="N489" cm="1">
        <f t="array" ref="N489">INDEX('20 NOV 24'!$M$2:$M$2047,MATCH(1,(B489='20 NOV 24'!$B$2:$B$2047)*(Sheet1!C489='20 NOV 24'!$C$2:$C$2047)*(Sheet1!D489='20 NOV 24'!$D$2:$D$2047)*('20 NOV 24'!$E$2:$E$2047="net_load")*1,0))</f>
        <v>-67.859999999999985</v>
      </c>
      <c r="O489">
        <v>51.543324390000009</v>
      </c>
      <c r="P489" cm="1">
        <f t="array" ref="P489">INDEX('20 NOV 24'!$O$2:$O$2047,MATCH(1,(B489='20 NOV 24'!$B$2:$B$2047)*(Sheet1!C489='20 NOV 24'!$C$2:$C$2047)*(Sheet1!D489='20 NOV 24'!$D$2:$D$2047)*('20 NOV 24'!$E$2:$E$2047="net_load")*1,0))</f>
        <v>-48.199190279999996</v>
      </c>
      <c r="Q489" t="s">
        <v>153</v>
      </c>
      <c r="R489" cm="1">
        <f t="array" ref="R489">INDEX($AH$6:$AH$2051,MATCH(1,(B489=$Z$6:$Z$2051)*(C489=$AB$6:$AB$2051)*(D489=$AC$6:$AC$2051)*($AF$6:$AF$2051="gross_load")*1,0))-INDEX($AH$6:$AH$2051,MATCH(1,(B489=$Z$6:$Z$2051)*(C489=$AB$6:$AB$2051)*(D489=$AC$6:$AC$2051)*($AF$6:$AF$2051="net_load")*1,0))</f>
        <v>35.099999999999994</v>
      </c>
      <c r="X489" s="5"/>
      <c r="Z489" t="s">
        <v>103</v>
      </c>
      <c r="AA489" s="5" t="s">
        <v>153</v>
      </c>
      <c r="AB489">
        <v>45292</v>
      </c>
      <c r="AC489">
        <v>45323</v>
      </c>
      <c r="AD489" s="3">
        <v>64.17</v>
      </c>
      <c r="AE489" s="3">
        <v>71.84</v>
      </c>
      <c r="AF489" s="3" t="s">
        <v>5</v>
      </c>
      <c r="AG489" s="3" t="s">
        <v>158</v>
      </c>
      <c r="AH489">
        <f t="shared" si="7"/>
        <v>64.17</v>
      </c>
    </row>
    <row r="490" spans="1:34" x14ac:dyDescent="0.2">
      <c r="A490" t="s">
        <v>16</v>
      </c>
      <c r="B490" t="s">
        <v>103</v>
      </c>
      <c r="C490" s="1">
        <v>45444</v>
      </c>
      <c r="D490" s="1">
        <v>45474</v>
      </c>
      <c r="E490" s="3" t="s">
        <v>151</v>
      </c>
      <c r="F490">
        <v>361.25</v>
      </c>
      <c r="G490" cm="1">
        <f t="array" ref="G490">INDEX('20 NOV 24'!$G$2:$G$2047,MATCH(1,(B490='20 NOV 24'!$B$2:$B$2047)*(Sheet1!C490='20 NOV 24'!$C$2:$C$2047)*(Sheet1!D490='20 NOV 24'!$D$2:$D$2047)*('20 NOV 24'!$E$2:$E$2047="net_load")*1,0))</f>
        <v>-146.26999999999998</v>
      </c>
      <c r="H490" cm="1">
        <f t="array" ref="H490">INDEX('20 NOV 24'!$H$2:$H$2047,MATCH(1,(B490='20 NOV 24'!$B$2:$B$2047)*(Sheet1!C490='20 NOV 24'!$C$2:$C$2047)*(Sheet1!D490='20 NOV 24'!$D$2:$D$2047)*('20 NOV 24'!$E$2:$E$2047="net_load")*1,0))</f>
        <v>507.52</v>
      </c>
      <c r="I490">
        <v>115.55000000000001</v>
      </c>
      <c r="J490" cm="1">
        <f t="array" ref="J490">INDEX('20 NOV 24'!$I$2:$I$2047,MATCH(1,(B490='20 NOV 24'!$B$2:$B$2047)*(Sheet1!C490='20 NOV 24'!$C$2:$C$2047)*(Sheet1!D490='20 NOV 24'!$D$2:$D$2047)*('20 NOV 24'!$E$2:$E$2047="net_load")*1,0))</f>
        <v>11.760000000000002</v>
      </c>
      <c r="K490">
        <v>77.611862500000001</v>
      </c>
      <c r="L490" cm="1">
        <f t="array" ref="L490">INDEX('20 NOV 24'!$K$2:$K$2047,MATCH(1,(B490='20 NOV 24'!$B$2:$B$2047)*(Sheet1!C490='20 NOV 24'!$C$2:$C$2047)*(Sheet1!D490='20 NOV 24'!$D$2:$D$2047)*('20 NOV 24'!$E$2:$E$2047="net_load")*1,0))</f>
        <v>9.5709000000000017</v>
      </c>
      <c r="M490">
        <v>104.23</v>
      </c>
      <c r="N490" cm="1">
        <f t="array" ref="N490">INDEX('20 NOV 24'!$M$2:$M$2047,MATCH(1,(B490='20 NOV 24'!$B$2:$B$2047)*(Sheet1!C490='20 NOV 24'!$C$2:$C$2047)*(Sheet1!D490='20 NOV 24'!$D$2:$D$2047)*('20 NOV 24'!$E$2:$E$2047="net_load")*1,0))</f>
        <v>-31.340000000000003</v>
      </c>
      <c r="O490">
        <v>74.108062500000003</v>
      </c>
      <c r="P490" cm="1">
        <f t="array" ref="P490">INDEX('20 NOV 24'!$O$2:$O$2047,MATCH(1,(B490='20 NOV 24'!$B$2:$B$2047)*(Sheet1!C490='20 NOV 24'!$C$2:$C$2047)*(Sheet1!D490='20 NOV 24'!$D$2:$D$2047)*('20 NOV 24'!$E$2:$E$2047="net_load")*1,0))</f>
        <v>-22.293818299999998</v>
      </c>
      <c r="Q490" t="s">
        <v>153</v>
      </c>
      <c r="R490" cm="1">
        <f t="array" ref="R490">INDEX($AH$6:$AH$2051,MATCH(1,(B490=$Z$6:$Z$2051)*(C490=$AB$6:$AB$2051)*(D490=$AC$6:$AC$2051)*($AF$6:$AF$2051="gross_load")*1,0))-INDEX($AH$6:$AH$2051,MATCH(1,(B490=$Z$6:$Z$2051)*(C490=$AB$6:$AB$2051)*(D490=$AC$6:$AC$2051)*($AF$6:$AF$2051="net_load")*1,0))</f>
        <v>36.760000000000005</v>
      </c>
      <c r="X490" s="5"/>
      <c r="Z490" t="s">
        <v>103</v>
      </c>
      <c r="AA490" s="5" t="s">
        <v>153</v>
      </c>
      <c r="AB490">
        <v>45323</v>
      </c>
      <c r="AC490">
        <v>45352</v>
      </c>
      <c r="AD490" s="3">
        <v>43.86</v>
      </c>
      <c r="AE490" s="3">
        <v>39.6</v>
      </c>
      <c r="AF490" s="3" t="s">
        <v>5</v>
      </c>
      <c r="AG490" s="3" t="s">
        <v>158</v>
      </c>
      <c r="AH490">
        <f t="shared" si="7"/>
        <v>43.86</v>
      </c>
    </row>
    <row r="491" spans="1:34" x14ac:dyDescent="0.2">
      <c r="A491" t="s">
        <v>16</v>
      </c>
      <c r="B491" t="s">
        <v>103</v>
      </c>
      <c r="C491" s="1">
        <v>45474</v>
      </c>
      <c r="D491" s="1">
        <v>45505</v>
      </c>
      <c r="E491" s="3" t="s">
        <v>151</v>
      </c>
      <c r="F491">
        <v>487.57</v>
      </c>
      <c r="G491" cm="1">
        <f t="array" ref="G491">INDEX('20 NOV 24'!$G$2:$G$2047,MATCH(1,(B491='20 NOV 24'!$B$2:$B$2047)*(Sheet1!C491='20 NOV 24'!$C$2:$C$2047)*(Sheet1!D491='20 NOV 24'!$D$2:$D$2047)*('20 NOV 24'!$E$2:$E$2047="net_load")*1,0))</f>
        <v>6.6099999999999994</v>
      </c>
      <c r="H491" cm="1">
        <f t="array" ref="H491">INDEX('20 NOV 24'!$H$2:$H$2047,MATCH(1,(B491='20 NOV 24'!$B$2:$B$2047)*(Sheet1!C491='20 NOV 24'!$C$2:$C$2047)*(Sheet1!D491='20 NOV 24'!$D$2:$D$2047)*('20 NOV 24'!$E$2:$E$2047="net_load")*1,0))</f>
        <v>480.96</v>
      </c>
      <c r="I491">
        <v>153.81</v>
      </c>
      <c r="J491" cm="1">
        <f t="array" ref="J491">INDEX('20 NOV 24'!$I$2:$I$2047,MATCH(1,(B491='20 NOV 24'!$B$2:$B$2047)*(Sheet1!C491='20 NOV 24'!$C$2:$C$2047)*(Sheet1!D491='20 NOV 24'!$D$2:$D$2047)*('20 NOV 24'!$E$2:$E$2047="net_load")*1,0))</f>
        <v>18.399999999999999</v>
      </c>
      <c r="K491">
        <v>103.22719530000002</v>
      </c>
      <c r="L491" cm="1">
        <f t="array" ref="L491">INDEX('20 NOV 24'!$K$2:$K$2047,MATCH(1,(B491='20 NOV 24'!$B$2:$B$2047)*(Sheet1!C491='20 NOV 24'!$C$2:$C$2047)*(Sheet1!D491='20 NOV 24'!$D$2:$D$2047)*('20 NOV 24'!$E$2:$E$2047="net_load")*1,0))</f>
        <v>9.6437168999999994</v>
      </c>
      <c r="M491">
        <v>138.76</v>
      </c>
      <c r="N491" cm="1">
        <f t="array" ref="N491">INDEX('20 NOV 24'!$M$2:$M$2047,MATCH(1,(B491='20 NOV 24'!$B$2:$B$2047)*(Sheet1!C491='20 NOV 24'!$C$2:$C$2047)*(Sheet1!D491='20 NOV 24'!$D$2:$D$2047)*('20 NOV 24'!$E$2:$E$2047="net_load")*1,0))</f>
        <v>9.7999999999999972</v>
      </c>
      <c r="O491">
        <v>98.660995300000025</v>
      </c>
      <c r="P491" cm="1">
        <f t="array" ref="P491">INDEX('20 NOV 24'!$O$2:$O$2047,MATCH(1,(B491='20 NOV 24'!$B$2:$B$2047)*(Sheet1!C491='20 NOV 24'!$C$2:$C$2047)*(Sheet1!D491='20 NOV 24'!$D$2:$D$2047)*('20 NOV 24'!$E$2:$E$2047="net_load")*1,0))</f>
        <v>6.9599168999999996</v>
      </c>
      <c r="Q491" t="s">
        <v>153</v>
      </c>
      <c r="R491" cm="1">
        <f t="array" ref="R491">INDEX($AH$6:$AH$2051,MATCH(1,(B491=$Z$6:$Z$2051)*(C491=$AB$6:$AB$2051)*(D491=$AC$6:$AC$2051)*($AF$6:$AF$2051="gross_load")*1,0))-INDEX($AH$6:$AH$2051,MATCH(1,(B491=$Z$6:$Z$2051)*(C491=$AB$6:$AB$2051)*(D491=$AC$6:$AC$2051)*($AF$6:$AF$2051="net_load")*1,0))</f>
        <v>36.390000000000015</v>
      </c>
      <c r="X491" s="5"/>
      <c r="Z491" t="s">
        <v>103</v>
      </c>
      <c r="AA491" s="5" t="s">
        <v>153</v>
      </c>
      <c r="AB491">
        <v>45352</v>
      </c>
      <c r="AC491">
        <v>45383</v>
      </c>
      <c r="AD491" s="3">
        <v>35.92</v>
      </c>
      <c r="AE491" s="3">
        <v>38.26</v>
      </c>
      <c r="AF491" s="3" t="s">
        <v>5</v>
      </c>
      <c r="AG491" s="3" t="s">
        <v>158</v>
      </c>
      <c r="AH491">
        <f t="shared" si="7"/>
        <v>35.92</v>
      </c>
    </row>
    <row r="492" spans="1:34" x14ac:dyDescent="0.2">
      <c r="A492" t="s">
        <v>16</v>
      </c>
      <c r="B492" t="s">
        <v>104</v>
      </c>
      <c r="C492" s="1">
        <v>45292</v>
      </c>
      <c r="D492" s="1">
        <v>45323</v>
      </c>
      <c r="E492" s="3" t="s">
        <v>151</v>
      </c>
      <c r="F492">
        <v>704.94</v>
      </c>
      <c r="G492" cm="1">
        <f t="array" ref="G492">INDEX('20 NOV 24'!$G$2:$G$2047,MATCH(1,(B492='20 NOV 24'!$B$2:$B$2047)*(Sheet1!C492='20 NOV 24'!$C$2:$C$2047)*(Sheet1!D492='20 NOV 24'!$D$2:$D$2047)*('20 NOV 24'!$E$2:$E$2047="net_load")*1,0))</f>
        <v>440.15999999999997</v>
      </c>
      <c r="H492" cm="1">
        <f t="array" ref="H492">INDEX('20 NOV 24'!$H$2:$H$2047,MATCH(1,(B492='20 NOV 24'!$B$2:$B$2047)*(Sheet1!C492='20 NOV 24'!$C$2:$C$2047)*(Sheet1!D492='20 NOV 24'!$D$2:$D$2047)*('20 NOV 24'!$E$2:$E$2047="net_load")*1,0))</f>
        <v>264.78000000000009</v>
      </c>
      <c r="I492">
        <v>274.43</v>
      </c>
      <c r="J492" cm="1">
        <f t="array" ref="J492">INDEX('20 NOV 24'!$I$2:$I$2047,MATCH(1,(B492='20 NOV 24'!$B$2:$B$2047)*(Sheet1!C492='20 NOV 24'!$C$2:$C$2047)*(Sheet1!D492='20 NOV 24'!$D$2:$D$2047)*('20 NOV 24'!$E$2:$E$2047="net_load")*1,0))</f>
        <v>180.12</v>
      </c>
      <c r="K492">
        <v>186.20013259999999</v>
      </c>
      <c r="L492" cm="1">
        <f t="array" ref="L492">INDEX('20 NOV 24'!$K$2:$K$2047,MATCH(1,(B492='20 NOV 24'!$B$2:$B$2047)*(Sheet1!C492='20 NOV 24'!$C$2:$C$2047)*(Sheet1!D492='20 NOV 24'!$D$2:$D$2047)*('20 NOV 24'!$E$2:$E$2047="net_load")*1,0))</f>
        <v>120.20504640000001</v>
      </c>
      <c r="M492">
        <v>252.95</v>
      </c>
      <c r="N492" cm="1">
        <f t="array" ref="N492">INDEX('20 NOV 24'!$M$2:$M$2047,MATCH(1,(B492='20 NOV 24'!$B$2:$B$2047)*(Sheet1!C492='20 NOV 24'!$C$2:$C$2047)*(Sheet1!D492='20 NOV 24'!$D$2:$D$2047)*('20 NOV 24'!$E$2:$E$2047="net_load")*1,0))</f>
        <v>161.18</v>
      </c>
      <c r="O492">
        <v>179.7989326</v>
      </c>
      <c r="P492" cm="1">
        <f t="array" ref="P492">INDEX('20 NOV 24'!$O$2:$O$2047,MATCH(1,(B492='20 NOV 24'!$B$2:$B$2047)*(Sheet1!C492='20 NOV 24'!$C$2:$C$2047)*(Sheet1!D492='20 NOV 24'!$D$2:$D$2047)*('20 NOV 24'!$E$2:$E$2047="net_load")*1,0))</f>
        <v>114.56544640000001</v>
      </c>
      <c r="Q492" t="s">
        <v>153</v>
      </c>
      <c r="R492" cm="1">
        <f t="array" ref="R492">INDEX($AH$6:$AH$2051,MATCH(1,(B492=$Z$6:$Z$2051)*(C492=$AB$6:$AB$2051)*(D492=$AC$6:$AC$2051)*($AF$6:$AF$2051="gross_load")*1,0))-INDEX($AH$6:$AH$2051,MATCH(1,(B492=$Z$6:$Z$2051)*(C492=$AB$6:$AB$2051)*(D492=$AC$6:$AC$2051)*($AF$6:$AF$2051="net_load")*1,0))</f>
        <v>9.25</v>
      </c>
      <c r="X492" s="5"/>
      <c r="Z492" t="s">
        <v>103</v>
      </c>
      <c r="AA492" s="5" t="s">
        <v>153</v>
      </c>
      <c r="AB492">
        <v>45383</v>
      </c>
      <c r="AC492">
        <v>45413</v>
      </c>
      <c r="AD492" s="3">
        <v>28.4</v>
      </c>
      <c r="AE492" s="3">
        <v>55</v>
      </c>
      <c r="AF492" s="3" t="s">
        <v>5</v>
      </c>
      <c r="AG492" s="3" t="s">
        <v>158</v>
      </c>
      <c r="AH492">
        <f t="shared" si="7"/>
        <v>28.4</v>
      </c>
    </row>
    <row r="493" spans="1:34" x14ac:dyDescent="0.2">
      <c r="A493" t="s">
        <v>16</v>
      </c>
      <c r="B493" t="s">
        <v>104</v>
      </c>
      <c r="C493" s="1">
        <v>45323</v>
      </c>
      <c r="D493" s="1">
        <v>45352</v>
      </c>
      <c r="E493" s="3" t="s">
        <v>151</v>
      </c>
      <c r="F493">
        <v>439.14</v>
      </c>
      <c r="G493" cm="1">
        <f t="array" ref="G493">INDEX('20 NOV 24'!$G$2:$G$2047,MATCH(1,(B493='20 NOV 24'!$B$2:$B$2047)*(Sheet1!C493='20 NOV 24'!$C$2:$C$2047)*(Sheet1!D493='20 NOV 24'!$D$2:$D$2047)*('20 NOV 24'!$E$2:$E$2047="net_load")*1,0))</f>
        <v>144.66999999999999</v>
      </c>
      <c r="H493" cm="1">
        <f t="array" ref="H493">INDEX('20 NOV 24'!$H$2:$H$2047,MATCH(1,(B493='20 NOV 24'!$B$2:$B$2047)*(Sheet1!C493='20 NOV 24'!$C$2:$C$2047)*(Sheet1!D493='20 NOV 24'!$D$2:$D$2047)*('20 NOV 24'!$E$2:$E$2047="net_load")*1,0))</f>
        <v>294.47000000000003</v>
      </c>
      <c r="I493">
        <v>159.29999999999998</v>
      </c>
      <c r="J493" cm="1">
        <f t="array" ref="J493">INDEX('20 NOV 24'!$I$2:$I$2047,MATCH(1,(B493='20 NOV 24'!$B$2:$B$2047)*(Sheet1!C493='20 NOV 24'!$C$2:$C$2047)*(Sheet1!D493='20 NOV 24'!$D$2:$D$2047)*('20 NOV 24'!$E$2:$E$2047="net_load")*1,0))</f>
        <v>73.16</v>
      </c>
      <c r="K493">
        <v>107.71585059999998</v>
      </c>
      <c r="L493" cm="1">
        <f t="array" ref="L493">INDEX('20 NOV 24'!$K$2:$K$2047,MATCH(1,(B493='20 NOV 24'!$B$2:$B$2047)*(Sheet1!C493='20 NOV 24'!$C$2:$C$2047)*(Sheet1!D493='20 NOV 24'!$D$2:$D$2047)*('20 NOV 24'!$E$2:$E$2047="net_load")*1,0))</f>
        <v>47.318254300000007</v>
      </c>
      <c r="M493">
        <v>145.67999999999998</v>
      </c>
      <c r="N493" cm="1">
        <f t="array" ref="N493">INDEX('20 NOV 24'!$M$2:$M$2047,MATCH(1,(B493='20 NOV 24'!$B$2:$B$2047)*(Sheet1!C493='20 NOV 24'!$C$2:$C$2047)*(Sheet1!D493='20 NOV 24'!$D$2:$D$2047)*('20 NOV 24'!$E$2:$E$2047="net_load")*1,0))</f>
        <v>61.650000000000006</v>
      </c>
      <c r="O493">
        <v>103.56015059999999</v>
      </c>
      <c r="P493" cm="1">
        <f t="array" ref="P493">INDEX('20 NOV 24'!$O$2:$O$2047,MATCH(1,(B493='20 NOV 24'!$B$2:$B$2047)*(Sheet1!C493='20 NOV 24'!$C$2:$C$2047)*(Sheet1!D493='20 NOV 24'!$D$2:$D$2047)*('20 NOV 24'!$E$2:$E$2047="net_load")*1,0))</f>
        <v>43.813454300000004</v>
      </c>
      <c r="Q493" t="s">
        <v>153</v>
      </c>
      <c r="R493" cm="1">
        <f t="array" ref="R493">INDEX($AH$6:$AH$2051,MATCH(1,(B493=$Z$6:$Z$2051)*(C493=$AB$6:$AB$2051)*(D493=$AC$6:$AC$2051)*($AF$6:$AF$2051="gross_load")*1,0))-INDEX($AH$6:$AH$2051,MATCH(1,(B493=$Z$6:$Z$2051)*(C493=$AB$6:$AB$2051)*(D493=$AC$6:$AC$2051)*($AF$6:$AF$2051="net_load")*1,0))</f>
        <v>17.61</v>
      </c>
      <c r="X493" s="5"/>
      <c r="Z493" t="s">
        <v>103</v>
      </c>
      <c r="AA493" s="5" t="s">
        <v>153</v>
      </c>
      <c r="AB493">
        <v>45413</v>
      </c>
      <c r="AC493">
        <v>45444</v>
      </c>
      <c r="AD493" s="3">
        <v>19.87</v>
      </c>
      <c r="AE493" s="3">
        <v>58.89</v>
      </c>
      <c r="AF493" s="3" t="s">
        <v>5</v>
      </c>
      <c r="AG493" s="3" t="s">
        <v>158</v>
      </c>
      <c r="AH493">
        <f t="shared" si="7"/>
        <v>19.87</v>
      </c>
    </row>
    <row r="494" spans="1:34" x14ac:dyDescent="0.2">
      <c r="A494" t="s">
        <v>16</v>
      </c>
      <c r="B494" t="s">
        <v>104</v>
      </c>
      <c r="C494" s="1">
        <v>45352</v>
      </c>
      <c r="D494" s="1">
        <v>45383</v>
      </c>
      <c r="E494" s="3" t="s">
        <v>151</v>
      </c>
      <c r="F494">
        <v>377.06</v>
      </c>
      <c r="G494" cm="1">
        <f t="array" ref="G494">INDEX('20 NOV 24'!$G$2:$G$2047,MATCH(1,(B494='20 NOV 24'!$B$2:$B$2047)*(Sheet1!C494='20 NOV 24'!$C$2:$C$2047)*(Sheet1!D494='20 NOV 24'!$D$2:$D$2047)*('20 NOV 24'!$E$2:$E$2047="net_load")*1,0))</f>
        <v>-53.080000000000041</v>
      </c>
      <c r="H494" cm="1">
        <f t="array" ref="H494">INDEX('20 NOV 24'!$H$2:$H$2047,MATCH(1,(B494='20 NOV 24'!$B$2:$B$2047)*(Sheet1!C494='20 NOV 24'!$C$2:$C$2047)*(Sheet1!D494='20 NOV 24'!$D$2:$D$2047)*('20 NOV 24'!$E$2:$E$2047="net_load")*1,0))</f>
        <v>430.14000000000004</v>
      </c>
      <c r="I494">
        <v>129.26</v>
      </c>
      <c r="J494" cm="1">
        <f t="array" ref="J494">INDEX('20 NOV 24'!$I$2:$I$2047,MATCH(1,(B494='20 NOV 24'!$B$2:$B$2047)*(Sheet1!C494='20 NOV 24'!$C$2:$C$2047)*(Sheet1!D494='20 NOV 24'!$D$2:$D$2047)*('20 NOV 24'!$E$2:$E$2047="net_load")*1,0))</f>
        <v>12.81</v>
      </c>
      <c r="K494">
        <v>86.980054460000005</v>
      </c>
      <c r="L494" cm="1">
        <f t="array" ref="L494">INDEX('20 NOV 24'!$K$2:$K$2047,MATCH(1,(B494='20 NOV 24'!$B$2:$B$2047)*(Sheet1!C494='20 NOV 24'!$C$2:$C$2047)*(Sheet1!D494='20 NOV 24'!$D$2:$D$2047)*('20 NOV 24'!$E$2:$E$2047="net_load")*1,0))</f>
        <v>9.5980100000000004</v>
      </c>
      <c r="M494">
        <v>117.36</v>
      </c>
      <c r="N494" cm="1">
        <f t="array" ref="N494">INDEX('20 NOV 24'!$M$2:$M$2047,MATCH(1,(B494='20 NOV 24'!$B$2:$B$2047)*(Sheet1!C494='20 NOV 24'!$C$2:$C$2047)*(Sheet1!D494='20 NOV 24'!$D$2:$D$2047)*('20 NOV 24'!$E$2:$E$2047="net_load")*1,0))</f>
        <v>-1.5900000000000016</v>
      </c>
      <c r="O494">
        <v>83.317964459999999</v>
      </c>
      <c r="P494" cm="1">
        <f t="array" ref="P494">INDEX('20 NOV 24'!$O$2:$O$2047,MATCH(1,(B494='20 NOV 24'!$B$2:$B$2047)*(Sheet1!C494='20 NOV 24'!$C$2:$C$2047)*(Sheet1!D494='20 NOV 24'!$D$2:$D$2047)*('20 NOV 24'!$E$2:$E$2047="net_load")*1,0))</f>
        <v>-1.1427562800000006</v>
      </c>
      <c r="Q494" t="s">
        <v>153</v>
      </c>
      <c r="R494" cm="1">
        <f t="array" ref="R494">INDEX($AH$6:$AH$2051,MATCH(1,(B494=$Z$6:$Z$2051)*(C494=$AB$6:$AB$2051)*(D494=$AC$6:$AC$2051)*($AF$6:$AF$2051="gross_load")*1,0))-INDEX($AH$6:$AH$2051,MATCH(1,(B494=$Z$6:$Z$2051)*(C494=$AB$6:$AB$2051)*(D494=$AC$6:$AC$2051)*($AF$6:$AF$2051="net_load")*1,0))</f>
        <v>69.3</v>
      </c>
      <c r="X494" s="5"/>
      <c r="Z494" t="s">
        <v>103</v>
      </c>
      <c r="AA494" s="5" t="s">
        <v>153</v>
      </c>
      <c r="AB494">
        <v>45444</v>
      </c>
      <c r="AC494">
        <v>45474</v>
      </c>
      <c r="AD494" s="3">
        <v>20.190000000000001</v>
      </c>
      <c r="AE494" s="3">
        <v>10.39</v>
      </c>
      <c r="AF494" s="3" t="s">
        <v>5</v>
      </c>
      <c r="AG494" s="3" t="s">
        <v>159</v>
      </c>
      <c r="AH494">
        <f t="shared" si="7"/>
        <v>30.580000000000002</v>
      </c>
    </row>
    <row r="495" spans="1:34" x14ac:dyDescent="0.2">
      <c r="A495" t="s">
        <v>16</v>
      </c>
      <c r="B495" t="s">
        <v>104</v>
      </c>
      <c r="C495" s="1">
        <v>45352</v>
      </c>
      <c r="D495" s="1">
        <v>45383</v>
      </c>
      <c r="E495" s="3" t="s">
        <v>151</v>
      </c>
      <c r="F495">
        <v>377.06</v>
      </c>
      <c r="G495" cm="1">
        <f t="array" ref="G495">INDEX('20 NOV 24'!$G$2:$G$2047,MATCH(1,(B495='20 NOV 24'!$B$2:$B$2047)*(Sheet1!C495='20 NOV 24'!$C$2:$C$2047)*(Sheet1!D495='20 NOV 24'!$D$2:$D$2047)*('20 NOV 24'!$E$2:$E$2047="net_load")*1,0))</f>
        <v>-53.080000000000041</v>
      </c>
      <c r="H495" cm="1">
        <f t="array" ref="H495">INDEX('20 NOV 24'!$H$2:$H$2047,MATCH(1,(B495='20 NOV 24'!$B$2:$B$2047)*(Sheet1!C495='20 NOV 24'!$C$2:$C$2047)*(Sheet1!D495='20 NOV 24'!$D$2:$D$2047)*('20 NOV 24'!$E$2:$E$2047="net_load")*1,0))</f>
        <v>430.14000000000004</v>
      </c>
      <c r="I495">
        <v>129.26</v>
      </c>
      <c r="J495" cm="1">
        <f t="array" ref="J495">INDEX('20 NOV 24'!$I$2:$I$2047,MATCH(1,(B495='20 NOV 24'!$B$2:$B$2047)*(Sheet1!C495='20 NOV 24'!$C$2:$C$2047)*(Sheet1!D495='20 NOV 24'!$D$2:$D$2047)*('20 NOV 24'!$E$2:$E$2047="net_load")*1,0))</f>
        <v>12.81</v>
      </c>
      <c r="K495">
        <v>86.980054460000005</v>
      </c>
      <c r="L495" cm="1">
        <f t="array" ref="L495">INDEX('20 NOV 24'!$K$2:$K$2047,MATCH(1,(B495='20 NOV 24'!$B$2:$B$2047)*(Sheet1!C495='20 NOV 24'!$C$2:$C$2047)*(Sheet1!D495='20 NOV 24'!$D$2:$D$2047)*('20 NOV 24'!$E$2:$E$2047="net_load")*1,0))</f>
        <v>9.5980100000000004</v>
      </c>
      <c r="M495">
        <v>117.36</v>
      </c>
      <c r="N495" cm="1">
        <f t="array" ref="N495">INDEX('20 NOV 24'!$M$2:$M$2047,MATCH(1,(B495='20 NOV 24'!$B$2:$B$2047)*(Sheet1!C495='20 NOV 24'!$C$2:$C$2047)*(Sheet1!D495='20 NOV 24'!$D$2:$D$2047)*('20 NOV 24'!$E$2:$E$2047="net_load")*1,0))</f>
        <v>-1.5900000000000016</v>
      </c>
      <c r="O495">
        <v>83.317964459999999</v>
      </c>
      <c r="P495" cm="1">
        <f t="array" ref="P495">INDEX('20 NOV 24'!$O$2:$O$2047,MATCH(1,(B495='20 NOV 24'!$B$2:$B$2047)*(Sheet1!C495='20 NOV 24'!$C$2:$C$2047)*(Sheet1!D495='20 NOV 24'!$D$2:$D$2047)*('20 NOV 24'!$E$2:$E$2047="net_load")*1,0))</f>
        <v>-1.1427562800000006</v>
      </c>
      <c r="Q495" t="s">
        <v>153</v>
      </c>
      <c r="R495" cm="1">
        <f t="array" ref="R495">INDEX($AH$6:$AH$2051,MATCH(1,(B495=$Z$6:$Z$2051)*(C495=$AB$6:$AB$2051)*(D495=$AC$6:$AC$2051)*($AF$6:$AF$2051="gross_load")*1,0))-INDEX($AH$6:$AH$2051,MATCH(1,(B495=$Z$6:$Z$2051)*(C495=$AB$6:$AB$2051)*(D495=$AC$6:$AC$2051)*($AF$6:$AF$2051="net_load")*1,0))</f>
        <v>69.3</v>
      </c>
      <c r="X495" s="5"/>
      <c r="Z495" t="s">
        <v>103</v>
      </c>
      <c r="AA495" s="5" t="s">
        <v>153</v>
      </c>
      <c r="AB495">
        <v>45474</v>
      </c>
      <c r="AC495">
        <v>45505</v>
      </c>
      <c r="AD495" s="3">
        <v>28.97</v>
      </c>
      <c r="AE495" s="3">
        <v>13.94</v>
      </c>
      <c r="AF495" s="3" t="s">
        <v>5</v>
      </c>
      <c r="AG495" s="3" t="s">
        <v>159</v>
      </c>
      <c r="AH495">
        <f t="shared" si="7"/>
        <v>42.91</v>
      </c>
    </row>
    <row r="496" spans="1:34" x14ac:dyDescent="0.2">
      <c r="A496" t="s">
        <v>16</v>
      </c>
      <c r="B496" t="s">
        <v>104</v>
      </c>
      <c r="C496" s="1">
        <v>45383</v>
      </c>
      <c r="D496" s="1">
        <v>45413</v>
      </c>
      <c r="E496" s="3" t="s">
        <v>151</v>
      </c>
      <c r="F496">
        <v>251.36</v>
      </c>
      <c r="G496" cm="1">
        <f t="array" ref="G496">INDEX('20 NOV 24'!$G$2:$G$2047,MATCH(1,(B496='20 NOV 24'!$B$2:$B$2047)*(Sheet1!C496='20 NOV 24'!$C$2:$C$2047)*(Sheet1!D496='20 NOV 24'!$D$2:$D$2047)*('20 NOV 24'!$E$2:$E$2047="net_load")*1,0))</f>
        <v>-313.02999999999997</v>
      </c>
      <c r="H496" cm="1">
        <f t="array" ref="H496">INDEX('20 NOV 24'!$H$2:$H$2047,MATCH(1,(B496='20 NOV 24'!$B$2:$B$2047)*(Sheet1!C496='20 NOV 24'!$C$2:$C$2047)*(Sheet1!D496='20 NOV 24'!$D$2:$D$2047)*('20 NOV 24'!$E$2:$E$2047="net_load")*1,0))</f>
        <v>564.39</v>
      </c>
      <c r="I496">
        <v>85.49</v>
      </c>
      <c r="J496" cm="1">
        <f t="array" ref="J496">INDEX('20 NOV 24'!$I$2:$I$2047,MATCH(1,(B496='20 NOV 24'!$B$2:$B$2047)*(Sheet1!C496='20 NOV 24'!$C$2:$C$2047)*(Sheet1!D496='20 NOV 24'!$D$2:$D$2047)*('20 NOV 24'!$E$2:$E$2047="net_load")*1,0))</f>
        <v>11.580000000000002</v>
      </c>
      <c r="K496">
        <v>57.511245760000008</v>
      </c>
      <c r="L496" cm="1">
        <f t="array" ref="L496">INDEX('20 NOV 24'!$K$2:$K$2047,MATCH(1,(B496='20 NOV 24'!$B$2:$B$2047)*(Sheet1!C496='20 NOV 24'!$C$2:$C$2047)*(Sheet1!D496='20 NOV 24'!$D$2:$D$2047)*('20 NOV 24'!$E$2:$E$2047="net_load")*1,0))</f>
        <v>9.6408600000000018</v>
      </c>
      <c r="M496">
        <v>77.33</v>
      </c>
      <c r="N496" cm="1">
        <f t="array" ref="N496">INDEX('20 NOV 24'!$M$2:$M$2047,MATCH(1,(B496='20 NOV 24'!$B$2:$B$2047)*(Sheet1!C496='20 NOV 24'!$C$2:$C$2047)*(Sheet1!D496='20 NOV 24'!$D$2:$D$2047)*('20 NOV 24'!$E$2:$E$2047="net_load")*1,0))</f>
        <v>-82.75</v>
      </c>
      <c r="O496">
        <v>54.900115760000006</v>
      </c>
      <c r="P496" cm="1">
        <f t="array" ref="P496">INDEX('20 NOV 24'!$O$2:$O$2047,MATCH(1,(B496='20 NOV 24'!$B$2:$B$2047)*(Sheet1!C496='20 NOV 24'!$C$2:$C$2047)*(Sheet1!D496='20 NOV 24'!$D$2:$D$2047)*('20 NOV 24'!$E$2:$E$2047="net_load")*1,0))</f>
        <v>-58.76084173000001</v>
      </c>
      <c r="Q496" t="s">
        <v>153</v>
      </c>
      <c r="R496" cm="1">
        <f t="array" ref="R496">INDEX($AH$6:$AH$2051,MATCH(1,(B496=$Z$6:$Z$2051)*(C496=$AB$6:$AB$2051)*(D496=$AC$6:$AC$2051)*($AF$6:$AF$2051="gross_load")*1,0))-INDEX($AH$6:$AH$2051,MATCH(1,(B496=$Z$6:$Z$2051)*(C496=$AB$6:$AB$2051)*(D496=$AC$6:$AC$2051)*($AF$6:$AF$2051="net_load")*1,0))</f>
        <v>120.72</v>
      </c>
      <c r="X496" s="5"/>
      <c r="Z496" t="s">
        <v>104</v>
      </c>
      <c r="AA496" s="5" t="s">
        <v>153</v>
      </c>
      <c r="AB496">
        <v>45292</v>
      </c>
      <c r="AC496">
        <v>45323</v>
      </c>
      <c r="AD496" s="3">
        <v>203.99</v>
      </c>
      <c r="AE496" s="3">
        <v>342.39</v>
      </c>
      <c r="AF496" s="3" t="s">
        <v>5</v>
      </c>
      <c r="AG496" s="3" t="s">
        <v>158</v>
      </c>
      <c r="AH496">
        <f t="shared" si="7"/>
        <v>203.99</v>
      </c>
    </row>
    <row r="497" spans="1:34" x14ac:dyDescent="0.2">
      <c r="A497" t="s">
        <v>16</v>
      </c>
      <c r="B497" t="s">
        <v>104</v>
      </c>
      <c r="C497" s="1">
        <v>45383</v>
      </c>
      <c r="D497" s="1">
        <v>45413</v>
      </c>
      <c r="E497" s="3" t="s">
        <v>151</v>
      </c>
      <c r="F497">
        <v>251.36</v>
      </c>
      <c r="G497" cm="1">
        <f t="array" ref="G497">INDEX('20 NOV 24'!$G$2:$G$2047,MATCH(1,(B497='20 NOV 24'!$B$2:$B$2047)*(Sheet1!C497='20 NOV 24'!$C$2:$C$2047)*(Sheet1!D497='20 NOV 24'!$D$2:$D$2047)*('20 NOV 24'!$E$2:$E$2047="net_load")*1,0))</f>
        <v>-313.02999999999997</v>
      </c>
      <c r="H497" cm="1">
        <f t="array" ref="H497">INDEX('20 NOV 24'!$H$2:$H$2047,MATCH(1,(B497='20 NOV 24'!$B$2:$B$2047)*(Sheet1!C497='20 NOV 24'!$C$2:$C$2047)*(Sheet1!D497='20 NOV 24'!$D$2:$D$2047)*('20 NOV 24'!$E$2:$E$2047="net_load")*1,0))</f>
        <v>564.39</v>
      </c>
      <c r="I497">
        <v>85.49</v>
      </c>
      <c r="J497" cm="1">
        <f t="array" ref="J497">INDEX('20 NOV 24'!$I$2:$I$2047,MATCH(1,(B497='20 NOV 24'!$B$2:$B$2047)*(Sheet1!C497='20 NOV 24'!$C$2:$C$2047)*(Sheet1!D497='20 NOV 24'!$D$2:$D$2047)*('20 NOV 24'!$E$2:$E$2047="net_load")*1,0))</f>
        <v>11.580000000000002</v>
      </c>
      <c r="K497">
        <v>57.511245760000008</v>
      </c>
      <c r="L497" cm="1">
        <f t="array" ref="L497">INDEX('20 NOV 24'!$K$2:$K$2047,MATCH(1,(B497='20 NOV 24'!$B$2:$B$2047)*(Sheet1!C497='20 NOV 24'!$C$2:$C$2047)*(Sheet1!D497='20 NOV 24'!$D$2:$D$2047)*('20 NOV 24'!$E$2:$E$2047="net_load")*1,0))</f>
        <v>9.6408600000000018</v>
      </c>
      <c r="M497">
        <v>77.33</v>
      </c>
      <c r="N497" cm="1">
        <f t="array" ref="N497">INDEX('20 NOV 24'!$M$2:$M$2047,MATCH(1,(B497='20 NOV 24'!$B$2:$B$2047)*(Sheet1!C497='20 NOV 24'!$C$2:$C$2047)*(Sheet1!D497='20 NOV 24'!$D$2:$D$2047)*('20 NOV 24'!$E$2:$E$2047="net_load")*1,0))</f>
        <v>-82.75</v>
      </c>
      <c r="O497">
        <v>54.900115760000006</v>
      </c>
      <c r="P497" cm="1">
        <f t="array" ref="P497">INDEX('20 NOV 24'!$O$2:$O$2047,MATCH(1,(B497='20 NOV 24'!$B$2:$B$2047)*(Sheet1!C497='20 NOV 24'!$C$2:$C$2047)*(Sheet1!D497='20 NOV 24'!$D$2:$D$2047)*('20 NOV 24'!$E$2:$E$2047="net_load")*1,0))</f>
        <v>-58.76084173000001</v>
      </c>
      <c r="Q497" t="s">
        <v>153</v>
      </c>
      <c r="R497" cm="1">
        <f t="array" ref="R497">INDEX($AH$6:$AH$2051,MATCH(1,(B497=$Z$6:$Z$2051)*(C497=$AB$6:$AB$2051)*(D497=$AC$6:$AC$2051)*($AF$6:$AF$2051="gross_load")*1,0))-INDEX($AH$6:$AH$2051,MATCH(1,(B497=$Z$6:$Z$2051)*(C497=$AB$6:$AB$2051)*(D497=$AC$6:$AC$2051)*($AF$6:$AF$2051="net_load")*1,0))</f>
        <v>120.72</v>
      </c>
      <c r="X497" s="5"/>
      <c r="Z497" t="s">
        <v>104</v>
      </c>
      <c r="AA497" s="5" t="s">
        <v>153</v>
      </c>
      <c r="AB497">
        <v>45323</v>
      </c>
      <c r="AC497">
        <v>45352</v>
      </c>
      <c r="AD497" s="3">
        <v>107.7</v>
      </c>
      <c r="AE497" s="3">
        <v>223.5</v>
      </c>
      <c r="AF497" s="3" t="s">
        <v>5</v>
      </c>
      <c r="AG497" s="3" t="s">
        <v>158</v>
      </c>
      <c r="AH497">
        <f t="shared" si="7"/>
        <v>107.7</v>
      </c>
    </row>
    <row r="498" spans="1:34" x14ac:dyDescent="0.2">
      <c r="A498" t="s">
        <v>16</v>
      </c>
      <c r="B498" t="s">
        <v>104</v>
      </c>
      <c r="C498" s="1">
        <v>45413</v>
      </c>
      <c r="D498" s="1">
        <v>45444</v>
      </c>
      <c r="E498" s="3" t="s">
        <v>151</v>
      </c>
      <c r="F498">
        <v>274.18</v>
      </c>
      <c r="G498" cm="1">
        <f t="array" ref="G498">INDEX('20 NOV 24'!$G$2:$G$2047,MATCH(1,(B498='20 NOV 24'!$B$2:$B$2047)*(Sheet1!C498='20 NOV 24'!$C$2:$C$2047)*(Sheet1!D498='20 NOV 24'!$D$2:$D$2047)*('20 NOV 24'!$E$2:$E$2047="net_load")*1,0))</f>
        <v>-343.8</v>
      </c>
      <c r="H498" cm="1">
        <f t="array" ref="H498">INDEX('20 NOV 24'!$H$2:$H$2047,MATCH(1,(B498='20 NOV 24'!$B$2:$B$2047)*(Sheet1!C498='20 NOV 24'!$C$2:$C$2047)*(Sheet1!D498='20 NOV 24'!$D$2:$D$2047)*('20 NOV 24'!$E$2:$E$2047="net_load")*1,0))</f>
        <v>617.98</v>
      </c>
      <c r="I498">
        <v>93.94</v>
      </c>
      <c r="J498" cm="1">
        <f t="array" ref="J498">INDEX('20 NOV 24'!$I$2:$I$2047,MATCH(1,(B498='20 NOV 24'!$B$2:$B$2047)*(Sheet1!C498='20 NOV 24'!$C$2:$C$2047)*(Sheet1!D498='20 NOV 24'!$D$2:$D$2047)*('20 NOV 24'!$E$2:$E$2047="net_load")*1,0))</f>
        <v>11.9</v>
      </c>
      <c r="K498">
        <v>63.211156380000006</v>
      </c>
      <c r="L498" cm="1">
        <f t="array" ref="L498">INDEX('20 NOV 24'!$K$2:$K$2047,MATCH(1,(B498='20 NOV 24'!$B$2:$B$2047)*(Sheet1!C498='20 NOV 24'!$C$2:$C$2047)*(Sheet1!D498='20 NOV 24'!$D$2:$D$2047)*('20 NOV 24'!$E$2:$E$2047="net_load")*1,0))</f>
        <v>9.9995900000000013</v>
      </c>
      <c r="M498">
        <v>85.09</v>
      </c>
      <c r="N498" cm="1">
        <f t="array" ref="N498">INDEX('20 NOV 24'!$M$2:$M$2047,MATCH(1,(B498='20 NOV 24'!$B$2:$B$2047)*(Sheet1!C498='20 NOV 24'!$C$2:$C$2047)*(Sheet1!D498='20 NOV 24'!$D$2:$D$2047)*('20 NOV 24'!$E$2:$E$2047="net_load")*1,0))</f>
        <v>-91.3</v>
      </c>
      <c r="O498">
        <v>60.408596380000006</v>
      </c>
      <c r="P498" cm="1">
        <f t="array" ref="P498">INDEX('20 NOV 24'!$O$2:$O$2047,MATCH(1,(B498='20 NOV 24'!$B$2:$B$2047)*(Sheet1!C498='20 NOV 24'!$C$2:$C$2047)*(Sheet1!D498='20 NOV 24'!$D$2:$D$2047)*('20 NOV 24'!$E$2:$E$2047="net_load")*1,0))</f>
        <v>-64.831745799999993</v>
      </c>
      <c r="Q498" t="s">
        <v>153</v>
      </c>
      <c r="R498" cm="1">
        <f t="array" ref="R498">INDEX($AH$6:$AH$2051,MATCH(1,(B498=$Z$6:$Z$2051)*(C498=$AB$6:$AB$2051)*(D498=$AC$6:$AC$2051)*($AF$6:$AF$2051="gross_load")*1,0))-INDEX($AH$6:$AH$2051,MATCH(1,(B498=$Z$6:$Z$2051)*(C498=$AB$6:$AB$2051)*(D498=$AC$6:$AC$2051)*($AF$6:$AF$2051="net_load")*1,0))</f>
        <v>138.12</v>
      </c>
      <c r="X498" s="5"/>
      <c r="Z498" t="s">
        <v>104</v>
      </c>
      <c r="AA498" s="5" t="s">
        <v>153</v>
      </c>
      <c r="AB498">
        <v>45352</v>
      </c>
      <c r="AC498">
        <v>45383</v>
      </c>
      <c r="AD498" s="3">
        <v>26.39</v>
      </c>
      <c r="AE498" s="3">
        <v>187.39</v>
      </c>
      <c r="AF498" s="3" t="s">
        <v>5</v>
      </c>
      <c r="AG498" s="3" t="s">
        <v>158</v>
      </c>
      <c r="AH498">
        <f t="shared" si="7"/>
        <v>26.39</v>
      </c>
    </row>
    <row r="499" spans="1:34" x14ac:dyDescent="0.2">
      <c r="A499" t="s">
        <v>16</v>
      </c>
      <c r="B499" t="s">
        <v>104</v>
      </c>
      <c r="C499" s="1">
        <v>45444</v>
      </c>
      <c r="D499" s="1">
        <v>45474</v>
      </c>
      <c r="E499" s="3" t="s">
        <v>151</v>
      </c>
      <c r="F499">
        <v>505.16999999999996</v>
      </c>
      <c r="G499" cm="1">
        <f t="array" ref="G499">INDEX('20 NOV 24'!$G$2:$G$2047,MATCH(1,(B499='20 NOV 24'!$B$2:$B$2047)*(Sheet1!C499='20 NOV 24'!$C$2:$C$2047)*(Sheet1!D499='20 NOV 24'!$D$2:$D$2047)*('20 NOV 24'!$E$2:$E$2047="net_load")*1,0))</f>
        <v>-82.05</v>
      </c>
      <c r="H499" cm="1">
        <f t="array" ref="H499">INDEX('20 NOV 24'!$H$2:$H$2047,MATCH(1,(B499='20 NOV 24'!$B$2:$B$2047)*(Sheet1!C499='20 NOV 24'!$C$2:$C$2047)*(Sheet1!D499='20 NOV 24'!$D$2:$D$2047)*('20 NOV 24'!$E$2:$E$2047="net_load")*1,0))</f>
        <v>587.22</v>
      </c>
      <c r="I499">
        <v>170</v>
      </c>
      <c r="J499" cm="1">
        <f t="array" ref="J499">INDEX('20 NOV 24'!$I$2:$I$2047,MATCH(1,(B499='20 NOV 24'!$B$2:$B$2047)*(Sheet1!C499='20 NOV 24'!$C$2:$C$2047)*(Sheet1!D499='20 NOV 24'!$D$2:$D$2047)*('20 NOV 24'!$E$2:$E$2047="net_load")*1,0))</f>
        <v>12.320000000000002</v>
      </c>
      <c r="K499">
        <v>114.51419929999999</v>
      </c>
      <c r="L499" cm="1">
        <f t="array" ref="L499">INDEX('20 NOV 24'!$K$2:$K$2047,MATCH(1,(B499='20 NOV 24'!$B$2:$B$2047)*(Sheet1!C499='20 NOV 24'!$C$2:$C$2047)*(Sheet1!D499='20 NOV 24'!$D$2:$D$2047)*('20 NOV 24'!$E$2:$E$2047="net_load")*1,0))</f>
        <v>9.3302000000000014</v>
      </c>
      <c r="M499">
        <v>154.47</v>
      </c>
      <c r="N499" cm="1">
        <f t="array" ref="N499">INDEX('20 NOV 24'!$M$2:$M$2047,MATCH(1,(B499='20 NOV 24'!$B$2:$B$2047)*(Sheet1!C499='20 NOV 24'!$C$2:$C$2047)*(Sheet1!D499='20 NOV 24'!$D$2:$D$2047)*('20 NOV 24'!$E$2:$E$2047="net_load")*1,0))</f>
        <v>-21.65</v>
      </c>
      <c r="O499">
        <v>109.82019929999998</v>
      </c>
      <c r="P499" cm="1">
        <f t="array" ref="P499">INDEX('20 NOV 24'!$O$2:$O$2047,MATCH(1,(B499='20 NOV 24'!$B$2:$B$2047)*(Sheet1!C499='20 NOV 24'!$C$2:$C$2047)*(Sheet1!D499='20 NOV 24'!$D$2:$D$2047)*('20 NOV 24'!$E$2:$E$2047="net_load")*1,0))</f>
        <v>-15.395294499999999</v>
      </c>
      <c r="Q499" t="s">
        <v>153</v>
      </c>
      <c r="R499" cm="1">
        <f t="array" ref="R499">INDEX($AH$6:$AH$2051,MATCH(1,(B499=$Z$6:$Z$2051)*(C499=$AB$6:$AB$2051)*(D499=$AC$6:$AC$2051)*($AF$6:$AF$2051="gross_load")*1,0))-INDEX($AH$6:$AH$2051,MATCH(1,(B499=$Z$6:$Z$2051)*(C499=$AB$6:$AB$2051)*(D499=$AC$6:$AC$2051)*($AF$6:$AF$2051="net_load")*1,0))</f>
        <v>145.29</v>
      </c>
      <c r="X499" s="5"/>
      <c r="Z499" t="s">
        <v>104</v>
      </c>
      <c r="AA499" s="5" t="s">
        <v>153</v>
      </c>
      <c r="AB499">
        <v>45352</v>
      </c>
      <c r="AC499">
        <v>45383</v>
      </c>
      <c r="AD499" s="3">
        <v>26.39</v>
      </c>
      <c r="AE499" s="3">
        <v>187.39</v>
      </c>
      <c r="AF499" s="3" t="s">
        <v>5</v>
      </c>
      <c r="AG499" s="3" t="s">
        <v>158</v>
      </c>
      <c r="AH499">
        <f t="shared" si="7"/>
        <v>26.39</v>
      </c>
    </row>
    <row r="500" spans="1:34" x14ac:dyDescent="0.2">
      <c r="A500" t="s">
        <v>16</v>
      </c>
      <c r="B500" t="s">
        <v>104</v>
      </c>
      <c r="C500" s="1">
        <v>45474</v>
      </c>
      <c r="D500" s="1">
        <v>45505</v>
      </c>
      <c r="E500" s="3" t="s">
        <v>151</v>
      </c>
      <c r="F500">
        <v>846.41000000000008</v>
      </c>
      <c r="G500" cm="1">
        <f t="array" ref="G500">INDEX('20 NOV 24'!$G$2:$G$2047,MATCH(1,(B500='20 NOV 24'!$B$2:$B$2047)*(Sheet1!C500='20 NOV 24'!$C$2:$C$2047)*(Sheet1!D500='20 NOV 24'!$D$2:$D$2047)*('20 NOV 24'!$E$2:$E$2047="net_load")*1,0))</f>
        <v>294.73</v>
      </c>
      <c r="H500" cm="1">
        <f t="array" ref="H500">INDEX('20 NOV 24'!$H$2:$H$2047,MATCH(1,(B500='20 NOV 24'!$B$2:$B$2047)*(Sheet1!C500='20 NOV 24'!$C$2:$C$2047)*(Sheet1!D500='20 NOV 24'!$D$2:$D$2047)*('20 NOV 24'!$E$2:$E$2047="net_load")*1,0))</f>
        <v>551.67999999999995</v>
      </c>
      <c r="I500">
        <v>315.49999999999994</v>
      </c>
      <c r="J500" cm="1">
        <f t="array" ref="J500">INDEX('20 NOV 24'!$I$2:$I$2047,MATCH(1,(B500='20 NOV 24'!$B$2:$B$2047)*(Sheet1!C500='20 NOV 24'!$C$2:$C$2047)*(Sheet1!D500='20 NOV 24'!$D$2:$D$2047)*('20 NOV 24'!$E$2:$E$2047="net_load")*1,0))</f>
        <v>114.61000000000001</v>
      </c>
      <c r="K500">
        <v>213.6303589</v>
      </c>
      <c r="L500" cm="1">
        <f t="array" ref="L500">INDEX('20 NOV 24'!$K$2:$K$2047,MATCH(1,(B500='20 NOV 24'!$B$2:$B$2047)*(Sheet1!C500='20 NOV 24'!$C$2:$C$2047)*(Sheet1!D500='20 NOV 24'!$D$2:$D$2047)*('20 NOV 24'!$E$2:$E$2047="net_load")*1,0))</f>
        <v>75.769171700000001</v>
      </c>
      <c r="M500">
        <v>289.93999999999994</v>
      </c>
      <c r="N500" cm="1">
        <f t="array" ref="N500">INDEX('20 NOV 24'!$M$2:$M$2047,MATCH(1,(B500='20 NOV 24'!$B$2:$B$2047)*(Sheet1!C500='20 NOV 24'!$C$2:$C$2047)*(Sheet1!D500='20 NOV 24'!$D$2:$D$2047)*('20 NOV 24'!$E$2:$E$2047="net_load")*1,0))</f>
        <v>100.65</v>
      </c>
      <c r="O500">
        <v>206.1028589</v>
      </c>
      <c r="P500" cm="1">
        <f t="array" ref="P500">INDEX('20 NOV 24'!$O$2:$O$2047,MATCH(1,(B500='20 NOV 24'!$B$2:$B$2047)*(Sheet1!C500='20 NOV 24'!$C$2:$C$2047)*(Sheet1!D500='20 NOV 24'!$D$2:$D$2047)*('20 NOV 24'!$E$2:$E$2047="net_load")*1,0))</f>
        <v>71.5469717</v>
      </c>
      <c r="Q500" t="s">
        <v>153</v>
      </c>
      <c r="R500" cm="1">
        <f t="array" ref="R500">INDEX($AH$6:$AH$2051,MATCH(1,(B500=$Z$6:$Z$2051)*(C500=$AB$6:$AB$2051)*(D500=$AC$6:$AC$2051)*($AF$6:$AF$2051="gross_load")*1,0))-INDEX($AH$6:$AH$2051,MATCH(1,(B500=$Z$6:$Z$2051)*(C500=$AB$6:$AB$2051)*(D500=$AC$6:$AC$2051)*($AF$6:$AF$2051="net_load")*1,0))</f>
        <v>132.67000000000002</v>
      </c>
      <c r="X500" s="5"/>
      <c r="Z500" t="s">
        <v>104</v>
      </c>
      <c r="AA500" s="5" t="s">
        <v>153</v>
      </c>
      <c r="AB500">
        <v>45383</v>
      </c>
      <c r="AC500">
        <v>45413</v>
      </c>
      <c r="AD500" s="3">
        <v>-57.77</v>
      </c>
      <c r="AE500" s="3">
        <v>116.06</v>
      </c>
      <c r="AF500" s="3" t="s">
        <v>5</v>
      </c>
      <c r="AG500" s="3" t="s">
        <v>158</v>
      </c>
      <c r="AH500">
        <f t="shared" si="7"/>
        <v>-57.77</v>
      </c>
    </row>
    <row r="501" spans="1:34" x14ac:dyDescent="0.2">
      <c r="A501" t="s">
        <v>16</v>
      </c>
      <c r="B501" t="s">
        <v>105</v>
      </c>
      <c r="C501" s="1">
        <v>45292</v>
      </c>
      <c r="D501" s="1">
        <v>45323</v>
      </c>
      <c r="E501" s="3" t="s">
        <v>151</v>
      </c>
      <c r="F501">
        <v>300.14999999999998</v>
      </c>
      <c r="G501" cm="1">
        <f t="array" ref="G501">INDEX('20 NOV 24'!$G$2:$G$2047,MATCH(1,(B501='20 NOV 24'!$B$2:$B$2047)*(Sheet1!C501='20 NOV 24'!$C$2:$C$2047)*(Sheet1!D501='20 NOV 24'!$D$2:$D$2047)*('20 NOV 24'!$E$2:$E$2047="net_load")*1,0))</f>
        <v>35.11</v>
      </c>
      <c r="H501" cm="1">
        <f t="array" ref="H501">INDEX('20 NOV 24'!$H$2:$H$2047,MATCH(1,(B501='20 NOV 24'!$B$2:$B$2047)*(Sheet1!C501='20 NOV 24'!$C$2:$C$2047)*(Sheet1!D501='20 NOV 24'!$D$2:$D$2047)*('20 NOV 24'!$E$2:$E$2047="net_load")*1,0))</f>
        <v>265.03999999999996</v>
      </c>
      <c r="I501">
        <v>96.97999999999999</v>
      </c>
      <c r="J501" cm="1">
        <f t="array" ref="J501">INDEX('20 NOV 24'!$I$2:$I$2047,MATCH(1,(B501='20 NOV 24'!$B$2:$B$2047)*(Sheet1!C501='20 NOV 24'!$C$2:$C$2047)*(Sheet1!D501='20 NOV 24'!$D$2:$D$2047)*('20 NOV 24'!$E$2:$E$2047="net_load")*1,0))</f>
        <v>27.390000000000008</v>
      </c>
      <c r="K501">
        <v>65.177543499999999</v>
      </c>
      <c r="L501" cm="1">
        <f t="array" ref="L501">INDEX('20 NOV 24'!$K$2:$K$2047,MATCH(1,(B501='20 NOV 24'!$B$2:$B$2047)*(Sheet1!C501='20 NOV 24'!$C$2:$C$2047)*(Sheet1!D501='20 NOV 24'!$D$2:$D$2047)*('20 NOV 24'!$E$2:$E$2047="net_load")*1,0))</f>
        <v>17.244781900000003</v>
      </c>
      <c r="M501">
        <v>87.419999999999987</v>
      </c>
      <c r="N501" cm="1">
        <f t="array" ref="N501">INDEX('20 NOV 24'!$M$2:$M$2047,MATCH(1,(B501='20 NOV 24'!$B$2:$B$2047)*(Sheet1!C501='20 NOV 24'!$C$2:$C$2047)*(Sheet1!D501='20 NOV 24'!$D$2:$D$2047)*('20 NOV 24'!$E$2:$E$2047="net_load")*1,0))</f>
        <v>21.540000000000006</v>
      </c>
      <c r="O501">
        <v>62.155243499999997</v>
      </c>
      <c r="P501" cm="1">
        <f t="array" ref="P501">INDEX('20 NOV 24'!$O$2:$O$2047,MATCH(1,(B501='20 NOV 24'!$B$2:$B$2047)*(Sheet1!C501='20 NOV 24'!$C$2:$C$2047)*(Sheet1!D501='20 NOV 24'!$D$2:$D$2047)*('20 NOV 24'!$E$2:$E$2047="net_load")*1,0))</f>
        <v>15.303581900000005</v>
      </c>
      <c r="Q501" t="s">
        <v>154</v>
      </c>
      <c r="R501" cm="1">
        <f t="array" ref="R501">INDEX($AH$6:$AH$2051,MATCH(1,(B501=$Z$6:$Z$2051)*(C501=$AB$6:$AB$2051)*(D501=$AC$6:$AC$2051)*($AF$6:$AF$2051="gross_load")*1,0))-INDEX($AH$6:$AH$2051,MATCH(1,(B501=$Z$6:$Z$2051)*(C501=$AB$6:$AB$2051)*(D501=$AC$6:$AC$2051)*($AF$6:$AF$2051="net_load")*1,0))</f>
        <v>6.4900000000000091</v>
      </c>
      <c r="X501" s="5"/>
      <c r="Z501" t="s">
        <v>104</v>
      </c>
      <c r="AA501" s="5" t="s">
        <v>153</v>
      </c>
      <c r="AB501">
        <v>45383</v>
      </c>
      <c r="AC501">
        <v>45413</v>
      </c>
      <c r="AD501" s="3">
        <v>-57.77</v>
      </c>
      <c r="AE501" s="3">
        <v>116.06</v>
      </c>
      <c r="AF501" s="3" t="s">
        <v>5</v>
      </c>
      <c r="AG501" s="3" t="s">
        <v>158</v>
      </c>
      <c r="AH501">
        <f t="shared" si="7"/>
        <v>-57.77</v>
      </c>
    </row>
    <row r="502" spans="1:34" x14ac:dyDescent="0.2">
      <c r="A502" t="s">
        <v>16</v>
      </c>
      <c r="B502" t="s">
        <v>105</v>
      </c>
      <c r="C502" s="1">
        <v>45323</v>
      </c>
      <c r="D502" s="1">
        <v>45352</v>
      </c>
      <c r="E502" s="3" t="s">
        <v>151</v>
      </c>
      <c r="F502">
        <v>280.17999999999995</v>
      </c>
      <c r="G502" cm="1">
        <f t="array" ref="G502">INDEX('20 NOV 24'!$G$2:$G$2047,MATCH(1,(B502='20 NOV 24'!$B$2:$B$2047)*(Sheet1!C502='20 NOV 24'!$C$2:$C$2047)*(Sheet1!D502='20 NOV 24'!$D$2:$D$2047)*('20 NOV 24'!$E$2:$E$2047="net_load")*1,0))</f>
        <v>-21.310000000000002</v>
      </c>
      <c r="H502" cm="1">
        <f t="array" ref="H502">INDEX('20 NOV 24'!$H$2:$H$2047,MATCH(1,(B502='20 NOV 24'!$B$2:$B$2047)*(Sheet1!C502='20 NOV 24'!$C$2:$C$2047)*(Sheet1!D502='20 NOV 24'!$D$2:$D$2047)*('20 NOV 24'!$E$2:$E$2047="net_load")*1,0))</f>
        <v>301.48999999999899</v>
      </c>
      <c r="I502">
        <v>90.89</v>
      </c>
      <c r="J502" cm="1">
        <f t="array" ref="J502">INDEX('20 NOV 24'!$I$2:$I$2047,MATCH(1,(B502='20 NOV 24'!$B$2:$B$2047)*(Sheet1!C502='20 NOV 24'!$C$2:$C$2047)*(Sheet1!D502='20 NOV 24'!$D$2:$D$2047)*('20 NOV 24'!$E$2:$E$2047="net_load")*1,0))</f>
        <v>11.2</v>
      </c>
      <c r="K502">
        <v>61.093452200000009</v>
      </c>
      <c r="L502" cm="1">
        <f t="array" ref="L502">INDEX('20 NOV 24'!$K$2:$K$2047,MATCH(1,(B502='20 NOV 24'!$B$2:$B$2047)*(Sheet1!C502='20 NOV 24'!$C$2:$C$2047)*(Sheet1!D502='20 NOV 24'!$D$2:$D$2047)*('20 NOV 24'!$E$2:$E$2047="net_load")*1,0))</f>
        <v>9.313699999999999</v>
      </c>
      <c r="M502">
        <v>81.95</v>
      </c>
      <c r="N502" cm="1">
        <f t="array" ref="N502">INDEX('20 NOV 24'!$M$2:$M$2047,MATCH(1,(B502='20 NOV 24'!$B$2:$B$2047)*(Sheet1!C502='20 NOV 24'!$C$2:$C$2047)*(Sheet1!D502='20 NOV 24'!$D$2:$D$2047)*('20 NOV 24'!$E$2:$E$2047="net_load")*1,0))</f>
        <v>4.9900000000000011</v>
      </c>
      <c r="O502">
        <v>58.265752200000009</v>
      </c>
      <c r="P502" cm="1">
        <f t="array" ref="P502">INDEX('20 NOV 24'!$O$2:$O$2047,MATCH(1,(B502='20 NOV 24'!$B$2:$B$2047)*(Sheet1!C502='20 NOV 24'!$C$2:$C$2047)*(Sheet1!D502='20 NOV 24'!$D$2:$D$2047)*('20 NOV 24'!$E$2:$E$2047="net_load")*1,0))</f>
        <v>3.5367201000000019</v>
      </c>
      <c r="Q502" t="s">
        <v>154</v>
      </c>
      <c r="R502" cm="1">
        <f t="array" ref="R502">INDEX($AH$6:$AH$2051,MATCH(1,(B502=$Z$6:$Z$2051)*(C502=$AB$6:$AB$2051)*(D502=$AC$6:$AC$2051)*($AF$6:$AF$2051="gross_load")*1,0))-INDEX($AH$6:$AH$2051,MATCH(1,(B502=$Z$6:$Z$2051)*(C502=$AB$6:$AB$2051)*(D502=$AC$6:$AC$2051)*($AF$6:$AF$2051="net_load")*1,0))</f>
        <v>18.79</v>
      </c>
      <c r="X502" s="5"/>
      <c r="Z502" t="s">
        <v>104</v>
      </c>
      <c r="AA502" s="5" t="s">
        <v>153</v>
      </c>
      <c r="AB502">
        <v>45413</v>
      </c>
      <c r="AC502">
        <v>45444</v>
      </c>
      <c r="AD502" s="3">
        <v>-63.82</v>
      </c>
      <c r="AE502" s="3">
        <v>118.58</v>
      </c>
      <c r="AF502" s="3" t="s">
        <v>5</v>
      </c>
      <c r="AG502" s="3" t="s">
        <v>158</v>
      </c>
      <c r="AH502">
        <f t="shared" si="7"/>
        <v>-63.82</v>
      </c>
    </row>
    <row r="503" spans="1:34" x14ac:dyDescent="0.2">
      <c r="A503" t="s">
        <v>16</v>
      </c>
      <c r="B503" t="s">
        <v>105</v>
      </c>
      <c r="C503" s="1">
        <v>45352</v>
      </c>
      <c r="D503" s="1">
        <v>45383</v>
      </c>
      <c r="E503" s="3" t="s">
        <v>151</v>
      </c>
      <c r="F503">
        <v>274.46000000000004</v>
      </c>
      <c r="G503" cm="1">
        <f t="array" ref="G503">INDEX('20 NOV 24'!$G$2:$G$2047,MATCH(1,(B503='20 NOV 24'!$B$2:$B$2047)*(Sheet1!C503='20 NOV 24'!$C$2:$C$2047)*(Sheet1!D503='20 NOV 24'!$D$2:$D$2047)*('20 NOV 24'!$E$2:$E$2047="net_load")*1,0))</f>
        <v>-155.88</v>
      </c>
      <c r="H503" cm="1">
        <f t="array" ref="H503">INDEX('20 NOV 24'!$H$2:$H$2047,MATCH(1,(B503='20 NOV 24'!$B$2:$B$2047)*(Sheet1!C503='20 NOV 24'!$C$2:$C$2047)*(Sheet1!D503='20 NOV 24'!$D$2:$D$2047)*('20 NOV 24'!$E$2:$E$2047="net_load")*1,0))</f>
        <v>430.34</v>
      </c>
      <c r="I503">
        <v>90.089999999999989</v>
      </c>
      <c r="J503" cm="1">
        <f t="array" ref="J503">INDEX('20 NOV 24'!$I$2:$I$2047,MATCH(1,(B503='20 NOV 24'!$B$2:$B$2047)*(Sheet1!C503='20 NOV 24'!$C$2:$C$2047)*(Sheet1!D503='20 NOV 24'!$D$2:$D$2047)*('20 NOV 24'!$E$2:$E$2047="net_load")*1,0))</f>
        <v>11.77</v>
      </c>
      <c r="K503">
        <v>60.47449786</v>
      </c>
      <c r="L503" cm="1">
        <f t="array" ref="L503">INDEX('20 NOV 24'!$K$2:$K$2047,MATCH(1,(B503='20 NOV 24'!$B$2:$B$2047)*(Sheet1!C503='20 NOV 24'!$C$2:$C$2047)*(Sheet1!D503='20 NOV 24'!$D$2:$D$2047)*('20 NOV 24'!$E$2:$E$2047="net_load")*1,0))</f>
        <v>10.054880000000001</v>
      </c>
      <c r="M503">
        <v>81.22999999999999</v>
      </c>
      <c r="N503" cm="1">
        <f t="array" ref="N503">INDEX('20 NOV 24'!$M$2:$M$2047,MATCH(1,(B503='20 NOV 24'!$B$2:$B$2047)*(Sheet1!C503='20 NOV 24'!$C$2:$C$2047)*(Sheet1!D503='20 NOV 24'!$D$2:$D$2047)*('20 NOV 24'!$E$2:$E$2047="net_load")*1,0))</f>
        <v>-35.049999999999997</v>
      </c>
      <c r="O503">
        <v>57.67193786</v>
      </c>
      <c r="P503" cm="1">
        <f t="array" ref="P503">INDEX('20 NOV 24'!$O$2:$O$2047,MATCH(1,(B503='20 NOV 24'!$B$2:$B$2047)*(Sheet1!C503='20 NOV 24'!$C$2:$C$2047)*(Sheet1!D503='20 NOV 24'!$D$2:$D$2047)*('20 NOV 24'!$E$2:$E$2047="net_load")*1,0))</f>
        <v>-24.895811080000001</v>
      </c>
      <c r="Q503" t="s">
        <v>154</v>
      </c>
      <c r="R503" cm="1">
        <f t="array" ref="R503">INDEX($AH$6:$AH$2051,MATCH(1,(B503=$Z$6:$Z$2051)*(C503=$AB$6:$AB$2051)*(D503=$AC$6:$AC$2051)*($AF$6:$AF$2051="gross_load")*1,0))-INDEX($AH$6:$AH$2051,MATCH(1,(B503=$Z$6:$Z$2051)*(C503=$AB$6:$AB$2051)*(D503=$AC$6:$AC$2051)*($AF$6:$AF$2051="net_load")*1,0))</f>
        <v>57.300000000000004</v>
      </c>
      <c r="X503" s="5"/>
      <c r="Z503" t="s">
        <v>104</v>
      </c>
      <c r="AA503" s="5" t="s">
        <v>153</v>
      </c>
      <c r="AB503">
        <v>45444</v>
      </c>
      <c r="AC503">
        <v>45474</v>
      </c>
      <c r="AD503" s="3">
        <v>-7.12</v>
      </c>
      <c r="AE503" s="3">
        <v>6.81</v>
      </c>
      <c r="AF503" s="3" t="s">
        <v>5</v>
      </c>
      <c r="AG503" s="3" t="s">
        <v>159</v>
      </c>
      <c r="AH503">
        <f t="shared" si="7"/>
        <v>-0.3100000000000005</v>
      </c>
    </row>
    <row r="504" spans="1:34" x14ac:dyDescent="0.2">
      <c r="A504" t="s">
        <v>16</v>
      </c>
      <c r="B504" t="s">
        <v>105</v>
      </c>
      <c r="C504" s="1">
        <v>45383</v>
      </c>
      <c r="D504" s="1">
        <v>45413</v>
      </c>
      <c r="E504" s="3" t="s">
        <v>151</v>
      </c>
      <c r="F504">
        <v>223.04</v>
      </c>
      <c r="G504" cm="1">
        <f t="array" ref="G504">INDEX('20 NOV 24'!$G$2:$G$2047,MATCH(1,(B504='20 NOV 24'!$B$2:$B$2047)*(Sheet1!C504='20 NOV 24'!$C$2:$C$2047)*(Sheet1!D504='20 NOV 24'!$D$2:$D$2047)*('20 NOV 24'!$E$2:$E$2047="net_load")*1,0))</f>
        <v>-345.05</v>
      </c>
      <c r="H504" cm="1">
        <f t="array" ref="H504">INDEX('20 NOV 24'!$H$2:$H$2047,MATCH(1,(B504='20 NOV 24'!$B$2:$B$2047)*(Sheet1!C504='20 NOV 24'!$C$2:$C$2047)*(Sheet1!D504='20 NOV 24'!$D$2:$D$2047)*('20 NOV 24'!$E$2:$E$2047="net_load")*1,0))</f>
        <v>568.09</v>
      </c>
      <c r="I504">
        <v>74.38</v>
      </c>
      <c r="J504" cm="1">
        <f t="array" ref="J504">INDEX('20 NOV 24'!$I$2:$I$2047,MATCH(1,(B504='20 NOV 24'!$B$2:$B$2047)*(Sheet1!C504='20 NOV 24'!$C$2:$C$2047)*(Sheet1!D504='20 NOV 24'!$D$2:$D$2047)*('20 NOV 24'!$E$2:$E$2047="net_load")*1,0))</f>
        <v>11.05</v>
      </c>
      <c r="K504">
        <v>49.977604639999996</v>
      </c>
      <c r="L504" cm="1">
        <f t="array" ref="L504">INDEX('20 NOV 24'!$K$2:$K$2047,MATCH(1,(B504='20 NOV 24'!$B$2:$B$2047)*(Sheet1!C504='20 NOV 24'!$C$2:$C$2047)*(Sheet1!D504='20 NOV 24'!$D$2:$D$2047)*('20 NOV 24'!$E$2:$E$2047="net_load")*1,0))</f>
        <v>9.8794800000000009</v>
      </c>
      <c r="M504">
        <v>67.06</v>
      </c>
      <c r="N504" cm="1">
        <f t="array" ref="N504">INDEX('20 NOV 24'!$M$2:$M$2047,MATCH(1,(B504='20 NOV 24'!$B$2:$B$2047)*(Sheet1!C504='20 NOV 24'!$C$2:$C$2047)*(Sheet1!D504='20 NOV 24'!$D$2:$D$2047)*('20 NOV 24'!$E$2:$E$2047="net_load")*1,0))</f>
        <v>-91.45999999999998</v>
      </c>
      <c r="O504">
        <v>47.610444639999997</v>
      </c>
      <c r="P504" cm="1">
        <f t="array" ref="P504">INDEX('20 NOV 24'!$O$2:$O$2047,MATCH(1,(B504='20 NOV 24'!$B$2:$B$2047)*(Sheet1!C504='20 NOV 24'!$C$2:$C$2047)*(Sheet1!D504='20 NOV 24'!$D$2:$D$2047)*('20 NOV 24'!$E$2:$E$2047="net_load")*1,0))</f>
        <v>-64.945549549999996</v>
      </c>
      <c r="Q504" t="s">
        <v>154</v>
      </c>
      <c r="R504" cm="1">
        <f t="array" ref="R504">INDEX($AH$6:$AH$2051,MATCH(1,(B504=$Z$6:$Z$2051)*(C504=$AB$6:$AB$2051)*(D504=$AC$6:$AC$2051)*($AF$6:$AF$2051="gross_load")*1,0))-INDEX($AH$6:$AH$2051,MATCH(1,(B504=$Z$6:$Z$2051)*(C504=$AB$6:$AB$2051)*(D504=$AC$6:$AC$2051)*($AF$6:$AF$2051="net_load")*1,0))</f>
        <v>105.24</v>
      </c>
      <c r="X504" s="5"/>
      <c r="Z504" t="s">
        <v>104</v>
      </c>
      <c r="AA504" s="5" t="s">
        <v>153</v>
      </c>
      <c r="AB504">
        <v>45474</v>
      </c>
      <c r="AC504">
        <v>45505</v>
      </c>
      <c r="AD504" s="3">
        <v>92.14</v>
      </c>
      <c r="AE504" s="3">
        <v>45.1</v>
      </c>
      <c r="AF504" s="3" t="s">
        <v>5</v>
      </c>
      <c r="AG504" s="3" t="s">
        <v>159</v>
      </c>
      <c r="AH504">
        <f t="shared" si="7"/>
        <v>137.24</v>
      </c>
    </row>
    <row r="505" spans="1:34" x14ac:dyDescent="0.2">
      <c r="A505" t="s">
        <v>16</v>
      </c>
      <c r="B505" t="s">
        <v>105</v>
      </c>
      <c r="C505" s="1">
        <v>45413</v>
      </c>
      <c r="D505" s="1">
        <v>45444</v>
      </c>
      <c r="E505" s="3" t="s">
        <v>151</v>
      </c>
      <c r="F505">
        <v>233.01000000000002</v>
      </c>
      <c r="G505" cm="1">
        <f t="array" ref="G505">INDEX('20 NOV 24'!$G$2:$G$2047,MATCH(1,(B505='20 NOV 24'!$B$2:$B$2047)*(Sheet1!C505='20 NOV 24'!$C$2:$C$2047)*(Sheet1!D505='20 NOV 24'!$D$2:$D$2047)*('20 NOV 24'!$E$2:$E$2047="net_load")*1,0))</f>
        <v>-390.17</v>
      </c>
      <c r="H505" cm="1">
        <f t="array" ref="H505">INDEX('20 NOV 24'!$H$2:$H$2047,MATCH(1,(B505='20 NOV 24'!$B$2:$B$2047)*(Sheet1!C505='20 NOV 24'!$C$2:$C$2047)*(Sheet1!D505='20 NOV 24'!$D$2:$D$2047)*('20 NOV 24'!$E$2:$E$2047="net_load")*1,0))</f>
        <v>623.18000000000006</v>
      </c>
      <c r="I505">
        <v>79.179999999999993</v>
      </c>
      <c r="J505" cm="1">
        <f t="array" ref="J505">INDEX('20 NOV 24'!$I$2:$I$2047,MATCH(1,(B505='20 NOV 24'!$B$2:$B$2047)*(Sheet1!C505='20 NOV 24'!$C$2:$C$2047)*(Sheet1!D505='20 NOV 24'!$D$2:$D$2047)*('20 NOV 24'!$E$2:$E$2047="net_load")*1,0))</f>
        <v>11.440000000000001</v>
      </c>
      <c r="K505">
        <v>53.256085909999996</v>
      </c>
      <c r="L505" cm="1">
        <f t="array" ref="L505">INDEX('20 NOV 24'!$K$2:$K$2047,MATCH(1,(B505='20 NOV 24'!$B$2:$B$2047)*(Sheet1!C505='20 NOV 24'!$C$2:$C$2047)*(Sheet1!D505='20 NOV 24'!$D$2:$D$2047)*('20 NOV 24'!$E$2:$E$2047="net_load")*1,0))</f>
        <v>10.206199999999999</v>
      </c>
      <c r="M505">
        <v>71.539999999999992</v>
      </c>
      <c r="N505" cm="1">
        <f t="array" ref="N505">INDEX('20 NOV 24'!$M$2:$M$2047,MATCH(1,(B505='20 NOV 24'!$B$2:$B$2047)*(Sheet1!C505='20 NOV 24'!$C$2:$C$2047)*(Sheet1!D505='20 NOV 24'!$D$2:$D$2047)*('20 NOV 24'!$E$2:$E$2047="net_load")*1,0))</f>
        <v>-103.66000000000001</v>
      </c>
      <c r="O505">
        <v>50.789665909999997</v>
      </c>
      <c r="P505" cm="1">
        <f t="array" ref="P505">INDEX('20 NOV 24'!$O$2:$O$2047,MATCH(1,(B505='20 NOV 24'!$B$2:$B$2047)*(Sheet1!C505='20 NOV 24'!$C$2:$C$2047)*(Sheet1!D505='20 NOV 24'!$D$2:$D$2047)*('20 NOV 24'!$E$2:$E$2047="net_load")*1,0))</f>
        <v>-73.60847947000002</v>
      </c>
      <c r="Q505" t="s">
        <v>154</v>
      </c>
      <c r="R505" cm="1">
        <f t="array" ref="R505">INDEX($AH$6:$AH$2051,MATCH(1,(B505=$Z$6:$Z$2051)*(C505=$AB$6:$AB$2051)*(D505=$AC$6:$AC$2051)*($AF$6:$AF$2051="gross_load")*1,0))-INDEX($AH$6:$AH$2051,MATCH(1,(B505=$Z$6:$Z$2051)*(C505=$AB$6:$AB$2051)*(D505=$AC$6:$AC$2051)*($AF$6:$AF$2051="net_load")*1,0))</f>
        <v>122</v>
      </c>
      <c r="X505" s="5"/>
      <c r="Z505" t="s">
        <v>105</v>
      </c>
      <c r="AA505" s="5" t="s">
        <v>154</v>
      </c>
      <c r="AB505">
        <v>45292</v>
      </c>
      <c r="AC505">
        <v>45323</v>
      </c>
      <c r="AD505" s="3">
        <v>60.05</v>
      </c>
      <c r="AE505" s="3">
        <v>78.73</v>
      </c>
      <c r="AF505" s="3" t="s">
        <v>5</v>
      </c>
      <c r="AG505" s="3" t="s">
        <v>158</v>
      </c>
      <c r="AH505">
        <f t="shared" si="7"/>
        <v>60.05</v>
      </c>
    </row>
    <row r="506" spans="1:34" x14ac:dyDescent="0.2">
      <c r="A506" t="s">
        <v>16</v>
      </c>
      <c r="B506" t="s">
        <v>105</v>
      </c>
      <c r="C506" s="1">
        <v>45444</v>
      </c>
      <c r="D506" s="1">
        <v>45474</v>
      </c>
      <c r="E506" s="3" t="s">
        <v>151</v>
      </c>
      <c r="F506">
        <v>542.59999999999991</v>
      </c>
      <c r="G506" cm="1">
        <f t="array" ref="G506">INDEX('20 NOV 24'!$G$2:$G$2047,MATCH(1,(B506='20 NOV 24'!$B$2:$B$2047)*(Sheet1!C506='20 NOV 24'!$C$2:$C$2047)*(Sheet1!D506='20 NOV 24'!$D$2:$D$2047)*('20 NOV 24'!$E$2:$E$2047="net_load")*1,0))</f>
        <v>-42.52000000000001</v>
      </c>
      <c r="H506" cm="1">
        <f t="array" ref="H506">INDEX('20 NOV 24'!$H$2:$H$2047,MATCH(1,(B506='20 NOV 24'!$B$2:$B$2047)*(Sheet1!C506='20 NOV 24'!$C$2:$C$2047)*(Sheet1!D506='20 NOV 24'!$D$2:$D$2047)*('20 NOV 24'!$E$2:$E$2047="net_load")*1,0))</f>
        <v>585.12</v>
      </c>
      <c r="I506">
        <v>196.55</v>
      </c>
      <c r="J506" cm="1">
        <f t="array" ref="J506">INDEX('20 NOV 24'!$I$2:$I$2047,MATCH(1,(B506='20 NOV 24'!$B$2:$B$2047)*(Sheet1!C506='20 NOV 24'!$C$2:$C$2047)*(Sheet1!D506='20 NOV 24'!$D$2:$D$2047)*('20 NOV 24'!$E$2:$E$2047="net_load")*1,0))</f>
        <v>16.409999999999993</v>
      </c>
      <c r="K506">
        <v>132.90275400000002</v>
      </c>
      <c r="L506" cm="1">
        <f t="array" ref="L506">INDEX('20 NOV 24'!$K$2:$K$2047,MATCH(1,(B506='20 NOV 24'!$B$2:$B$2047)*(Sheet1!C506='20 NOV 24'!$C$2:$C$2047)*(Sheet1!D506='20 NOV 24'!$D$2:$D$2047)*('20 NOV 24'!$E$2:$E$2047="net_load")*1,0))</f>
        <v>9.3244000000000007</v>
      </c>
      <c r="M506">
        <v>179.92000000000002</v>
      </c>
      <c r="N506" cm="1">
        <f t="array" ref="N506">INDEX('20 NOV 24'!$M$2:$M$2047,MATCH(1,(B506='20 NOV 24'!$B$2:$B$2047)*(Sheet1!C506='20 NOV 24'!$C$2:$C$2047)*(Sheet1!D506='20 NOV 24'!$D$2:$D$2047)*('20 NOV 24'!$E$2:$E$2047="net_load")*1,0))</f>
        <v>8.1499999999999932</v>
      </c>
      <c r="O506">
        <v>127.90055400000003</v>
      </c>
      <c r="P506" cm="1">
        <f t="array" ref="P506">INDEX('20 NOV 24'!$O$2:$O$2047,MATCH(1,(B506='20 NOV 24'!$B$2:$B$2047)*(Sheet1!C506='20 NOV 24'!$C$2:$C$2047)*(Sheet1!D506='20 NOV 24'!$D$2:$D$2047)*('20 NOV 24'!$E$2:$E$2047="net_load")*1,0))</f>
        <v>5.7741691999999993</v>
      </c>
      <c r="Q506" t="s">
        <v>154</v>
      </c>
      <c r="R506" cm="1">
        <f t="array" ref="R506">INDEX($AH$6:$AH$2051,MATCH(1,(B506=$Z$6:$Z$2051)*(C506=$AB$6:$AB$2051)*(D506=$AC$6:$AC$2051)*($AF$6:$AF$2051="gross_load")*1,0))-INDEX($AH$6:$AH$2051,MATCH(1,(B506=$Z$6:$Z$2051)*(C506=$AB$6:$AB$2051)*(D506=$AC$6:$AC$2051)*($AF$6:$AF$2051="net_load")*1,0))</f>
        <v>124.85</v>
      </c>
      <c r="X506" s="5"/>
      <c r="Z506" t="s">
        <v>105</v>
      </c>
      <c r="AA506" s="5" t="s">
        <v>154</v>
      </c>
      <c r="AB506">
        <v>45323</v>
      </c>
      <c r="AC506">
        <v>45352</v>
      </c>
      <c r="AD506" s="3">
        <v>42.97</v>
      </c>
      <c r="AE506" s="3">
        <v>80.97</v>
      </c>
      <c r="AF506" s="3" t="s">
        <v>5</v>
      </c>
      <c r="AG506" s="3" t="s">
        <v>158</v>
      </c>
      <c r="AH506">
        <f t="shared" si="7"/>
        <v>42.97</v>
      </c>
    </row>
    <row r="507" spans="1:34" x14ac:dyDescent="0.2">
      <c r="A507" t="s">
        <v>16</v>
      </c>
      <c r="B507" t="s">
        <v>105</v>
      </c>
      <c r="C507" s="1">
        <v>45474</v>
      </c>
      <c r="D507" s="1">
        <v>45505</v>
      </c>
      <c r="E507" s="3" t="s">
        <v>151</v>
      </c>
      <c r="F507">
        <v>793.78</v>
      </c>
      <c r="G507" cm="1">
        <f t="array" ref="G507">INDEX('20 NOV 24'!$G$2:$G$2047,MATCH(1,(B507='20 NOV 24'!$B$2:$B$2047)*(Sheet1!C507='20 NOV 24'!$C$2:$C$2047)*(Sheet1!D507='20 NOV 24'!$D$2:$D$2047)*('20 NOV 24'!$E$2:$E$2047="net_load")*1,0))</f>
        <v>244.84000000000003</v>
      </c>
      <c r="H507" cm="1">
        <f t="array" ref="H507">INDEX('20 NOV 24'!$H$2:$H$2047,MATCH(1,(B507='20 NOV 24'!$B$2:$B$2047)*(Sheet1!C507='20 NOV 24'!$C$2:$C$2047)*(Sheet1!D507='20 NOV 24'!$D$2:$D$2047)*('20 NOV 24'!$E$2:$E$2047="net_load")*1,0))</f>
        <v>548.93999999999994</v>
      </c>
      <c r="I507">
        <v>297.96999999999997</v>
      </c>
      <c r="J507" cm="1">
        <f t="array" ref="J507">INDEX('20 NOV 24'!$I$2:$I$2047,MATCH(1,(B507='20 NOV 24'!$B$2:$B$2047)*(Sheet1!C507='20 NOV 24'!$C$2:$C$2047)*(Sheet1!D507='20 NOV 24'!$D$2:$D$2047)*('20 NOV 24'!$E$2:$E$2047="net_load")*1,0))</f>
        <v>107.86</v>
      </c>
      <c r="K507">
        <v>201.83329620000001</v>
      </c>
      <c r="L507" cm="1">
        <f t="array" ref="L507">INDEX('20 NOV 24'!$K$2:$K$2047,MATCH(1,(B507='20 NOV 24'!$B$2:$B$2047)*(Sheet1!C507='20 NOV 24'!$C$2:$C$2047)*(Sheet1!D507='20 NOV 24'!$D$2:$D$2047)*('20 NOV 24'!$E$2:$E$2047="net_load")*1,0))</f>
        <v>70.885403600000004</v>
      </c>
      <c r="M507">
        <v>273.95</v>
      </c>
      <c r="N507" cm="1">
        <f t="array" ref="N507">INDEX('20 NOV 24'!$M$2:$M$2047,MATCH(1,(B507='20 NOV 24'!$B$2:$B$2047)*(Sheet1!C507='20 NOV 24'!$C$2:$C$2047)*(Sheet1!D507='20 NOV 24'!$D$2:$D$2047)*('20 NOV 24'!$E$2:$E$2047="net_load")*1,0))</f>
        <v>93.76</v>
      </c>
      <c r="O507">
        <v>194.7346962</v>
      </c>
      <c r="P507" cm="1">
        <f t="array" ref="P507">INDEX('20 NOV 24'!$O$2:$O$2047,MATCH(1,(B507='20 NOV 24'!$B$2:$B$2047)*(Sheet1!C507='20 NOV 24'!$C$2:$C$2047)*(Sheet1!D507='20 NOV 24'!$D$2:$D$2047)*('20 NOV 24'!$E$2:$E$2047="net_load")*1,0))</f>
        <v>66.640603600000006</v>
      </c>
      <c r="Q507" t="s">
        <v>154</v>
      </c>
      <c r="R507" cm="1">
        <f t="array" ref="R507">INDEX($AH$6:$AH$2051,MATCH(1,(B507=$Z$6:$Z$2051)*(C507=$AB$6:$AB$2051)*(D507=$AC$6:$AC$2051)*($AF$6:$AF$2051="gross_load")*1,0))-INDEX($AH$6:$AH$2051,MATCH(1,(B507=$Z$6:$Z$2051)*(C507=$AB$6:$AB$2051)*(D507=$AC$6:$AC$2051)*($AF$6:$AF$2051="net_load")*1,0))</f>
        <v>115.03999999999996</v>
      </c>
      <c r="X507" s="5"/>
      <c r="Z507" t="s">
        <v>105</v>
      </c>
      <c r="AA507" s="5" t="s">
        <v>154</v>
      </c>
      <c r="AB507">
        <v>45352</v>
      </c>
      <c r="AC507">
        <v>45383</v>
      </c>
      <c r="AD507" s="3">
        <v>2.5499999999999998</v>
      </c>
      <c r="AE507" s="3">
        <v>80.88</v>
      </c>
      <c r="AF507" s="3" t="s">
        <v>5</v>
      </c>
      <c r="AG507" s="3" t="s">
        <v>158</v>
      </c>
      <c r="AH507">
        <f t="shared" si="7"/>
        <v>2.5499999999999998</v>
      </c>
    </row>
    <row r="508" spans="1:34" x14ac:dyDescent="0.2">
      <c r="A508" t="s">
        <v>16</v>
      </c>
      <c r="B508" t="s">
        <v>106</v>
      </c>
      <c r="C508" s="1">
        <v>45292</v>
      </c>
      <c r="D508" s="1">
        <v>45323</v>
      </c>
      <c r="E508" s="3" t="s">
        <v>151</v>
      </c>
      <c r="F508">
        <v>249.70999999999998</v>
      </c>
      <c r="G508" cm="1">
        <f t="array" ref="G508">INDEX('20 NOV 24'!$G$2:$G$2047,MATCH(1,(B508='20 NOV 24'!$B$2:$B$2047)*(Sheet1!C508='20 NOV 24'!$C$2:$C$2047)*(Sheet1!D508='20 NOV 24'!$D$2:$D$2047)*('20 NOV 24'!$E$2:$E$2047="net_load")*1,0))</f>
        <v>-26.320000000000022</v>
      </c>
      <c r="H508" cm="1">
        <f t="array" ref="H508">INDEX('20 NOV 24'!$H$2:$H$2047,MATCH(1,(B508='20 NOV 24'!$B$2:$B$2047)*(Sheet1!C508='20 NOV 24'!$C$2:$C$2047)*(Sheet1!D508='20 NOV 24'!$D$2:$D$2047)*('20 NOV 24'!$E$2:$E$2047="net_load")*1,0))</f>
        <v>276.03000000000003</v>
      </c>
      <c r="I508">
        <v>84.339999999999989</v>
      </c>
      <c r="J508" cm="1">
        <f t="array" ref="J508">INDEX('20 NOV 24'!$I$2:$I$2047,MATCH(1,(B508='20 NOV 24'!$B$2:$B$2047)*(Sheet1!C508='20 NOV 24'!$C$2:$C$2047)*(Sheet1!D508='20 NOV 24'!$D$2:$D$2047)*('20 NOV 24'!$E$2:$E$2047="net_load")*1,0))</f>
        <v>12.98</v>
      </c>
      <c r="K508">
        <v>56.814615899999993</v>
      </c>
      <c r="L508" cm="1">
        <f t="array" ref="L508">INDEX('20 NOV 24'!$K$2:$K$2047,MATCH(1,(B508='20 NOV 24'!$B$2:$B$2047)*(Sheet1!C508='20 NOV 24'!$C$2:$C$2047)*(Sheet1!D508='20 NOV 24'!$D$2:$D$2047)*('20 NOV 24'!$E$2:$E$2047="net_load")*1,0))</f>
        <v>9.9934000000000012</v>
      </c>
      <c r="M508">
        <v>76.259999999999991</v>
      </c>
      <c r="N508" cm="1">
        <f t="array" ref="N508">INDEX('20 NOV 24'!$M$2:$M$2047,MATCH(1,(B508='20 NOV 24'!$B$2:$B$2047)*(Sheet1!C508='20 NOV 24'!$C$2:$C$2047)*(Sheet1!D508='20 NOV 24'!$D$2:$D$2047)*('20 NOV 24'!$E$2:$E$2047="net_load")*1,0))</f>
        <v>7.5900000000000007</v>
      </c>
      <c r="O508">
        <v>54.217015899999993</v>
      </c>
      <c r="P508" cm="1">
        <f t="array" ref="P508">INDEX('20 NOV 24'!$O$2:$O$2047,MATCH(1,(B508='20 NOV 24'!$B$2:$B$2047)*(Sheet1!C508='20 NOV 24'!$C$2:$C$2047)*(Sheet1!D508='20 NOV 24'!$D$2:$D$2047)*('20 NOV 24'!$E$2:$E$2047="net_load")*1,0))</f>
        <v>5.3812672000000008</v>
      </c>
      <c r="Q508" t="s">
        <v>153</v>
      </c>
      <c r="R508" cm="1">
        <f t="array" ref="R508">INDEX($AH$6:$AH$2051,MATCH(1,(B508=$Z$6:$Z$2051)*(C508=$AB$6:$AB$2051)*(D508=$AC$6:$AC$2051)*($AF$6:$AF$2051="gross_load")*1,0))-INDEX($AH$6:$AH$2051,MATCH(1,(B508=$Z$6:$Z$2051)*(C508=$AB$6:$AB$2051)*(D508=$AC$6:$AC$2051)*($AF$6:$AF$2051="net_load")*1,0))</f>
        <v>4.75</v>
      </c>
      <c r="X508" s="5"/>
      <c r="Z508" t="s">
        <v>105</v>
      </c>
      <c r="AA508" s="5" t="s">
        <v>154</v>
      </c>
      <c r="AB508">
        <v>45383</v>
      </c>
      <c r="AC508">
        <v>45413</v>
      </c>
      <c r="AD508" s="3">
        <v>-49.94</v>
      </c>
      <c r="AE508" s="3">
        <v>60.15</v>
      </c>
      <c r="AF508" s="3" t="s">
        <v>5</v>
      </c>
      <c r="AG508" s="3" t="s">
        <v>158</v>
      </c>
      <c r="AH508">
        <f t="shared" si="7"/>
        <v>-49.94</v>
      </c>
    </row>
    <row r="509" spans="1:34" x14ac:dyDescent="0.2">
      <c r="A509" t="s">
        <v>16</v>
      </c>
      <c r="B509" t="s">
        <v>106</v>
      </c>
      <c r="C509" s="1">
        <v>45323</v>
      </c>
      <c r="D509" s="1">
        <v>45352</v>
      </c>
      <c r="E509" s="3" t="s">
        <v>151</v>
      </c>
      <c r="F509">
        <v>201.51</v>
      </c>
      <c r="G509" cm="1">
        <f t="array" ref="G509">INDEX('20 NOV 24'!$G$2:$G$2047,MATCH(1,(B509='20 NOV 24'!$B$2:$B$2047)*(Sheet1!C509='20 NOV 24'!$C$2:$C$2047)*(Sheet1!D509='20 NOV 24'!$D$2:$D$2047)*('20 NOV 24'!$E$2:$E$2047="net_load")*1,0))</f>
        <v>-101.94000000000001</v>
      </c>
      <c r="H509" cm="1">
        <f t="array" ref="H509">INDEX('20 NOV 24'!$H$2:$H$2047,MATCH(1,(B509='20 NOV 24'!$B$2:$B$2047)*(Sheet1!C509='20 NOV 24'!$C$2:$C$2047)*(Sheet1!D509='20 NOV 24'!$D$2:$D$2047)*('20 NOV 24'!$E$2:$E$2047="net_load")*1,0))</f>
        <v>303.45</v>
      </c>
      <c r="I509">
        <v>66.97999999999999</v>
      </c>
      <c r="J509" cm="1">
        <f t="array" ref="J509">INDEX('20 NOV 24'!$I$2:$I$2047,MATCH(1,(B509='20 NOV 24'!$B$2:$B$2047)*(Sheet1!C509='20 NOV 24'!$C$2:$C$2047)*(Sheet1!D509='20 NOV 24'!$D$2:$D$2047)*('20 NOV 24'!$E$2:$E$2047="net_load")*1,0))</f>
        <v>10.91</v>
      </c>
      <c r="K509">
        <v>45.082737899999998</v>
      </c>
      <c r="L509" cm="1">
        <f t="array" ref="L509">INDEX('20 NOV 24'!$K$2:$K$2047,MATCH(1,(B509='20 NOV 24'!$B$2:$B$2047)*(Sheet1!C509='20 NOV 24'!$C$2:$C$2047)*(Sheet1!D509='20 NOV 24'!$D$2:$D$2047)*('20 NOV 24'!$E$2:$E$2047="net_load")*1,0))</f>
        <v>9.4413</v>
      </c>
      <c r="M509">
        <v>60.349999999999994</v>
      </c>
      <c r="N509" cm="1">
        <f t="array" ref="N509">INDEX('20 NOV 24'!$M$2:$M$2047,MATCH(1,(B509='20 NOV 24'!$B$2:$B$2047)*(Sheet1!C509='20 NOV 24'!$C$2:$C$2047)*(Sheet1!D509='20 NOV 24'!$D$2:$D$2047)*('20 NOV 24'!$E$2:$E$2047="net_load")*1,0))</f>
        <v>-17.249999999999996</v>
      </c>
      <c r="O509">
        <v>42.906937899999996</v>
      </c>
      <c r="P509" cm="1">
        <f t="array" ref="P509">INDEX('20 NOV 24'!$O$2:$O$2047,MATCH(1,(B509='20 NOV 24'!$B$2:$B$2047)*(Sheet1!C509='20 NOV 24'!$C$2:$C$2047)*(Sheet1!D509='20 NOV 24'!$D$2:$D$2047)*('20 NOV 24'!$E$2:$E$2047="net_load")*1,0))</f>
        <v>-12.277062599999997</v>
      </c>
      <c r="Q509" t="s">
        <v>153</v>
      </c>
      <c r="R509" cm="1">
        <f t="array" ref="R509">INDEX($AH$6:$AH$2051,MATCH(1,(B509=$Z$6:$Z$2051)*(C509=$AB$6:$AB$2051)*(D509=$AC$6:$AC$2051)*($AF$6:$AF$2051="gross_load")*1,0))-INDEX($AH$6:$AH$2051,MATCH(1,(B509=$Z$6:$Z$2051)*(C509=$AB$6:$AB$2051)*(D509=$AC$6:$AC$2051)*($AF$6:$AF$2051="net_load")*1,0))</f>
        <v>19.579999999999998</v>
      </c>
      <c r="X509" s="5"/>
      <c r="Z509" t="s">
        <v>105</v>
      </c>
      <c r="AA509" s="5" t="s">
        <v>154</v>
      </c>
      <c r="AB509">
        <v>45413</v>
      </c>
      <c r="AC509">
        <v>45444</v>
      </c>
      <c r="AD509" s="3">
        <v>-57.29</v>
      </c>
      <c r="AE509" s="3">
        <v>65.42</v>
      </c>
      <c r="AF509" s="3" t="s">
        <v>5</v>
      </c>
      <c r="AG509" s="3" t="s">
        <v>158</v>
      </c>
      <c r="AH509">
        <f t="shared" si="7"/>
        <v>-57.29</v>
      </c>
    </row>
    <row r="510" spans="1:34" x14ac:dyDescent="0.2">
      <c r="A510" t="s">
        <v>16</v>
      </c>
      <c r="B510" t="s">
        <v>106</v>
      </c>
      <c r="C510" s="1">
        <v>45352</v>
      </c>
      <c r="D510" s="1">
        <v>45383</v>
      </c>
      <c r="E510" s="3" t="s">
        <v>151</v>
      </c>
      <c r="F510">
        <v>181.62</v>
      </c>
      <c r="G510" cm="1">
        <f t="array" ref="G510">INDEX('20 NOV 24'!$G$2:$G$2047,MATCH(1,(B510='20 NOV 24'!$B$2:$B$2047)*(Sheet1!C510='20 NOV 24'!$C$2:$C$2047)*(Sheet1!D510='20 NOV 24'!$D$2:$D$2047)*('20 NOV 24'!$E$2:$E$2047="net_load")*1,0))</f>
        <v>-265.53000000000003</v>
      </c>
      <c r="H510" cm="1">
        <f t="array" ref="H510">INDEX('20 NOV 24'!$H$2:$H$2047,MATCH(1,(B510='20 NOV 24'!$B$2:$B$2047)*(Sheet1!C510='20 NOV 24'!$C$2:$C$2047)*(Sheet1!D510='20 NOV 24'!$D$2:$D$2047)*('20 NOV 24'!$E$2:$E$2047="net_load")*1,0))</f>
        <v>447.15000000000003</v>
      </c>
      <c r="I510">
        <v>61.939999999999991</v>
      </c>
      <c r="J510" cm="1">
        <f t="array" ref="J510">INDEX('20 NOV 24'!$I$2:$I$2047,MATCH(1,(B510='20 NOV 24'!$B$2:$B$2047)*(Sheet1!C510='20 NOV 24'!$C$2:$C$2047)*(Sheet1!D510='20 NOV 24'!$D$2:$D$2047)*('20 NOV 24'!$E$2:$E$2047="net_load")*1,0))</f>
        <v>11.379999999999999</v>
      </c>
      <c r="K510">
        <v>41.671521419999998</v>
      </c>
      <c r="L510" cm="1">
        <f t="array" ref="L510">INDEX('20 NOV 24'!$K$2:$K$2047,MATCH(1,(B510='20 NOV 24'!$B$2:$B$2047)*(Sheet1!C510='20 NOV 24'!$C$2:$C$2047)*(Sheet1!D510='20 NOV 24'!$D$2:$D$2047)*('20 NOV 24'!$E$2:$E$2047="net_load")*1,0))</f>
        <v>10.229480000000002</v>
      </c>
      <c r="M510">
        <v>55.829999999999991</v>
      </c>
      <c r="N510" cm="1">
        <f t="array" ref="N510">INDEX('20 NOV 24'!$M$2:$M$2047,MATCH(1,(B510='20 NOV 24'!$B$2:$B$2047)*(Sheet1!C510='20 NOV 24'!$C$2:$C$2047)*(Sheet1!D510='20 NOV 24'!$D$2:$D$2047)*('20 NOV 24'!$E$2:$E$2047="net_load")*1,0))</f>
        <v>-66.81</v>
      </c>
      <c r="O510">
        <v>39.636321419999994</v>
      </c>
      <c r="P510" cm="1">
        <f t="array" ref="P510">INDEX('20 NOV 24'!$O$2:$O$2047,MATCH(1,(B510='20 NOV 24'!$B$2:$B$2047)*(Sheet1!C510='20 NOV 24'!$C$2:$C$2047)*(Sheet1!D510='20 NOV 24'!$D$2:$D$2047)*('20 NOV 24'!$E$2:$E$2047="net_load")*1,0))</f>
        <v>-47.445559230000001</v>
      </c>
      <c r="Q510" t="s">
        <v>153</v>
      </c>
      <c r="R510" cm="1">
        <f t="array" ref="R510">INDEX($AH$6:$AH$2051,MATCH(1,(B510=$Z$6:$Z$2051)*(C510=$AB$6:$AB$2051)*(D510=$AC$6:$AC$2051)*($AF$6:$AF$2051="gross_load")*1,0))-INDEX($AH$6:$AH$2051,MATCH(1,(B510=$Z$6:$Z$2051)*(C510=$AB$6:$AB$2051)*(D510=$AC$6:$AC$2051)*($AF$6:$AF$2051="net_load")*1,0))</f>
        <v>67.97</v>
      </c>
      <c r="X510" s="5"/>
      <c r="Z510" t="s">
        <v>105</v>
      </c>
      <c r="AA510" s="5" t="s">
        <v>154</v>
      </c>
      <c r="AB510">
        <v>45444</v>
      </c>
      <c r="AC510">
        <v>45474</v>
      </c>
      <c r="AD510" s="3">
        <v>68.13</v>
      </c>
      <c r="AE510" s="3">
        <v>31.28</v>
      </c>
      <c r="AF510" s="3" t="s">
        <v>5</v>
      </c>
      <c r="AG510" s="3" t="s">
        <v>159</v>
      </c>
      <c r="AH510">
        <f t="shared" si="7"/>
        <v>99.41</v>
      </c>
    </row>
    <row r="511" spans="1:34" x14ac:dyDescent="0.2">
      <c r="A511" t="s">
        <v>16</v>
      </c>
      <c r="B511" t="s">
        <v>106</v>
      </c>
      <c r="C511" s="1">
        <v>45383</v>
      </c>
      <c r="D511" s="1">
        <v>45413</v>
      </c>
      <c r="E511" s="3" t="s">
        <v>151</v>
      </c>
      <c r="F511">
        <v>159.57999999999998</v>
      </c>
      <c r="G511" cm="1">
        <f t="array" ref="G511">INDEX('20 NOV 24'!$G$2:$G$2047,MATCH(1,(B511='20 NOV 24'!$B$2:$B$2047)*(Sheet1!C511='20 NOV 24'!$C$2:$C$2047)*(Sheet1!D511='20 NOV 24'!$D$2:$D$2047)*('20 NOV 24'!$E$2:$E$2047="net_load")*1,0))</f>
        <v>-407.08</v>
      </c>
      <c r="H511" cm="1">
        <f t="array" ref="H511">INDEX('20 NOV 24'!$H$2:$H$2047,MATCH(1,(B511='20 NOV 24'!$B$2:$B$2047)*(Sheet1!C511='20 NOV 24'!$C$2:$C$2047)*(Sheet1!D511='20 NOV 24'!$D$2:$D$2047)*('20 NOV 24'!$E$2:$E$2047="net_load")*1,0))</f>
        <v>566.66</v>
      </c>
      <c r="I511">
        <v>53.47</v>
      </c>
      <c r="J511" cm="1">
        <f t="array" ref="J511">INDEX('20 NOV 24'!$I$2:$I$2047,MATCH(1,(B511='20 NOV 24'!$B$2:$B$2047)*(Sheet1!C511='20 NOV 24'!$C$2:$C$2047)*(Sheet1!D511='20 NOV 24'!$D$2:$D$2047)*('20 NOV 24'!$E$2:$E$2047="net_load")*1,0))</f>
        <v>10.940000000000001</v>
      </c>
      <c r="K511">
        <v>35.936387779999997</v>
      </c>
      <c r="L511" cm="1">
        <f t="array" ref="L511">INDEX('20 NOV 24'!$K$2:$K$2047,MATCH(1,(B511='20 NOV 24'!$B$2:$B$2047)*(Sheet1!C511='20 NOV 24'!$C$2:$C$2047)*(Sheet1!D511='20 NOV 24'!$D$2:$D$2047)*('20 NOV 24'!$E$2:$E$2047="net_load")*1,0))</f>
        <v>9.9260400000000004</v>
      </c>
      <c r="M511">
        <v>48.019999999999996</v>
      </c>
      <c r="N511" cm="1">
        <f t="array" ref="N511">INDEX('20 NOV 24'!$M$2:$M$2047,MATCH(1,(B511='20 NOV 24'!$B$2:$B$2047)*(Sheet1!C511='20 NOV 24'!$C$2:$C$2047)*(Sheet1!D511='20 NOV 24'!$D$2:$D$2047)*('20 NOV 24'!$E$2:$E$2047="net_load")*1,0))</f>
        <v>-111.8</v>
      </c>
      <c r="O511">
        <v>34.092617779999998</v>
      </c>
      <c r="P511" cm="1">
        <f t="array" ref="P511">INDEX('20 NOV 24'!$O$2:$O$2047,MATCH(1,(B511='20 NOV 24'!$B$2:$B$2047)*(Sheet1!C511='20 NOV 24'!$C$2:$C$2047)*(Sheet1!D511='20 NOV 24'!$D$2:$D$2047)*('20 NOV 24'!$E$2:$E$2047="net_load")*1,0))</f>
        <v>-79.384660279999991</v>
      </c>
      <c r="Q511" t="s">
        <v>153</v>
      </c>
      <c r="R511" cm="1">
        <f t="array" ref="R511">INDEX($AH$6:$AH$2051,MATCH(1,(B511=$Z$6:$Z$2051)*(C511=$AB$6:$AB$2051)*(D511=$AC$6:$AC$2051)*($AF$6:$AF$2051="gross_load")*1,0))-INDEX($AH$6:$AH$2051,MATCH(1,(B511=$Z$6:$Z$2051)*(C511=$AB$6:$AB$2051)*(D511=$AC$6:$AC$2051)*($AF$6:$AF$2051="net_load")*1,0))</f>
        <v>115.25999999999999</v>
      </c>
      <c r="X511" s="5"/>
      <c r="Z511" t="s">
        <v>105</v>
      </c>
      <c r="AA511" s="5" t="s">
        <v>154</v>
      </c>
      <c r="AB511">
        <v>45474</v>
      </c>
      <c r="AC511">
        <v>45505</v>
      </c>
      <c r="AD511" s="3">
        <v>118.86</v>
      </c>
      <c r="AE511" s="3">
        <v>42.56</v>
      </c>
      <c r="AF511" s="3" t="s">
        <v>5</v>
      </c>
      <c r="AG511" s="3" t="s">
        <v>159</v>
      </c>
      <c r="AH511">
        <f t="shared" si="7"/>
        <v>161.42000000000002</v>
      </c>
    </row>
    <row r="512" spans="1:34" x14ac:dyDescent="0.2">
      <c r="A512" t="s">
        <v>16</v>
      </c>
      <c r="B512" t="s">
        <v>106</v>
      </c>
      <c r="C512" s="1">
        <v>45413</v>
      </c>
      <c r="D512" s="1">
        <v>45444</v>
      </c>
      <c r="E512" s="3" t="s">
        <v>151</v>
      </c>
      <c r="F512">
        <v>201.04000000000002</v>
      </c>
      <c r="G512" cm="1">
        <f t="array" ref="G512">INDEX('20 NOV 24'!$G$2:$G$2047,MATCH(1,(B512='20 NOV 24'!$B$2:$B$2047)*(Sheet1!C512='20 NOV 24'!$C$2:$C$2047)*(Sheet1!D512='20 NOV 24'!$D$2:$D$2047)*('20 NOV 24'!$E$2:$E$2047="net_load")*1,0))</f>
        <v>-425.71999999999997</v>
      </c>
      <c r="H512" cm="1">
        <f t="array" ref="H512">INDEX('20 NOV 24'!$H$2:$H$2047,MATCH(1,(B512='20 NOV 24'!$B$2:$B$2047)*(Sheet1!C512='20 NOV 24'!$C$2:$C$2047)*(Sheet1!D512='20 NOV 24'!$D$2:$D$2047)*('20 NOV 24'!$E$2:$E$2047="net_load")*1,0))</f>
        <v>626.76</v>
      </c>
      <c r="I512">
        <v>67.83</v>
      </c>
      <c r="J512" cm="1">
        <f t="array" ref="J512">INDEX('20 NOV 24'!$I$2:$I$2047,MATCH(1,(B512='20 NOV 24'!$B$2:$B$2047)*(Sheet1!C512='20 NOV 24'!$C$2:$C$2047)*(Sheet1!D512='20 NOV 24'!$D$2:$D$2047)*('20 NOV 24'!$E$2:$E$2047="net_load")*1,0))</f>
        <v>11.48</v>
      </c>
      <c r="K512">
        <v>45.600852639999999</v>
      </c>
      <c r="L512" cm="1">
        <f t="array" ref="L512">INDEX('20 NOV 24'!$K$2:$K$2047,MATCH(1,(B512='20 NOV 24'!$B$2:$B$2047)*(Sheet1!C512='20 NOV 24'!$C$2:$C$2047)*(Sheet1!D512='20 NOV 24'!$D$2:$D$2047)*('20 NOV 24'!$E$2:$E$2047="net_load")*1,0))</f>
        <v>10.185829999999999</v>
      </c>
      <c r="M512">
        <v>61.14</v>
      </c>
      <c r="N512" cm="1">
        <f t="array" ref="N512">INDEX('20 NOV 24'!$M$2:$M$2047,MATCH(1,(B512='20 NOV 24'!$B$2:$B$2047)*(Sheet1!C512='20 NOV 24'!$C$2:$C$2047)*(Sheet1!D512='20 NOV 24'!$D$2:$D$2047)*('20 NOV 24'!$E$2:$E$2047="net_load")*1,0))</f>
        <v>-118.03</v>
      </c>
      <c r="O512">
        <v>43.406762639999997</v>
      </c>
      <c r="P512" cm="1">
        <f t="array" ref="P512">INDEX('20 NOV 24'!$O$2:$O$2047,MATCH(1,(B512='20 NOV 24'!$B$2:$B$2047)*(Sheet1!C512='20 NOV 24'!$C$2:$C$2047)*(Sheet1!D512='20 NOV 24'!$D$2:$D$2047)*('20 NOV 24'!$E$2:$E$2047="net_load")*1,0))</f>
        <v>-83.807154520000012</v>
      </c>
      <c r="Q512" t="s">
        <v>153</v>
      </c>
      <c r="R512" cm="1">
        <f t="array" ref="R512">INDEX($AH$6:$AH$2051,MATCH(1,(B512=$Z$6:$Z$2051)*(C512=$AB$6:$AB$2051)*(D512=$AC$6:$AC$2051)*($AF$6:$AF$2051="gross_load")*1,0))-INDEX($AH$6:$AH$2051,MATCH(1,(B512=$Z$6:$Z$2051)*(C512=$AB$6:$AB$2051)*(D512=$AC$6:$AC$2051)*($AF$6:$AF$2051="net_load")*1,0))</f>
        <v>141.65</v>
      </c>
      <c r="X512" s="5"/>
      <c r="Z512" t="s">
        <v>106</v>
      </c>
      <c r="AA512" s="5" t="s">
        <v>153</v>
      </c>
      <c r="AB512">
        <v>45292</v>
      </c>
      <c r="AC512">
        <v>45323</v>
      </c>
      <c r="AD512" s="3">
        <v>65.72</v>
      </c>
      <c r="AE512" s="3">
        <v>81.040000000000006</v>
      </c>
      <c r="AF512" s="3" t="s">
        <v>5</v>
      </c>
      <c r="AG512" s="3" t="s">
        <v>158</v>
      </c>
      <c r="AH512">
        <f t="shared" si="7"/>
        <v>65.72</v>
      </c>
    </row>
    <row r="513" spans="1:34" x14ac:dyDescent="0.2">
      <c r="A513" t="s">
        <v>16</v>
      </c>
      <c r="B513" t="s">
        <v>106</v>
      </c>
      <c r="C513" s="1">
        <v>45444</v>
      </c>
      <c r="D513" s="1">
        <v>45474</v>
      </c>
      <c r="E513" s="3" t="s">
        <v>151</v>
      </c>
      <c r="F513">
        <v>241.32999999999998</v>
      </c>
      <c r="G513" cm="1">
        <f t="array" ref="G513">INDEX('20 NOV 24'!$G$2:$G$2047,MATCH(1,(B513='20 NOV 24'!$B$2:$B$2047)*(Sheet1!C513='20 NOV 24'!$C$2:$C$2047)*(Sheet1!D513='20 NOV 24'!$D$2:$D$2047)*('20 NOV 24'!$E$2:$E$2047="net_load")*1,0))</f>
        <v>-347.28</v>
      </c>
      <c r="H513" cm="1">
        <f t="array" ref="H513">INDEX('20 NOV 24'!$H$2:$H$2047,MATCH(1,(B513='20 NOV 24'!$B$2:$B$2047)*(Sheet1!C513='20 NOV 24'!$C$2:$C$2047)*(Sheet1!D513='20 NOV 24'!$D$2:$D$2047)*('20 NOV 24'!$E$2:$E$2047="net_load")*1,0))</f>
        <v>588.61</v>
      </c>
      <c r="I513">
        <v>80.240000000000009</v>
      </c>
      <c r="J513" cm="1">
        <f t="array" ref="J513">INDEX('20 NOV 24'!$I$2:$I$2047,MATCH(1,(B513='20 NOV 24'!$B$2:$B$2047)*(Sheet1!C513='20 NOV 24'!$C$2:$C$2047)*(Sheet1!D513='20 NOV 24'!$D$2:$D$2047)*('20 NOV 24'!$E$2:$E$2047="net_load")*1,0))</f>
        <v>11.25</v>
      </c>
      <c r="K513">
        <v>54.014785699999997</v>
      </c>
      <c r="L513" cm="1">
        <f t="array" ref="L513">INDEX('20 NOV 24'!$K$2:$K$2047,MATCH(1,(B513='20 NOV 24'!$B$2:$B$2047)*(Sheet1!C513='20 NOV 24'!$C$2:$C$2047)*(Sheet1!D513='20 NOV 24'!$D$2:$D$2047)*('20 NOV 24'!$E$2:$E$2047="net_load")*1,0))</f>
        <v>9.7942000000000018</v>
      </c>
      <c r="M513">
        <v>72.45</v>
      </c>
      <c r="N513" cm="1">
        <f t="array" ref="N513">INDEX('20 NOV 24'!$M$2:$M$2047,MATCH(1,(B513='20 NOV 24'!$B$2:$B$2047)*(Sheet1!C513='20 NOV 24'!$C$2:$C$2047)*(Sheet1!D513='20 NOV 24'!$D$2:$D$2047)*('20 NOV 24'!$E$2:$E$2047="net_load")*1,0))</f>
        <v>-103.74</v>
      </c>
      <c r="O513">
        <v>51.509485699999999</v>
      </c>
      <c r="P513" cm="1">
        <f t="array" ref="P513">INDEX('20 NOV 24'!$O$2:$O$2047,MATCH(1,(B513='20 NOV 24'!$B$2:$B$2047)*(Sheet1!C513='20 NOV 24'!$C$2:$C$2047)*(Sheet1!D513='20 NOV 24'!$D$2:$D$2047)*('20 NOV 24'!$E$2:$E$2047="net_load")*1,0))</f>
        <v>-73.756111199999992</v>
      </c>
      <c r="Q513" t="s">
        <v>153</v>
      </c>
      <c r="R513" cm="1">
        <f t="array" ref="R513">INDEX($AH$6:$AH$2051,MATCH(1,(B513=$Z$6:$Z$2051)*(C513=$AB$6:$AB$2051)*(D513=$AC$6:$AC$2051)*($AF$6:$AF$2051="gross_load")*1,0))-INDEX($AH$6:$AH$2051,MATCH(1,(B513=$Z$6:$Z$2051)*(C513=$AB$6:$AB$2051)*(D513=$AC$6:$AC$2051)*($AF$6:$AF$2051="net_load")*1,0))</f>
        <v>143.80000000000001</v>
      </c>
      <c r="X513" s="5"/>
      <c r="Z513" t="s">
        <v>106</v>
      </c>
      <c r="AA513" s="5" t="s">
        <v>153</v>
      </c>
      <c r="AB513">
        <v>45323</v>
      </c>
      <c r="AC513">
        <v>45352</v>
      </c>
      <c r="AD513" s="3">
        <v>31.42</v>
      </c>
      <c r="AE513" s="3">
        <v>63.94</v>
      </c>
      <c r="AF513" s="3" t="s">
        <v>5</v>
      </c>
      <c r="AG513" s="3" t="s">
        <v>158</v>
      </c>
      <c r="AH513">
        <f t="shared" si="7"/>
        <v>31.42</v>
      </c>
    </row>
    <row r="514" spans="1:34" x14ac:dyDescent="0.2">
      <c r="A514" t="s">
        <v>16</v>
      </c>
      <c r="B514" t="s">
        <v>106</v>
      </c>
      <c r="C514" s="1">
        <v>45474</v>
      </c>
      <c r="D514" s="1">
        <v>45505</v>
      </c>
      <c r="E514" s="3" t="s">
        <v>151</v>
      </c>
      <c r="F514">
        <v>320.20999999999998</v>
      </c>
      <c r="G514" cm="1">
        <f t="array" ref="G514">INDEX('20 NOV 24'!$G$2:$G$2047,MATCH(1,(B514='20 NOV 24'!$B$2:$B$2047)*(Sheet1!C514='20 NOV 24'!$C$2:$C$2047)*(Sheet1!D514='20 NOV 24'!$D$2:$D$2047)*('20 NOV 24'!$E$2:$E$2047="net_load")*1,0))</f>
        <v>-233.16</v>
      </c>
      <c r="H514" cm="1">
        <f t="array" ref="H514">INDEX('20 NOV 24'!$H$2:$H$2047,MATCH(1,(B514='20 NOV 24'!$B$2:$B$2047)*(Sheet1!C514='20 NOV 24'!$C$2:$C$2047)*(Sheet1!D514='20 NOV 24'!$D$2:$D$2047)*('20 NOV 24'!$E$2:$E$2047="net_load")*1,0))</f>
        <v>553.37</v>
      </c>
      <c r="I514">
        <v>107.46999999999998</v>
      </c>
      <c r="J514" cm="1">
        <f t="array" ref="J514">INDEX('20 NOV 24'!$I$2:$I$2047,MATCH(1,(B514='20 NOV 24'!$B$2:$B$2047)*(Sheet1!C514='20 NOV 24'!$C$2:$C$2047)*(Sheet1!D514='20 NOV 24'!$D$2:$D$2047)*('20 NOV 24'!$E$2:$E$2047="net_load")*1,0))</f>
        <v>11.77</v>
      </c>
      <c r="K514">
        <v>72.378560899999997</v>
      </c>
      <c r="L514" cm="1">
        <f t="array" ref="L514">INDEX('20 NOV 24'!$K$2:$K$2047,MATCH(1,(B514='20 NOV 24'!$B$2:$B$2047)*(Sheet1!C514='20 NOV 24'!$C$2:$C$2047)*(Sheet1!D514='20 NOV 24'!$D$2:$D$2047)*('20 NOV 24'!$E$2:$E$2047="net_load")*1,0))</f>
        <v>10.060100000000002</v>
      </c>
      <c r="M514">
        <v>97.329999999999984</v>
      </c>
      <c r="N514" cm="1">
        <f t="array" ref="N514">INDEX('20 NOV 24'!$M$2:$M$2047,MATCH(1,(B514='20 NOV 24'!$B$2:$B$2047)*(Sheet1!C514='20 NOV 24'!$C$2:$C$2047)*(Sheet1!D514='20 NOV 24'!$D$2:$D$2047)*('20 NOV 24'!$E$2:$E$2047="net_load")*1,0))</f>
        <v>-68.44</v>
      </c>
      <c r="O514">
        <v>69.1971609</v>
      </c>
      <c r="P514" cm="1">
        <f t="array" ref="P514">INDEX('20 NOV 24'!$O$2:$O$2047,MATCH(1,(B514='20 NOV 24'!$B$2:$B$2047)*(Sheet1!C514='20 NOV 24'!$C$2:$C$2047)*(Sheet1!D514='20 NOV 24'!$D$2:$D$2047)*('20 NOV 24'!$E$2:$E$2047="net_load")*1,0))</f>
        <v>-48.660016400000004</v>
      </c>
      <c r="Q514" t="s">
        <v>153</v>
      </c>
      <c r="R514" cm="1">
        <f t="array" ref="R514">INDEX($AH$6:$AH$2051,MATCH(1,(B514=$Z$6:$Z$2051)*(C514=$AB$6:$AB$2051)*(D514=$AC$6:$AC$2051)*($AF$6:$AF$2051="gross_load")*1,0))-INDEX($AH$6:$AH$2051,MATCH(1,(B514=$Z$6:$Z$2051)*(C514=$AB$6:$AB$2051)*(D514=$AC$6:$AC$2051)*($AF$6:$AF$2051="net_load")*1,0))</f>
        <v>133.33000000000001</v>
      </c>
      <c r="X514" s="5"/>
      <c r="Z514" t="s">
        <v>106</v>
      </c>
      <c r="AA514" s="5" t="s">
        <v>153</v>
      </c>
      <c r="AB514">
        <v>45352</v>
      </c>
      <c r="AC514">
        <v>45383</v>
      </c>
      <c r="AD514" s="3">
        <v>-19.41</v>
      </c>
      <c r="AE514" s="3">
        <v>55.8</v>
      </c>
      <c r="AF514" s="3" t="s">
        <v>5</v>
      </c>
      <c r="AG514" s="3" t="s">
        <v>158</v>
      </c>
      <c r="AH514">
        <f t="shared" si="7"/>
        <v>-19.41</v>
      </c>
    </row>
    <row r="515" spans="1:34" x14ac:dyDescent="0.2">
      <c r="A515" t="s">
        <v>16</v>
      </c>
      <c r="B515" t="s">
        <v>107</v>
      </c>
      <c r="C515" s="1">
        <v>45352</v>
      </c>
      <c r="D515" s="1">
        <v>45383</v>
      </c>
      <c r="E515" s="3" t="s">
        <v>151</v>
      </c>
      <c r="F515">
        <v>215.83999999999997</v>
      </c>
      <c r="G515" cm="1">
        <f t="array" ref="G515">INDEX('20 NOV 24'!$G$2:$G$2047,MATCH(1,(B515='20 NOV 24'!$B$2:$B$2047)*(Sheet1!C515='20 NOV 24'!$C$2:$C$2047)*(Sheet1!D515='20 NOV 24'!$D$2:$D$2047)*('20 NOV 24'!$E$2:$E$2047="net_load")*1,0))</f>
        <v>-161.45999999999998</v>
      </c>
      <c r="H515" cm="1">
        <f t="array" ref="H515">INDEX('20 NOV 24'!$H$2:$H$2047,MATCH(1,(B515='20 NOV 24'!$B$2:$B$2047)*(Sheet1!C515='20 NOV 24'!$C$2:$C$2047)*(Sheet1!D515='20 NOV 24'!$D$2:$D$2047)*('20 NOV 24'!$E$2:$E$2047="net_load")*1,0))</f>
        <v>377.29999999999995</v>
      </c>
      <c r="I515">
        <v>71.72</v>
      </c>
      <c r="J515" cm="1">
        <f t="array" ref="J515">INDEX('20 NOV 24'!$I$2:$I$2047,MATCH(1,(B515='20 NOV 24'!$B$2:$B$2047)*(Sheet1!C515='20 NOV 24'!$C$2:$C$2047)*(Sheet1!D515='20 NOV 24'!$D$2:$D$2047)*('20 NOV 24'!$E$2:$E$2047="net_load")*1,0))</f>
        <v>11.56</v>
      </c>
      <c r="K515">
        <v>48.178829439999994</v>
      </c>
      <c r="L515" cm="1">
        <f t="array" ref="L515">INDEX('20 NOV 24'!$K$2:$K$2047,MATCH(1,(B515='20 NOV 24'!$B$2:$B$2047)*(Sheet1!C515='20 NOV 24'!$C$2:$C$2047)*(Sheet1!D515='20 NOV 24'!$D$2:$D$2047)*('20 NOV 24'!$E$2:$E$2047="net_load")*1,0))</f>
        <v>10.15091</v>
      </c>
      <c r="M515">
        <v>64.599999999999994</v>
      </c>
      <c r="N515" cm="1">
        <f t="array" ref="N515">INDEX('20 NOV 24'!$M$2:$M$2047,MATCH(1,(B515='20 NOV 24'!$B$2:$B$2047)*(Sheet1!C515='20 NOV 24'!$C$2:$C$2047)*(Sheet1!D515='20 NOV 24'!$D$2:$D$2047)*('20 NOV 24'!$E$2:$E$2047="net_load")*1,0))</f>
        <v>-34.65</v>
      </c>
      <c r="O515">
        <v>45.864209439999996</v>
      </c>
      <c r="P515" cm="1">
        <f t="array" ref="P515">INDEX('20 NOV 24'!$O$2:$O$2047,MATCH(1,(B515='20 NOV 24'!$B$2:$B$2047)*(Sheet1!C515='20 NOV 24'!$C$2:$C$2047)*(Sheet1!D515='20 NOV 24'!$D$2:$D$2047)*('20 NOV 24'!$E$2:$E$2047="net_load")*1,0))</f>
        <v>-24.613834859999997</v>
      </c>
      <c r="Q515" t="s">
        <v>154</v>
      </c>
      <c r="R515" cm="1">
        <f t="array" ref="R515">INDEX($AH$6:$AH$2051,MATCH(1,(B515=$Z$6:$Z$2051)*(C515=$AB$6:$AB$2051)*(D515=$AC$6:$AC$2051)*($AF$6:$AF$2051="gross_load")*1,0))-INDEX($AH$6:$AH$2051,MATCH(1,(B515=$Z$6:$Z$2051)*(C515=$AB$6:$AB$2051)*(D515=$AC$6:$AC$2051)*($AF$6:$AF$2051="net_load")*1,0))</f>
        <v>33.989999999999995</v>
      </c>
      <c r="X515" s="5"/>
      <c r="Z515" t="s">
        <v>106</v>
      </c>
      <c r="AA515" s="5" t="s">
        <v>153</v>
      </c>
      <c r="AB515">
        <v>45383</v>
      </c>
      <c r="AC515">
        <v>45413</v>
      </c>
      <c r="AD515" s="3">
        <v>-78.819999999999993</v>
      </c>
      <c r="AE515" s="3">
        <v>56.94</v>
      </c>
      <c r="AF515" s="3" t="s">
        <v>5</v>
      </c>
      <c r="AG515" s="3" t="s">
        <v>158</v>
      </c>
      <c r="AH515">
        <f t="shared" si="7"/>
        <v>-78.819999999999993</v>
      </c>
    </row>
    <row r="516" spans="1:34" x14ac:dyDescent="0.2">
      <c r="A516" t="s">
        <v>16</v>
      </c>
      <c r="B516" t="s">
        <v>107</v>
      </c>
      <c r="C516" s="1">
        <v>45383</v>
      </c>
      <c r="D516" s="1">
        <v>45413</v>
      </c>
      <c r="E516" s="3" t="s">
        <v>151</v>
      </c>
      <c r="F516">
        <v>295.71999999999997</v>
      </c>
      <c r="G516" cm="1">
        <f t="array" ref="G516">INDEX('20 NOV 24'!$G$2:$G$2047,MATCH(1,(B516='20 NOV 24'!$B$2:$B$2047)*(Sheet1!C516='20 NOV 24'!$C$2:$C$2047)*(Sheet1!D516='20 NOV 24'!$D$2:$D$2047)*('20 NOV 24'!$E$2:$E$2047="net_load")*1,0))</f>
        <v>-275.95999999999998</v>
      </c>
      <c r="H516" cm="1">
        <f t="array" ref="H516">INDEX('20 NOV 24'!$H$2:$H$2047,MATCH(1,(B516='20 NOV 24'!$B$2:$B$2047)*(Sheet1!C516='20 NOV 24'!$C$2:$C$2047)*(Sheet1!D516='20 NOV 24'!$D$2:$D$2047)*('20 NOV 24'!$E$2:$E$2047="net_load")*1,0))</f>
        <v>571.68000000000006</v>
      </c>
      <c r="I516">
        <v>97.39</v>
      </c>
      <c r="J516" cm="1">
        <f t="array" ref="J516">INDEX('20 NOV 24'!$I$2:$I$2047,MATCH(1,(B516='20 NOV 24'!$B$2:$B$2047)*(Sheet1!C516='20 NOV 24'!$C$2:$C$2047)*(Sheet1!D516='20 NOV 24'!$D$2:$D$2047)*('20 NOV 24'!$E$2:$E$2047="net_load")*1,0))</f>
        <v>11.420000000000002</v>
      </c>
      <c r="K516">
        <v>65.389874520000006</v>
      </c>
      <c r="L516" cm="1">
        <f t="array" ref="L516">INDEX('20 NOV 24'!$K$2:$K$2047,MATCH(1,(B516='20 NOV 24'!$B$2:$B$2047)*(Sheet1!C516='20 NOV 24'!$C$2:$C$2047)*(Sheet1!D516='20 NOV 24'!$D$2:$D$2047)*('20 NOV 24'!$E$2:$E$2047="net_load")*1,0))</f>
        <v>9.7107000000000028</v>
      </c>
      <c r="M516">
        <v>87.92</v>
      </c>
      <c r="N516" cm="1">
        <f t="array" ref="N516">INDEX('20 NOV 24'!$M$2:$M$2047,MATCH(1,(B516='20 NOV 24'!$B$2:$B$2047)*(Sheet1!C516='20 NOV 24'!$C$2:$C$2047)*(Sheet1!D516='20 NOV 24'!$D$2:$D$2047)*('20 NOV 24'!$E$2:$E$2047="net_load")*1,0))</f>
        <v>-64.100000000000009</v>
      </c>
      <c r="O516">
        <v>62.421334520000002</v>
      </c>
      <c r="P516" cm="1">
        <f t="array" ref="P516">INDEX('20 NOV 24'!$O$2:$O$2047,MATCH(1,(B516='20 NOV 24'!$B$2:$B$2047)*(Sheet1!C516='20 NOV 24'!$C$2:$C$2047)*(Sheet1!D516='20 NOV 24'!$D$2:$D$2047)*('20 NOV 24'!$E$2:$E$2047="net_load")*1,0))</f>
        <v>-45.527204359999999</v>
      </c>
      <c r="Q516" t="s">
        <v>154</v>
      </c>
      <c r="R516" cm="1">
        <f t="array" ref="R516">INDEX($AH$6:$AH$2051,MATCH(1,(B516=$Z$6:$Z$2051)*(C516=$AB$6:$AB$2051)*(D516=$AC$6:$AC$2051)*($AF$6:$AF$2051="gross_load")*1,0))-INDEX($AH$6:$AH$2051,MATCH(1,(B516=$Z$6:$Z$2051)*(C516=$AB$6:$AB$2051)*(D516=$AC$6:$AC$2051)*($AF$6:$AF$2051="net_load")*1,0))</f>
        <v>60.550000000000004</v>
      </c>
      <c r="X516" s="5"/>
      <c r="Z516" t="s">
        <v>106</v>
      </c>
      <c r="AA516" s="5" t="s">
        <v>153</v>
      </c>
      <c r="AB516">
        <v>45413</v>
      </c>
      <c r="AC516">
        <v>45444</v>
      </c>
      <c r="AD516" s="3">
        <v>-92.72</v>
      </c>
      <c r="AE516" s="3">
        <v>76.45</v>
      </c>
      <c r="AF516" s="3" t="s">
        <v>5</v>
      </c>
      <c r="AG516" s="3" t="s">
        <v>158</v>
      </c>
      <c r="AH516">
        <f t="shared" si="7"/>
        <v>-92.72</v>
      </c>
    </row>
    <row r="517" spans="1:34" x14ac:dyDescent="0.2">
      <c r="A517" t="s">
        <v>16</v>
      </c>
      <c r="B517" t="s">
        <v>107</v>
      </c>
      <c r="C517" s="1">
        <v>45413</v>
      </c>
      <c r="D517" s="1">
        <v>45444</v>
      </c>
      <c r="E517" s="3" t="s">
        <v>151</v>
      </c>
      <c r="F517">
        <v>264.17</v>
      </c>
      <c r="G517" cm="1">
        <f t="array" ref="G517">INDEX('20 NOV 24'!$G$2:$G$2047,MATCH(1,(B517='20 NOV 24'!$B$2:$B$2047)*(Sheet1!C517='20 NOV 24'!$C$2:$C$2047)*(Sheet1!D517='20 NOV 24'!$D$2:$D$2047)*('20 NOV 24'!$E$2:$E$2047="net_load")*1,0))</f>
        <v>-341.76</v>
      </c>
      <c r="H517" cm="1">
        <f t="array" ref="H517">INDEX('20 NOV 24'!$H$2:$H$2047,MATCH(1,(B517='20 NOV 24'!$B$2:$B$2047)*(Sheet1!C517='20 NOV 24'!$C$2:$C$2047)*(Sheet1!D517='20 NOV 24'!$D$2:$D$2047)*('20 NOV 24'!$E$2:$E$2047="net_load")*1,0))</f>
        <v>605.93000000000006</v>
      </c>
      <c r="I517">
        <v>88.100000000000009</v>
      </c>
      <c r="J517" cm="1">
        <f t="array" ref="J517">INDEX('20 NOV 24'!$I$2:$I$2047,MATCH(1,(B517='20 NOV 24'!$B$2:$B$2047)*(Sheet1!C517='20 NOV 24'!$C$2:$C$2047)*(Sheet1!D517='20 NOV 24'!$D$2:$D$2047)*('20 NOV 24'!$E$2:$E$2047="net_load")*1,0))</f>
        <v>11.600000000000001</v>
      </c>
      <c r="K517">
        <v>59.195303469999999</v>
      </c>
      <c r="L517" cm="1">
        <f t="array" ref="L517">INDEX('20 NOV 24'!$K$2:$K$2047,MATCH(1,(B517='20 NOV 24'!$B$2:$B$2047)*(Sheet1!C517='20 NOV 24'!$C$2:$C$2047)*(Sheet1!D517='20 NOV 24'!$D$2:$D$2047)*('20 NOV 24'!$E$2:$E$2047="net_load")*1,0))</f>
        <v>10.13345</v>
      </c>
      <c r="M517">
        <v>79.540000000000006</v>
      </c>
      <c r="N517" cm="1">
        <f t="array" ref="N517">INDEX('20 NOV 24'!$M$2:$M$2047,MATCH(1,(B517='20 NOV 24'!$B$2:$B$2047)*(Sheet1!C517='20 NOV 24'!$C$2:$C$2047)*(Sheet1!D517='20 NOV 24'!$D$2:$D$2047)*('20 NOV 24'!$E$2:$E$2047="net_load")*1,0))</f>
        <v>-83.66</v>
      </c>
      <c r="O517">
        <v>56.470733469999999</v>
      </c>
      <c r="P517" cm="1">
        <f t="array" ref="P517">INDEX('20 NOV 24'!$O$2:$O$2047,MATCH(1,(B517='20 NOV 24'!$B$2:$B$2047)*(Sheet1!C517='20 NOV 24'!$C$2:$C$2047)*(Sheet1!D517='20 NOV 24'!$D$2:$D$2047)*('20 NOV 24'!$E$2:$E$2047="net_load")*1,0))</f>
        <v>-59.414392159999998</v>
      </c>
      <c r="Q517" t="s">
        <v>154</v>
      </c>
      <c r="R517" cm="1">
        <f t="array" ref="R517">INDEX($AH$6:$AH$2051,MATCH(1,(B517=$Z$6:$Z$2051)*(C517=$AB$6:$AB$2051)*(D517=$AC$6:$AC$2051)*($AF$6:$AF$2051="gross_load")*1,0))-INDEX($AH$6:$AH$2051,MATCH(1,(B517=$Z$6:$Z$2051)*(C517=$AB$6:$AB$2051)*(D517=$AC$6:$AC$2051)*($AF$6:$AF$2051="net_load")*1,0))</f>
        <v>75.41</v>
      </c>
      <c r="X517" s="5"/>
      <c r="Z517" t="s">
        <v>106</v>
      </c>
      <c r="AA517" s="5" t="s">
        <v>153</v>
      </c>
      <c r="AB517">
        <v>45444</v>
      </c>
      <c r="AC517">
        <v>45474</v>
      </c>
      <c r="AD517" s="3">
        <v>-54.92</v>
      </c>
      <c r="AE517" s="3">
        <v>-29.15</v>
      </c>
      <c r="AF517" s="3" t="s">
        <v>5</v>
      </c>
      <c r="AG517" s="3" t="s">
        <v>159</v>
      </c>
      <c r="AH517">
        <f t="shared" si="7"/>
        <v>-84.07</v>
      </c>
    </row>
    <row r="518" spans="1:34" x14ac:dyDescent="0.2">
      <c r="A518" t="s">
        <v>16</v>
      </c>
      <c r="B518" t="s">
        <v>107</v>
      </c>
      <c r="C518" s="1">
        <v>45444</v>
      </c>
      <c r="D518" s="1">
        <v>45474</v>
      </c>
      <c r="E518" s="3" t="s">
        <v>151</v>
      </c>
      <c r="F518">
        <v>291.43</v>
      </c>
      <c r="G518" cm="1">
        <f t="array" ref="G518">INDEX('20 NOV 24'!$G$2:$G$2047,MATCH(1,(B518='20 NOV 24'!$B$2:$B$2047)*(Sheet1!C518='20 NOV 24'!$C$2:$C$2047)*(Sheet1!D518='20 NOV 24'!$D$2:$D$2047)*('20 NOV 24'!$E$2:$E$2047="net_load")*1,0))</f>
        <v>-263.61</v>
      </c>
      <c r="H518" cm="1">
        <f t="array" ref="H518">INDEX('20 NOV 24'!$H$2:$H$2047,MATCH(1,(B518='20 NOV 24'!$B$2:$B$2047)*(Sheet1!C518='20 NOV 24'!$C$2:$C$2047)*(Sheet1!D518='20 NOV 24'!$D$2:$D$2047)*('20 NOV 24'!$E$2:$E$2047="net_load")*1,0))</f>
        <v>555.04</v>
      </c>
      <c r="I518">
        <v>96.04</v>
      </c>
      <c r="J518" cm="1">
        <f t="array" ref="J518">INDEX('20 NOV 24'!$I$2:$I$2047,MATCH(1,(B518='20 NOV 24'!$B$2:$B$2047)*(Sheet1!C518='20 NOV 24'!$C$2:$C$2047)*(Sheet1!D518='20 NOV 24'!$D$2:$D$2047)*('20 NOV 24'!$E$2:$E$2047="net_load")*1,0))</f>
        <v>11.4</v>
      </c>
      <c r="K518">
        <v>64.621214699999996</v>
      </c>
      <c r="L518" cm="1">
        <f t="array" ref="L518">INDEX('20 NOV 24'!$K$2:$K$2047,MATCH(1,(B518='20 NOV 24'!$B$2:$B$2047)*(Sheet1!C518='20 NOV 24'!$C$2:$C$2047)*(Sheet1!D518='20 NOV 24'!$D$2:$D$2047)*('20 NOV 24'!$E$2:$E$2047="net_load")*1,0))</f>
        <v>9.7275000000000009</v>
      </c>
      <c r="M518">
        <v>86.77000000000001</v>
      </c>
      <c r="N518" cm="1">
        <f t="array" ref="N518">INDEX('20 NOV 24'!$M$2:$M$2047,MATCH(1,(B518='20 NOV 24'!$B$2:$B$2047)*(Sheet1!C518='20 NOV 24'!$C$2:$C$2047)*(Sheet1!D518='20 NOV 24'!$D$2:$D$2047)*('20 NOV 24'!$E$2:$E$2047="net_load")*1,0))</f>
        <v>-67.77000000000001</v>
      </c>
      <c r="O518">
        <v>61.691214700000003</v>
      </c>
      <c r="P518" cm="1">
        <f t="array" ref="P518">INDEX('20 NOV 24'!$O$2:$O$2047,MATCH(1,(B518='20 NOV 24'!$B$2:$B$2047)*(Sheet1!C518='20 NOV 24'!$C$2:$C$2047)*(Sheet1!D518='20 NOV 24'!$D$2:$D$2047)*('20 NOV 24'!$E$2:$E$2047="net_load")*1,0))</f>
        <v>-48.193146900000002</v>
      </c>
      <c r="Q518" t="s">
        <v>154</v>
      </c>
      <c r="R518" cm="1">
        <f t="array" ref="R518">INDEX($AH$6:$AH$2051,MATCH(1,(B518=$Z$6:$Z$2051)*(C518=$AB$6:$AB$2051)*(D518=$AC$6:$AC$2051)*($AF$6:$AF$2051="gross_load")*1,0))-INDEX($AH$6:$AH$2051,MATCH(1,(B518=$Z$6:$Z$2051)*(C518=$AB$6:$AB$2051)*(D518=$AC$6:$AC$2051)*($AF$6:$AF$2051="net_load")*1,0))</f>
        <v>73.64</v>
      </c>
      <c r="X518" s="5"/>
      <c r="Z518" t="s">
        <v>106</v>
      </c>
      <c r="AA518" s="5" t="s">
        <v>153</v>
      </c>
      <c r="AB518">
        <v>45474</v>
      </c>
      <c r="AC518">
        <v>45505</v>
      </c>
      <c r="AD518" s="3">
        <v>-32.67</v>
      </c>
      <c r="AE518" s="3">
        <v>-17.149999999999999</v>
      </c>
      <c r="AF518" s="3" t="s">
        <v>5</v>
      </c>
      <c r="AG518" s="3" t="s">
        <v>159</v>
      </c>
      <c r="AH518">
        <f t="shared" si="7"/>
        <v>-49.82</v>
      </c>
    </row>
    <row r="519" spans="1:34" x14ac:dyDescent="0.2">
      <c r="A519" t="s">
        <v>16</v>
      </c>
      <c r="B519" t="s">
        <v>107</v>
      </c>
      <c r="C519" s="1">
        <v>45474</v>
      </c>
      <c r="D519" s="1">
        <v>45505</v>
      </c>
      <c r="E519" s="3" t="s">
        <v>151</v>
      </c>
      <c r="F519">
        <v>346.32</v>
      </c>
      <c r="G519" cm="1">
        <f t="array" ref="G519">INDEX('20 NOV 24'!$G$2:$G$2047,MATCH(1,(B519='20 NOV 24'!$B$2:$B$2047)*(Sheet1!C519='20 NOV 24'!$C$2:$C$2047)*(Sheet1!D519='20 NOV 24'!$D$2:$D$2047)*('20 NOV 24'!$E$2:$E$2047="net_load")*1,0))</f>
        <v>-189.78</v>
      </c>
      <c r="H519" cm="1">
        <f t="array" ref="H519">INDEX('20 NOV 24'!$H$2:$H$2047,MATCH(1,(B519='20 NOV 24'!$B$2:$B$2047)*(Sheet1!C519='20 NOV 24'!$C$2:$C$2047)*(Sheet1!D519='20 NOV 24'!$D$2:$D$2047)*('20 NOV 24'!$E$2:$E$2047="net_load")*1,0))</f>
        <v>536.1</v>
      </c>
      <c r="I519">
        <v>112.98000000000002</v>
      </c>
      <c r="J519" cm="1">
        <f t="array" ref="J519">INDEX('20 NOV 24'!$I$2:$I$2047,MATCH(1,(B519='20 NOV 24'!$B$2:$B$2047)*(Sheet1!C519='20 NOV 24'!$C$2:$C$2047)*(Sheet1!D519='20 NOV 24'!$D$2:$D$2047)*('20 NOV 24'!$E$2:$E$2047="net_load")*1,0))</f>
        <v>11.990000000000002</v>
      </c>
      <c r="K519">
        <v>75.971632800000009</v>
      </c>
      <c r="L519" cm="1">
        <f t="array" ref="L519">INDEX('20 NOV 24'!$K$2:$K$2047,MATCH(1,(B519='20 NOV 24'!$B$2:$B$2047)*(Sheet1!C519='20 NOV 24'!$C$2:$C$2047)*(Sheet1!D519='20 NOV 24'!$D$2:$D$2047)*('20 NOV 24'!$E$2:$E$2047="net_load")*1,0))</f>
        <v>9.9673000000000016</v>
      </c>
      <c r="M519">
        <v>102.09000000000002</v>
      </c>
      <c r="N519" cm="1">
        <f t="array" ref="N519">INDEX('20 NOV 24'!$M$2:$M$2047,MATCH(1,(B519='20 NOV 24'!$B$2:$B$2047)*(Sheet1!C519='20 NOV 24'!$C$2:$C$2047)*(Sheet1!D519='20 NOV 24'!$D$2:$D$2047)*('20 NOV 24'!$E$2:$E$2047="net_load")*1,0))</f>
        <v>-47.58</v>
      </c>
      <c r="O519">
        <v>72.584332800000013</v>
      </c>
      <c r="P519" cm="1">
        <f t="array" ref="P519">INDEX('20 NOV 24'!$O$2:$O$2047,MATCH(1,(B519='20 NOV 24'!$B$2:$B$2047)*(Sheet1!C519='20 NOV 24'!$C$2:$C$2047)*(Sheet1!D519='20 NOV 24'!$D$2:$D$2047)*('20 NOV 24'!$E$2:$E$2047="net_load")*1,0))</f>
        <v>-33.8368362</v>
      </c>
      <c r="Q519" t="s">
        <v>154</v>
      </c>
      <c r="R519" cm="1">
        <f t="array" ref="R519">INDEX($AH$6:$AH$2051,MATCH(1,(B519=$Z$6:$Z$2051)*(C519=$AB$6:$AB$2051)*(D519=$AC$6:$AC$2051)*($AF$6:$AF$2051="gross_load")*1,0))-INDEX($AH$6:$AH$2051,MATCH(1,(B519=$Z$6:$Z$2051)*(C519=$AB$6:$AB$2051)*(D519=$AC$6:$AC$2051)*($AF$6:$AF$2051="net_load")*1,0))</f>
        <v>71.800000000000011</v>
      </c>
      <c r="X519" s="5"/>
      <c r="Z519" t="s">
        <v>107</v>
      </c>
      <c r="AA519" s="5" t="s">
        <v>154</v>
      </c>
      <c r="AB519">
        <v>45352</v>
      </c>
      <c r="AC519">
        <v>45383</v>
      </c>
      <c r="AD519" s="3">
        <v>16.239999999999998</v>
      </c>
      <c r="AE519" s="3">
        <v>66.900000000000006</v>
      </c>
      <c r="AF519" s="3" t="s">
        <v>5</v>
      </c>
      <c r="AG519" s="3" t="s">
        <v>158</v>
      </c>
      <c r="AH519">
        <f t="shared" ref="AH519:AH582" si="8">IF(AG519="W",AD519,AD519+AE519)</f>
        <v>16.239999999999998</v>
      </c>
    </row>
    <row r="520" spans="1:34" x14ac:dyDescent="0.2">
      <c r="A520" t="s">
        <v>16</v>
      </c>
      <c r="B520" t="s">
        <v>108</v>
      </c>
      <c r="C520" s="1">
        <v>45352</v>
      </c>
      <c r="D520" s="1">
        <v>45383</v>
      </c>
      <c r="E520" s="3" t="s">
        <v>151</v>
      </c>
      <c r="F520">
        <v>183.41000000000003</v>
      </c>
      <c r="G520" cm="1">
        <f t="array" ref="G520">INDEX('20 NOV 24'!$G$2:$G$2047,MATCH(1,(B520='20 NOV 24'!$B$2:$B$2047)*(Sheet1!C520='20 NOV 24'!$C$2:$C$2047)*(Sheet1!D520='20 NOV 24'!$D$2:$D$2047)*('20 NOV 24'!$E$2:$E$2047="net_load")*1,0))</f>
        <v>-202.53000000000003</v>
      </c>
      <c r="H520" cm="1">
        <f t="array" ref="H520">INDEX('20 NOV 24'!$H$2:$H$2047,MATCH(1,(B520='20 NOV 24'!$B$2:$B$2047)*(Sheet1!C520='20 NOV 24'!$C$2:$C$2047)*(Sheet1!D520='20 NOV 24'!$D$2:$D$2047)*('20 NOV 24'!$E$2:$E$2047="net_load")*1,0))</f>
        <v>385.94000000000005</v>
      </c>
      <c r="I520">
        <v>61.730000000000004</v>
      </c>
      <c r="J520" cm="1">
        <f t="array" ref="J520">INDEX('20 NOV 24'!$I$2:$I$2047,MATCH(1,(B520='20 NOV 24'!$B$2:$B$2047)*(Sheet1!C520='20 NOV 24'!$C$2:$C$2047)*(Sheet1!D520='20 NOV 24'!$D$2:$D$2047)*('20 NOV 24'!$E$2:$E$2047="net_load")*1,0))</f>
        <v>11.690000000000001</v>
      </c>
      <c r="K520">
        <v>41.504792309999999</v>
      </c>
      <c r="L520" cm="1">
        <f t="array" ref="L520">INDEX('20 NOV 24'!$K$2:$K$2047,MATCH(1,(B520='20 NOV 24'!$B$2:$B$2047)*(Sheet1!C520='20 NOV 24'!$C$2:$C$2047)*(Sheet1!D520='20 NOV 24'!$D$2:$D$2047)*('20 NOV 24'!$E$2:$E$2047="net_load")*1,0))</f>
        <v>10.09562</v>
      </c>
      <c r="M520">
        <v>55.56</v>
      </c>
      <c r="N520" cm="1">
        <f t="array" ref="N520">INDEX('20 NOV 24'!$M$2:$M$2047,MATCH(1,(B520='20 NOV 24'!$B$2:$B$2047)*(Sheet1!C520='20 NOV 24'!$C$2:$C$2047)*(Sheet1!D520='20 NOV 24'!$D$2:$D$2047)*('20 NOV 24'!$E$2:$E$2047="net_load")*1,0))</f>
        <v>-45.55</v>
      </c>
      <c r="O520">
        <v>39.445412310000002</v>
      </c>
      <c r="P520" cm="1">
        <f t="array" ref="P520">INDEX('20 NOV 24'!$O$2:$O$2047,MATCH(1,(B520='20 NOV 24'!$B$2:$B$2047)*(Sheet1!C520='20 NOV 24'!$C$2:$C$2047)*(Sheet1!D520='20 NOV 24'!$D$2:$D$2047)*('20 NOV 24'!$E$2:$E$2047="net_load")*1,0))</f>
        <v>-32.353886230000001</v>
      </c>
      <c r="Q520" t="s">
        <v>154</v>
      </c>
      <c r="R520" cm="1">
        <f t="array" ref="R520">INDEX($AH$6:$AH$2051,MATCH(1,(B520=$Z$6:$Z$2051)*(C520=$AB$6:$AB$2051)*(D520=$AC$6:$AC$2051)*($AF$6:$AF$2051="gross_load")*1,0))-INDEX($AH$6:$AH$2051,MATCH(1,(B520=$Z$6:$Z$2051)*(C520=$AB$6:$AB$2051)*(D520=$AC$6:$AC$2051)*($AF$6:$AF$2051="net_load")*1,0))</f>
        <v>32.300000000000004</v>
      </c>
      <c r="X520" s="5"/>
      <c r="Z520" t="s">
        <v>107</v>
      </c>
      <c r="AA520" s="5" t="s">
        <v>154</v>
      </c>
      <c r="AB520">
        <v>45383</v>
      </c>
      <c r="AC520">
        <v>45413</v>
      </c>
      <c r="AD520" s="3">
        <v>3.73</v>
      </c>
      <c r="AE520" s="3">
        <v>92.13</v>
      </c>
      <c r="AF520" s="3" t="s">
        <v>5</v>
      </c>
      <c r="AG520" s="3" t="s">
        <v>158</v>
      </c>
      <c r="AH520">
        <f t="shared" si="8"/>
        <v>3.73</v>
      </c>
    </row>
    <row r="521" spans="1:34" x14ac:dyDescent="0.2">
      <c r="A521" t="s">
        <v>16</v>
      </c>
      <c r="B521" t="s">
        <v>108</v>
      </c>
      <c r="C521" s="1">
        <v>45383</v>
      </c>
      <c r="D521" s="1">
        <v>45413</v>
      </c>
      <c r="E521" s="3" t="s">
        <v>151</v>
      </c>
      <c r="F521">
        <v>152.26</v>
      </c>
      <c r="G521" cm="1">
        <f t="array" ref="G521">INDEX('20 NOV 24'!$G$2:$G$2047,MATCH(1,(B521='20 NOV 24'!$B$2:$B$2047)*(Sheet1!C521='20 NOV 24'!$C$2:$C$2047)*(Sheet1!D521='20 NOV 24'!$D$2:$D$2047)*('20 NOV 24'!$E$2:$E$2047="net_load")*1,0))</f>
        <v>-441.14</v>
      </c>
      <c r="H521" cm="1">
        <f t="array" ref="H521">INDEX('20 NOV 24'!$H$2:$H$2047,MATCH(1,(B521='20 NOV 24'!$B$2:$B$2047)*(Sheet1!C521='20 NOV 24'!$C$2:$C$2047)*(Sheet1!D521='20 NOV 24'!$D$2:$D$2047)*('20 NOV 24'!$E$2:$E$2047="net_load")*1,0))</f>
        <v>593.4</v>
      </c>
      <c r="I521">
        <v>51.76</v>
      </c>
      <c r="J521" cm="1">
        <f t="array" ref="J521">INDEX('20 NOV 24'!$I$2:$I$2047,MATCH(1,(B521='20 NOV 24'!$B$2:$B$2047)*(Sheet1!C521='20 NOV 24'!$C$2:$C$2047)*(Sheet1!D521='20 NOV 24'!$D$2:$D$2047)*('20 NOV 24'!$E$2:$E$2047="net_load")*1,0))</f>
        <v>10.96</v>
      </c>
      <c r="K521">
        <v>34.814037660000004</v>
      </c>
      <c r="L521" cm="1">
        <f t="array" ref="L521">INDEX('20 NOV 24'!$K$2:$K$2047,MATCH(1,(B521='20 NOV 24'!$B$2:$B$2047)*(Sheet1!C521='20 NOV 24'!$C$2:$C$2047)*(Sheet1!D521='20 NOV 24'!$D$2:$D$2047)*('20 NOV 24'!$E$2:$E$2047="net_load")*1,0))</f>
        <v>9.9144000000000005</v>
      </c>
      <c r="M521">
        <v>46.53</v>
      </c>
      <c r="N521" cm="1">
        <f t="array" ref="N521">INDEX('20 NOV 24'!$M$2:$M$2047,MATCH(1,(B521='20 NOV 24'!$B$2:$B$2047)*(Sheet1!C521='20 NOV 24'!$C$2:$C$2047)*(Sheet1!D521='20 NOV 24'!$D$2:$D$2047)*('20 NOV 24'!$E$2:$E$2047="net_load")*1,0))</f>
        <v>-112</v>
      </c>
      <c r="O521">
        <v>33.034077660000001</v>
      </c>
      <c r="P521" cm="1">
        <f t="array" ref="P521">INDEX('20 NOV 24'!$O$2:$O$2047,MATCH(1,(B521='20 NOV 24'!$B$2:$B$2047)*(Sheet1!C521='20 NOV 24'!$C$2:$C$2047)*(Sheet1!D521='20 NOV 24'!$D$2:$D$2047)*('20 NOV 24'!$E$2:$E$2047="net_load")*1,0))</f>
        <v>-79.536371739999993</v>
      </c>
      <c r="Q521" t="s">
        <v>154</v>
      </c>
      <c r="R521" cm="1">
        <f t="array" ref="R521">INDEX($AH$6:$AH$2051,MATCH(1,(B521=$Z$6:$Z$2051)*(C521=$AB$6:$AB$2051)*(D521=$AC$6:$AC$2051)*($AF$6:$AF$2051="gross_load")*1,0))-INDEX($AH$6:$AH$2051,MATCH(1,(B521=$Z$6:$Z$2051)*(C521=$AB$6:$AB$2051)*(D521=$AC$6:$AC$2051)*($AF$6:$AF$2051="net_load")*1,0))</f>
        <v>67.12</v>
      </c>
      <c r="X521" s="5"/>
      <c r="Z521" t="s">
        <v>107</v>
      </c>
      <c r="AA521" s="5" t="s">
        <v>154</v>
      </c>
      <c r="AB521">
        <v>45413</v>
      </c>
      <c r="AC521">
        <v>45444</v>
      </c>
      <c r="AD521" s="3">
        <v>-13.62</v>
      </c>
      <c r="AE521" s="3">
        <v>82.48</v>
      </c>
      <c r="AF521" s="3" t="s">
        <v>5</v>
      </c>
      <c r="AG521" s="3" t="s">
        <v>158</v>
      </c>
      <c r="AH521">
        <f t="shared" si="8"/>
        <v>-13.62</v>
      </c>
    </row>
    <row r="522" spans="1:34" x14ac:dyDescent="0.2">
      <c r="A522" t="s">
        <v>16</v>
      </c>
      <c r="B522" t="s">
        <v>108</v>
      </c>
      <c r="C522" s="1">
        <v>45413</v>
      </c>
      <c r="D522" s="1">
        <v>45444</v>
      </c>
      <c r="E522" s="3" t="s">
        <v>151</v>
      </c>
      <c r="F522">
        <v>123.67000000000002</v>
      </c>
      <c r="G522" cm="1">
        <f t="array" ref="G522">INDEX('20 NOV 24'!$G$2:$G$2047,MATCH(1,(B522='20 NOV 24'!$B$2:$B$2047)*(Sheet1!C522='20 NOV 24'!$C$2:$C$2047)*(Sheet1!D522='20 NOV 24'!$D$2:$D$2047)*('20 NOV 24'!$E$2:$E$2047="net_load")*1,0))</f>
        <v>-505.40999999999997</v>
      </c>
      <c r="H522" cm="1">
        <f t="array" ref="H522">INDEX('20 NOV 24'!$H$2:$H$2047,MATCH(1,(B522='20 NOV 24'!$B$2:$B$2047)*(Sheet1!C522='20 NOV 24'!$C$2:$C$2047)*(Sheet1!D522='20 NOV 24'!$D$2:$D$2047)*('20 NOV 24'!$E$2:$E$2047="net_load")*1,0))</f>
        <v>629.07999999999993</v>
      </c>
      <c r="I522">
        <v>42.6</v>
      </c>
      <c r="J522" cm="1">
        <f t="array" ref="J522">INDEX('20 NOV 24'!$I$2:$I$2047,MATCH(1,(B522='20 NOV 24'!$B$2:$B$2047)*(Sheet1!C522='20 NOV 24'!$C$2:$C$2047)*(Sheet1!D522='20 NOV 24'!$D$2:$D$2047)*('20 NOV 24'!$E$2:$E$2047="net_load")*1,0))</f>
        <v>11.129999999999999</v>
      </c>
      <c r="K522">
        <v>28.677047970000004</v>
      </c>
      <c r="L522" cm="1">
        <f t="array" ref="L522">INDEX('20 NOV 24'!$K$2:$K$2047,MATCH(1,(B522='20 NOV 24'!$B$2:$B$2047)*(Sheet1!C522='20 NOV 24'!$C$2:$C$2047)*(Sheet1!D522='20 NOV 24'!$D$2:$D$2047)*('20 NOV 24'!$E$2:$E$2047="net_load")*1,0))</f>
        <v>10.340060000000001</v>
      </c>
      <c r="M522">
        <v>38.21</v>
      </c>
      <c r="N522" cm="1">
        <f t="array" ref="N522">INDEX('20 NOV 24'!$M$2:$M$2047,MATCH(1,(B522='20 NOV 24'!$B$2:$B$2047)*(Sheet1!C522='20 NOV 24'!$C$2:$C$2047)*(Sheet1!D522='20 NOV 24'!$D$2:$D$2047)*('20 NOV 24'!$E$2:$E$2047="net_load")*1,0))</f>
        <v>-131.74</v>
      </c>
      <c r="O522">
        <v>27.126877970000002</v>
      </c>
      <c r="P522" cm="1">
        <f t="array" ref="P522">INDEX('20 NOV 24'!$O$2:$O$2047,MATCH(1,(B522='20 NOV 24'!$B$2:$B$2047)*(Sheet1!C522='20 NOV 24'!$C$2:$C$2047)*(Sheet1!D522='20 NOV 24'!$D$2:$D$2047)*('20 NOV 24'!$E$2:$E$2047="net_load")*1,0))</f>
        <v>-93.550734309999996</v>
      </c>
      <c r="Q522" t="s">
        <v>154</v>
      </c>
      <c r="R522" cm="1">
        <f t="array" ref="R522">INDEX($AH$6:$AH$2051,MATCH(1,(B522=$Z$6:$Z$2051)*(C522=$AB$6:$AB$2051)*(D522=$AC$6:$AC$2051)*($AF$6:$AF$2051="gross_load")*1,0))-INDEX($AH$6:$AH$2051,MATCH(1,(B522=$Z$6:$Z$2051)*(C522=$AB$6:$AB$2051)*(D522=$AC$6:$AC$2051)*($AF$6:$AF$2051="net_load")*1,0))</f>
        <v>81.47999999999999</v>
      </c>
      <c r="X522" s="5"/>
      <c r="Z522" t="s">
        <v>107</v>
      </c>
      <c r="AA522" s="5" t="s">
        <v>154</v>
      </c>
      <c r="AB522">
        <v>45444</v>
      </c>
      <c r="AC522">
        <v>45474</v>
      </c>
      <c r="AD522" s="3">
        <v>-2.52</v>
      </c>
      <c r="AE522" s="3">
        <v>-3.22</v>
      </c>
      <c r="AF522" s="3" t="s">
        <v>5</v>
      </c>
      <c r="AG522" s="3" t="s">
        <v>159</v>
      </c>
      <c r="AH522">
        <f t="shared" si="8"/>
        <v>-5.74</v>
      </c>
    </row>
    <row r="523" spans="1:34" x14ac:dyDescent="0.2">
      <c r="A523" t="s">
        <v>16</v>
      </c>
      <c r="B523" t="s">
        <v>108</v>
      </c>
      <c r="C523" s="1">
        <v>45444</v>
      </c>
      <c r="D523" s="1">
        <v>45474</v>
      </c>
      <c r="E523" s="3" t="s">
        <v>151</v>
      </c>
      <c r="F523">
        <v>262.04000000000002</v>
      </c>
      <c r="G523" cm="1">
        <f t="array" ref="G523">INDEX('20 NOV 24'!$G$2:$G$2047,MATCH(1,(B523='20 NOV 24'!$B$2:$B$2047)*(Sheet1!C523='20 NOV 24'!$C$2:$C$2047)*(Sheet1!D523='20 NOV 24'!$D$2:$D$2047)*('20 NOV 24'!$E$2:$E$2047="net_load")*1,0))</f>
        <v>-319.46999999999997</v>
      </c>
      <c r="H523" cm="1">
        <f t="array" ref="H523">INDEX('20 NOV 24'!$H$2:$H$2047,MATCH(1,(B523='20 NOV 24'!$B$2:$B$2047)*(Sheet1!C523='20 NOV 24'!$C$2:$C$2047)*(Sheet1!D523='20 NOV 24'!$D$2:$D$2047)*('20 NOV 24'!$E$2:$E$2047="net_load")*1,0))</f>
        <v>581.51</v>
      </c>
      <c r="I523">
        <v>87.09</v>
      </c>
      <c r="J523" cm="1">
        <f t="array" ref="J523">INDEX('20 NOV 24'!$I$2:$I$2047,MATCH(1,(B523='20 NOV 24'!$B$2:$B$2047)*(Sheet1!C523='20 NOV 24'!$C$2:$C$2047)*(Sheet1!D523='20 NOV 24'!$D$2:$D$2047)*('20 NOV 24'!$E$2:$E$2047="net_load")*1,0))</f>
        <v>10.860000000000001</v>
      </c>
      <c r="K523">
        <v>58.624491600000013</v>
      </c>
      <c r="L523" cm="1">
        <f t="array" ref="L523">INDEX('20 NOV 24'!$K$2:$K$2047,MATCH(1,(B523='20 NOV 24'!$B$2:$B$2047)*(Sheet1!C523='20 NOV 24'!$C$2:$C$2047)*(Sheet1!D523='20 NOV 24'!$D$2:$D$2047)*('20 NOV 24'!$E$2:$E$2047="net_load")*1,0))</f>
        <v>9.9624000000000006</v>
      </c>
      <c r="M523">
        <v>78.69</v>
      </c>
      <c r="N523" cm="1">
        <f t="array" ref="N523">INDEX('20 NOV 24'!$M$2:$M$2047,MATCH(1,(B523='20 NOV 24'!$B$2:$B$2047)*(Sheet1!C523='20 NOV 24'!$C$2:$C$2047)*(Sheet1!D523='20 NOV 24'!$D$2:$D$2047)*('20 NOV 24'!$E$2:$E$2047="net_load")*1,0))</f>
        <v>-83.670000000000016</v>
      </c>
      <c r="O523">
        <v>55.94589160000001</v>
      </c>
      <c r="P523" cm="1">
        <f t="array" ref="P523">INDEX('20 NOV 24'!$O$2:$O$2047,MATCH(1,(B523='20 NOV 24'!$B$2:$B$2047)*(Sheet1!C523='20 NOV 24'!$C$2:$C$2047)*(Sheet1!D523='20 NOV 24'!$D$2:$D$2047)*('20 NOV 24'!$E$2:$E$2047="net_load")*1,0))</f>
        <v>-59.498346300000001</v>
      </c>
      <c r="Q523" t="s">
        <v>154</v>
      </c>
      <c r="R523" cm="1">
        <f t="array" ref="R523">INDEX($AH$6:$AH$2051,MATCH(1,(B523=$Z$6:$Z$2051)*(C523=$AB$6:$AB$2051)*(D523=$AC$6:$AC$2051)*($AF$6:$AF$2051="gross_load")*1,0))-INDEX($AH$6:$AH$2051,MATCH(1,(B523=$Z$6:$Z$2051)*(C523=$AB$6:$AB$2051)*(D523=$AC$6:$AC$2051)*($AF$6:$AF$2051="net_load")*1,0))</f>
        <v>79.58</v>
      </c>
      <c r="X523" s="5"/>
      <c r="Z523" t="s">
        <v>107</v>
      </c>
      <c r="AA523" s="5" t="s">
        <v>154</v>
      </c>
      <c r="AB523">
        <v>45474</v>
      </c>
      <c r="AC523">
        <v>45505</v>
      </c>
      <c r="AD523" s="3">
        <v>1.62</v>
      </c>
      <c r="AE523" s="3">
        <v>1.59</v>
      </c>
      <c r="AF523" s="3" t="s">
        <v>5</v>
      </c>
      <c r="AG523" s="3" t="s">
        <v>159</v>
      </c>
      <c r="AH523">
        <f t="shared" si="8"/>
        <v>3.21</v>
      </c>
    </row>
    <row r="524" spans="1:34" x14ac:dyDescent="0.2">
      <c r="A524" t="s">
        <v>16</v>
      </c>
      <c r="B524" t="s">
        <v>108</v>
      </c>
      <c r="C524" s="1">
        <v>45474</v>
      </c>
      <c r="D524" s="1">
        <v>45505</v>
      </c>
      <c r="E524" s="3" t="s">
        <v>151</v>
      </c>
      <c r="F524">
        <v>470.69</v>
      </c>
      <c r="G524" cm="1">
        <f t="array" ref="G524">INDEX('20 NOV 24'!$G$2:$G$2047,MATCH(1,(B524='20 NOV 24'!$B$2:$B$2047)*(Sheet1!C524='20 NOV 24'!$C$2:$C$2047)*(Sheet1!D524='20 NOV 24'!$D$2:$D$2047)*('20 NOV 24'!$E$2:$E$2047="net_load")*1,0))</f>
        <v>-91.84</v>
      </c>
      <c r="H524" cm="1">
        <f t="array" ref="H524">INDEX('20 NOV 24'!$H$2:$H$2047,MATCH(1,(B524='20 NOV 24'!$B$2:$B$2047)*(Sheet1!C524='20 NOV 24'!$C$2:$C$2047)*(Sheet1!D524='20 NOV 24'!$D$2:$D$2047)*('20 NOV 24'!$E$2:$E$2047="net_load")*1,0))</f>
        <v>562.53</v>
      </c>
      <c r="I524">
        <v>158.63999999999999</v>
      </c>
      <c r="J524" cm="1">
        <f t="array" ref="J524">INDEX('20 NOV 24'!$I$2:$I$2047,MATCH(1,(B524='20 NOV 24'!$B$2:$B$2047)*(Sheet1!C524='20 NOV 24'!$C$2:$C$2047)*(Sheet1!D524='20 NOV 24'!$D$2:$D$2047)*('20 NOV 24'!$E$2:$E$2047="net_load")*1,0))</f>
        <v>11.9</v>
      </c>
      <c r="K524">
        <v>106.8688001</v>
      </c>
      <c r="L524" cm="1">
        <f t="array" ref="L524">INDEX('20 NOV 24'!$K$2:$K$2047,MATCH(1,(B524='20 NOV 24'!$B$2:$B$2047)*(Sheet1!C524='20 NOV 24'!$C$2:$C$2047)*(Sheet1!D524='20 NOV 24'!$D$2:$D$2047)*('20 NOV 24'!$E$2:$E$2047="net_load")*1,0))</f>
        <v>10.005000000000001</v>
      </c>
      <c r="M524">
        <v>144.1</v>
      </c>
      <c r="N524" cm="1">
        <f t="array" ref="N524">INDEX('20 NOV 24'!$M$2:$M$2047,MATCH(1,(B524='20 NOV 24'!$B$2:$B$2047)*(Sheet1!C524='20 NOV 24'!$C$2:$C$2047)*(Sheet1!D524='20 NOV 24'!$D$2:$D$2047)*('20 NOV 24'!$E$2:$E$2047="net_load")*1,0))</f>
        <v>-13.460000000000006</v>
      </c>
      <c r="O524">
        <v>102.4475001</v>
      </c>
      <c r="P524" cm="1">
        <f t="array" ref="P524">INDEX('20 NOV 24'!$O$2:$O$2047,MATCH(1,(B524='20 NOV 24'!$B$2:$B$2047)*(Sheet1!C524='20 NOV 24'!$C$2:$C$2047)*(Sheet1!D524='20 NOV 24'!$D$2:$D$2047)*('20 NOV 24'!$E$2:$E$2047="net_load")*1,0))</f>
        <v>-9.5832336000000033</v>
      </c>
      <c r="Q524" t="s">
        <v>154</v>
      </c>
      <c r="R524" cm="1">
        <f t="array" ref="R524">INDEX($AH$6:$AH$2051,MATCH(1,(B524=$Z$6:$Z$2051)*(C524=$AB$6:$AB$2051)*(D524=$AC$6:$AC$2051)*($AF$6:$AF$2051="gross_load")*1,0))-INDEX($AH$6:$AH$2051,MATCH(1,(B524=$Z$6:$Z$2051)*(C524=$AB$6:$AB$2051)*(D524=$AC$6:$AC$2051)*($AF$6:$AF$2051="net_load")*1,0))</f>
        <v>78.069999999999993</v>
      </c>
      <c r="X524" s="5"/>
      <c r="Z524" t="s">
        <v>108</v>
      </c>
      <c r="AA524" s="5" t="s">
        <v>154</v>
      </c>
      <c r="AB524">
        <v>45352</v>
      </c>
      <c r="AC524">
        <v>45383</v>
      </c>
      <c r="AD524" s="3">
        <v>7.15</v>
      </c>
      <c r="AE524" s="3">
        <v>87.86</v>
      </c>
      <c r="AF524" s="3" t="s">
        <v>5</v>
      </c>
      <c r="AG524" s="3" t="s">
        <v>158</v>
      </c>
      <c r="AH524">
        <f t="shared" si="8"/>
        <v>7.15</v>
      </c>
    </row>
    <row r="525" spans="1:34" x14ac:dyDescent="0.2">
      <c r="A525" t="s">
        <v>16</v>
      </c>
      <c r="B525" t="s">
        <v>109</v>
      </c>
      <c r="C525" s="1">
        <v>45292</v>
      </c>
      <c r="D525" s="1">
        <v>45323</v>
      </c>
      <c r="E525" s="3" t="s">
        <v>151</v>
      </c>
      <c r="F525">
        <v>73.459999999999994</v>
      </c>
      <c r="G525" cm="1">
        <f t="array" ref="G525">INDEX('20 NOV 24'!$G$2:$G$2047,MATCH(1,(B525='20 NOV 24'!$B$2:$B$2047)*(Sheet1!C525='20 NOV 24'!$C$2:$C$2047)*(Sheet1!D525='20 NOV 24'!$D$2:$D$2047)*('20 NOV 24'!$E$2:$E$2047="net_load")*1,0))</f>
        <v>-304.56</v>
      </c>
      <c r="H525" cm="1">
        <f t="array" ref="H525">INDEX('20 NOV 24'!$H$2:$H$2047,MATCH(1,(B525='20 NOV 24'!$B$2:$B$2047)*(Sheet1!C525='20 NOV 24'!$C$2:$C$2047)*(Sheet1!D525='20 NOV 24'!$D$2:$D$2047)*('20 NOV 24'!$E$2:$E$2047="net_load")*1,0))</f>
        <v>378.02</v>
      </c>
      <c r="I525">
        <v>24.790000000000003</v>
      </c>
      <c r="J525" cm="1">
        <f t="array" ref="J525">INDEX('20 NOV 24'!$I$2:$I$2047,MATCH(1,(B525='20 NOV 24'!$B$2:$B$2047)*(Sheet1!C525='20 NOV 24'!$C$2:$C$2047)*(Sheet1!D525='20 NOV 24'!$D$2:$D$2047)*('20 NOV 24'!$E$2:$E$2047="net_load")*1,0))</f>
        <v>10.98</v>
      </c>
      <c r="K525">
        <v>16.697903400000001</v>
      </c>
      <c r="L525" cm="1">
        <f t="array" ref="L525">INDEX('20 NOV 24'!$K$2:$K$2047,MATCH(1,(B525='20 NOV 24'!$B$2:$B$2047)*(Sheet1!C525='20 NOV 24'!$C$2:$C$2047)*(Sheet1!D525='20 NOV 24'!$D$2:$D$2047)*('20 NOV 24'!$E$2:$E$2047="net_load")*1,0))</f>
        <v>10.402300000000002</v>
      </c>
      <c r="M525">
        <v>21.890000000000004</v>
      </c>
      <c r="N525" cm="1">
        <f t="array" ref="N525">INDEX('20 NOV 24'!$M$2:$M$2047,MATCH(1,(B525='20 NOV 24'!$B$2:$B$2047)*(Sheet1!C525='20 NOV 24'!$C$2:$C$2047)*(Sheet1!D525='20 NOV 24'!$D$2:$D$2047)*('20 NOV 24'!$E$2:$E$2047="net_load")*1,0))</f>
        <v>-71.36</v>
      </c>
      <c r="O525">
        <v>15.563203400000003</v>
      </c>
      <c r="P525" cm="1">
        <f t="array" ref="P525">INDEX('20 NOV 24'!$O$2:$O$2047,MATCH(1,(B525='20 NOV 24'!$B$2:$B$2047)*(Sheet1!C525='20 NOV 24'!$C$2:$C$2047)*(Sheet1!D525='20 NOV 24'!$D$2:$D$2047)*('20 NOV 24'!$E$2:$E$2047="net_load")*1,0))</f>
        <v>-50.7539224</v>
      </c>
      <c r="Q525" t="s">
        <v>154</v>
      </c>
      <c r="R525" cm="1">
        <f t="array" ref="R525">INDEX($AH$6:$AH$2051,MATCH(1,(B525=$Z$6:$Z$2051)*(C525=$AB$6:$AB$2051)*(D525=$AC$6:$AC$2051)*($AF$6:$AF$2051="gross_load")*1,0))-INDEX($AH$6:$AH$2051,MATCH(1,(B525=$Z$6:$Z$2051)*(C525=$AB$6:$AB$2051)*(D525=$AC$6:$AC$2051)*($AF$6:$AF$2051="net_load")*1,0))</f>
        <v>4.2000000000000011</v>
      </c>
      <c r="X525" s="5"/>
      <c r="Z525" t="s">
        <v>108</v>
      </c>
      <c r="AA525" s="5" t="s">
        <v>154</v>
      </c>
      <c r="AB525">
        <v>45383</v>
      </c>
      <c r="AC525">
        <v>45413</v>
      </c>
      <c r="AD525" s="3">
        <v>-27.74</v>
      </c>
      <c r="AE525" s="3">
        <v>45.72</v>
      </c>
      <c r="AF525" s="3" t="s">
        <v>5</v>
      </c>
      <c r="AG525" s="3" t="s">
        <v>158</v>
      </c>
      <c r="AH525">
        <f t="shared" si="8"/>
        <v>-27.74</v>
      </c>
    </row>
    <row r="526" spans="1:34" x14ac:dyDescent="0.2">
      <c r="A526" t="s">
        <v>16</v>
      </c>
      <c r="B526" t="s">
        <v>109</v>
      </c>
      <c r="C526" s="1">
        <v>45323</v>
      </c>
      <c r="D526" s="1">
        <v>45352</v>
      </c>
      <c r="E526" s="3" t="s">
        <v>151</v>
      </c>
      <c r="F526">
        <v>61.1</v>
      </c>
      <c r="G526" cm="1">
        <f t="array" ref="G526">INDEX('20 NOV 24'!$G$2:$G$2047,MATCH(1,(B526='20 NOV 24'!$B$2:$B$2047)*(Sheet1!C526='20 NOV 24'!$C$2:$C$2047)*(Sheet1!D526='20 NOV 24'!$D$2:$D$2047)*('20 NOV 24'!$E$2:$E$2047="net_load")*1,0))</f>
        <v>-315.7</v>
      </c>
      <c r="H526" cm="1">
        <f t="array" ref="H526">INDEX('20 NOV 24'!$H$2:$H$2047,MATCH(1,(B526='20 NOV 24'!$B$2:$B$2047)*(Sheet1!C526='20 NOV 24'!$C$2:$C$2047)*(Sheet1!D526='20 NOV 24'!$D$2:$D$2047)*('20 NOV 24'!$E$2:$E$2047="net_load")*1,0))</f>
        <v>376.8</v>
      </c>
      <c r="I526">
        <v>20.800000000000004</v>
      </c>
      <c r="J526" cm="1">
        <f t="array" ref="J526">INDEX('20 NOV 24'!$I$2:$I$2047,MATCH(1,(B526='20 NOV 24'!$B$2:$B$2047)*(Sheet1!C526='20 NOV 24'!$C$2:$C$2047)*(Sheet1!D526='20 NOV 24'!$D$2:$D$2047)*('20 NOV 24'!$E$2:$E$2047="net_load")*1,0))</f>
        <v>10.239999999999998</v>
      </c>
      <c r="K526">
        <v>14.024719000000001</v>
      </c>
      <c r="L526" cm="1">
        <f t="array" ref="L526">INDEX('20 NOV 24'!$K$2:$K$2047,MATCH(1,(B526='20 NOV 24'!$B$2:$B$2047)*(Sheet1!C526='20 NOV 24'!$C$2:$C$2047)*(Sheet1!D526='20 NOV 24'!$D$2:$D$2047)*('20 NOV 24'!$E$2:$E$2047="net_load")*1,0))</f>
        <v>9.7313000000000009</v>
      </c>
      <c r="M526">
        <v>18.310000000000002</v>
      </c>
      <c r="N526" cm="1">
        <f t="array" ref="N526">INDEX('20 NOV 24'!$M$2:$M$2047,MATCH(1,(B526='20 NOV 24'!$B$2:$B$2047)*(Sheet1!C526='20 NOV 24'!$C$2:$C$2047)*(Sheet1!D526='20 NOV 24'!$D$2:$D$2047)*('20 NOV 24'!$E$2:$E$2047="net_load")*1,0))</f>
        <v>-75.589999999999989</v>
      </c>
      <c r="O526">
        <v>13.017819000000001</v>
      </c>
      <c r="P526" cm="1">
        <f t="array" ref="P526">INDEX('20 NOV 24'!$O$2:$O$2047,MATCH(1,(B526='20 NOV 24'!$B$2:$B$2047)*(Sheet1!C526='20 NOV 24'!$C$2:$C$2047)*(Sheet1!D526='20 NOV 24'!$D$2:$D$2047)*('20 NOV 24'!$E$2:$E$2047="net_load")*1,0))</f>
        <v>-53.760452999999991</v>
      </c>
      <c r="Q526" t="s">
        <v>154</v>
      </c>
      <c r="R526" cm="1">
        <f t="array" ref="R526">INDEX($AH$6:$AH$2051,MATCH(1,(B526=$Z$6:$Z$2051)*(C526=$AB$6:$AB$2051)*(D526=$AC$6:$AC$2051)*($AF$6:$AF$2051="gross_load")*1,0))-INDEX($AH$6:$AH$2051,MATCH(1,(B526=$Z$6:$Z$2051)*(C526=$AB$6:$AB$2051)*(D526=$AC$6:$AC$2051)*($AF$6:$AF$2051="net_load")*1,0))</f>
        <v>8.5800000000000018</v>
      </c>
      <c r="X526" s="5"/>
      <c r="Z526" t="s">
        <v>108</v>
      </c>
      <c r="AA526" s="5" t="s">
        <v>154</v>
      </c>
      <c r="AB526">
        <v>45413</v>
      </c>
      <c r="AC526">
        <v>45444</v>
      </c>
      <c r="AD526" s="3">
        <v>-46.79</v>
      </c>
      <c r="AE526" s="3">
        <v>29.2</v>
      </c>
      <c r="AF526" s="3" t="s">
        <v>5</v>
      </c>
      <c r="AG526" s="3" t="s">
        <v>158</v>
      </c>
      <c r="AH526">
        <f t="shared" si="8"/>
        <v>-46.79</v>
      </c>
    </row>
    <row r="527" spans="1:34" x14ac:dyDescent="0.2">
      <c r="A527" t="s">
        <v>16</v>
      </c>
      <c r="B527" t="s">
        <v>109</v>
      </c>
      <c r="C527" s="1">
        <v>45352</v>
      </c>
      <c r="D527" s="1">
        <v>45383</v>
      </c>
      <c r="E527" s="3" t="s">
        <v>151</v>
      </c>
      <c r="F527">
        <v>54.55</v>
      </c>
      <c r="G527" cm="1">
        <f t="array" ref="G527">INDEX('20 NOV 24'!$G$2:$G$2047,MATCH(1,(B527='20 NOV 24'!$B$2:$B$2047)*(Sheet1!C527='20 NOV 24'!$C$2:$C$2047)*(Sheet1!D527='20 NOV 24'!$D$2:$D$2047)*('20 NOV 24'!$E$2:$E$2047="net_load")*1,0))</f>
        <v>-326.05</v>
      </c>
      <c r="H527" cm="1">
        <f t="array" ref="H527">INDEX('20 NOV 24'!$H$2:$H$2047,MATCH(1,(B527='20 NOV 24'!$B$2:$B$2047)*(Sheet1!C527='20 NOV 24'!$C$2:$C$2047)*(Sheet1!D527='20 NOV 24'!$D$2:$D$2047)*('20 NOV 24'!$E$2:$E$2047="net_load")*1,0))</f>
        <v>380.6</v>
      </c>
      <c r="I527">
        <v>19.02</v>
      </c>
      <c r="J527" cm="1">
        <f t="array" ref="J527">INDEX('20 NOV 24'!$I$2:$I$2047,MATCH(1,(B527='20 NOV 24'!$B$2:$B$2047)*(Sheet1!C527='20 NOV 24'!$C$2:$C$2047)*(Sheet1!D527='20 NOV 24'!$D$2:$D$2047)*('20 NOV 24'!$E$2:$E$2047="net_load")*1,0))</f>
        <v>10.920000000000002</v>
      </c>
      <c r="K527">
        <v>12.81205405</v>
      </c>
      <c r="L527" cm="1">
        <f t="array" ref="L527">INDEX('20 NOV 24'!$K$2:$K$2047,MATCH(1,(B527='20 NOV 24'!$B$2:$B$2047)*(Sheet1!C527='20 NOV 24'!$C$2:$C$2047)*(Sheet1!D527='20 NOV 24'!$D$2:$D$2047)*('20 NOV 24'!$E$2:$E$2047="net_load")*1,0))</f>
        <v>10.43027</v>
      </c>
      <c r="M527">
        <v>16.66</v>
      </c>
      <c r="N527" cm="1">
        <f t="array" ref="N527">INDEX('20 NOV 24'!$M$2:$M$2047,MATCH(1,(B527='20 NOV 24'!$B$2:$B$2047)*(Sheet1!C527='20 NOV 24'!$C$2:$C$2047)*(Sheet1!D527='20 NOV 24'!$D$2:$D$2047)*('20 NOV 24'!$E$2:$E$2047="net_load")*1,0))</f>
        <v>-82.1</v>
      </c>
      <c r="O527">
        <v>11.827814050000001</v>
      </c>
      <c r="P527" cm="1">
        <f t="array" ref="P527">INDEX('20 NOV 24'!$O$2:$O$2047,MATCH(1,(B527='20 NOV 24'!$B$2:$B$2047)*(Sheet1!C527='20 NOV 24'!$C$2:$C$2047)*(Sheet1!D527='20 NOV 24'!$D$2:$D$2047)*('20 NOV 24'!$E$2:$E$2047="net_load")*1,0))</f>
        <v>-58.303780549999999</v>
      </c>
      <c r="Q527" t="s">
        <v>154</v>
      </c>
      <c r="R527" cm="1">
        <f t="array" ref="R527">INDEX($AH$6:$AH$2051,MATCH(1,(B527=$Z$6:$Z$2051)*(C527=$AB$6:$AB$2051)*(D527=$AC$6:$AC$2051)*($AF$6:$AF$2051="gross_load")*1,0))-INDEX($AH$6:$AH$2051,MATCH(1,(B527=$Z$6:$Z$2051)*(C527=$AB$6:$AB$2051)*(D527=$AC$6:$AC$2051)*($AF$6:$AF$2051="net_load")*1,0))</f>
        <v>26.29</v>
      </c>
      <c r="X527" s="5"/>
      <c r="Z527" t="s">
        <v>108</v>
      </c>
      <c r="AA527" s="5" t="s">
        <v>154</v>
      </c>
      <c r="AB527">
        <v>45444</v>
      </c>
      <c r="AC527">
        <v>45474</v>
      </c>
      <c r="AD527" s="3">
        <v>-8.0500000000000007</v>
      </c>
      <c r="AE527" s="3">
        <v>-7.58</v>
      </c>
      <c r="AF527" s="3" t="s">
        <v>5</v>
      </c>
      <c r="AG527" s="3" t="s">
        <v>159</v>
      </c>
      <c r="AH527">
        <f t="shared" si="8"/>
        <v>-15.63</v>
      </c>
    </row>
    <row r="528" spans="1:34" x14ac:dyDescent="0.2">
      <c r="A528" t="s">
        <v>16</v>
      </c>
      <c r="B528" t="s">
        <v>109</v>
      </c>
      <c r="C528" s="1">
        <v>45383</v>
      </c>
      <c r="D528" s="1">
        <v>45413</v>
      </c>
      <c r="E528" s="3" t="s">
        <v>151</v>
      </c>
      <c r="F528">
        <v>72.010000000000005</v>
      </c>
      <c r="G528" cm="1">
        <f t="array" ref="G528">INDEX('20 NOV 24'!$G$2:$G$2047,MATCH(1,(B528='20 NOV 24'!$B$2:$B$2047)*(Sheet1!C528='20 NOV 24'!$C$2:$C$2047)*(Sheet1!D528='20 NOV 24'!$D$2:$D$2047)*('20 NOV 24'!$E$2:$E$2047="net_load")*1,0))</f>
        <v>-502.15000000000003</v>
      </c>
      <c r="H528" cm="1">
        <f t="array" ref="H528">INDEX('20 NOV 24'!$H$2:$H$2047,MATCH(1,(B528='20 NOV 24'!$B$2:$B$2047)*(Sheet1!C528='20 NOV 24'!$C$2:$C$2047)*(Sheet1!D528='20 NOV 24'!$D$2:$D$2047)*('20 NOV 24'!$E$2:$E$2047="net_load")*1,0))</f>
        <v>574.16000000000008</v>
      </c>
      <c r="I528">
        <v>24.590000000000003</v>
      </c>
      <c r="J528" cm="1">
        <f t="array" ref="J528">INDEX('20 NOV 24'!$I$2:$I$2047,MATCH(1,(B528='20 NOV 24'!$B$2:$B$2047)*(Sheet1!C528='20 NOV 24'!$C$2:$C$2047)*(Sheet1!D528='20 NOV 24'!$D$2:$D$2047)*('20 NOV 24'!$E$2:$E$2047="net_load")*1,0))</f>
        <v>10.59</v>
      </c>
      <c r="K528">
        <v>16.546474910000001</v>
      </c>
      <c r="L528" cm="1">
        <f t="array" ref="L528">INDEX('20 NOV 24'!$K$2:$K$2047,MATCH(1,(B528='20 NOV 24'!$B$2:$B$2047)*(Sheet1!C528='20 NOV 24'!$C$2:$C$2047)*(Sheet1!D528='20 NOV 24'!$D$2:$D$2047)*('20 NOV 24'!$E$2:$E$2047="net_load")*1,0))</f>
        <v>10.077360000000001</v>
      </c>
      <c r="M528">
        <v>21.740000000000002</v>
      </c>
      <c r="N528" cm="1">
        <f t="array" ref="N528">INDEX('20 NOV 24'!$M$2:$M$2047,MATCH(1,(B528='20 NOV 24'!$B$2:$B$2047)*(Sheet1!C528='20 NOV 24'!$C$2:$C$2047)*(Sheet1!D528='20 NOV 24'!$D$2:$D$2047)*('20 NOV 24'!$E$2:$E$2047="net_load")*1,0))</f>
        <v>-128.51999999999998</v>
      </c>
      <c r="O528">
        <v>15.434614910000001</v>
      </c>
      <c r="P528" cm="1">
        <f t="array" ref="P528">INDEX('20 NOV 24'!$O$2:$O$2047,MATCH(1,(B528='20 NOV 24'!$B$2:$B$2047)*(Sheet1!C528='20 NOV 24'!$C$2:$C$2047)*(Sheet1!D528='20 NOV 24'!$D$2:$D$2047)*('20 NOV 24'!$E$2:$E$2047="net_load")*1,0))</f>
        <v>-91.266805649999981</v>
      </c>
      <c r="Q528" t="s">
        <v>154</v>
      </c>
      <c r="R528" cm="1">
        <f t="array" ref="R528">INDEX($AH$6:$AH$2051,MATCH(1,(B528=$Z$6:$Z$2051)*(C528=$AB$6:$AB$2051)*(D528=$AC$6:$AC$2051)*($AF$6:$AF$2051="gross_load")*1,0))-INDEX($AH$6:$AH$2051,MATCH(1,(B528=$Z$6:$Z$2051)*(C528=$AB$6:$AB$2051)*(D528=$AC$6:$AC$2051)*($AF$6:$AF$2051="net_load")*1,0))</f>
        <v>46.44</v>
      </c>
      <c r="X528" s="5"/>
      <c r="Z528" t="s">
        <v>108</v>
      </c>
      <c r="AA528" s="5" t="s">
        <v>154</v>
      </c>
      <c r="AB528">
        <v>45474</v>
      </c>
      <c r="AC528">
        <v>45505</v>
      </c>
      <c r="AD528" s="3">
        <v>37.869999999999997</v>
      </c>
      <c r="AE528" s="3">
        <v>11.17</v>
      </c>
      <c r="AF528" s="3" t="s">
        <v>5</v>
      </c>
      <c r="AG528" s="3" t="s">
        <v>159</v>
      </c>
      <c r="AH528">
        <f t="shared" si="8"/>
        <v>49.04</v>
      </c>
    </row>
    <row r="529" spans="1:34" x14ac:dyDescent="0.2">
      <c r="A529" t="s">
        <v>16</v>
      </c>
      <c r="B529" t="s">
        <v>109</v>
      </c>
      <c r="C529" s="1">
        <v>45413</v>
      </c>
      <c r="D529" s="1">
        <v>45444</v>
      </c>
      <c r="E529" s="3" t="s">
        <v>151</v>
      </c>
      <c r="F529">
        <v>72.849999999999994</v>
      </c>
      <c r="G529" cm="1">
        <f t="array" ref="G529">INDEX('20 NOV 24'!$G$2:$G$2047,MATCH(1,(B529='20 NOV 24'!$B$2:$B$2047)*(Sheet1!C529='20 NOV 24'!$C$2:$C$2047)*(Sheet1!D529='20 NOV 24'!$D$2:$D$2047)*('20 NOV 24'!$E$2:$E$2047="net_load")*1,0))</f>
        <v>-548.48</v>
      </c>
      <c r="H529" cm="1">
        <f t="array" ref="H529">INDEX('20 NOV 24'!$H$2:$H$2047,MATCH(1,(B529='20 NOV 24'!$B$2:$B$2047)*(Sheet1!C529='20 NOV 24'!$C$2:$C$2047)*(Sheet1!D529='20 NOV 24'!$D$2:$D$2047)*('20 NOV 24'!$E$2:$E$2047="net_load")*1,0))</f>
        <v>621.33000000000004</v>
      </c>
      <c r="I529">
        <v>24.85</v>
      </c>
      <c r="J529" cm="1">
        <f t="array" ref="J529">INDEX('20 NOV 24'!$I$2:$I$2047,MATCH(1,(B529='20 NOV 24'!$B$2:$B$2047)*(Sheet1!C529='20 NOV 24'!$C$2:$C$2047)*(Sheet1!D529='20 NOV 24'!$D$2:$D$2047)*('20 NOV 24'!$E$2:$E$2047="net_load")*1,0))</f>
        <v>10.94</v>
      </c>
      <c r="K529">
        <v>16.716879350000003</v>
      </c>
      <c r="L529" cm="1">
        <f t="array" ref="L529">INDEX('20 NOV 24'!$K$2:$K$2047,MATCH(1,(B529='20 NOV 24'!$B$2:$B$2047)*(Sheet1!C529='20 NOV 24'!$C$2:$C$2047)*(Sheet1!D529='20 NOV 24'!$D$2:$D$2047)*('20 NOV 24'!$E$2:$E$2047="net_load")*1,0))</f>
        <v>10.41863</v>
      </c>
      <c r="M529">
        <v>21.950000000000003</v>
      </c>
      <c r="N529" cm="1">
        <f t="array" ref="N529">INDEX('20 NOV 24'!$M$2:$M$2047,MATCH(1,(B529='20 NOV 24'!$B$2:$B$2047)*(Sheet1!C529='20 NOV 24'!$C$2:$C$2047)*(Sheet1!D529='20 NOV 24'!$D$2:$D$2047)*('20 NOV 24'!$E$2:$E$2047="net_load")*1,0))</f>
        <v>-144.46</v>
      </c>
      <c r="O529">
        <v>15.583749350000001</v>
      </c>
      <c r="P529" cm="1">
        <f t="array" ref="P529">INDEX('20 NOV 24'!$O$2:$O$2047,MATCH(1,(B529='20 NOV 24'!$B$2:$B$2047)*(Sheet1!C529='20 NOV 24'!$C$2:$C$2047)*(Sheet1!D529='20 NOV 24'!$D$2:$D$2047)*('20 NOV 24'!$E$2:$E$2047="net_load")*1,0))</f>
        <v>-102.58174768000001</v>
      </c>
      <c r="Q529" t="s">
        <v>154</v>
      </c>
      <c r="R529" cm="1">
        <f t="array" ref="R529">INDEX($AH$6:$AH$2051,MATCH(1,(B529=$Z$6:$Z$2051)*(C529=$AB$6:$AB$2051)*(D529=$AC$6:$AC$2051)*($AF$6:$AF$2051="gross_load")*1,0))-INDEX($AH$6:$AH$2051,MATCH(1,(B529=$Z$6:$Z$2051)*(C529=$AB$6:$AB$2051)*(D529=$AC$6:$AC$2051)*($AF$6:$AF$2051="net_load")*1,0))</f>
        <v>71.69</v>
      </c>
      <c r="X529" s="5"/>
      <c r="Z529" t="s">
        <v>109</v>
      </c>
      <c r="AA529" s="5" t="s">
        <v>154</v>
      </c>
      <c r="AB529">
        <v>45292</v>
      </c>
      <c r="AC529">
        <v>45323</v>
      </c>
      <c r="AD529" s="3">
        <v>15.26</v>
      </c>
      <c r="AE529" s="3">
        <v>12.14</v>
      </c>
      <c r="AF529" s="3" t="s">
        <v>5</v>
      </c>
      <c r="AG529" s="3" t="s">
        <v>158</v>
      </c>
      <c r="AH529">
        <f t="shared" si="8"/>
        <v>15.26</v>
      </c>
    </row>
    <row r="530" spans="1:34" x14ac:dyDescent="0.2">
      <c r="A530" t="s">
        <v>16</v>
      </c>
      <c r="B530" t="s">
        <v>109</v>
      </c>
      <c r="C530" s="1">
        <v>45444</v>
      </c>
      <c r="D530" s="1">
        <v>45474</v>
      </c>
      <c r="E530" s="3" t="s">
        <v>151</v>
      </c>
      <c r="F530">
        <v>125.33000000000001</v>
      </c>
      <c r="G530" cm="1">
        <f t="array" ref="G530">INDEX('20 NOV 24'!$G$2:$G$2047,MATCH(1,(B530='20 NOV 24'!$B$2:$B$2047)*(Sheet1!C530='20 NOV 24'!$C$2:$C$2047)*(Sheet1!D530='20 NOV 24'!$D$2:$D$2047)*('20 NOV 24'!$E$2:$E$2047="net_load")*1,0))</f>
        <v>-452.81</v>
      </c>
      <c r="H530" cm="1">
        <f t="array" ref="H530">INDEX('20 NOV 24'!$H$2:$H$2047,MATCH(1,(B530='20 NOV 24'!$B$2:$B$2047)*(Sheet1!C530='20 NOV 24'!$C$2:$C$2047)*(Sheet1!D530='20 NOV 24'!$D$2:$D$2047)*('20 NOV 24'!$E$2:$E$2047="net_load")*1,0))</f>
        <v>578.14</v>
      </c>
      <c r="I530">
        <v>41.699999999999996</v>
      </c>
      <c r="J530" cm="1">
        <f t="array" ref="J530">INDEX('20 NOV 24'!$I$2:$I$2047,MATCH(1,(B530='20 NOV 24'!$B$2:$B$2047)*(Sheet1!C530='20 NOV 24'!$C$2:$C$2047)*(Sheet1!D530='20 NOV 24'!$D$2:$D$2047)*('20 NOV 24'!$E$2:$E$2047="net_load")*1,0))</f>
        <v>10.670000000000002</v>
      </c>
      <c r="K530">
        <v>28.071645700000001</v>
      </c>
      <c r="L530" cm="1">
        <f t="array" ref="L530">INDEX('20 NOV 24'!$K$2:$K$2047,MATCH(1,(B530='20 NOV 24'!$B$2:$B$2047)*(Sheet1!C530='20 NOV 24'!$C$2:$C$2047)*(Sheet1!D530='20 NOV 24'!$D$2:$D$2047)*('20 NOV 24'!$E$2:$E$2047="net_load")*1,0))</f>
        <v>10.0465</v>
      </c>
      <c r="M530">
        <v>37.299999999999997</v>
      </c>
      <c r="N530" cm="1">
        <f t="array" ref="N530">INDEX('20 NOV 24'!$M$2:$M$2047,MATCH(1,(B530='20 NOV 24'!$B$2:$B$2047)*(Sheet1!C530='20 NOV 24'!$C$2:$C$2047)*(Sheet1!D530='20 NOV 24'!$D$2:$D$2047)*('20 NOV 24'!$E$2:$E$2047="net_load")*1,0))</f>
        <v>-123.58000000000001</v>
      </c>
      <c r="O530">
        <v>26.519345700000002</v>
      </c>
      <c r="P530" cm="1">
        <f t="array" ref="P530">INDEX('20 NOV 24'!$O$2:$O$2047,MATCH(1,(B530='20 NOV 24'!$B$2:$B$2047)*(Sheet1!C530='20 NOV 24'!$C$2:$C$2047)*(Sheet1!D530='20 NOV 24'!$D$2:$D$2047)*('20 NOV 24'!$E$2:$E$2047="net_load")*1,0))</f>
        <v>-87.873114900000019</v>
      </c>
      <c r="Q530" t="s">
        <v>154</v>
      </c>
      <c r="R530" cm="1">
        <f t="array" ref="R530">INDEX($AH$6:$AH$2051,MATCH(1,(B530=$Z$6:$Z$2051)*(C530=$AB$6:$AB$2051)*(D530=$AC$6:$AC$2051)*($AF$6:$AF$2051="gross_load")*1,0))-INDEX($AH$6:$AH$2051,MATCH(1,(B530=$Z$6:$Z$2051)*(C530=$AB$6:$AB$2051)*(D530=$AC$6:$AC$2051)*($AF$6:$AF$2051="net_load")*1,0))</f>
        <v>76.22</v>
      </c>
      <c r="X530" s="5"/>
      <c r="Z530" t="s">
        <v>109</v>
      </c>
      <c r="AA530" s="5" t="s">
        <v>154</v>
      </c>
      <c r="AB530">
        <v>45323</v>
      </c>
      <c r="AC530">
        <v>45352</v>
      </c>
      <c r="AD530" s="3">
        <v>7.54</v>
      </c>
      <c r="AE530" s="3">
        <v>6.03</v>
      </c>
      <c r="AF530" s="3" t="s">
        <v>5</v>
      </c>
      <c r="AG530" s="3" t="s">
        <v>158</v>
      </c>
      <c r="AH530">
        <f t="shared" si="8"/>
        <v>7.54</v>
      </c>
    </row>
    <row r="531" spans="1:34" x14ac:dyDescent="0.2">
      <c r="A531" t="s">
        <v>16</v>
      </c>
      <c r="B531" t="s">
        <v>109</v>
      </c>
      <c r="C531" s="1">
        <v>45474</v>
      </c>
      <c r="D531" s="1">
        <v>45505</v>
      </c>
      <c r="E531" s="3" t="s">
        <v>151</v>
      </c>
      <c r="F531">
        <v>233.11</v>
      </c>
      <c r="G531" cm="1">
        <f t="array" ref="G531">INDEX('20 NOV 24'!$G$2:$G$2047,MATCH(1,(B531='20 NOV 24'!$B$2:$B$2047)*(Sheet1!C531='20 NOV 24'!$C$2:$C$2047)*(Sheet1!D531='20 NOV 24'!$D$2:$D$2047)*('20 NOV 24'!$E$2:$E$2047="net_load")*1,0))</f>
        <v>-320.73</v>
      </c>
      <c r="H531" cm="1">
        <f t="array" ref="H531">INDEX('20 NOV 24'!$H$2:$H$2047,MATCH(1,(B531='20 NOV 24'!$B$2:$B$2047)*(Sheet1!C531='20 NOV 24'!$C$2:$C$2047)*(Sheet1!D531='20 NOV 24'!$D$2:$D$2047)*('20 NOV 24'!$E$2:$E$2047="net_load")*1,0))</f>
        <v>553.84</v>
      </c>
      <c r="I531">
        <v>78.570000000000007</v>
      </c>
      <c r="J531" cm="1">
        <f t="array" ref="J531">INDEX('20 NOV 24'!$I$2:$I$2047,MATCH(1,(B531='20 NOV 24'!$B$2:$B$2047)*(Sheet1!C531='20 NOV 24'!$C$2:$C$2047)*(Sheet1!D531='20 NOV 24'!$D$2:$D$2047)*('20 NOV 24'!$E$2:$E$2047="net_load")*1,0))</f>
        <v>11.270000000000001</v>
      </c>
      <c r="K531">
        <v>52.926101899999999</v>
      </c>
      <c r="L531" cm="1">
        <f t="array" ref="L531">INDEX('20 NOV 24'!$K$2:$K$2047,MATCH(1,(B531='20 NOV 24'!$B$2:$B$2047)*(Sheet1!C531='20 NOV 24'!$C$2:$C$2047)*(Sheet1!D531='20 NOV 24'!$D$2:$D$2047)*('20 NOV 24'!$E$2:$E$2047="net_load")*1,0))</f>
        <v>10.2805</v>
      </c>
      <c r="M531">
        <v>70.990000000000009</v>
      </c>
      <c r="N531" cm="1">
        <f t="array" ref="N531">INDEX('20 NOV 24'!$M$2:$M$2047,MATCH(1,(B531='20 NOV 24'!$B$2:$B$2047)*(Sheet1!C531='20 NOV 24'!$C$2:$C$2047)*(Sheet1!D531='20 NOV 24'!$D$2:$D$2047)*('20 NOV 24'!$E$2:$E$2047="net_load")*1,0))</f>
        <v>-83.13</v>
      </c>
      <c r="O531">
        <v>50.470501900000002</v>
      </c>
      <c r="P531" cm="1">
        <f t="array" ref="P531">INDEX('20 NOV 24'!$O$2:$O$2047,MATCH(1,(B531='20 NOV 24'!$B$2:$B$2047)*(Sheet1!C531='20 NOV 24'!$C$2:$C$2047)*(Sheet1!D531='20 NOV 24'!$D$2:$D$2047)*('20 NOV 24'!$E$2:$E$2047="net_load")*1,0))</f>
        <v>-59.115311699999992</v>
      </c>
      <c r="Q531" t="s">
        <v>154</v>
      </c>
      <c r="R531" cm="1">
        <f t="array" ref="R531">INDEX($AH$6:$AH$2051,MATCH(1,(B531=$Z$6:$Z$2051)*(C531=$AB$6:$AB$2051)*(D531=$AC$6:$AC$2051)*($AF$6:$AF$2051="gross_load")*1,0))-INDEX($AH$6:$AH$2051,MATCH(1,(B531=$Z$6:$Z$2051)*(C531=$AB$6:$AB$2051)*(D531=$AC$6:$AC$2051)*($AF$6:$AF$2051="net_load")*1,0))</f>
        <v>71.58</v>
      </c>
      <c r="X531" s="5"/>
      <c r="Z531" t="s">
        <v>109</v>
      </c>
      <c r="AA531" s="5" t="s">
        <v>154</v>
      </c>
      <c r="AB531">
        <v>45352</v>
      </c>
      <c r="AC531">
        <v>45383</v>
      </c>
      <c r="AD531" s="3">
        <v>-11.32</v>
      </c>
      <c r="AE531" s="3">
        <v>10.6</v>
      </c>
      <c r="AF531" s="3" t="s">
        <v>5</v>
      </c>
      <c r="AG531" s="3" t="s">
        <v>158</v>
      </c>
      <c r="AH531">
        <f t="shared" si="8"/>
        <v>-11.32</v>
      </c>
    </row>
    <row r="532" spans="1:34" x14ac:dyDescent="0.2">
      <c r="A532" t="s">
        <v>16</v>
      </c>
      <c r="B532" t="s">
        <v>110</v>
      </c>
      <c r="C532" s="1">
        <v>45292</v>
      </c>
      <c r="D532" s="1">
        <v>45323</v>
      </c>
      <c r="E532" s="3" t="s">
        <v>151</v>
      </c>
      <c r="F532">
        <v>267.89999999999998</v>
      </c>
      <c r="G532" cm="1">
        <f t="array" ref="G532">INDEX('20 NOV 24'!$G$2:$G$2047,MATCH(1,(B532='20 NOV 24'!$B$2:$B$2047)*(Sheet1!C532='20 NOV 24'!$C$2:$C$2047)*(Sheet1!D532='20 NOV 24'!$D$2:$D$2047)*('20 NOV 24'!$E$2:$E$2047="net_load")*1,0))</f>
        <v>-117.3</v>
      </c>
      <c r="H532" cm="1">
        <f t="array" ref="H532">INDEX('20 NOV 24'!$H$2:$H$2047,MATCH(1,(B532='20 NOV 24'!$B$2:$B$2047)*(Sheet1!C532='20 NOV 24'!$C$2:$C$2047)*(Sheet1!D532='20 NOV 24'!$D$2:$D$2047)*('20 NOV 24'!$E$2:$E$2047="net_load")*1,0))</f>
        <v>385.2</v>
      </c>
      <c r="I532">
        <v>87.39</v>
      </c>
      <c r="J532" cm="1">
        <f t="array" ref="J532">INDEX('20 NOV 24'!$I$2:$I$2047,MATCH(1,(B532='20 NOV 24'!$B$2:$B$2047)*(Sheet1!C532='20 NOV 24'!$C$2:$C$2047)*(Sheet1!D532='20 NOV 24'!$D$2:$D$2047)*('20 NOV 24'!$E$2:$E$2047="net_load")*1,0))</f>
        <v>11.830000000000002</v>
      </c>
      <c r="K532">
        <v>58.768190999999995</v>
      </c>
      <c r="L532" cm="1">
        <f t="array" ref="L532">INDEX('20 NOV 24'!$K$2:$K$2047,MATCH(1,(B532='20 NOV 24'!$B$2:$B$2047)*(Sheet1!C532='20 NOV 24'!$C$2:$C$2047)*(Sheet1!D532='20 NOV 24'!$D$2:$D$2047)*('20 NOV 24'!$E$2:$E$2047="net_load")*1,0))</f>
        <v>10.034000000000001</v>
      </c>
      <c r="M532">
        <v>78.78</v>
      </c>
      <c r="N532" cm="1">
        <f t="array" ref="N532">INDEX('20 NOV 24'!$M$2:$M$2047,MATCH(1,(B532='20 NOV 24'!$B$2:$B$2047)*(Sheet1!C532='20 NOV 24'!$C$2:$C$2047)*(Sheet1!D532='20 NOV 24'!$D$2:$D$2047)*('20 NOV 24'!$E$2:$E$2047="net_load")*1,0))</f>
        <v>-16.490000000000002</v>
      </c>
      <c r="O532">
        <v>56.011490999999992</v>
      </c>
      <c r="P532" cm="1">
        <f t="array" ref="P532">INDEX('20 NOV 24'!$O$2:$O$2047,MATCH(1,(B532='20 NOV 24'!$B$2:$B$2047)*(Sheet1!C532='20 NOV 24'!$C$2:$C$2047)*(Sheet1!D532='20 NOV 24'!$D$2:$D$2047)*('20 NOV 24'!$E$2:$E$2047="net_load")*1,0))</f>
        <v>-11.741917000000001</v>
      </c>
      <c r="Q532" t="s">
        <v>154</v>
      </c>
      <c r="R532" cm="1">
        <f t="array" ref="R532">INDEX($AH$6:$AH$2051,MATCH(1,(B532=$Z$6:$Z$2051)*(C532=$AB$6:$AB$2051)*(D532=$AC$6:$AC$2051)*($AF$6:$AF$2051="gross_load")*1,0))-INDEX($AH$6:$AH$2051,MATCH(1,(B532=$Z$6:$Z$2051)*(C532=$AB$6:$AB$2051)*(D532=$AC$6:$AC$2051)*($AF$6:$AF$2051="net_load")*1,0))</f>
        <v>5.7900000000000063</v>
      </c>
      <c r="X532" s="5"/>
      <c r="Z532" t="s">
        <v>109</v>
      </c>
      <c r="AA532" s="5" t="s">
        <v>154</v>
      </c>
      <c r="AB532">
        <v>45383</v>
      </c>
      <c r="AC532">
        <v>45413</v>
      </c>
      <c r="AD532" s="3">
        <v>-28.1</v>
      </c>
      <c r="AE532" s="3">
        <v>9.3000000000000007</v>
      </c>
      <c r="AF532" s="3" t="s">
        <v>5</v>
      </c>
      <c r="AG532" s="3" t="s">
        <v>158</v>
      </c>
      <c r="AH532">
        <f t="shared" si="8"/>
        <v>-28.1</v>
      </c>
    </row>
    <row r="533" spans="1:34" x14ac:dyDescent="0.2">
      <c r="A533" t="s">
        <v>16</v>
      </c>
      <c r="B533" t="s">
        <v>110</v>
      </c>
      <c r="C533" s="1">
        <v>45323</v>
      </c>
      <c r="D533" s="1">
        <v>45352</v>
      </c>
      <c r="E533" s="3" t="s">
        <v>151</v>
      </c>
      <c r="F533">
        <v>275.63</v>
      </c>
      <c r="G533" cm="1">
        <f t="array" ref="G533">INDEX('20 NOV 24'!$G$2:$G$2047,MATCH(1,(B533='20 NOV 24'!$B$2:$B$2047)*(Sheet1!C533='20 NOV 24'!$C$2:$C$2047)*(Sheet1!D533='20 NOV 24'!$D$2:$D$2047)*('20 NOV 24'!$E$2:$E$2047="net_load")*1,0))</f>
        <v>-112.77</v>
      </c>
      <c r="H533" cm="1">
        <f t="array" ref="H533">INDEX('20 NOV 24'!$H$2:$H$2047,MATCH(1,(B533='20 NOV 24'!$B$2:$B$2047)*(Sheet1!C533='20 NOV 24'!$C$2:$C$2047)*(Sheet1!D533='20 NOV 24'!$D$2:$D$2047)*('20 NOV 24'!$E$2:$E$2047="net_load")*1,0))</f>
        <v>388.4</v>
      </c>
      <c r="I533">
        <v>89.759999999999991</v>
      </c>
      <c r="J533" cm="1">
        <f t="array" ref="J533">INDEX('20 NOV 24'!$I$2:$I$2047,MATCH(1,(B533='20 NOV 24'!$B$2:$B$2047)*(Sheet1!C533='20 NOV 24'!$C$2:$C$2047)*(Sheet1!D533='20 NOV 24'!$D$2:$D$2047)*('20 NOV 24'!$E$2:$E$2047="net_load")*1,0))</f>
        <v>11.149999999999999</v>
      </c>
      <c r="K533">
        <v>60.346632699999994</v>
      </c>
      <c r="L533" cm="1">
        <f t="array" ref="L533">INDEX('20 NOV 24'!$K$2:$K$2047,MATCH(1,(B533='20 NOV 24'!$B$2:$B$2047)*(Sheet1!C533='20 NOV 24'!$C$2:$C$2047)*(Sheet1!D533='20 NOV 24'!$D$2:$D$2047)*('20 NOV 24'!$E$2:$E$2047="net_load")*1,0))</f>
        <v>9.3339999999999996</v>
      </c>
      <c r="M533">
        <v>80.949999999999989</v>
      </c>
      <c r="N533" cm="1">
        <f t="array" ref="N533">INDEX('20 NOV 24'!$M$2:$M$2047,MATCH(1,(B533='20 NOV 24'!$B$2:$B$2047)*(Sheet1!C533='20 NOV 24'!$C$2:$C$2047)*(Sheet1!D533='20 NOV 24'!$D$2:$D$2047)*('20 NOV 24'!$E$2:$E$2047="net_load")*1,0))</f>
        <v>-16.82</v>
      </c>
      <c r="O533">
        <v>57.554432699999992</v>
      </c>
      <c r="P533" cm="1">
        <f t="array" ref="P533">INDEX('20 NOV 24'!$O$2:$O$2047,MATCH(1,(B533='20 NOV 24'!$B$2:$B$2047)*(Sheet1!C533='20 NOV 24'!$C$2:$C$2047)*(Sheet1!D533='20 NOV 24'!$D$2:$D$2047)*('20 NOV 24'!$E$2:$E$2047="net_load")*1,0))</f>
        <v>-11.974903299999999</v>
      </c>
      <c r="Q533" t="s">
        <v>154</v>
      </c>
      <c r="R533" cm="1">
        <f t="array" ref="R533">INDEX($AH$6:$AH$2051,MATCH(1,(B533=$Z$6:$Z$2051)*(C533=$AB$6:$AB$2051)*(D533=$AC$6:$AC$2051)*($AF$6:$AF$2051="gross_load")*1,0))-INDEX($AH$6:$AH$2051,MATCH(1,(B533=$Z$6:$Z$2051)*(C533=$AB$6:$AB$2051)*(D533=$AC$6:$AC$2051)*($AF$6:$AF$2051="net_load")*1,0))</f>
        <v>14.75</v>
      </c>
      <c r="X533" s="5"/>
      <c r="Z533" t="s">
        <v>109</v>
      </c>
      <c r="AA533" s="5" t="s">
        <v>154</v>
      </c>
      <c r="AB533">
        <v>45413</v>
      </c>
      <c r="AC533">
        <v>45444</v>
      </c>
      <c r="AD533" s="3">
        <v>-54.35</v>
      </c>
      <c r="AE533" s="3">
        <v>8.27</v>
      </c>
      <c r="AF533" s="3" t="s">
        <v>5</v>
      </c>
      <c r="AG533" s="3" t="s">
        <v>158</v>
      </c>
      <c r="AH533">
        <f t="shared" si="8"/>
        <v>-54.35</v>
      </c>
    </row>
    <row r="534" spans="1:34" x14ac:dyDescent="0.2">
      <c r="A534" t="s">
        <v>16</v>
      </c>
      <c r="B534" t="s">
        <v>110</v>
      </c>
      <c r="C534" s="1">
        <v>45352</v>
      </c>
      <c r="D534" s="1">
        <v>45383</v>
      </c>
      <c r="E534" s="3" t="s">
        <v>151</v>
      </c>
      <c r="F534">
        <v>319.77</v>
      </c>
      <c r="G534" cm="1">
        <f t="array" ref="G534">INDEX('20 NOV 24'!$G$2:$G$2047,MATCH(1,(B534='20 NOV 24'!$B$2:$B$2047)*(Sheet1!C534='20 NOV 24'!$C$2:$C$2047)*(Sheet1!D534='20 NOV 24'!$D$2:$D$2047)*('20 NOV 24'!$E$2:$E$2047="net_load")*1,0))</f>
        <v>-187.96</v>
      </c>
      <c r="H534" cm="1">
        <f t="array" ref="H534">INDEX('20 NOV 24'!$H$2:$H$2047,MATCH(1,(B534='20 NOV 24'!$B$2:$B$2047)*(Sheet1!C534='20 NOV 24'!$C$2:$C$2047)*(Sheet1!D534='20 NOV 24'!$D$2:$D$2047)*('20 NOV 24'!$E$2:$E$2047="net_load")*1,0))</f>
        <v>507.73</v>
      </c>
      <c r="I534">
        <v>105.18</v>
      </c>
      <c r="J534" cm="1">
        <f t="array" ref="J534">INDEX('20 NOV 24'!$I$2:$I$2047,MATCH(1,(B534='20 NOV 24'!$B$2:$B$2047)*(Sheet1!C534='20 NOV 24'!$C$2:$C$2047)*(Sheet1!D534='20 NOV 24'!$D$2:$D$2047)*('20 NOV 24'!$E$2:$E$2047="net_load")*1,0))</f>
        <v>11.75</v>
      </c>
      <c r="K534">
        <v>70.625113069999998</v>
      </c>
      <c r="L534" cm="1">
        <f t="array" ref="L534">INDEX('20 NOV 24'!$K$2:$K$2047,MATCH(1,(B534='20 NOV 24'!$B$2:$B$2047)*(Sheet1!C534='20 NOV 24'!$C$2:$C$2047)*(Sheet1!D534='20 NOV 24'!$D$2:$D$2047)*('20 NOV 24'!$E$2:$E$2047="net_load")*1,0))</f>
        <v>10.069430000000001</v>
      </c>
      <c r="M534">
        <v>94.98</v>
      </c>
      <c r="N534" cm="1">
        <f t="array" ref="N534">INDEX('20 NOV 24'!$M$2:$M$2047,MATCH(1,(B534='20 NOV 24'!$B$2:$B$2047)*(Sheet1!C534='20 NOV 24'!$C$2:$C$2047)*(Sheet1!D534='20 NOV 24'!$D$2:$D$2047)*('20 NOV 24'!$E$2:$E$2047="net_load")*1,0))</f>
        <v>-39.33</v>
      </c>
      <c r="O534">
        <v>67.433873070000004</v>
      </c>
      <c r="P534" cm="1">
        <f t="array" ref="P534">INDEX('20 NOV 24'!$O$2:$O$2047,MATCH(1,(B534='20 NOV 24'!$B$2:$B$2047)*(Sheet1!C534='20 NOV 24'!$C$2:$C$2047)*(Sheet1!D534='20 NOV 24'!$D$2:$D$2047)*('20 NOV 24'!$E$2:$E$2047="net_load")*1,0))</f>
        <v>-27.939666360000004</v>
      </c>
      <c r="Q534" t="s">
        <v>154</v>
      </c>
      <c r="R534" cm="1">
        <f t="array" ref="R534">INDEX($AH$6:$AH$2051,MATCH(1,(B534=$Z$6:$Z$2051)*(C534=$AB$6:$AB$2051)*(D534=$AC$6:$AC$2051)*($AF$6:$AF$2051="gross_load")*1,0))-INDEX($AH$6:$AH$2051,MATCH(1,(B534=$Z$6:$Z$2051)*(C534=$AB$6:$AB$2051)*(D534=$AC$6:$AC$2051)*($AF$6:$AF$2051="net_load")*1,0))</f>
        <v>49.93</v>
      </c>
      <c r="X534" s="5"/>
      <c r="Z534" t="s">
        <v>109</v>
      </c>
      <c r="AA534" s="5" t="s">
        <v>154</v>
      </c>
      <c r="AB534">
        <v>45444</v>
      </c>
      <c r="AC534">
        <v>45474</v>
      </c>
      <c r="AD534" s="3">
        <v>-30.17</v>
      </c>
      <c r="AE534" s="3">
        <v>-17.309999999999999</v>
      </c>
      <c r="AF534" s="3" t="s">
        <v>5</v>
      </c>
      <c r="AG534" s="3" t="s">
        <v>159</v>
      </c>
      <c r="AH534">
        <f t="shared" si="8"/>
        <v>-47.480000000000004</v>
      </c>
    </row>
    <row r="535" spans="1:34" x14ac:dyDescent="0.2">
      <c r="A535" t="s">
        <v>16</v>
      </c>
      <c r="B535" t="s">
        <v>110</v>
      </c>
      <c r="C535" s="1">
        <v>45383</v>
      </c>
      <c r="D535" s="1">
        <v>45413</v>
      </c>
      <c r="E535" s="3" t="s">
        <v>151</v>
      </c>
      <c r="F535">
        <v>280.67999999999995</v>
      </c>
      <c r="G535" cm="1">
        <f t="array" ref="G535">INDEX('20 NOV 24'!$G$2:$G$2047,MATCH(1,(B535='20 NOV 24'!$B$2:$B$2047)*(Sheet1!C535='20 NOV 24'!$C$2:$C$2047)*(Sheet1!D535='20 NOV 24'!$D$2:$D$2047)*('20 NOV 24'!$E$2:$E$2047="net_load")*1,0))</f>
        <v>-324.57</v>
      </c>
      <c r="H535" cm="1">
        <f t="array" ref="H535">INDEX('20 NOV 24'!$H$2:$H$2047,MATCH(1,(B535='20 NOV 24'!$B$2:$B$2047)*(Sheet1!C535='20 NOV 24'!$C$2:$C$2047)*(Sheet1!D535='20 NOV 24'!$D$2:$D$2047)*('20 NOV 24'!$E$2:$E$2047="net_load")*1,0))</f>
        <v>605.25</v>
      </c>
      <c r="I535">
        <v>93.56</v>
      </c>
      <c r="J535" cm="1">
        <f t="array" ref="J535">INDEX('20 NOV 24'!$I$2:$I$2047,MATCH(1,(B535='20 NOV 24'!$B$2:$B$2047)*(Sheet1!C535='20 NOV 24'!$C$2:$C$2047)*(Sheet1!D535='20 NOV 24'!$D$2:$D$2047)*('20 NOV 24'!$E$2:$E$2047="net_load")*1,0))</f>
        <v>11.170000000000002</v>
      </c>
      <c r="K535">
        <v>62.865637880000008</v>
      </c>
      <c r="L535" cm="1">
        <f t="array" ref="L535">INDEX('20 NOV 24'!$K$2:$K$2047,MATCH(1,(B535='20 NOV 24'!$B$2:$B$2047)*(Sheet1!C535='20 NOV 24'!$C$2:$C$2047)*(Sheet1!D535='20 NOV 24'!$D$2:$D$2047)*('20 NOV 24'!$E$2:$E$2047="net_load")*1,0))</f>
        <v>9.8270999999999997</v>
      </c>
      <c r="M535">
        <v>84.54</v>
      </c>
      <c r="N535" cm="1">
        <f t="array" ref="N535">INDEX('20 NOV 24'!$M$2:$M$2047,MATCH(1,(B535='20 NOV 24'!$B$2:$B$2047)*(Sheet1!C535='20 NOV 24'!$C$2:$C$2047)*(Sheet1!D535='20 NOV 24'!$D$2:$D$2047)*('20 NOV 24'!$E$2:$E$2047="net_load")*1,0))</f>
        <v>-78.859999999999985</v>
      </c>
      <c r="O535">
        <v>60.020537880000006</v>
      </c>
      <c r="P535" cm="1">
        <f t="array" ref="P535">INDEX('20 NOV 24'!$O$2:$O$2047,MATCH(1,(B535='20 NOV 24'!$B$2:$B$2047)*(Sheet1!C535='20 NOV 24'!$C$2:$C$2047)*(Sheet1!D535='20 NOV 24'!$D$2:$D$2047)*('20 NOV 24'!$E$2:$E$2047="net_load")*1,0))</f>
        <v>-56.00618987</v>
      </c>
      <c r="Q535" t="s">
        <v>154</v>
      </c>
      <c r="R535" cm="1">
        <f t="array" ref="R535">INDEX($AH$6:$AH$2051,MATCH(1,(B535=$Z$6:$Z$2051)*(C535=$AB$6:$AB$2051)*(D535=$AC$6:$AC$2051)*($AF$6:$AF$2051="gross_load")*1,0))-INDEX($AH$6:$AH$2051,MATCH(1,(B535=$Z$6:$Z$2051)*(C535=$AB$6:$AB$2051)*(D535=$AC$6:$AC$2051)*($AF$6:$AF$2051="net_load")*1,0))</f>
        <v>78.649999999999991</v>
      </c>
      <c r="X535" s="5"/>
      <c r="Z535" t="s">
        <v>109</v>
      </c>
      <c r="AA535" s="5" t="s">
        <v>154</v>
      </c>
      <c r="AB535">
        <v>45474</v>
      </c>
      <c r="AC535">
        <v>45505</v>
      </c>
      <c r="AD535" s="3">
        <v>-3.77</v>
      </c>
      <c r="AE535" s="3">
        <v>-8.58</v>
      </c>
      <c r="AF535" s="3" t="s">
        <v>5</v>
      </c>
      <c r="AG535" s="3" t="s">
        <v>159</v>
      </c>
      <c r="AH535">
        <f t="shared" si="8"/>
        <v>-12.35</v>
      </c>
    </row>
    <row r="536" spans="1:34" x14ac:dyDescent="0.2">
      <c r="A536" t="s">
        <v>16</v>
      </c>
      <c r="B536" t="s">
        <v>110</v>
      </c>
      <c r="C536" s="1">
        <v>45413</v>
      </c>
      <c r="D536" s="1">
        <v>45444</v>
      </c>
      <c r="E536" s="3" t="s">
        <v>151</v>
      </c>
      <c r="F536">
        <v>172.73000000000002</v>
      </c>
      <c r="G536" cm="1">
        <f t="array" ref="G536">INDEX('20 NOV 24'!$G$2:$G$2047,MATCH(1,(B536='20 NOV 24'!$B$2:$B$2047)*(Sheet1!C536='20 NOV 24'!$C$2:$C$2047)*(Sheet1!D536='20 NOV 24'!$D$2:$D$2047)*('20 NOV 24'!$E$2:$E$2047="net_load")*1,0))</f>
        <v>-377.25</v>
      </c>
      <c r="H536" cm="1">
        <f t="array" ref="H536">INDEX('20 NOV 24'!$H$2:$H$2047,MATCH(1,(B536='20 NOV 24'!$B$2:$B$2047)*(Sheet1!C536='20 NOV 24'!$C$2:$C$2047)*(Sheet1!D536='20 NOV 24'!$D$2:$D$2047)*('20 NOV 24'!$E$2:$E$2047="net_load")*1,0))</f>
        <v>549.98</v>
      </c>
      <c r="I536">
        <v>57.33</v>
      </c>
      <c r="J536" cm="1">
        <f t="array" ref="J536">INDEX('20 NOV 24'!$I$2:$I$2047,MATCH(1,(B536='20 NOV 24'!$B$2:$B$2047)*(Sheet1!C536='20 NOV 24'!$C$2:$C$2047)*(Sheet1!D536='20 NOV 24'!$D$2:$D$2047)*('20 NOV 24'!$E$2:$E$2047="net_load")*1,0))</f>
        <v>11.25</v>
      </c>
      <c r="K536">
        <v>38.513884430000004</v>
      </c>
      <c r="L536" cm="1">
        <f t="array" ref="L536">INDEX('20 NOV 24'!$K$2:$K$2047,MATCH(1,(B536='20 NOV 24'!$B$2:$B$2047)*(Sheet1!C536='20 NOV 24'!$C$2:$C$2047)*(Sheet1!D536='20 NOV 24'!$D$2:$D$2047)*('20 NOV 24'!$E$2:$E$2047="net_load")*1,0))</f>
        <v>10.284770000000002</v>
      </c>
      <c r="M536">
        <v>51.489999999999995</v>
      </c>
      <c r="N536" cm="1">
        <f t="array" ref="N536">INDEX('20 NOV 24'!$M$2:$M$2047,MATCH(1,(B536='20 NOV 24'!$B$2:$B$2047)*(Sheet1!C536='20 NOV 24'!$C$2:$C$2047)*(Sheet1!D536='20 NOV 24'!$D$2:$D$2047)*('20 NOV 24'!$E$2:$E$2047="net_load")*1,0))</f>
        <v>-97.56</v>
      </c>
      <c r="O536">
        <v>36.556674430000001</v>
      </c>
      <c r="P536" cm="1">
        <f t="array" ref="P536">INDEX('20 NOV 24'!$O$2:$O$2047,MATCH(1,(B536='20 NOV 24'!$B$2:$B$2047)*(Sheet1!C536='20 NOV 24'!$C$2:$C$2047)*(Sheet1!D536='20 NOV 24'!$D$2:$D$2047)*('20 NOV 24'!$E$2:$E$2047="net_load")*1,0))</f>
        <v>-69.279819750000001</v>
      </c>
      <c r="Q536" t="s">
        <v>154</v>
      </c>
      <c r="R536" cm="1">
        <f t="array" ref="R536">INDEX($AH$6:$AH$2051,MATCH(1,(B536=$Z$6:$Z$2051)*(C536=$AB$6:$AB$2051)*(D536=$AC$6:$AC$2051)*($AF$6:$AF$2051="gross_load")*1,0))-INDEX($AH$6:$AH$2051,MATCH(1,(B536=$Z$6:$Z$2051)*(C536=$AB$6:$AB$2051)*(D536=$AC$6:$AC$2051)*($AF$6:$AF$2051="net_load")*1,0))</f>
        <v>73.759999999999991</v>
      </c>
      <c r="X536" s="5"/>
      <c r="Z536" t="s">
        <v>110</v>
      </c>
      <c r="AA536" s="5" t="s">
        <v>154</v>
      </c>
      <c r="AB536">
        <v>45292</v>
      </c>
      <c r="AC536">
        <v>45323</v>
      </c>
      <c r="AD536" s="3">
        <v>59.91</v>
      </c>
      <c r="AE536" s="3">
        <v>57.42</v>
      </c>
      <c r="AF536" s="3" t="s">
        <v>5</v>
      </c>
      <c r="AG536" s="3" t="s">
        <v>158</v>
      </c>
      <c r="AH536">
        <f t="shared" si="8"/>
        <v>59.91</v>
      </c>
    </row>
    <row r="537" spans="1:34" x14ac:dyDescent="0.2">
      <c r="A537" t="s">
        <v>16</v>
      </c>
      <c r="B537" t="s">
        <v>110</v>
      </c>
      <c r="C537" s="1">
        <v>45444</v>
      </c>
      <c r="D537" s="1">
        <v>45474</v>
      </c>
      <c r="E537" s="3" t="s">
        <v>151</v>
      </c>
      <c r="F537">
        <v>161.04</v>
      </c>
      <c r="G537" cm="1">
        <f t="array" ref="G537">INDEX('20 NOV 24'!$G$2:$G$2047,MATCH(1,(B537='20 NOV 24'!$B$2:$B$2047)*(Sheet1!C537='20 NOV 24'!$C$2:$C$2047)*(Sheet1!D537='20 NOV 24'!$D$2:$D$2047)*('20 NOV 24'!$E$2:$E$2047="net_load")*1,0))</f>
        <v>-348.67</v>
      </c>
      <c r="H537" cm="1">
        <f t="array" ref="H537">INDEX('20 NOV 24'!$H$2:$H$2047,MATCH(1,(B537='20 NOV 24'!$B$2:$B$2047)*(Sheet1!C537='20 NOV 24'!$C$2:$C$2047)*(Sheet1!D537='20 NOV 24'!$D$2:$D$2047)*('20 NOV 24'!$E$2:$E$2047="net_load")*1,0))</f>
        <v>509.71000000000004</v>
      </c>
      <c r="I537">
        <v>53.54</v>
      </c>
      <c r="J537" cm="1">
        <f t="array" ref="J537">INDEX('20 NOV 24'!$I$2:$I$2047,MATCH(1,(B537='20 NOV 24'!$B$2:$B$2047)*(Sheet1!C537='20 NOV 24'!$C$2:$C$2047)*(Sheet1!D537='20 NOV 24'!$D$2:$D$2047)*('20 NOV 24'!$E$2:$E$2047="net_load")*1,0))</f>
        <v>10.740000000000002</v>
      </c>
      <c r="K537">
        <v>36.044001600000001</v>
      </c>
      <c r="L537" cm="1">
        <f t="array" ref="L537">INDEX('20 NOV 24'!$K$2:$K$2047,MATCH(1,(B537='20 NOV 24'!$B$2:$B$2047)*(Sheet1!C537='20 NOV 24'!$C$2:$C$2047)*(Sheet1!D537='20 NOV 24'!$D$2:$D$2047)*('20 NOV 24'!$E$2:$E$2047="net_load")*1,0))</f>
        <v>10.014600000000002</v>
      </c>
      <c r="M537">
        <v>48.1</v>
      </c>
      <c r="N537" cm="1">
        <f t="array" ref="N537">INDEX('20 NOV 24'!$M$2:$M$2047,MATCH(1,(B537='20 NOV 24'!$B$2:$B$2047)*(Sheet1!C537='20 NOV 24'!$C$2:$C$2047)*(Sheet1!D537='20 NOV 24'!$D$2:$D$2047)*('20 NOV 24'!$E$2:$E$2047="net_load")*1,0))</f>
        <v>-94.289999999999992</v>
      </c>
      <c r="O537">
        <v>34.197701600000002</v>
      </c>
      <c r="P537" cm="1">
        <f t="array" ref="P537">INDEX('20 NOV 24'!$O$2:$O$2047,MATCH(1,(B537='20 NOV 24'!$B$2:$B$2047)*(Sheet1!C537='20 NOV 24'!$C$2:$C$2047)*(Sheet1!D537='20 NOV 24'!$D$2:$D$2047)*('20 NOV 24'!$E$2:$E$2047="net_load")*1,0))</f>
        <v>-67.047014300000001</v>
      </c>
      <c r="Q537" t="s">
        <v>154</v>
      </c>
      <c r="R537" cm="1">
        <f t="array" ref="R537">INDEX($AH$6:$AH$2051,MATCH(1,(B537=$Z$6:$Z$2051)*(C537=$AB$6:$AB$2051)*(D537=$AC$6:$AC$2051)*($AF$6:$AF$2051="gross_load")*1,0))-INDEX($AH$6:$AH$2051,MATCH(1,(B537=$Z$6:$Z$2051)*(C537=$AB$6:$AB$2051)*(D537=$AC$6:$AC$2051)*($AF$6:$AF$2051="net_load")*1,0))</f>
        <v>70.17</v>
      </c>
      <c r="X537" s="5"/>
      <c r="Z537" t="s">
        <v>110</v>
      </c>
      <c r="AA537" s="5" t="s">
        <v>154</v>
      </c>
      <c r="AB537">
        <v>45323</v>
      </c>
      <c r="AC537">
        <v>45352</v>
      </c>
      <c r="AD537" s="3">
        <v>48.47</v>
      </c>
      <c r="AE537" s="3">
        <v>70.02</v>
      </c>
      <c r="AF537" s="3" t="s">
        <v>5</v>
      </c>
      <c r="AG537" s="3" t="s">
        <v>158</v>
      </c>
      <c r="AH537">
        <f t="shared" si="8"/>
        <v>48.47</v>
      </c>
    </row>
    <row r="538" spans="1:34" x14ac:dyDescent="0.2">
      <c r="A538" t="s">
        <v>16</v>
      </c>
      <c r="B538" t="s">
        <v>110</v>
      </c>
      <c r="C538" s="2">
        <v>45474</v>
      </c>
      <c r="D538" s="2">
        <v>45484</v>
      </c>
      <c r="E538" s="4" t="s">
        <v>151</v>
      </c>
      <c r="F538">
        <v>84.58</v>
      </c>
      <c r="G538" cm="1">
        <f t="array" ref="G538">INDEX('20 NOV 24'!$G$2:$G$2047,MATCH(1,(B538='20 NOV 24'!$B$2:$B$2047)*(Sheet1!C538='20 NOV 24'!$C$2:$C$2047)*(Sheet1!D538='20 NOV 24'!$D$2:$D$2047)*('20 NOV 24'!$E$2:$E$2047="net_load")*1,0))</f>
        <v>-77.19</v>
      </c>
      <c r="H538" cm="1">
        <f t="array" ref="H538">INDEX('20 NOV 24'!$H$2:$H$2047,MATCH(1,(B538='20 NOV 24'!$B$2:$B$2047)*(Sheet1!C538='20 NOV 24'!$C$2:$C$2047)*(Sheet1!D538='20 NOV 24'!$D$2:$D$2047)*('20 NOV 24'!$E$2:$E$2047="net_load")*1,0))</f>
        <v>161.76999999999998</v>
      </c>
      <c r="I538">
        <v>28.69</v>
      </c>
      <c r="J538" cm="1">
        <f t="array" ref="J538">INDEX('20 NOV 24'!$I$2:$I$2047,MATCH(1,(B538='20 NOV 24'!$B$2:$B$2047)*(Sheet1!C538='20 NOV 24'!$C$2:$C$2047)*(Sheet1!D538='20 NOV 24'!$D$2:$D$2047)*('20 NOV 24'!$E$2:$E$2047="net_load")*1,0))</f>
        <v>3.63</v>
      </c>
      <c r="K538">
        <v>19.338128200000003</v>
      </c>
      <c r="L538" cm="1">
        <f t="array" ref="L538">INDEX('20 NOV 24'!$K$2:$K$2047,MATCH(1,(B538='20 NOV 24'!$B$2:$B$2047)*(Sheet1!C538='20 NOV 24'!$C$2:$C$2047)*(Sheet1!D538='20 NOV 24'!$D$2:$D$2047)*('20 NOV 24'!$E$2:$E$2047="net_load")*1,0))</f>
        <v>3.3149999999999999</v>
      </c>
      <c r="M538">
        <v>25.970000000000002</v>
      </c>
      <c r="N538" cm="1">
        <f t="array" ref="N538">INDEX('20 NOV 24'!$M$2:$M$2047,MATCH(1,(B538='20 NOV 24'!$B$2:$B$2047)*(Sheet1!C538='20 NOV 24'!$C$2:$C$2047)*(Sheet1!D538='20 NOV 24'!$D$2:$D$2047)*('20 NOV 24'!$E$2:$E$2047="net_load")*1,0))</f>
        <v>-19.350000000000001</v>
      </c>
      <c r="O538">
        <v>18.463228200000003</v>
      </c>
      <c r="P538" cm="1">
        <f t="array" ref="P538">INDEX('20 NOV 24'!$O$2:$O$2047,MATCH(1,(B538='20 NOV 24'!$B$2:$B$2047)*(Sheet1!C538='20 NOV 24'!$C$2:$C$2047)*(Sheet1!D538='20 NOV 24'!$D$2:$D$2047)*('20 NOV 24'!$E$2:$E$2047="net_load")*1,0))</f>
        <v>-13.760885100000001</v>
      </c>
      <c r="Q538" t="s">
        <v>154</v>
      </c>
      <c r="R538" cm="1">
        <f t="array" ref="R538">INDEX($AH$6:$AH$2051,MATCH(1,(B538=$Z$6:$Z$2051)*(C538=$AB$6:$AB$2051)*(D538=$AC$6:$AC$2051)*($AF$6:$AF$2051="gross_load")*1,0))-INDEX($AH$6:$AH$2051,MATCH(1,(B538=$Z$6:$Z$2051)*(C538=$AB$6:$AB$2051)*(D538=$AC$6:$AC$2051)*($AF$6:$AF$2051="net_load")*1,0))</f>
        <v>22.549999999999997</v>
      </c>
      <c r="X538" s="5"/>
      <c r="Z538" t="s">
        <v>110</v>
      </c>
      <c r="AA538" s="5" t="s">
        <v>154</v>
      </c>
      <c r="AB538">
        <v>45352</v>
      </c>
      <c r="AC538">
        <v>45383</v>
      </c>
      <c r="AD538" s="3">
        <v>27.29</v>
      </c>
      <c r="AE538" s="3">
        <v>66.88</v>
      </c>
      <c r="AF538" s="3" t="s">
        <v>5</v>
      </c>
      <c r="AG538" s="3" t="s">
        <v>158</v>
      </c>
      <c r="AH538">
        <f t="shared" si="8"/>
        <v>27.29</v>
      </c>
    </row>
    <row r="539" spans="1:34" x14ac:dyDescent="0.2">
      <c r="A539" t="s">
        <v>15</v>
      </c>
      <c r="B539" t="s">
        <v>111</v>
      </c>
      <c r="C539" s="1">
        <v>45292</v>
      </c>
      <c r="D539" s="1">
        <v>45323</v>
      </c>
      <c r="E539" s="3" t="s">
        <v>151</v>
      </c>
      <c r="F539">
        <v>602.97</v>
      </c>
      <c r="G539" cm="1">
        <f t="array" ref="G539">INDEX('20 NOV 24'!$G$2:$G$2047,MATCH(1,(B539='20 NOV 24'!$B$2:$B$2047)*(Sheet1!C539='20 NOV 24'!$C$2:$C$2047)*(Sheet1!D539='20 NOV 24'!$D$2:$D$2047)*('20 NOV 24'!$E$2:$E$2047="net_load")*1,0))</f>
        <v>307.94</v>
      </c>
      <c r="H539" cm="1">
        <f t="array" ref="H539">INDEX('20 NOV 24'!$H$2:$H$2047,MATCH(1,(B539='20 NOV 24'!$B$2:$B$2047)*(Sheet1!C539='20 NOV 24'!$C$2:$C$2047)*(Sheet1!D539='20 NOV 24'!$D$2:$D$2047)*('20 NOV 24'!$E$2:$E$2047="net_load")*1,0))</f>
        <v>295.03000000000003</v>
      </c>
      <c r="I539">
        <v>220.97</v>
      </c>
      <c r="J539" cm="1">
        <f t="array" ref="J539">INDEX('20 NOV 24'!$I$2:$I$2047,MATCH(1,(B539='20 NOV 24'!$B$2:$B$2047)*(Sheet1!C539='20 NOV 24'!$C$2:$C$2047)*(Sheet1!D539='20 NOV 24'!$D$2:$D$2047)*('20 NOV 24'!$E$2:$E$2047="net_load")*1,0))</f>
        <v>116.99</v>
      </c>
      <c r="K539">
        <v>149.4974613</v>
      </c>
      <c r="L539" cm="1">
        <f t="array" ref="L539">INDEX('20 NOV 24'!$K$2:$K$2047,MATCH(1,(B539='20 NOV 24'!$B$2:$B$2047)*(Sheet1!C539='20 NOV 24'!$C$2:$C$2047)*(Sheet1!D539='20 NOV 24'!$D$2:$D$2047)*('20 NOV 24'!$E$2:$E$2047="net_load")*1,0))</f>
        <v>77.718402600000005</v>
      </c>
      <c r="M539">
        <v>202.5</v>
      </c>
      <c r="N539" cm="1">
        <f t="array" ref="N539">INDEX('20 NOV 24'!$M$2:$M$2047,MATCH(1,(B539='20 NOV 24'!$B$2:$B$2047)*(Sheet1!C539='20 NOV 24'!$C$2:$C$2047)*(Sheet1!D539='20 NOV 24'!$D$2:$D$2047)*('20 NOV 24'!$E$2:$E$2047="net_load")*1,0))</f>
        <v>103.58</v>
      </c>
      <c r="O539">
        <v>143.94986130000001</v>
      </c>
      <c r="P539" cm="1">
        <f t="array" ref="P539">INDEX('20 NOV 24'!$O$2:$O$2047,MATCH(1,(B539='20 NOV 24'!$B$2:$B$2047)*(Sheet1!C539='20 NOV 24'!$C$2:$C$2047)*(Sheet1!D539='20 NOV 24'!$D$2:$D$2047)*('20 NOV 24'!$E$2:$E$2047="net_load")*1,0))</f>
        <v>73.631102600000006</v>
      </c>
      <c r="Q539" t="s">
        <v>154</v>
      </c>
      <c r="R539" cm="1">
        <f t="array" ref="R539">INDEX($AH$6:$AH$2051,MATCH(1,(B539=$Z$6:$Z$2051)*(C539=$AB$6:$AB$2051)*(D539=$AC$6:$AC$2051)*($AF$6:$AF$2051="gross_load")*1,0))-INDEX($AH$6:$AH$2051,MATCH(1,(B539=$Z$6:$Z$2051)*(C539=$AB$6:$AB$2051)*(D539=$AC$6:$AC$2051)*($AF$6:$AF$2051="net_load")*1,0))</f>
        <v>25.110000000000014</v>
      </c>
      <c r="X539" s="5"/>
      <c r="Z539" t="s">
        <v>110</v>
      </c>
      <c r="AA539" s="5" t="s">
        <v>154</v>
      </c>
      <c r="AB539">
        <v>45383</v>
      </c>
      <c r="AC539">
        <v>45413</v>
      </c>
      <c r="AD539" s="3">
        <v>-5.05</v>
      </c>
      <c r="AE539" s="3">
        <v>58.82</v>
      </c>
      <c r="AF539" s="3" t="s">
        <v>5</v>
      </c>
      <c r="AG539" s="3" t="s">
        <v>158</v>
      </c>
      <c r="AH539">
        <f t="shared" si="8"/>
        <v>-5.05</v>
      </c>
    </row>
    <row r="540" spans="1:34" x14ac:dyDescent="0.2">
      <c r="A540" t="s">
        <v>15</v>
      </c>
      <c r="B540" t="s">
        <v>111</v>
      </c>
      <c r="C540" s="1">
        <v>45323</v>
      </c>
      <c r="D540" s="1">
        <v>45352</v>
      </c>
      <c r="E540" s="3" t="s">
        <v>151</v>
      </c>
      <c r="F540">
        <v>470.99</v>
      </c>
      <c r="G540" cm="1">
        <f t="array" ref="G540">INDEX('20 NOV 24'!$G$2:$G$2047,MATCH(1,(B540='20 NOV 24'!$B$2:$B$2047)*(Sheet1!C540='20 NOV 24'!$C$2:$C$2047)*(Sheet1!D540='20 NOV 24'!$D$2:$D$2047)*('20 NOV 24'!$E$2:$E$2047="net_load")*1,0))</f>
        <v>178.67000000000002</v>
      </c>
      <c r="H540" cm="1">
        <f t="array" ref="H540">INDEX('20 NOV 24'!$H$2:$H$2047,MATCH(1,(B540='20 NOV 24'!$B$2:$B$2047)*(Sheet1!C540='20 NOV 24'!$C$2:$C$2047)*(Sheet1!D540='20 NOV 24'!$D$2:$D$2047)*('20 NOV 24'!$E$2:$E$2047="net_load")*1,0))</f>
        <v>292.32</v>
      </c>
      <c r="I540">
        <v>170.12</v>
      </c>
      <c r="J540" cm="1">
        <f t="array" ref="J540">INDEX('20 NOV 24'!$I$2:$I$2047,MATCH(1,(B540='20 NOV 24'!$B$2:$B$2047)*(Sheet1!C540='20 NOV 24'!$C$2:$C$2047)*(Sheet1!D540='20 NOV 24'!$D$2:$D$2047)*('20 NOV 24'!$E$2:$E$2047="net_load")*1,0))</f>
        <v>64.739999999999995</v>
      </c>
      <c r="K540">
        <v>115.0054871</v>
      </c>
      <c r="L540" cm="1">
        <f t="array" ref="L540">INDEX('20 NOV 24'!$K$2:$K$2047,MATCH(1,(B540='20 NOV 24'!$B$2:$B$2047)*(Sheet1!C540='20 NOV 24'!$C$2:$C$2047)*(Sheet1!D540='20 NOV 24'!$D$2:$D$2047)*('20 NOV 24'!$E$2:$E$2047="net_load")*1,0))</f>
        <v>41.927914299999998</v>
      </c>
      <c r="M540">
        <v>155.56</v>
      </c>
      <c r="N540" cm="1">
        <f t="array" ref="N540">INDEX('20 NOV 24'!$M$2:$M$2047,MATCH(1,(B540='20 NOV 24'!$B$2:$B$2047)*(Sheet1!C540='20 NOV 24'!$C$2:$C$2047)*(Sheet1!D540='20 NOV 24'!$D$2:$D$2047)*('20 NOV 24'!$E$2:$E$2047="net_load")*1,0))</f>
        <v>54.55</v>
      </c>
      <c r="O540">
        <v>110.58418709999999</v>
      </c>
      <c r="P540" cm="1">
        <f t="array" ref="P540">INDEX('20 NOV 24'!$O$2:$O$2047,MATCH(1,(B540='20 NOV 24'!$B$2:$B$2047)*(Sheet1!C540='20 NOV 24'!$C$2:$C$2047)*(Sheet1!D540='20 NOV 24'!$D$2:$D$2047)*('20 NOV 24'!$E$2:$E$2047="net_load")*1,0))</f>
        <v>38.782314299999996</v>
      </c>
      <c r="Q540" t="s">
        <v>154</v>
      </c>
      <c r="R540" cm="1">
        <f t="array" ref="R540">INDEX($AH$6:$AH$2051,MATCH(1,(B540=$Z$6:$Z$2051)*(C540=$AB$6:$AB$2051)*(D540=$AC$6:$AC$2051)*($AF$6:$AF$2051="gross_load")*1,0))-INDEX($AH$6:$AH$2051,MATCH(1,(B540=$Z$6:$Z$2051)*(C540=$AB$6:$AB$2051)*(D540=$AC$6:$AC$2051)*($AF$6:$AF$2051="net_load")*1,0))</f>
        <v>103.46000000000001</v>
      </c>
      <c r="X540" s="6"/>
      <c r="Z540" t="s">
        <v>110</v>
      </c>
      <c r="AA540" s="5" t="s">
        <v>154</v>
      </c>
      <c r="AB540">
        <v>45413</v>
      </c>
      <c r="AC540">
        <v>45444</v>
      </c>
      <c r="AD540" s="3">
        <v>-33.79</v>
      </c>
      <c r="AE540" s="3">
        <v>37.200000000000003</v>
      </c>
      <c r="AF540" s="3" t="s">
        <v>5</v>
      </c>
      <c r="AG540" s="3" t="s">
        <v>158</v>
      </c>
      <c r="AH540">
        <f t="shared" si="8"/>
        <v>-33.79</v>
      </c>
    </row>
    <row r="541" spans="1:34" x14ac:dyDescent="0.2">
      <c r="A541" t="s">
        <v>15</v>
      </c>
      <c r="B541" t="s">
        <v>111</v>
      </c>
      <c r="C541" s="1">
        <v>45352</v>
      </c>
      <c r="D541" s="1">
        <v>45383</v>
      </c>
      <c r="E541" s="3" t="s">
        <v>151</v>
      </c>
      <c r="F541">
        <v>436.11</v>
      </c>
      <c r="G541" cm="1">
        <f t="array" ref="G541">INDEX('20 NOV 24'!$G$2:$G$2047,MATCH(1,(B541='20 NOV 24'!$B$2:$B$2047)*(Sheet1!C541='20 NOV 24'!$C$2:$C$2047)*(Sheet1!D541='20 NOV 24'!$D$2:$D$2047)*('20 NOV 24'!$E$2:$E$2047="net_load")*1,0))</f>
        <v>23.640000000000015</v>
      </c>
      <c r="H541" cm="1">
        <f t="array" ref="H541">INDEX('20 NOV 24'!$H$2:$H$2047,MATCH(1,(B541='20 NOV 24'!$B$2:$B$2047)*(Sheet1!C541='20 NOV 24'!$C$2:$C$2047)*(Sheet1!D541='20 NOV 24'!$D$2:$D$2047)*('20 NOV 24'!$E$2:$E$2047="net_load")*1,0))</f>
        <v>412.47</v>
      </c>
      <c r="I541">
        <v>151.62</v>
      </c>
      <c r="J541" cm="1">
        <f t="array" ref="J541">INDEX('20 NOV 24'!$I$2:$I$2047,MATCH(1,(B541='20 NOV 24'!$B$2:$B$2047)*(Sheet1!C541='20 NOV 24'!$C$2:$C$2047)*(Sheet1!D541='20 NOV 24'!$D$2:$D$2047)*('20 NOV 24'!$E$2:$E$2047="net_load")*1,0))</f>
        <v>19.32</v>
      </c>
      <c r="K541">
        <v>102.10475801</v>
      </c>
      <c r="L541" cm="1">
        <f t="array" ref="L541">INDEX('20 NOV 24'!$K$2:$K$2047,MATCH(1,(B541='20 NOV 24'!$B$2:$B$2047)*(Sheet1!C541='20 NOV 24'!$C$2:$C$2047)*(Sheet1!D541='20 NOV 24'!$D$2:$D$2047)*('20 NOV 24'!$E$2:$E$2047="net_load")*1,0))</f>
        <v>10.127219240000002</v>
      </c>
      <c r="M541">
        <v>137.97999999999999</v>
      </c>
      <c r="N541" cm="1">
        <f t="array" ref="N541">INDEX('20 NOV 24'!$M$2:$M$2047,MATCH(1,(B541='20 NOV 24'!$B$2:$B$2047)*(Sheet1!C541='20 NOV 24'!$C$2:$C$2047)*(Sheet1!D541='20 NOV 24'!$D$2:$D$2047)*('20 NOV 24'!$E$2:$E$2047="net_load")*1,0))</f>
        <v>10.34</v>
      </c>
      <c r="O541">
        <v>97.954728009999997</v>
      </c>
      <c r="P541" cm="1">
        <f t="array" ref="P541">INDEX('20 NOV 24'!$O$2:$O$2047,MATCH(1,(B541='20 NOV 24'!$B$2:$B$2047)*(Sheet1!C541='20 NOV 24'!$C$2:$C$2047)*(Sheet1!D541='20 NOV 24'!$D$2:$D$2047)*('20 NOV 24'!$E$2:$E$2047="net_load")*1,0))</f>
        <v>7.3379392400000008</v>
      </c>
      <c r="Q541" t="s">
        <v>154</v>
      </c>
      <c r="R541" cm="1">
        <f t="array" ref="R541">INDEX($AH$6:$AH$2051,MATCH(1,(B541=$Z$6:$Z$2051)*(C541=$AB$6:$AB$2051)*(D541=$AC$6:$AC$2051)*($AF$6:$AF$2051="gross_load")*1,0))-INDEX($AH$6:$AH$2051,MATCH(1,(B541=$Z$6:$Z$2051)*(C541=$AB$6:$AB$2051)*(D541=$AC$6:$AC$2051)*($AF$6:$AF$2051="net_load")*1,0))</f>
        <v>112.44999999999999</v>
      </c>
      <c r="X541" s="5"/>
      <c r="Z541" t="s">
        <v>110</v>
      </c>
      <c r="AA541" s="5" t="s">
        <v>154</v>
      </c>
      <c r="AB541">
        <v>45444</v>
      </c>
      <c r="AC541">
        <v>45474</v>
      </c>
      <c r="AD541" s="3">
        <v>-20.85</v>
      </c>
      <c r="AE541" s="3">
        <v>-10.38</v>
      </c>
      <c r="AF541" s="3" t="s">
        <v>5</v>
      </c>
      <c r="AG541" s="3" t="s">
        <v>159</v>
      </c>
      <c r="AH541">
        <f t="shared" si="8"/>
        <v>-31.230000000000004</v>
      </c>
    </row>
    <row r="542" spans="1:34" x14ac:dyDescent="0.2">
      <c r="A542" t="s">
        <v>15</v>
      </c>
      <c r="B542" t="s">
        <v>111</v>
      </c>
      <c r="C542" s="1">
        <v>45383</v>
      </c>
      <c r="D542" s="1">
        <v>45413</v>
      </c>
      <c r="E542" s="3" t="s">
        <v>151</v>
      </c>
      <c r="F542">
        <v>325.2</v>
      </c>
      <c r="G542" cm="1">
        <f t="array" ref="G542">INDEX('20 NOV 24'!$G$2:$G$2047,MATCH(1,(B542='20 NOV 24'!$B$2:$B$2047)*(Sheet1!C542='20 NOV 24'!$C$2:$C$2047)*(Sheet1!D542='20 NOV 24'!$D$2:$D$2047)*('20 NOV 24'!$E$2:$E$2047="net_load")*1,0))</f>
        <v>-208</v>
      </c>
      <c r="H542" cm="1">
        <f t="array" ref="H542">INDEX('20 NOV 24'!$H$2:$H$2047,MATCH(1,(B542='20 NOV 24'!$B$2:$B$2047)*(Sheet1!C542='20 NOV 24'!$C$2:$C$2047)*(Sheet1!D542='20 NOV 24'!$D$2:$D$2047)*('20 NOV 24'!$E$2:$E$2047="net_load")*1,0))</f>
        <v>533.20000000000005</v>
      </c>
      <c r="I542">
        <v>107.51</v>
      </c>
      <c r="J542" cm="1">
        <f t="array" ref="J542">INDEX('20 NOV 24'!$I$2:$I$2047,MATCH(1,(B542='20 NOV 24'!$B$2:$B$2047)*(Sheet1!C542='20 NOV 24'!$C$2:$C$2047)*(Sheet1!D542='20 NOV 24'!$D$2:$D$2047)*('20 NOV 24'!$E$2:$E$2047="net_load")*1,0))</f>
        <v>11.75</v>
      </c>
      <c r="K542">
        <v>72.207763200000002</v>
      </c>
      <c r="L542" cm="1">
        <f t="array" ref="L542">INDEX('20 NOV 24'!$K$2:$K$2047,MATCH(1,(B542='20 NOV 24'!$B$2:$B$2047)*(Sheet1!C542='20 NOV 24'!$C$2:$C$2047)*(Sheet1!D542='20 NOV 24'!$D$2:$D$2047)*('20 NOV 24'!$E$2:$E$2047="net_load")*1,0))</f>
        <v>9.5681100000000008</v>
      </c>
      <c r="M542">
        <v>97.17</v>
      </c>
      <c r="N542" cm="1">
        <f t="array" ref="N542">INDEX('20 NOV 24'!$M$2:$M$2047,MATCH(1,(B542='20 NOV 24'!$B$2:$B$2047)*(Sheet1!C542='20 NOV 24'!$C$2:$C$2047)*(Sheet1!D542='20 NOV 24'!$D$2:$D$2047)*('20 NOV 24'!$E$2:$E$2047="net_load")*1,0))</f>
        <v>-49.35</v>
      </c>
      <c r="O542">
        <v>68.988163200000002</v>
      </c>
      <c r="P542" cm="1">
        <f t="array" ref="P542">INDEX('20 NOV 24'!$O$2:$O$2047,MATCH(1,(B542='20 NOV 24'!$B$2:$B$2047)*(Sheet1!C542='20 NOV 24'!$C$2:$C$2047)*(Sheet1!D542='20 NOV 24'!$D$2:$D$2047)*('20 NOV 24'!$E$2:$E$2047="net_load")*1,0))</f>
        <v>-35.049678</v>
      </c>
      <c r="Q542" t="s">
        <v>154</v>
      </c>
      <c r="R542" cm="1">
        <f t="array" ref="R542">INDEX($AH$6:$AH$2051,MATCH(1,(B542=$Z$6:$Z$2051)*(C542=$AB$6:$AB$2051)*(D542=$AC$6:$AC$2051)*($AF$6:$AF$2051="gross_load")*1,0))-INDEX($AH$6:$AH$2051,MATCH(1,(B542=$Z$6:$Z$2051)*(C542=$AB$6:$AB$2051)*(D542=$AC$6:$AC$2051)*($AF$6:$AF$2051="net_load")*1,0))</f>
        <v>85.56</v>
      </c>
      <c r="X542" s="5"/>
      <c r="Z542" t="s">
        <v>110</v>
      </c>
      <c r="AA542" s="6" t="s">
        <v>154</v>
      </c>
      <c r="AB542">
        <v>45474</v>
      </c>
      <c r="AC542">
        <v>45484</v>
      </c>
      <c r="AD542" s="4">
        <v>-1.22</v>
      </c>
      <c r="AE542" s="4">
        <v>4.47</v>
      </c>
      <c r="AF542" s="4" t="s">
        <v>5</v>
      </c>
      <c r="AG542" s="4" t="s">
        <v>159</v>
      </c>
      <c r="AH542">
        <f t="shared" si="8"/>
        <v>3.25</v>
      </c>
    </row>
    <row r="543" spans="1:34" x14ac:dyDescent="0.2">
      <c r="A543" t="s">
        <v>15</v>
      </c>
      <c r="B543" t="s">
        <v>111</v>
      </c>
      <c r="C543" s="1">
        <v>45413</v>
      </c>
      <c r="D543" s="1">
        <v>45444</v>
      </c>
      <c r="E543" s="3" t="s">
        <v>151</v>
      </c>
      <c r="F543">
        <v>172.33</v>
      </c>
      <c r="G543" cm="1">
        <f t="array" ref="G543">INDEX('20 NOV 24'!$G$2:$G$2047,MATCH(1,(B543='20 NOV 24'!$B$2:$B$2047)*(Sheet1!C543='20 NOV 24'!$C$2:$C$2047)*(Sheet1!D543='20 NOV 24'!$D$2:$D$2047)*('20 NOV 24'!$E$2:$E$2047="net_load")*1,0))</f>
        <v>-362.25</v>
      </c>
      <c r="H543" cm="1">
        <f t="array" ref="H543">INDEX('20 NOV 24'!$H$2:$H$2047,MATCH(1,(B543='20 NOV 24'!$B$2:$B$2047)*(Sheet1!C543='20 NOV 24'!$C$2:$C$2047)*(Sheet1!D543='20 NOV 24'!$D$2:$D$2047)*('20 NOV 24'!$E$2:$E$2047="net_load")*1,0))</f>
        <v>534.58000000000004</v>
      </c>
      <c r="I543">
        <v>57.95</v>
      </c>
      <c r="J543" cm="1">
        <f t="array" ref="J543">INDEX('20 NOV 24'!$I$2:$I$2047,MATCH(1,(B543='20 NOV 24'!$B$2:$B$2047)*(Sheet1!C543='20 NOV 24'!$C$2:$C$2047)*(Sheet1!D543='20 NOV 24'!$D$2:$D$2047)*('20 NOV 24'!$E$2:$E$2047="net_load")*1,0))</f>
        <v>11.25</v>
      </c>
      <c r="K543">
        <v>38.953348030000001</v>
      </c>
      <c r="L543" cm="1">
        <f t="array" ref="L543">INDEX('20 NOV 24'!$K$2:$K$2047,MATCH(1,(B543='20 NOV 24'!$B$2:$B$2047)*(Sheet1!C543='20 NOV 24'!$C$2:$C$2047)*(Sheet1!D543='20 NOV 24'!$D$2:$D$2047)*('20 NOV 24'!$E$2:$E$2047="net_load")*1,0))</f>
        <v>10.284770000000002</v>
      </c>
      <c r="M543">
        <v>52.11</v>
      </c>
      <c r="N543" cm="1">
        <f t="array" ref="N543">INDEX('20 NOV 24'!$M$2:$M$2047,MATCH(1,(B543='20 NOV 24'!$B$2:$B$2047)*(Sheet1!C543='20 NOV 24'!$C$2:$C$2047)*(Sheet1!D543='20 NOV 24'!$D$2:$D$2047)*('20 NOV 24'!$E$2:$E$2047="net_load")*1,0))</f>
        <v>-126.02000000000001</v>
      </c>
      <c r="O543">
        <v>36.996138029999997</v>
      </c>
      <c r="P543" cm="1">
        <f t="array" ref="P543">INDEX('20 NOV 24'!$O$2:$O$2047,MATCH(1,(B543='20 NOV 24'!$B$2:$B$2047)*(Sheet1!C543='20 NOV 24'!$C$2:$C$2047)*(Sheet1!D543='20 NOV 24'!$D$2:$D$2047)*('20 NOV 24'!$E$2:$E$2047="net_load")*1,0))</f>
        <v>-89.453594750000008</v>
      </c>
      <c r="Q543" t="s">
        <v>154</v>
      </c>
      <c r="R543" cm="1">
        <f t="array" ref="R543">INDEX($AH$6:$AH$2051,MATCH(1,(B543=$Z$6:$Z$2051)*(C543=$AB$6:$AB$2051)*(D543=$AC$6:$AC$2051)*($AF$6:$AF$2051="gross_load")*1,0))-INDEX($AH$6:$AH$2051,MATCH(1,(B543=$Z$6:$Z$2051)*(C543=$AB$6:$AB$2051)*(D543=$AC$6:$AC$2051)*($AF$6:$AF$2051="net_load")*1,0))</f>
        <v>269.5</v>
      </c>
      <c r="X543" s="5"/>
      <c r="Z543" t="s">
        <v>111</v>
      </c>
      <c r="AA543" s="5" t="s">
        <v>154</v>
      </c>
      <c r="AB543">
        <v>45292</v>
      </c>
      <c r="AC543">
        <v>45323</v>
      </c>
      <c r="AD543" s="3">
        <v>128.57</v>
      </c>
      <c r="AE543" s="3">
        <v>185.56</v>
      </c>
      <c r="AF543" s="3" t="s">
        <v>5</v>
      </c>
      <c r="AG543" s="3" t="s">
        <v>158</v>
      </c>
      <c r="AH543">
        <f t="shared" si="8"/>
        <v>128.57</v>
      </c>
    </row>
    <row r="544" spans="1:34" x14ac:dyDescent="0.2">
      <c r="A544" t="s">
        <v>15</v>
      </c>
      <c r="B544" t="s">
        <v>111</v>
      </c>
      <c r="C544" s="1">
        <v>45444</v>
      </c>
      <c r="D544" s="1">
        <v>45474</v>
      </c>
      <c r="E544" s="3" t="s">
        <v>151</v>
      </c>
      <c r="F544">
        <v>343.25</v>
      </c>
      <c r="G544" cm="1">
        <f t="array" ref="G544">INDEX('20 NOV 24'!$G$2:$G$2047,MATCH(1,(B544='20 NOV 24'!$B$2:$B$2047)*(Sheet1!C544='20 NOV 24'!$C$2:$C$2047)*(Sheet1!D544='20 NOV 24'!$D$2:$D$2047)*('20 NOV 24'!$E$2:$E$2047="net_load")*1,0))</f>
        <v>-129.25</v>
      </c>
      <c r="H544" cm="1">
        <f t="array" ref="H544">INDEX('20 NOV 24'!$H$2:$H$2047,MATCH(1,(B544='20 NOV 24'!$B$2:$B$2047)*(Sheet1!C544='20 NOV 24'!$C$2:$C$2047)*(Sheet1!D544='20 NOV 24'!$D$2:$D$2047)*('20 NOV 24'!$E$2:$E$2047="net_load")*1,0))</f>
        <v>472.5</v>
      </c>
      <c r="I544">
        <v>116.01</v>
      </c>
      <c r="J544" cm="1">
        <f t="array" ref="J544">INDEX('20 NOV 24'!$I$2:$I$2047,MATCH(1,(B544='20 NOV 24'!$B$2:$B$2047)*(Sheet1!C544='20 NOV 24'!$C$2:$C$2047)*(Sheet1!D544='20 NOV 24'!$D$2:$D$2047)*('20 NOV 24'!$E$2:$E$2047="net_load")*1,0))</f>
        <v>11.700000000000001</v>
      </c>
      <c r="K544">
        <v>78.150442500000011</v>
      </c>
      <c r="L544" cm="1">
        <f t="array" ref="L544">INDEX('20 NOV 24'!$K$2:$K$2047,MATCH(1,(B544='20 NOV 24'!$B$2:$B$2047)*(Sheet1!C544='20 NOV 24'!$C$2:$C$2047)*(Sheet1!D544='20 NOV 24'!$D$2:$D$2047)*('20 NOV 24'!$E$2:$E$2047="net_load")*1,0))</f>
        <v>9.5970000000000013</v>
      </c>
      <c r="M544">
        <v>105.22</v>
      </c>
      <c r="N544" cm="1">
        <f t="array" ref="N544">INDEX('20 NOV 24'!$M$2:$M$2047,MATCH(1,(B544='20 NOV 24'!$B$2:$B$2047)*(Sheet1!C544='20 NOV 24'!$C$2:$C$2047)*(Sheet1!D544='20 NOV 24'!$D$2:$D$2047)*('20 NOV 24'!$E$2:$E$2047="net_load")*1,0))</f>
        <v>-63.47</v>
      </c>
      <c r="O544">
        <v>74.805742500000008</v>
      </c>
      <c r="P544" cm="1">
        <f t="array" ref="P544">INDEX('20 NOV 24'!$O$2:$O$2047,MATCH(1,(B544='20 NOV 24'!$B$2:$B$2047)*(Sheet1!C544='20 NOV 24'!$C$2:$C$2047)*(Sheet1!D544='20 NOV 24'!$D$2:$D$2047)*('20 NOV 24'!$E$2:$E$2047="net_load")*1,0))</f>
        <v>-45.101182500000007</v>
      </c>
      <c r="Q544" t="s">
        <v>154</v>
      </c>
      <c r="R544" cm="1">
        <f t="array" ref="R544">INDEX($AH$6:$AH$2051,MATCH(1,(B544=$Z$6:$Z$2051)*(C544=$AB$6:$AB$2051)*(D544=$AC$6:$AC$2051)*($AF$6:$AF$2051="gross_load")*1,0))-INDEX($AH$6:$AH$2051,MATCH(1,(B544=$Z$6:$Z$2051)*(C544=$AB$6:$AB$2051)*(D544=$AC$6:$AC$2051)*($AF$6:$AF$2051="net_load")*1,0))</f>
        <v>261.49</v>
      </c>
      <c r="X544" s="5"/>
      <c r="Z544" t="s">
        <v>111</v>
      </c>
      <c r="AA544" s="5" t="s">
        <v>154</v>
      </c>
      <c r="AB544">
        <v>45323</v>
      </c>
      <c r="AC544">
        <v>45352</v>
      </c>
      <c r="AD544" s="3">
        <v>32.340000000000003</v>
      </c>
      <c r="AE544" s="3">
        <v>147.97</v>
      </c>
      <c r="AF544" s="3" t="s">
        <v>5</v>
      </c>
      <c r="AG544" s="3" t="s">
        <v>158</v>
      </c>
      <c r="AH544">
        <f t="shared" si="8"/>
        <v>32.340000000000003</v>
      </c>
    </row>
    <row r="545" spans="1:34" x14ac:dyDescent="0.2">
      <c r="A545" t="s">
        <v>16</v>
      </c>
      <c r="B545" t="s">
        <v>112</v>
      </c>
      <c r="C545" s="1">
        <v>45292</v>
      </c>
      <c r="D545" s="1">
        <v>45323</v>
      </c>
      <c r="E545" s="3" t="s">
        <v>151</v>
      </c>
      <c r="F545">
        <v>410.87</v>
      </c>
      <c r="G545" cm="1">
        <f t="array" ref="G545">INDEX('20 NOV 24'!$G$2:$G$2047,MATCH(1,(B545='20 NOV 24'!$B$2:$B$2047)*(Sheet1!C545='20 NOV 24'!$C$2:$C$2047)*(Sheet1!D545='20 NOV 24'!$D$2:$D$2047)*('20 NOV 24'!$E$2:$E$2047="net_load")*1,0))</f>
        <v>132.29000000000002</v>
      </c>
      <c r="H545" cm="1">
        <f t="array" ref="H545">INDEX('20 NOV 24'!$H$2:$H$2047,MATCH(1,(B545='20 NOV 24'!$B$2:$B$2047)*(Sheet1!C545='20 NOV 24'!$C$2:$C$2047)*(Sheet1!D545='20 NOV 24'!$D$2:$D$2047)*('20 NOV 24'!$E$2:$E$2047="net_load")*1,0))</f>
        <v>278.58</v>
      </c>
      <c r="I545">
        <v>142.51</v>
      </c>
      <c r="J545" cm="1">
        <f t="array" ref="J545">INDEX('20 NOV 24'!$I$2:$I$2047,MATCH(1,(B545='20 NOV 24'!$B$2:$B$2047)*(Sheet1!C545='20 NOV 24'!$C$2:$C$2047)*(Sheet1!D545='20 NOV 24'!$D$2:$D$2047)*('20 NOV 24'!$E$2:$E$2047="net_load")*1,0))</f>
        <v>65.680000000000007</v>
      </c>
      <c r="K545">
        <v>96.145952300000005</v>
      </c>
      <c r="L545" cm="1">
        <f t="array" ref="L545">INDEX('20 NOV 24'!$K$2:$K$2047,MATCH(1,(B545='20 NOV 24'!$B$2:$B$2047)*(Sheet1!C545='20 NOV 24'!$C$2:$C$2047)*(Sheet1!D545='20 NOV 24'!$D$2:$D$2047)*('20 NOV 24'!$E$2:$E$2047="net_load")*1,0))</f>
        <v>43.139864100000004</v>
      </c>
      <c r="M545">
        <v>129.69</v>
      </c>
      <c r="N545" cm="1">
        <f t="array" ref="N545">INDEX('20 NOV 24'!$M$2:$M$2047,MATCH(1,(B545='20 NOV 24'!$B$2:$B$2047)*(Sheet1!C545='20 NOV 24'!$C$2:$C$2047)*(Sheet1!D545='20 NOV 24'!$D$2:$D$2047)*('20 NOV 24'!$E$2:$E$2047="net_load")*1,0))</f>
        <v>56.74</v>
      </c>
      <c r="O545">
        <v>92.199052300000005</v>
      </c>
      <c r="P545" cm="1">
        <f t="array" ref="P545">INDEX('20 NOV 24'!$O$2:$O$2047,MATCH(1,(B545='20 NOV 24'!$B$2:$B$2047)*(Sheet1!C545='20 NOV 24'!$C$2:$C$2047)*(Sheet1!D545='20 NOV 24'!$D$2:$D$2047)*('20 NOV 24'!$E$2:$E$2047="net_load")*1,0))</f>
        <v>40.323764100000005</v>
      </c>
      <c r="Q545" t="s">
        <v>154</v>
      </c>
      <c r="R545" cm="1">
        <f t="array" ref="R545">INDEX($AH$6:$AH$2051,MATCH(1,(B545=$Z$6:$Z$2051)*(C545=$AB$6:$AB$2051)*(D545=$AC$6:$AC$2051)*($AF$6:$AF$2051="gross_load")*1,0))-INDEX($AH$6:$AH$2051,MATCH(1,(B545=$Z$6:$Z$2051)*(C545=$AB$6:$AB$2051)*(D545=$AC$6:$AC$2051)*($AF$6:$AF$2051="net_load")*1,0))</f>
        <v>4.1700000000000017</v>
      </c>
      <c r="X545" s="5"/>
      <c r="Z545" t="s">
        <v>111</v>
      </c>
      <c r="AA545" s="5" t="s">
        <v>154</v>
      </c>
      <c r="AB545">
        <v>45352</v>
      </c>
      <c r="AC545">
        <v>45383</v>
      </c>
      <c r="AD545" s="3">
        <v>1.9</v>
      </c>
      <c r="AE545" s="3">
        <v>110.51</v>
      </c>
      <c r="AF545" s="3" t="s">
        <v>5</v>
      </c>
      <c r="AG545" s="3" t="s">
        <v>158</v>
      </c>
      <c r="AH545">
        <f t="shared" si="8"/>
        <v>1.9</v>
      </c>
    </row>
    <row r="546" spans="1:34" x14ac:dyDescent="0.2">
      <c r="A546" t="s">
        <v>16</v>
      </c>
      <c r="B546" t="s">
        <v>112</v>
      </c>
      <c r="C546" s="1">
        <v>45323</v>
      </c>
      <c r="D546" s="1">
        <v>45352</v>
      </c>
      <c r="E546" s="3" t="s">
        <v>151</v>
      </c>
      <c r="F546">
        <v>423.54</v>
      </c>
      <c r="G546" cm="1">
        <f t="array" ref="G546">INDEX('20 NOV 24'!$G$2:$G$2047,MATCH(1,(B546='20 NOV 24'!$B$2:$B$2047)*(Sheet1!C546='20 NOV 24'!$C$2:$C$2047)*(Sheet1!D546='20 NOV 24'!$D$2:$D$2047)*('20 NOV 24'!$E$2:$E$2047="net_load")*1,0))</f>
        <v>142.94</v>
      </c>
      <c r="H546" cm="1">
        <f t="array" ref="H546">INDEX('20 NOV 24'!$H$2:$H$2047,MATCH(1,(B546='20 NOV 24'!$B$2:$B$2047)*(Sheet1!C546='20 NOV 24'!$C$2:$C$2047)*(Sheet1!D546='20 NOV 24'!$D$2:$D$2047)*('20 NOV 24'!$E$2:$E$2047="net_load")*1,0))</f>
        <v>280.60000000000002</v>
      </c>
      <c r="I546">
        <v>149.50999999999996</v>
      </c>
      <c r="J546" cm="1">
        <f t="array" ref="J546">INDEX('20 NOV 24'!$I$2:$I$2047,MATCH(1,(B546='20 NOV 24'!$B$2:$B$2047)*(Sheet1!C546='20 NOV 24'!$C$2:$C$2047)*(Sheet1!D546='20 NOV 24'!$D$2:$D$2047)*('20 NOV 24'!$E$2:$E$2047="net_load")*1,0))</f>
        <v>67.22999999999999</v>
      </c>
      <c r="K546">
        <v>100.9521266</v>
      </c>
      <c r="L546" cm="1">
        <f t="array" ref="L546">INDEX('20 NOV 24'!$K$2:$K$2047,MATCH(1,(B546='20 NOV 24'!$B$2:$B$2047)*(Sheet1!C546='20 NOV 24'!$C$2:$C$2047)*(Sheet1!D546='20 NOV 24'!$D$2:$D$2047)*('20 NOV 24'!$E$2:$E$2047="net_load")*1,0))</f>
        <v>44.179552599999994</v>
      </c>
      <c r="M546">
        <v>136.33999999999997</v>
      </c>
      <c r="N546" cm="1">
        <f t="array" ref="N546">INDEX('20 NOV 24'!$M$2:$M$2047,MATCH(1,(B546='20 NOV 24'!$B$2:$B$2047)*(Sheet1!C546='20 NOV 24'!$C$2:$C$2047)*(Sheet1!D546='20 NOV 24'!$D$2:$D$2047)*('20 NOV 24'!$E$2:$E$2047="net_load")*1,0))</f>
        <v>58.19</v>
      </c>
      <c r="O546">
        <v>96.924226599999997</v>
      </c>
      <c r="P546" cm="1">
        <f t="array" ref="P546">INDEX('20 NOV 24'!$O$2:$O$2047,MATCH(1,(B546='20 NOV 24'!$B$2:$B$2047)*(Sheet1!C546='20 NOV 24'!$C$2:$C$2047)*(Sheet1!D546='20 NOV 24'!$D$2:$D$2047)*('20 NOV 24'!$E$2:$E$2047="net_load")*1,0))</f>
        <v>41.356352599999994</v>
      </c>
      <c r="Q546" t="s">
        <v>154</v>
      </c>
      <c r="R546" cm="1">
        <f t="array" ref="R546">INDEX($AH$6:$AH$2051,MATCH(1,(B546=$Z$6:$Z$2051)*(C546=$AB$6:$AB$2051)*(D546=$AC$6:$AC$2051)*($AF$6:$AF$2051="gross_load")*1,0))-INDEX($AH$6:$AH$2051,MATCH(1,(B546=$Z$6:$Z$2051)*(C546=$AB$6:$AB$2051)*(D546=$AC$6:$AC$2051)*($AF$6:$AF$2051="net_load")*1,0))</f>
        <v>10.269999999999996</v>
      </c>
      <c r="X546" s="5"/>
      <c r="Z546" t="s">
        <v>111</v>
      </c>
      <c r="AA546" s="5" t="s">
        <v>154</v>
      </c>
      <c r="AB546">
        <v>45383</v>
      </c>
      <c r="AC546">
        <v>45413</v>
      </c>
      <c r="AD546" s="3">
        <v>-15.23</v>
      </c>
      <c r="AE546" s="3">
        <v>122.73</v>
      </c>
      <c r="AF546" s="3" t="s">
        <v>5</v>
      </c>
      <c r="AG546" s="3" t="s">
        <v>158</v>
      </c>
      <c r="AH546">
        <f t="shared" si="8"/>
        <v>-15.23</v>
      </c>
    </row>
    <row r="547" spans="1:34" x14ac:dyDescent="0.2">
      <c r="A547" t="s">
        <v>16</v>
      </c>
      <c r="B547" t="s">
        <v>113</v>
      </c>
      <c r="C547" s="1">
        <v>45292</v>
      </c>
      <c r="D547" s="1">
        <v>45323</v>
      </c>
      <c r="E547" s="3" t="s">
        <v>151</v>
      </c>
      <c r="F547">
        <v>369.06</v>
      </c>
      <c r="G547" cm="1">
        <f t="array" ref="G547">INDEX('20 NOV 24'!$G$2:$G$2047,MATCH(1,(B547='20 NOV 24'!$B$2:$B$2047)*(Sheet1!C547='20 NOV 24'!$C$2:$C$2047)*(Sheet1!D547='20 NOV 24'!$D$2:$D$2047)*('20 NOV 24'!$E$2:$E$2047="net_load")*1,0))</f>
        <v>-20.050000000000011</v>
      </c>
      <c r="H547" cm="1">
        <f t="array" ref="H547">INDEX('20 NOV 24'!$H$2:$H$2047,MATCH(1,(B547='20 NOV 24'!$B$2:$B$2047)*(Sheet1!C547='20 NOV 24'!$C$2:$C$2047)*(Sheet1!D547='20 NOV 24'!$D$2:$D$2047)*('20 NOV 24'!$E$2:$E$2047="net_load")*1,0))</f>
        <v>389.11</v>
      </c>
      <c r="I547">
        <v>124.53999999999999</v>
      </c>
      <c r="J547" cm="1">
        <f t="array" ref="J547">INDEX('20 NOV 24'!$I$2:$I$2047,MATCH(1,(B547='20 NOV 24'!$B$2:$B$2047)*(Sheet1!C547='20 NOV 24'!$C$2:$C$2047)*(Sheet1!D547='20 NOV 24'!$D$2:$D$2047)*('20 NOV 24'!$E$2:$E$2047="net_load")*1,0))</f>
        <v>25.22</v>
      </c>
      <c r="K547">
        <v>83.897627400000005</v>
      </c>
      <c r="L547" cm="1">
        <f t="array" ref="L547">INDEX('20 NOV 24'!$K$2:$K$2047,MATCH(1,(B547='20 NOV 24'!$B$2:$B$2047)*(Sheet1!C547='20 NOV 24'!$C$2:$C$2047)*(Sheet1!D547='20 NOV 24'!$D$2:$D$2047)*('20 NOV 24'!$E$2:$E$2047="net_load")*1,0))</f>
        <v>14.456885499999999</v>
      </c>
      <c r="M547">
        <v>112.94999999999999</v>
      </c>
      <c r="N547" cm="1">
        <f t="array" ref="N547">INDEX('20 NOV 24'!$M$2:$M$2047,MATCH(1,(B547='20 NOV 24'!$B$2:$B$2047)*(Sheet1!C547='20 NOV 24'!$C$2:$C$2047)*(Sheet1!D547='20 NOV 24'!$D$2:$D$2047)*('20 NOV 24'!$E$2:$E$2047="net_load")*1,0))</f>
        <v>16.549999999999997</v>
      </c>
      <c r="O547">
        <v>80.301527399999998</v>
      </c>
      <c r="P547" cm="1">
        <f t="array" ref="P547">INDEX('20 NOV 24'!$O$2:$O$2047,MATCH(1,(B547='20 NOV 24'!$B$2:$B$2047)*(Sheet1!C547='20 NOV 24'!$C$2:$C$2047)*(Sheet1!D547='20 NOV 24'!$D$2:$D$2047)*('20 NOV 24'!$E$2:$E$2047="net_load")*1,0))</f>
        <v>11.744685499999999</v>
      </c>
      <c r="Q547" t="s">
        <v>154</v>
      </c>
      <c r="R547" cm="1">
        <f t="array" ref="R547">INDEX($AH$6:$AH$2051,MATCH(1,(B547=$Z$6:$Z$2051)*(C547=$AB$6:$AB$2051)*(D547=$AC$6:$AC$2051)*($AF$6:$AF$2051="gross_load")*1,0))-INDEX($AH$6:$AH$2051,MATCH(1,(B547=$Z$6:$Z$2051)*(C547=$AB$6:$AB$2051)*(D547=$AC$6:$AC$2051)*($AF$6:$AF$2051="net_load")*1,0))</f>
        <v>6.5400000000000063</v>
      </c>
      <c r="X547" s="5"/>
      <c r="Z547" t="s">
        <v>111</v>
      </c>
      <c r="AA547" s="5" t="s">
        <v>154</v>
      </c>
      <c r="AB547">
        <v>45413</v>
      </c>
      <c r="AC547">
        <v>45444</v>
      </c>
      <c r="AD547" s="3">
        <v>-227.66</v>
      </c>
      <c r="AE547" s="3">
        <v>52.78</v>
      </c>
      <c r="AF547" s="3" t="s">
        <v>5</v>
      </c>
      <c r="AG547" s="3" t="s">
        <v>158</v>
      </c>
      <c r="AH547">
        <f t="shared" si="8"/>
        <v>-227.66</v>
      </c>
    </row>
    <row r="548" spans="1:34" x14ac:dyDescent="0.2">
      <c r="A548" t="s">
        <v>16</v>
      </c>
      <c r="B548" t="s">
        <v>113</v>
      </c>
      <c r="C548" s="1">
        <v>45323</v>
      </c>
      <c r="D548" s="1">
        <v>45352</v>
      </c>
      <c r="E548" s="3" t="s">
        <v>151</v>
      </c>
      <c r="F548">
        <v>200.32999999999998</v>
      </c>
      <c r="G548" cm="1">
        <f t="array" ref="G548">INDEX('20 NOV 24'!$G$2:$G$2047,MATCH(1,(B548='20 NOV 24'!$B$2:$B$2047)*(Sheet1!C548='20 NOV 24'!$C$2:$C$2047)*(Sheet1!D548='20 NOV 24'!$D$2:$D$2047)*('20 NOV 24'!$E$2:$E$2047="net_load")*1,0))</f>
        <v>-189.65000000000003</v>
      </c>
      <c r="H548" cm="1">
        <f t="array" ref="H548">INDEX('20 NOV 24'!$H$2:$H$2047,MATCH(1,(B548='20 NOV 24'!$B$2:$B$2047)*(Sheet1!C548='20 NOV 24'!$C$2:$C$2047)*(Sheet1!D548='20 NOV 24'!$D$2:$D$2047)*('20 NOV 24'!$E$2:$E$2047="net_load")*1,0))</f>
        <v>389.98</v>
      </c>
      <c r="I548">
        <v>65.44</v>
      </c>
      <c r="J548" cm="1">
        <f t="array" ref="J548">INDEX('20 NOV 24'!$I$2:$I$2047,MATCH(1,(B548='20 NOV 24'!$B$2:$B$2047)*(Sheet1!C548='20 NOV 24'!$C$2:$C$2047)*(Sheet1!D548='20 NOV 24'!$D$2:$D$2047)*('20 NOV 24'!$E$2:$E$2047="net_load")*1,0))</f>
        <v>10.82</v>
      </c>
      <c r="K548">
        <v>44.003195699999999</v>
      </c>
      <c r="L548" cm="1">
        <f t="array" ref="L548">INDEX('20 NOV 24'!$K$2:$K$2047,MATCH(1,(B548='20 NOV 24'!$B$2:$B$2047)*(Sheet1!C548='20 NOV 24'!$C$2:$C$2047)*(Sheet1!D548='20 NOV 24'!$D$2:$D$2047)*('20 NOV 24'!$E$2:$E$2047="net_load")*1,0))</f>
        <v>9.4818999999999996</v>
      </c>
      <c r="M548">
        <v>58.849999999999994</v>
      </c>
      <c r="N548" cm="1">
        <f t="array" ref="N548">INDEX('20 NOV 24'!$M$2:$M$2047,MATCH(1,(B548='20 NOV 24'!$B$2:$B$2047)*(Sheet1!C548='20 NOV 24'!$C$2:$C$2047)*(Sheet1!D548='20 NOV 24'!$D$2:$D$2047)*('20 NOV 24'!$E$2:$E$2047="net_load")*1,0))</f>
        <v>-39.369999999999997</v>
      </c>
      <c r="O548">
        <v>41.841595699999999</v>
      </c>
      <c r="P548" cm="1">
        <f t="array" ref="P548">INDEX('20 NOV 24'!$O$2:$O$2047,MATCH(1,(B548='20 NOV 24'!$B$2:$B$2047)*(Sheet1!C548='20 NOV 24'!$C$2:$C$2047)*(Sheet1!D548='20 NOV 24'!$D$2:$D$2047)*('20 NOV 24'!$E$2:$E$2047="net_load")*1,0))</f>
        <v>-28.007698499999996</v>
      </c>
      <c r="Q548" t="s">
        <v>154</v>
      </c>
      <c r="R548" cm="1">
        <f t="array" ref="R548">INDEX($AH$6:$AH$2051,MATCH(1,(B548=$Z$6:$Z$2051)*(C548=$AB$6:$AB$2051)*(D548=$AC$6:$AC$2051)*($AF$6:$AF$2051="gross_load")*1,0))-INDEX($AH$6:$AH$2051,MATCH(1,(B548=$Z$6:$Z$2051)*(C548=$AB$6:$AB$2051)*(D548=$AC$6:$AC$2051)*($AF$6:$AF$2051="net_load")*1,0))</f>
        <v>15.3</v>
      </c>
      <c r="X548" s="5"/>
      <c r="Z548" t="s">
        <v>111</v>
      </c>
      <c r="AA548" s="5" t="s">
        <v>154</v>
      </c>
      <c r="AB548">
        <v>45444</v>
      </c>
      <c r="AC548">
        <v>45474</v>
      </c>
      <c r="AD548" s="3">
        <v>-105.75</v>
      </c>
      <c r="AE548" s="3">
        <v>-60.12</v>
      </c>
      <c r="AF548" s="3" t="s">
        <v>5</v>
      </c>
      <c r="AG548" s="3" t="s">
        <v>159</v>
      </c>
      <c r="AH548">
        <f t="shared" si="8"/>
        <v>-165.87</v>
      </c>
    </row>
    <row r="549" spans="1:34" x14ac:dyDescent="0.2">
      <c r="A549" t="s">
        <v>16</v>
      </c>
      <c r="B549" t="s">
        <v>113</v>
      </c>
      <c r="C549" s="1">
        <v>45352</v>
      </c>
      <c r="D549" s="1">
        <v>45383</v>
      </c>
      <c r="E549" s="3" t="s">
        <v>151</v>
      </c>
      <c r="F549">
        <v>186.74</v>
      </c>
      <c r="G549" cm="1">
        <f t="array" ref="G549">INDEX('20 NOV 24'!$G$2:$G$2047,MATCH(1,(B549='20 NOV 24'!$B$2:$B$2047)*(Sheet1!C549='20 NOV 24'!$C$2:$C$2047)*(Sheet1!D549='20 NOV 24'!$D$2:$D$2047)*('20 NOV 24'!$E$2:$E$2047="net_load")*1,0))</f>
        <v>-319.60000000000002</v>
      </c>
      <c r="H549" cm="1">
        <f t="array" ref="H549">INDEX('20 NOV 24'!$H$2:$H$2047,MATCH(1,(B549='20 NOV 24'!$B$2:$B$2047)*(Sheet1!C549='20 NOV 24'!$C$2:$C$2047)*(Sheet1!D549='20 NOV 24'!$D$2:$D$2047)*('20 NOV 24'!$E$2:$E$2047="net_load")*1,0))</f>
        <v>506.34000000000003</v>
      </c>
      <c r="I549">
        <v>62.66</v>
      </c>
      <c r="J549" cm="1">
        <f t="array" ref="J549">INDEX('20 NOV 24'!$I$2:$I$2047,MATCH(1,(B549='20 NOV 24'!$B$2:$B$2047)*(Sheet1!C549='20 NOV 24'!$C$2:$C$2047)*(Sheet1!D549='20 NOV 24'!$D$2:$D$2047)*('20 NOV 24'!$E$2:$E$2047="net_load")*1,0))</f>
        <v>11.36</v>
      </c>
      <c r="K549">
        <v>42.115501340000002</v>
      </c>
      <c r="L549" cm="1">
        <f t="array" ref="L549">INDEX('20 NOV 24'!$K$2:$K$2047,MATCH(1,(B549='20 NOV 24'!$B$2:$B$2047)*(Sheet1!C549='20 NOV 24'!$C$2:$C$2047)*(Sheet1!D549='20 NOV 24'!$D$2:$D$2047)*('20 NOV 24'!$E$2:$E$2047="net_load")*1,0))</f>
        <v>10.235300000000001</v>
      </c>
      <c r="M549">
        <v>56.39</v>
      </c>
      <c r="N549" cm="1">
        <f t="array" ref="N549">INDEX('20 NOV 24'!$M$2:$M$2047,MATCH(1,(B549='20 NOV 24'!$B$2:$B$2047)*(Sheet1!C549='20 NOV 24'!$C$2:$C$2047)*(Sheet1!D549='20 NOV 24'!$D$2:$D$2047)*('20 NOV 24'!$E$2:$E$2047="net_load")*1,0))</f>
        <v>-77.650000000000006</v>
      </c>
      <c r="O549">
        <v>40.034851340000003</v>
      </c>
      <c r="P549" cm="1">
        <f t="array" ref="P549">INDEX('20 NOV 24'!$O$2:$O$2047,MATCH(1,(B549='20 NOV 24'!$B$2:$B$2047)*(Sheet1!C549='20 NOV 24'!$C$2:$C$2047)*(Sheet1!D549='20 NOV 24'!$D$2:$D$2047)*('20 NOV 24'!$E$2:$E$2047="net_load")*1,0))</f>
        <v>-55.146853600000014</v>
      </c>
      <c r="Q549" t="s">
        <v>154</v>
      </c>
      <c r="R549" cm="1">
        <f t="array" ref="R549">INDEX($AH$6:$AH$2051,MATCH(1,(B549=$Z$6:$Z$2051)*(C549=$AB$6:$AB$2051)*(D549=$AC$6:$AC$2051)*($AF$6:$AF$2051="gross_load")*1,0))-INDEX($AH$6:$AH$2051,MATCH(1,(B549=$Z$6:$Z$2051)*(C549=$AB$6:$AB$2051)*(D549=$AC$6:$AC$2051)*($AF$6:$AF$2051="net_load")*1,0))</f>
        <v>50.69</v>
      </c>
      <c r="X549" s="5"/>
      <c r="Z549" t="s">
        <v>112</v>
      </c>
      <c r="AA549" s="5" t="s">
        <v>154</v>
      </c>
      <c r="AB549">
        <v>45292</v>
      </c>
      <c r="AC549">
        <v>45323</v>
      </c>
      <c r="AD549" s="3">
        <v>117.81</v>
      </c>
      <c r="AE549" s="3">
        <v>127.74</v>
      </c>
      <c r="AF549" s="3" t="s">
        <v>5</v>
      </c>
      <c r="AG549" s="3" t="s">
        <v>158</v>
      </c>
      <c r="AH549">
        <f t="shared" si="8"/>
        <v>117.81</v>
      </c>
    </row>
    <row r="550" spans="1:34" x14ac:dyDescent="0.2">
      <c r="A550" t="s">
        <v>16</v>
      </c>
      <c r="B550" t="s">
        <v>113</v>
      </c>
      <c r="C550" s="1">
        <v>45383</v>
      </c>
      <c r="D550" s="1">
        <v>45413</v>
      </c>
      <c r="E550" s="3" t="s">
        <v>151</v>
      </c>
      <c r="F550">
        <v>175.04999999999998</v>
      </c>
      <c r="G550" cm="1">
        <f t="array" ref="G550">INDEX('20 NOV 24'!$G$2:$G$2047,MATCH(1,(B550='20 NOV 24'!$B$2:$B$2047)*(Sheet1!C550='20 NOV 24'!$C$2:$C$2047)*(Sheet1!D550='20 NOV 24'!$D$2:$D$2047)*('20 NOV 24'!$E$2:$E$2047="net_load")*1,0))</f>
        <v>-433.35</v>
      </c>
      <c r="H550" cm="1">
        <f t="array" ref="H550">INDEX('20 NOV 24'!$H$2:$H$2047,MATCH(1,(B550='20 NOV 24'!$B$2:$B$2047)*(Sheet1!C550='20 NOV 24'!$C$2:$C$2047)*(Sheet1!D550='20 NOV 24'!$D$2:$D$2047)*('20 NOV 24'!$E$2:$E$2047="net_load")*1,0))</f>
        <v>608.40000000000009</v>
      </c>
      <c r="I550">
        <v>58.89</v>
      </c>
      <c r="J550" cm="1">
        <f t="array" ref="J550">INDEX('20 NOV 24'!$I$2:$I$2047,MATCH(1,(B550='20 NOV 24'!$B$2:$B$2047)*(Sheet1!C550='20 NOV 24'!$C$2:$C$2047)*(Sheet1!D550='20 NOV 24'!$D$2:$D$2047)*('20 NOV 24'!$E$2:$E$2047="net_load")*1,0))</f>
        <v>10.91</v>
      </c>
      <c r="K550">
        <v>39.592239550000009</v>
      </c>
      <c r="L550" cm="1">
        <f t="array" ref="L550">INDEX('20 NOV 24'!$K$2:$K$2047,MATCH(1,(B550='20 NOV 24'!$B$2:$B$2047)*(Sheet1!C550='20 NOV 24'!$C$2:$C$2047)*(Sheet1!D550='20 NOV 24'!$D$2:$D$2047)*('20 NOV 24'!$E$2:$E$2047="net_load")*1,0))</f>
        <v>9.9347700000000021</v>
      </c>
      <c r="M550">
        <v>53</v>
      </c>
      <c r="N550" cm="1">
        <f t="array" ref="N550">INDEX('20 NOV 24'!$M$2:$M$2047,MATCH(1,(B550='20 NOV 24'!$B$2:$B$2047)*(Sheet1!C550='20 NOV 24'!$C$2:$C$2047)*(Sheet1!D550='20 NOV 24'!$D$2:$D$2047)*('20 NOV 24'!$E$2:$E$2047="net_load")*1,0))</f>
        <v>-111.58000000000001</v>
      </c>
      <c r="O550">
        <v>37.627939550000008</v>
      </c>
      <c r="P550" cm="1">
        <f t="array" ref="P550">INDEX('20 NOV 24'!$O$2:$O$2047,MATCH(1,(B550='20 NOV 24'!$B$2:$B$2047)*(Sheet1!C550='20 NOV 24'!$C$2:$C$2047)*(Sheet1!D550='20 NOV 24'!$D$2:$D$2047)*('20 NOV 24'!$E$2:$E$2047="net_load")*1,0))</f>
        <v>-79.236324850000003</v>
      </c>
      <c r="Q550" t="s">
        <v>154</v>
      </c>
      <c r="R550" cm="1">
        <f t="array" ref="R550">INDEX($AH$6:$AH$2051,MATCH(1,(B550=$Z$6:$Z$2051)*(C550=$AB$6:$AB$2051)*(D550=$AC$6:$AC$2051)*($AF$6:$AF$2051="gross_load")*1,0))-INDEX($AH$6:$AH$2051,MATCH(1,(B550=$Z$6:$Z$2051)*(C550=$AB$6:$AB$2051)*(D550=$AC$6:$AC$2051)*($AF$6:$AF$2051="net_load")*1,0))</f>
        <v>81.2</v>
      </c>
      <c r="X550" s="5"/>
      <c r="Z550" t="s">
        <v>112</v>
      </c>
      <c r="AA550" s="5" t="s">
        <v>154</v>
      </c>
      <c r="AB550">
        <v>45323</v>
      </c>
      <c r="AC550">
        <v>45352</v>
      </c>
      <c r="AD550" s="3">
        <v>113.65</v>
      </c>
      <c r="AE550" s="3">
        <v>115.53</v>
      </c>
      <c r="AF550" s="3" t="s">
        <v>5</v>
      </c>
      <c r="AG550" s="3" t="s">
        <v>158</v>
      </c>
      <c r="AH550">
        <f t="shared" si="8"/>
        <v>113.65</v>
      </c>
    </row>
    <row r="551" spans="1:34" x14ac:dyDescent="0.2">
      <c r="A551" t="s">
        <v>16</v>
      </c>
      <c r="B551" t="s">
        <v>113</v>
      </c>
      <c r="C551" s="1">
        <v>45413</v>
      </c>
      <c r="D551" s="1">
        <v>45444</v>
      </c>
      <c r="E551" s="3" t="s">
        <v>151</v>
      </c>
      <c r="F551">
        <v>265.01</v>
      </c>
      <c r="G551" cm="1">
        <f t="array" ref="G551">INDEX('20 NOV 24'!$G$2:$G$2047,MATCH(1,(B551='20 NOV 24'!$B$2:$B$2047)*(Sheet1!C551='20 NOV 24'!$C$2:$C$2047)*(Sheet1!D551='20 NOV 24'!$D$2:$D$2047)*('20 NOV 24'!$E$2:$E$2047="net_load")*1,0))</f>
        <v>-375.12</v>
      </c>
      <c r="H551" cm="1">
        <f t="array" ref="H551">INDEX('20 NOV 24'!$H$2:$H$2047,MATCH(1,(B551='20 NOV 24'!$B$2:$B$2047)*(Sheet1!C551='20 NOV 24'!$C$2:$C$2047)*(Sheet1!D551='20 NOV 24'!$D$2:$D$2047)*('20 NOV 24'!$E$2:$E$2047="net_load")*1,0))</f>
        <v>640.13</v>
      </c>
      <c r="I551">
        <v>87.749999999999986</v>
      </c>
      <c r="J551" cm="1">
        <f t="array" ref="J551">INDEX('20 NOV 24'!$I$2:$I$2047,MATCH(1,(B551='20 NOV 24'!$B$2:$B$2047)*(Sheet1!C551='20 NOV 24'!$C$2:$C$2047)*(Sheet1!D551='20 NOV 24'!$D$2:$D$2047)*('20 NOV 24'!$E$2:$E$2047="net_load")*1,0))</f>
        <v>11.54</v>
      </c>
      <c r="K551">
        <v>58.933217909999996</v>
      </c>
      <c r="L551" cm="1">
        <f t="array" ref="L551">INDEX('20 NOV 24'!$K$2:$K$2047,MATCH(1,(B551='20 NOV 24'!$B$2:$B$2047)*(Sheet1!C551='20 NOV 24'!$C$2:$C$2047)*(Sheet1!D551='20 NOV 24'!$D$2:$D$2047)*('20 NOV 24'!$E$2:$E$2047="net_load")*1,0))</f>
        <v>10.15673</v>
      </c>
      <c r="M551">
        <v>79.169999999999987</v>
      </c>
      <c r="N551" cm="1">
        <f t="array" ref="N551">INDEX('20 NOV 24'!$M$2:$M$2047,MATCH(1,(B551='20 NOV 24'!$B$2:$B$2047)*(Sheet1!C551='20 NOV 24'!$C$2:$C$2047)*(Sheet1!D551='20 NOV 24'!$D$2:$D$2047)*('20 NOV 24'!$E$2:$E$2047="net_load")*1,0))</f>
        <v>-94.299999999999983</v>
      </c>
      <c r="O551">
        <v>56.208647909999996</v>
      </c>
      <c r="P551" cm="1">
        <f t="array" ref="P551">INDEX('20 NOV 24'!$O$2:$O$2047,MATCH(1,(B551='20 NOV 24'!$B$2:$B$2047)*(Sheet1!C551='20 NOV 24'!$C$2:$C$2047)*(Sheet1!D551='20 NOV 24'!$D$2:$D$2047)*('20 NOV 24'!$E$2:$E$2047="net_load")*1,0))</f>
        <v>-66.967859919999995</v>
      </c>
      <c r="Q551" t="s">
        <v>154</v>
      </c>
      <c r="R551" cm="1">
        <f t="array" ref="R551">INDEX($AH$6:$AH$2051,MATCH(1,(B551=$Z$6:$Z$2051)*(C551=$AB$6:$AB$2051)*(D551=$AC$6:$AC$2051)*($AF$6:$AF$2051="gross_load")*1,0))-INDEX($AH$6:$AH$2051,MATCH(1,(B551=$Z$6:$Z$2051)*(C551=$AB$6:$AB$2051)*(D551=$AC$6:$AC$2051)*($AF$6:$AF$2051="net_load")*1,0))</f>
        <v>85.97</v>
      </c>
      <c r="X551" s="5"/>
      <c r="Z551" t="s">
        <v>113</v>
      </c>
      <c r="AA551" s="5" t="s">
        <v>154</v>
      </c>
      <c r="AB551">
        <v>45292</v>
      </c>
      <c r="AC551">
        <v>45323</v>
      </c>
      <c r="AD551" s="3">
        <v>89.21</v>
      </c>
      <c r="AE551" s="3">
        <v>175.7</v>
      </c>
      <c r="AF551" s="3" t="s">
        <v>5</v>
      </c>
      <c r="AG551" s="3" t="s">
        <v>158</v>
      </c>
      <c r="AH551">
        <f t="shared" si="8"/>
        <v>89.21</v>
      </c>
    </row>
    <row r="552" spans="1:34" x14ac:dyDescent="0.2">
      <c r="A552" t="s">
        <v>16</v>
      </c>
      <c r="B552" t="s">
        <v>113</v>
      </c>
      <c r="C552" s="1">
        <v>45444</v>
      </c>
      <c r="D552" s="1">
        <v>45474</v>
      </c>
      <c r="E552" s="3" t="s">
        <v>151</v>
      </c>
      <c r="F552">
        <v>439.61</v>
      </c>
      <c r="G552" cm="1">
        <f t="array" ref="G552">INDEX('20 NOV 24'!$G$2:$G$2047,MATCH(1,(B552='20 NOV 24'!$B$2:$B$2047)*(Sheet1!C552='20 NOV 24'!$C$2:$C$2047)*(Sheet1!D552='20 NOV 24'!$D$2:$D$2047)*('20 NOV 24'!$E$2:$E$2047="net_load")*1,0))</f>
        <v>-153.56</v>
      </c>
      <c r="H552" cm="1">
        <f t="array" ref="H552">INDEX('20 NOV 24'!$H$2:$H$2047,MATCH(1,(B552='20 NOV 24'!$B$2:$B$2047)*(Sheet1!C552='20 NOV 24'!$C$2:$C$2047)*(Sheet1!D552='20 NOV 24'!$D$2:$D$2047)*('20 NOV 24'!$E$2:$E$2047="net_load")*1,0))</f>
        <v>593.17000000000007</v>
      </c>
      <c r="I552">
        <v>146.28</v>
      </c>
      <c r="J552" cm="1">
        <f t="array" ref="J552">INDEX('20 NOV 24'!$I$2:$I$2047,MATCH(1,(B552='20 NOV 24'!$B$2:$B$2047)*(Sheet1!C552='20 NOV 24'!$C$2:$C$2047)*(Sheet1!D552='20 NOV 24'!$D$2:$D$2047)*('20 NOV 24'!$E$2:$E$2047="net_load")*1,0))</f>
        <v>11.52</v>
      </c>
      <c r="K552">
        <v>98.46468689999999</v>
      </c>
      <c r="L552" cm="1">
        <f t="array" ref="L552">INDEX('20 NOV 24'!$K$2:$K$2047,MATCH(1,(B552='20 NOV 24'!$B$2:$B$2047)*(Sheet1!C552='20 NOV 24'!$C$2:$C$2047)*(Sheet1!D552='20 NOV 24'!$D$2:$D$2047)*('20 NOV 24'!$E$2:$E$2047="net_load")*1,0))</f>
        <v>9.6753</v>
      </c>
      <c r="M552">
        <v>132.66</v>
      </c>
      <c r="N552" cm="1">
        <f t="array" ref="N552">INDEX('20 NOV 24'!$M$2:$M$2047,MATCH(1,(B552='20 NOV 24'!$B$2:$B$2047)*(Sheet1!C552='20 NOV 24'!$C$2:$C$2047)*(Sheet1!D552='20 NOV 24'!$D$2:$D$2047)*('20 NOV 24'!$E$2:$E$2047="net_load")*1,0))</f>
        <v>-33.200000000000003</v>
      </c>
      <c r="O552">
        <v>94.316086899999988</v>
      </c>
      <c r="P552" cm="1">
        <f t="array" ref="P552">INDEX('20 NOV 24'!$O$2:$O$2047,MATCH(1,(B552='20 NOV 24'!$B$2:$B$2047)*(Sheet1!C552='20 NOV 24'!$C$2:$C$2047)*(Sheet1!D552='20 NOV 24'!$D$2:$D$2047)*('20 NOV 24'!$E$2:$E$2047="net_load")*1,0))</f>
        <v>-23.616532399999997</v>
      </c>
      <c r="Q552" t="s">
        <v>154</v>
      </c>
      <c r="R552" cm="1">
        <f t="array" ref="R552">INDEX($AH$6:$AH$2051,MATCH(1,(B552=$Z$6:$Z$2051)*(C552=$AB$6:$AB$2051)*(D552=$AC$6:$AC$2051)*($AF$6:$AF$2051="gross_load")*1,0))-INDEX($AH$6:$AH$2051,MATCH(1,(B552=$Z$6:$Z$2051)*(C552=$AB$6:$AB$2051)*(D552=$AC$6:$AC$2051)*($AF$6:$AF$2051="net_load")*1,0))</f>
        <v>82.5</v>
      </c>
      <c r="X552" s="5"/>
      <c r="Z552" t="s">
        <v>113</v>
      </c>
      <c r="AA552" s="5" t="s">
        <v>154</v>
      </c>
      <c r="AB552">
        <v>45323</v>
      </c>
      <c r="AC552">
        <v>45352</v>
      </c>
      <c r="AD552" s="3">
        <v>28.63</v>
      </c>
      <c r="AE552" s="3">
        <v>57.2</v>
      </c>
      <c r="AF552" s="3" t="s">
        <v>5</v>
      </c>
      <c r="AG552" s="3" t="s">
        <v>158</v>
      </c>
      <c r="AH552">
        <f t="shared" si="8"/>
        <v>28.63</v>
      </c>
    </row>
    <row r="553" spans="1:34" x14ac:dyDescent="0.2">
      <c r="A553" t="s">
        <v>16</v>
      </c>
      <c r="B553" t="s">
        <v>113</v>
      </c>
      <c r="C553" s="1">
        <v>45474</v>
      </c>
      <c r="D553" s="1">
        <v>45505</v>
      </c>
      <c r="E553" s="3" t="s">
        <v>151</v>
      </c>
      <c r="F553">
        <v>559.25</v>
      </c>
      <c r="G553" cm="1">
        <f t="array" ref="G553">INDEX('20 NOV 24'!$G$2:$G$2047,MATCH(1,(B553='20 NOV 24'!$B$2:$B$2047)*(Sheet1!C553='20 NOV 24'!$C$2:$C$2047)*(Sheet1!D553='20 NOV 24'!$D$2:$D$2047)*('20 NOV 24'!$E$2:$E$2047="net_load")*1,0))</f>
        <v>-12.950000000000003</v>
      </c>
      <c r="H553" cm="1">
        <f t="array" ref="H553">INDEX('20 NOV 24'!$H$2:$H$2047,MATCH(1,(B553='20 NOV 24'!$B$2:$B$2047)*(Sheet1!C553='20 NOV 24'!$C$2:$C$2047)*(Sheet1!D553='20 NOV 24'!$D$2:$D$2047)*('20 NOV 24'!$E$2:$E$2047="net_load")*1,0))</f>
        <v>572.20000000000005</v>
      </c>
      <c r="I553">
        <v>186.35999999999999</v>
      </c>
      <c r="J553" cm="1">
        <f t="array" ref="J553">INDEX('20 NOV 24'!$I$2:$I$2047,MATCH(1,(B553='20 NOV 24'!$B$2:$B$2047)*(Sheet1!C553='20 NOV 24'!$C$2:$C$2047)*(Sheet1!D553='20 NOV 24'!$D$2:$D$2047)*('20 NOV 24'!$E$2:$E$2047="net_load")*1,0))</f>
        <v>15.500000000000002</v>
      </c>
      <c r="K553">
        <v>125.4625825</v>
      </c>
      <c r="L553" cm="1">
        <f t="array" ref="L553">INDEX('20 NOV 24'!$K$2:$K$2047,MATCH(1,(B553='20 NOV 24'!$B$2:$B$2047)*(Sheet1!C553='20 NOV 24'!$C$2:$C$2047)*(Sheet1!D553='20 NOV 24'!$D$2:$D$2047)*('20 NOV 24'!$E$2:$E$2047="net_load")*1,0))</f>
        <v>9.8280999999999992</v>
      </c>
      <c r="M553">
        <v>169.20999999999998</v>
      </c>
      <c r="N553" cm="1">
        <f t="array" ref="N553">INDEX('20 NOV 24'!$M$2:$M$2047,MATCH(1,(B553='20 NOV 24'!$B$2:$B$2047)*(Sheet1!C553='20 NOV 24'!$C$2:$C$2047)*(Sheet1!D553='20 NOV 24'!$D$2:$D$2047)*('20 NOV 24'!$E$2:$E$2047="net_load")*1,0))</f>
        <v>8.620000000000001</v>
      </c>
      <c r="O553">
        <v>120.3012825</v>
      </c>
      <c r="P553" cm="1">
        <f t="array" ref="P553">INDEX('20 NOV 24'!$O$2:$O$2047,MATCH(1,(B553='20 NOV 24'!$B$2:$B$2047)*(Sheet1!C553='20 NOV 24'!$C$2:$C$2047)*(Sheet1!D553='20 NOV 24'!$D$2:$D$2047)*('20 NOV 24'!$E$2:$E$2047="net_load")*1,0))</f>
        <v>6.1164444999999992</v>
      </c>
      <c r="Q553" t="s">
        <v>154</v>
      </c>
      <c r="R553" cm="1">
        <f t="array" ref="R553">INDEX($AH$6:$AH$2051,MATCH(1,(B553=$Z$6:$Z$2051)*(C553=$AB$6:$AB$2051)*(D553=$AC$6:$AC$2051)*($AF$6:$AF$2051="gross_load")*1,0))-INDEX($AH$6:$AH$2051,MATCH(1,(B553=$Z$6:$Z$2051)*(C553=$AB$6:$AB$2051)*(D553=$AC$6:$AC$2051)*($AF$6:$AF$2051="net_load")*1,0))</f>
        <v>81.09999999999998</v>
      </c>
      <c r="X553" s="5"/>
      <c r="Z553" t="s">
        <v>113</v>
      </c>
      <c r="AA553" s="5" t="s">
        <v>154</v>
      </c>
      <c r="AB553">
        <v>45352</v>
      </c>
      <c r="AC553">
        <v>45383</v>
      </c>
      <c r="AD553" s="3">
        <v>-4.07</v>
      </c>
      <c r="AE553" s="3">
        <v>54.19</v>
      </c>
      <c r="AF553" s="3" t="s">
        <v>5</v>
      </c>
      <c r="AG553" s="3" t="s">
        <v>158</v>
      </c>
      <c r="AH553">
        <f t="shared" si="8"/>
        <v>-4.07</v>
      </c>
    </row>
    <row r="554" spans="1:34" x14ac:dyDescent="0.2">
      <c r="A554" t="s">
        <v>16</v>
      </c>
      <c r="B554" t="s">
        <v>114</v>
      </c>
      <c r="C554" s="1">
        <v>45292</v>
      </c>
      <c r="D554" s="1">
        <v>45323</v>
      </c>
      <c r="E554" s="3" t="s">
        <v>151</v>
      </c>
      <c r="F554">
        <v>366.48</v>
      </c>
      <c r="G554" cm="1">
        <f t="array" ref="G554">INDEX('20 NOV 24'!$G$2:$G$2047,MATCH(1,(B554='20 NOV 24'!$B$2:$B$2047)*(Sheet1!C554='20 NOV 24'!$C$2:$C$2047)*(Sheet1!D554='20 NOV 24'!$D$2:$D$2047)*('20 NOV 24'!$E$2:$E$2047="net_load")*1,0))</f>
        <v>216.17000000000002</v>
      </c>
      <c r="H554" cm="1">
        <f t="array" ref="H554">INDEX('20 NOV 24'!$H$2:$H$2047,MATCH(1,(B554='20 NOV 24'!$B$2:$B$2047)*(Sheet1!C554='20 NOV 24'!$C$2:$C$2047)*(Sheet1!D554='20 NOV 24'!$D$2:$D$2047)*('20 NOV 24'!$E$2:$E$2047="net_load")*1,0))</f>
        <v>150.31</v>
      </c>
      <c r="I554">
        <v>119.19</v>
      </c>
      <c r="J554" cm="1">
        <f t="array" ref="J554">INDEX('20 NOV 24'!$I$2:$I$2047,MATCH(1,(B554='20 NOV 24'!$B$2:$B$2047)*(Sheet1!C554='20 NOV 24'!$C$2:$C$2047)*(Sheet1!D554='20 NOV 24'!$D$2:$D$2047)*('20 NOV 24'!$E$2:$E$2047="net_load")*1,0))</f>
        <v>78.739999999999995</v>
      </c>
      <c r="K554">
        <v>80.126779200000001</v>
      </c>
      <c r="L554" cm="1">
        <f t="array" ref="L554">INDEX('20 NOV 24'!$K$2:$K$2047,MATCH(1,(B554='20 NOV 24'!$B$2:$B$2047)*(Sheet1!C554='20 NOV 24'!$C$2:$C$2047)*(Sheet1!D554='20 NOV 24'!$D$2:$D$2047)*('20 NOV 24'!$E$2:$E$2047="net_load")*1,0))</f>
        <v>52.378689300000012</v>
      </c>
      <c r="M554">
        <v>107.66</v>
      </c>
      <c r="N554" cm="1">
        <f t="array" ref="N554">INDEX('20 NOV 24'!$M$2:$M$2047,MATCH(1,(B554='20 NOV 24'!$B$2:$B$2047)*(Sheet1!C554='20 NOV 24'!$C$2:$C$2047)*(Sheet1!D554='20 NOV 24'!$D$2:$D$2047)*('20 NOV 24'!$E$2:$E$2047="net_load")*1,0))</f>
        <v>69.63</v>
      </c>
      <c r="O554">
        <v>76.544879199999997</v>
      </c>
      <c r="P554" cm="1">
        <f t="array" ref="P554">INDEX('20 NOV 24'!$O$2:$O$2047,MATCH(1,(B554='20 NOV 24'!$B$2:$B$2047)*(Sheet1!C554='20 NOV 24'!$C$2:$C$2047)*(Sheet1!D554='20 NOV 24'!$D$2:$D$2047)*('20 NOV 24'!$E$2:$E$2047="net_load")*1,0))</f>
        <v>49.49998930000001</v>
      </c>
      <c r="Q554" t="s">
        <v>154</v>
      </c>
      <c r="R554" cm="1">
        <f t="array" ref="R554">INDEX($AH$6:$AH$2051,MATCH(1,(B554=$Z$6:$Z$2051)*(C554=$AB$6:$AB$2051)*(D554=$AC$6:$AC$2051)*($AF$6:$AF$2051="gross_load")*1,0))-INDEX($AH$6:$AH$2051,MATCH(1,(B554=$Z$6:$Z$2051)*(C554=$AB$6:$AB$2051)*(D554=$AC$6:$AC$2051)*($AF$6:$AF$2051="net_load")*1,0))</f>
        <v>6.5699999999999932</v>
      </c>
      <c r="X554" s="5"/>
      <c r="Z554" t="s">
        <v>113</v>
      </c>
      <c r="AA554" s="5" t="s">
        <v>154</v>
      </c>
      <c r="AB554">
        <v>45383</v>
      </c>
      <c r="AC554">
        <v>45413</v>
      </c>
      <c r="AD554" s="3">
        <v>-38.630000000000003</v>
      </c>
      <c r="AE554" s="3">
        <v>55.16</v>
      </c>
      <c r="AF554" s="3" t="s">
        <v>5</v>
      </c>
      <c r="AG554" s="3" t="s">
        <v>158</v>
      </c>
      <c r="AH554">
        <f t="shared" si="8"/>
        <v>-38.630000000000003</v>
      </c>
    </row>
    <row r="555" spans="1:34" x14ac:dyDescent="0.2">
      <c r="A555" t="s">
        <v>16</v>
      </c>
      <c r="B555" t="s">
        <v>114</v>
      </c>
      <c r="C555" s="1">
        <v>45323</v>
      </c>
      <c r="D555" s="1">
        <v>45352</v>
      </c>
      <c r="E555" s="3" t="s">
        <v>151</v>
      </c>
      <c r="F555">
        <v>281.94</v>
      </c>
      <c r="G555" cm="1">
        <f t="array" ref="G555">INDEX('20 NOV 24'!$G$2:$G$2047,MATCH(1,(B555='20 NOV 24'!$B$2:$B$2047)*(Sheet1!C555='20 NOV 24'!$C$2:$C$2047)*(Sheet1!D555='20 NOV 24'!$D$2:$D$2047)*('20 NOV 24'!$E$2:$E$2047="net_load")*1,0))</f>
        <v>67.159999999999982</v>
      </c>
      <c r="H555" cm="1">
        <f t="array" ref="H555">INDEX('20 NOV 24'!$H$2:$H$2047,MATCH(1,(B555='20 NOV 24'!$B$2:$B$2047)*(Sheet1!C555='20 NOV 24'!$C$2:$C$2047)*(Sheet1!D555='20 NOV 24'!$D$2:$D$2047)*('20 NOV 24'!$E$2:$E$2047="net_load")*1,0))</f>
        <v>214.78000000000003</v>
      </c>
      <c r="I555">
        <v>91.339999999999989</v>
      </c>
      <c r="J555" cm="1">
        <f t="array" ref="J555">INDEX('20 NOV 24'!$I$2:$I$2047,MATCH(1,(B555='20 NOV 24'!$B$2:$B$2047)*(Sheet1!C555='20 NOV 24'!$C$2:$C$2047)*(Sheet1!D555='20 NOV 24'!$D$2:$D$2047)*('20 NOV 24'!$E$2:$E$2047="net_load")*1,0))</f>
        <v>33.090000000000003</v>
      </c>
      <c r="K555">
        <v>61.392162600000006</v>
      </c>
      <c r="L555" cm="1">
        <f t="array" ref="L555">INDEX('20 NOV 24'!$K$2:$K$2047,MATCH(1,(B555='20 NOV 24'!$B$2:$B$2047)*(Sheet1!C555='20 NOV 24'!$C$2:$C$2047)*(Sheet1!D555='20 NOV 24'!$D$2:$D$2047)*('20 NOV 24'!$E$2:$E$2047="net_load")*1,0))</f>
        <v>21.062576400000005</v>
      </c>
      <c r="M555">
        <v>82.35</v>
      </c>
      <c r="N555" cm="1">
        <f t="array" ref="N555">INDEX('20 NOV 24'!$M$2:$M$2047,MATCH(1,(B555='20 NOV 24'!$B$2:$B$2047)*(Sheet1!C555='20 NOV 24'!$C$2:$C$2047)*(Sheet1!D555='20 NOV 24'!$D$2:$D$2047)*('20 NOV 24'!$E$2:$E$2047="net_load")*1,0))</f>
        <v>26.710000000000004</v>
      </c>
      <c r="O555">
        <v>58.550262600000003</v>
      </c>
      <c r="P555" cm="1">
        <f t="array" ref="P555">INDEX('20 NOV 24'!$O$2:$O$2047,MATCH(1,(B555='20 NOV 24'!$B$2:$B$2047)*(Sheet1!C555='20 NOV 24'!$C$2:$C$2047)*(Sheet1!D555='20 NOV 24'!$D$2:$D$2047)*('20 NOV 24'!$E$2:$E$2047="net_load")*1,0))</f>
        <v>18.983576400000004</v>
      </c>
      <c r="Q555" t="s">
        <v>154</v>
      </c>
      <c r="R555" cm="1">
        <f t="array" ref="R555">INDEX($AH$6:$AH$2051,MATCH(1,(B555=$Z$6:$Z$2051)*(C555=$AB$6:$AB$2051)*(D555=$AC$6:$AC$2051)*($AF$6:$AF$2051="gross_load")*1,0))-INDEX($AH$6:$AH$2051,MATCH(1,(B555=$Z$6:$Z$2051)*(C555=$AB$6:$AB$2051)*(D555=$AC$6:$AC$2051)*($AF$6:$AF$2051="net_load")*1,0))</f>
        <v>18.270000000000003</v>
      </c>
      <c r="X555" s="5"/>
      <c r="Z555" t="s">
        <v>113</v>
      </c>
      <c r="AA555" s="5" t="s">
        <v>154</v>
      </c>
      <c r="AB555">
        <v>45413</v>
      </c>
      <c r="AC555">
        <v>45444</v>
      </c>
      <c r="AD555" s="3">
        <v>-27.9</v>
      </c>
      <c r="AE555" s="3">
        <v>82.99</v>
      </c>
      <c r="AF555" s="3" t="s">
        <v>5</v>
      </c>
      <c r="AG555" s="3" t="s">
        <v>158</v>
      </c>
      <c r="AH555">
        <f t="shared" si="8"/>
        <v>-27.9</v>
      </c>
    </row>
    <row r="556" spans="1:34" x14ac:dyDescent="0.2">
      <c r="A556" t="s">
        <v>16</v>
      </c>
      <c r="B556" t="s">
        <v>114</v>
      </c>
      <c r="C556" s="1">
        <v>45352</v>
      </c>
      <c r="D556" s="1">
        <v>45383</v>
      </c>
      <c r="E556" s="3" t="s">
        <v>151</v>
      </c>
      <c r="F556">
        <v>281.40999999999997</v>
      </c>
      <c r="G556" cm="1">
        <f t="array" ref="G556">INDEX('20 NOV 24'!$G$2:$G$2047,MATCH(1,(B556='20 NOV 24'!$B$2:$B$2047)*(Sheet1!C556='20 NOV 24'!$C$2:$C$2047)*(Sheet1!D556='20 NOV 24'!$D$2:$D$2047)*('20 NOV 24'!$E$2:$E$2047="net_load")*1,0))</f>
        <v>-104.44</v>
      </c>
      <c r="H556" cm="1">
        <f t="array" ref="H556">INDEX('20 NOV 24'!$H$2:$H$2047,MATCH(1,(B556='20 NOV 24'!$B$2:$B$2047)*(Sheet1!C556='20 NOV 24'!$C$2:$C$2047)*(Sheet1!D556='20 NOV 24'!$D$2:$D$2047)*('20 NOV 24'!$E$2:$E$2047="net_load")*1,0))</f>
        <v>385.85</v>
      </c>
      <c r="I556">
        <v>92.91</v>
      </c>
      <c r="J556" cm="1">
        <f t="array" ref="J556">INDEX('20 NOV 24'!$I$2:$I$2047,MATCH(1,(B556='20 NOV 24'!$B$2:$B$2047)*(Sheet1!C556='20 NOV 24'!$C$2:$C$2047)*(Sheet1!D556='20 NOV 24'!$D$2:$D$2047)*('20 NOV 24'!$E$2:$E$2047="net_load")*1,0))</f>
        <v>11.92</v>
      </c>
      <c r="K556">
        <v>62.390820310000002</v>
      </c>
      <c r="L556" cm="1">
        <f t="array" ref="L556">INDEX('20 NOV 24'!$K$2:$K$2047,MATCH(1,(B556='20 NOV 24'!$B$2:$B$2047)*(Sheet1!C556='20 NOV 24'!$C$2:$C$2047)*(Sheet1!D556='20 NOV 24'!$D$2:$D$2047)*('20 NOV 24'!$E$2:$E$2047="net_load")*1,0))</f>
        <v>9.9937699999999996</v>
      </c>
      <c r="M556">
        <v>83.85</v>
      </c>
      <c r="N556" cm="1">
        <f t="array" ref="N556">INDEX('20 NOV 24'!$M$2:$M$2047,MATCH(1,(B556='20 NOV 24'!$B$2:$B$2047)*(Sheet1!C556='20 NOV 24'!$C$2:$C$2047)*(Sheet1!D556='20 NOV 24'!$D$2:$D$2047)*('20 NOV 24'!$E$2:$E$2047="net_load")*1,0))</f>
        <v>-22.67</v>
      </c>
      <c r="O556">
        <v>59.531540310000004</v>
      </c>
      <c r="P556" cm="1">
        <f t="array" ref="P556">INDEX('20 NOV 24'!$O$2:$O$2047,MATCH(1,(B556='20 NOV 24'!$B$2:$B$2047)*(Sheet1!C556='20 NOV 24'!$C$2:$C$2047)*(Sheet1!D556='20 NOV 24'!$D$2:$D$2047)*('20 NOV 24'!$E$2:$E$2047="net_load")*1,0))</f>
        <v>-16.103422039999998</v>
      </c>
      <c r="Q556" t="s">
        <v>154</v>
      </c>
      <c r="R556" cm="1">
        <f t="array" ref="R556">INDEX($AH$6:$AH$2051,MATCH(1,(B556=$Z$6:$Z$2051)*(C556=$AB$6:$AB$2051)*(D556=$AC$6:$AC$2051)*($AF$6:$AF$2051="gross_load")*1,0))-INDEX($AH$6:$AH$2051,MATCH(1,(B556=$Z$6:$Z$2051)*(C556=$AB$6:$AB$2051)*(D556=$AC$6:$AC$2051)*($AF$6:$AF$2051="net_load")*1,0))</f>
        <v>62.66</v>
      </c>
      <c r="X556" s="5"/>
      <c r="Z556" t="s">
        <v>113</v>
      </c>
      <c r="AA556" s="5" t="s">
        <v>154</v>
      </c>
      <c r="AB556">
        <v>45444</v>
      </c>
      <c r="AC556">
        <v>45474</v>
      </c>
      <c r="AD556" s="3">
        <v>21.71</v>
      </c>
      <c r="AE556" s="3">
        <v>7.22</v>
      </c>
      <c r="AF556" s="3" t="s">
        <v>5</v>
      </c>
      <c r="AG556" s="3" t="s">
        <v>159</v>
      </c>
      <c r="AH556">
        <f t="shared" si="8"/>
        <v>28.93</v>
      </c>
    </row>
    <row r="557" spans="1:34" x14ac:dyDescent="0.2">
      <c r="A557" t="s">
        <v>16</v>
      </c>
      <c r="B557" t="s">
        <v>114</v>
      </c>
      <c r="C557" s="1">
        <v>45383</v>
      </c>
      <c r="D557" s="1">
        <v>45413</v>
      </c>
      <c r="E557" s="3" t="s">
        <v>151</v>
      </c>
      <c r="F557">
        <v>195.24</v>
      </c>
      <c r="G557" cm="1">
        <f t="array" ref="G557">INDEX('20 NOV 24'!$G$2:$G$2047,MATCH(1,(B557='20 NOV 24'!$B$2:$B$2047)*(Sheet1!C557='20 NOV 24'!$C$2:$C$2047)*(Sheet1!D557='20 NOV 24'!$D$2:$D$2047)*('20 NOV 24'!$E$2:$E$2047="net_load")*1,0))</f>
        <v>-354.95</v>
      </c>
      <c r="H557" cm="1">
        <f t="array" ref="H557">INDEX('20 NOV 24'!$H$2:$H$2047,MATCH(1,(B557='20 NOV 24'!$B$2:$B$2047)*(Sheet1!C557='20 NOV 24'!$C$2:$C$2047)*(Sheet1!D557='20 NOV 24'!$D$2:$D$2047)*('20 NOV 24'!$E$2:$E$2047="net_load")*1,0))</f>
        <v>550.19000000000005</v>
      </c>
      <c r="I557">
        <v>65.48</v>
      </c>
      <c r="J557" cm="1">
        <f t="array" ref="J557">INDEX('20 NOV 24'!$I$2:$I$2047,MATCH(1,(B557='20 NOV 24'!$B$2:$B$2047)*(Sheet1!C557='20 NOV 24'!$C$2:$C$2047)*(Sheet1!D557='20 NOV 24'!$D$2:$D$2047)*('20 NOV 24'!$E$2:$E$2047="net_load")*1,0))</f>
        <v>11.010000000000002</v>
      </c>
      <c r="K557">
        <v>44.003914840000007</v>
      </c>
      <c r="L557" cm="1">
        <f t="array" ref="L557">INDEX('20 NOV 24'!$K$2:$K$2047,MATCH(1,(B557='20 NOV 24'!$B$2:$B$2047)*(Sheet1!C557='20 NOV 24'!$C$2:$C$2047)*(Sheet1!D557='20 NOV 24'!$D$2:$D$2047)*('20 NOV 24'!$E$2:$E$2047="net_load")*1,0))</f>
        <v>9.8940300000000008</v>
      </c>
      <c r="M557">
        <v>58.980000000000004</v>
      </c>
      <c r="N557" cm="1">
        <f t="array" ref="N557">INDEX('20 NOV 24'!$M$2:$M$2047,MATCH(1,(B557='20 NOV 24'!$B$2:$B$2047)*(Sheet1!C557='20 NOV 24'!$C$2:$C$2047)*(Sheet1!D557='20 NOV 24'!$D$2:$D$2047)*('20 NOV 24'!$E$2:$E$2047="net_load")*1,0))</f>
        <v>-97.759999999999991</v>
      </c>
      <c r="O557">
        <v>41.873634840000008</v>
      </c>
      <c r="P557" cm="1">
        <f t="array" ref="P557">INDEX('20 NOV 24'!$O$2:$O$2047,MATCH(1,(B557='20 NOV 24'!$B$2:$B$2047)*(Sheet1!C557='20 NOV 24'!$C$2:$C$2047)*(Sheet1!D557='20 NOV 24'!$D$2:$D$2047)*('20 NOV 24'!$E$2:$E$2047="net_load")*1,0))</f>
        <v>-69.415130450000007</v>
      </c>
      <c r="Q557" t="s">
        <v>154</v>
      </c>
      <c r="R557" cm="1">
        <f t="array" ref="R557">INDEX($AH$6:$AH$2051,MATCH(1,(B557=$Z$6:$Z$2051)*(C557=$AB$6:$AB$2051)*(D557=$AC$6:$AC$2051)*($AF$6:$AF$2051="gross_load")*1,0))-INDEX($AH$6:$AH$2051,MATCH(1,(B557=$Z$6:$Z$2051)*(C557=$AB$6:$AB$2051)*(D557=$AC$6:$AC$2051)*($AF$6:$AF$2051="net_load")*1,0))</f>
        <v>121.16</v>
      </c>
      <c r="X557" s="5"/>
      <c r="Z557" t="s">
        <v>113</v>
      </c>
      <c r="AA557" s="5" t="s">
        <v>154</v>
      </c>
      <c r="AB557">
        <v>45474</v>
      </c>
      <c r="AC557">
        <v>45505</v>
      </c>
      <c r="AD557" s="3">
        <v>43.76</v>
      </c>
      <c r="AE557" s="3">
        <v>17.79</v>
      </c>
      <c r="AF557" s="3" t="s">
        <v>5</v>
      </c>
      <c r="AG557" s="3" t="s">
        <v>159</v>
      </c>
      <c r="AH557">
        <f t="shared" si="8"/>
        <v>61.55</v>
      </c>
    </row>
    <row r="558" spans="1:34" x14ac:dyDescent="0.2">
      <c r="A558" t="s">
        <v>16</v>
      </c>
      <c r="B558" t="s">
        <v>114</v>
      </c>
      <c r="C558" s="1">
        <v>45413</v>
      </c>
      <c r="D558" s="1">
        <v>45444</v>
      </c>
      <c r="E558" s="3" t="s">
        <v>151</v>
      </c>
      <c r="F558">
        <v>195.23</v>
      </c>
      <c r="G558" cm="1">
        <f t="array" ref="G558">INDEX('20 NOV 24'!$G$2:$G$2047,MATCH(1,(B558='20 NOV 24'!$B$2:$B$2047)*(Sheet1!C558='20 NOV 24'!$C$2:$C$2047)*(Sheet1!D558='20 NOV 24'!$D$2:$D$2047)*('20 NOV 24'!$E$2:$E$2047="net_load")*1,0))</f>
        <v>-417.21999999999997</v>
      </c>
      <c r="H558" cm="1">
        <f t="array" ref="H558">INDEX('20 NOV 24'!$H$2:$H$2047,MATCH(1,(B558='20 NOV 24'!$B$2:$B$2047)*(Sheet1!C558='20 NOV 24'!$C$2:$C$2047)*(Sheet1!D558='20 NOV 24'!$D$2:$D$2047)*('20 NOV 24'!$E$2:$E$2047="net_load")*1,0))</f>
        <v>612.44999999999993</v>
      </c>
      <c r="I558">
        <v>65.960000000000008</v>
      </c>
      <c r="J558" cm="1">
        <f t="array" ref="J558">INDEX('20 NOV 24'!$I$2:$I$2047,MATCH(1,(B558='20 NOV 24'!$B$2:$B$2047)*(Sheet1!C558='20 NOV 24'!$C$2:$C$2047)*(Sheet1!D558='20 NOV 24'!$D$2:$D$2047)*('20 NOV 24'!$E$2:$E$2047="net_load")*1,0))</f>
        <v>11.33</v>
      </c>
      <c r="K558">
        <v>44.344231930000007</v>
      </c>
      <c r="L558" cm="1">
        <f t="array" ref="L558">INDEX('20 NOV 24'!$K$2:$K$2047,MATCH(1,(B558='20 NOV 24'!$B$2:$B$2047)*(Sheet1!C558='20 NOV 24'!$C$2:$C$2047)*(Sheet1!D558='20 NOV 24'!$D$2:$D$2047)*('20 NOV 24'!$E$2:$E$2047="net_load")*1,0))</f>
        <v>10.24985</v>
      </c>
      <c r="M558">
        <v>59.440000000000005</v>
      </c>
      <c r="N558" cm="1">
        <f t="array" ref="N558">INDEX('20 NOV 24'!$M$2:$M$2047,MATCH(1,(B558='20 NOV 24'!$B$2:$B$2047)*(Sheet1!C558='20 NOV 24'!$C$2:$C$2047)*(Sheet1!D558='20 NOV 24'!$D$2:$D$2047)*('20 NOV 24'!$E$2:$E$2047="net_load")*1,0))</f>
        <v>-115.53999999999999</v>
      </c>
      <c r="O558">
        <v>42.199771930000004</v>
      </c>
      <c r="P558" cm="1">
        <f t="array" ref="P558">INDEX('20 NOV 24'!$O$2:$O$2047,MATCH(1,(B558='20 NOV 24'!$B$2:$B$2047)*(Sheet1!C558='20 NOV 24'!$C$2:$C$2047)*(Sheet1!D558='20 NOV 24'!$D$2:$D$2047)*('20 NOV 24'!$E$2:$E$2047="net_load")*1,0))</f>
        <v>-82.039271019999987</v>
      </c>
      <c r="Q558" t="s">
        <v>154</v>
      </c>
      <c r="R558" cm="1">
        <f t="array" ref="R558">INDEX($AH$6:$AH$2051,MATCH(1,(B558=$Z$6:$Z$2051)*(C558=$AB$6:$AB$2051)*(D558=$AC$6:$AC$2051)*($AF$6:$AF$2051="gross_load")*1,0))-INDEX($AH$6:$AH$2051,MATCH(1,(B558=$Z$6:$Z$2051)*(C558=$AB$6:$AB$2051)*(D558=$AC$6:$AC$2051)*($AF$6:$AF$2051="net_load")*1,0))</f>
        <v>137.91</v>
      </c>
      <c r="X558" s="5"/>
      <c r="Z558" t="s">
        <v>114</v>
      </c>
      <c r="AA558" s="5" t="s">
        <v>154</v>
      </c>
      <c r="AB558">
        <v>45292</v>
      </c>
      <c r="AC558">
        <v>45323</v>
      </c>
      <c r="AD558" s="3">
        <v>63.5</v>
      </c>
      <c r="AE558" s="3">
        <v>167.24</v>
      </c>
      <c r="AF558" s="3" t="s">
        <v>5</v>
      </c>
      <c r="AG558" s="3" t="s">
        <v>158</v>
      </c>
      <c r="AH558">
        <f t="shared" si="8"/>
        <v>63.5</v>
      </c>
    </row>
    <row r="559" spans="1:34" x14ac:dyDescent="0.2">
      <c r="A559" t="s">
        <v>16</v>
      </c>
      <c r="B559" t="s">
        <v>114</v>
      </c>
      <c r="C559" s="1">
        <v>45444</v>
      </c>
      <c r="D559" s="1">
        <v>45474</v>
      </c>
      <c r="E559" s="3" t="s">
        <v>151</v>
      </c>
      <c r="F559">
        <v>273.63</v>
      </c>
      <c r="G559" cm="1">
        <f t="array" ref="G559">INDEX('20 NOV 24'!$G$2:$G$2047,MATCH(1,(B559='20 NOV 24'!$B$2:$B$2047)*(Sheet1!C559='20 NOV 24'!$C$2:$C$2047)*(Sheet1!D559='20 NOV 24'!$D$2:$D$2047)*('20 NOV 24'!$E$2:$E$2047="net_load")*1,0))</f>
        <v>-304.91000000000003</v>
      </c>
      <c r="H559" cm="1">
        <f t="array" ref="H559">INDEX('20 NOV 24'!$H$2:$H$2047,MATCH(1,(B559='20 NOV 24'!$B$2:$B$2047)*(Sheet1!C559='20 NOV 24'!$C$2:$C$2047)*(Sheet1!D559='20 NOV 24'!$D$2:$D$2047)*('20 NOV 24'!$E$2:$E$2047="net_load")*1,0))</f>
        <v>578.54</v>
      </c>
      <c r="I559">
        <v>97.79</v>
      </c>
      <c r="J559" cm="1">
        <f t="array" ref="J559">INDEX('20 NOV 24'!$I$2:$I$2047,MATCH(1,(B559='20 NOV 24'!$B$2:$B$2047)*(Sheet1!C559='20 NOV 24'!$C$2:$C$2047)*(Sheet1!D559='20 NOV 24'!$D$2:$D$2047)*('20 NOV 24'!$E$2:$E$2047="net_load")*1,0))</f>
        <v>10.990000000000002</v>
      </c>
      <c r="K559">
        <v>66.07575270000001</v>
      </c>
      <c r="L559" cm="1">
        <f t="array" ref="L559">INDEX('20 NOV 24'!$K$2:$K$2047,MATCH(1,(B559='20 NOV 24'!$B$2:$B$2047)*(Sheet1!C559='20 NOV 24'!$C$2:$C$2047)*(Sheet1!D559='20 NOV 24'!$D$2:$D$2047)*('20 NOV 24'!$E$2:$E$2047="net_load")*1,0))</f>
        <v>9.9072999999999993</v>
      </c>
      <c r="M559">
        <v>89.050000000000011</v>
      </c>
      <c r="N559" cm="1">
        <f t="array" ref="N559">INDEX('20 NOV 24'!$M$2:$M$2047,MATCH(1,(B559='20 NOV 24'!$B$2:$B$2047)*(Sheet1!C559='20 NOV 24'!$C$2:$C$2047)*(Sheet1!D559='20 NOV 24'!$D$2:$D$2047)*('20 NOV 24'!$E$2:$E$2047="net_load")*1,0))</f>
        <v>-83.67</v>
      </c>
      <c r="O559">
        <v>63.304852700000012</v>
      </c>
      <c r="P559" cm="1">
        <f t="array" ref="P559">INDEX('20 NOV 24'!$O$2:$O$2047,MATCH(1,(B559='20 NOV 24'!$B$2:$B$2047)*(Sheet1!C559='20 NOV 24'!$C$2:$C$2047)*(Sheet1!D559='20 NOV 24'!$D$2:$D$2047)*('20 NOV 24'!$E$2:$E$2047="net_load")*1,0))</f>
        <v>-59.494123900000005</v>
      </c>
      <c r="Q559" t="s">
        <v>154</v>
      </c>
      <c r="R559" cm="1">
        <f t="array" ref="R559">INDEX($AH$6:$AH$2051,MATCH(1,(B559=$Z$6:$Z$2051)*(C559=$AB$6:$AB$2051)*(D559=$AC$6:$AC$2051)*($AF$6:$AF$2051="gross_load")*1,0))-INDEX($AH$6:$AH$2051,MATCH(1,(B559=$Z$6:$Z$2051)*(C559=$AB$6:$AB$2051)*(D559=$AC$6:$AC$2051)*($AF$6:$AF$2051="net_load")*1,0))</f>
        <v>138.51</v>
      </c>
      <c r="X559" s="5"/>
      <c r="Z559" t="s">
        <v>114</v>
      </c>
      <c r="AA559" s="5" t="s">
        <v>154</v>
      </c>
      <c r="AB559">
        <v>45323</v>
      </c>
      <c r="AC559">
        <v>45352</v>
      </c>
      <c r="AD559" s="3">
        <v>35.409999999999997</v>
      </c>
      <c r="AE559" s="3">
        <v>117.74</v>
      </c>
      <c r="AF559" s="3" t="s">
        <v>5</v>
      </c>
      <c r="AG559" s="3" t="s">
        <v>158</v>
      </c>
      <c r="AH559">
        <f t="shared" si="8"/>
        <v>35.409999999999997</v>
      </c>
    </row>
    <row r="560" spans="1:34" x14ac:dyDescent="0.2">
      <c r="A560" t="s">
        <v>16</v>
      </c>
      <c r="B560" t="s">
        <v>114</v>
      </c>
      <c r="C560" s="1">
        <v>45474</v>
      </c>
      <c r="D560" s="1">
        <v>45505</v>
      </c>
      <c r="E560" s="3" t="s">
        <v>151</v>
      </c>
      <c r="F560">
        <v>514.73</v>
      </c>
      <c r="G560" cm="1">
        <f t="array" ref="G560">INDEX('20 NOV 24'!$G$2:$G$2047,MATCH(1,(B560='20 NOV 24'!$B$2:$B$2047)*(Sheet1!C560='20 NOV 24'!$C$2:$C$2047)*(Sheet1!D560='20 NOV 24'!$D$2:$D$2047)*('20 NOV 24'!$E$2:$E$2047="net_load")*1,0))</f>
        <v>-28.889999999999993</v>
      </c>
      <c r="H560" cm="1">
        <f t="array" ref="H560">INDEX('20 NOV 24'!$H$2:$H$2047,MATCH(1,(B560='20 NOV 24'!$B$2:$B$2047)*(Sheet1!C560='20 NOV 24'!$C$2:$C$2047)*(Sheet1!D560='20 NOV 24'!$D$2:$D$2047)*('20 NOV 24'!$E$2:$E$2047="net_load")*1,0))</f>
        <v>543.62</v>
      </c>
      <c r="I560">
        <v>182.79</v>
      </c>
      <c r="J560" cm="1">
        <f t="array" ref="J560">INDEX('20 NOV 24'!$I$2:$I$2047,MATCH(1,(B560='20 NOV 24'!$B$2:$B$2047)*(Sheet1!C560='20 NOV 24'!$C$2:$C$2047)*(Sheet1!D560='20 NOV 24'!$D$2:$D$2047)*('20 NOV 24'!$E$2:$E$2047="net_load")*1,0))</f>
        <v>12.28</v>
      </c>
      <c r="K560">
        <v>123.47007169999999</v>
      </c>
      <c r="L560" cm="1">
        <f t="array" ref="L560">INDEX('20 NOV 24'!$K$2:$K$2047,MATCH(1,(B560='20 NOV 24'!$B$2:$B$2047)*(Sheet1!C560='20 NOV 24'!$C$2:$C$2047)*(Sheet1!D560='20 NOV 24'!$D$2:$D$2047)*('20 NOV 24'!$E$2:$E$2047="net_load")*1,0))</f>
        <v>9.8397000000000006</v>
      </c>
      <c r="M560">
        <v>166.95</v>
      </c>
      <c r="N560" cm="1">
        <f t="array" ref="N560">INDEX('20 NOV 24'!$M$2:$M$2047,MATCH(1,(B560='20 NOV 24'!$B$2:$B$2047)*(Sheet1!C560='20 NOV 24'!$C$2:$C$2047)*(Sheet1!D560='20 NOV 24'!$D$2:$D$2047)*('20 NOV 24'!$E$2:$E$2047="net_load")*1,0))</f>
        <v>4.6400000000000023</v>
      </c>
      <c r="O560">
        <v>118.68377169999999</v>
      </c>
      <c r="P560" cm="1">
        <f t="array" ref="P560">INDEX('20 NOV 24'!$O$2:$O$2047,MATCH(1,(B560='20 NOV 24'!$B$2:$B$2047)*(Sheet1!C560='20 NOV 24'!$C$2:$C$2047)*(Sheet1!D560='20 NOV 24'!$D$2:$D$2047)*('20 NOV 24'!$E$2:$E$2047="net_load")*1,0))</f>
        <v>3.2860218999999997</v>
      </c>
      <c r="Q560" t="s">
        <v>154</v>
      </c>
      <c r="R560" cm="1">
        <f t="array" ref="R560">INDEX($AH$6:$AH$2051,MATCH(1,(B560=$Z$6:$Z$2051)*(C560=$AB$6:$AB$2051)*(D560=$AC$6:$AC$2051)*($AF$6:$AF$2051="gross_load")*1,0))-INDEX($AH$6:$AH$2051,MATCH(1,(B560=$Z$6:$Z$2051)*(C560=$AB$6:$AB$2051)*(D560=$AC$6:$AC$2051)*($AF$6:$AF$2051="net_load")*1,0))</f>
        <v>128.20999999999998</v>
      </c>
      <c r="X560" s="5"/>
      <c r="Z560" t="s">
        <v>114</v>
      </c>
      <c r="AA560" s="5" t="s">
        <v>154</v>
      </c>
      <c r="AB560">
        <v>45352</v>
      </c>
      <c r="AC560">
        <v>45383</v>
      </c>
      <c r="AD560" s="3">
        <v>-6.22</v>
      </c>
      <c r="AE560" s="3">
        <v>110.91</v>
      </c>
      <c r="AF560" s="3" t="s">
        <v>5</v>
      </c>
      <c r="AG560" s="3" t="s">
        <v>158</v>
      </c>
      <c r="AH560">
        <f t="shared" si="8"/>
        <v>-6.22</v>
      </c>
    </row>
    <row r="561" spans="1:34" x14ac:dyDescent="0.2">
      <c r="A561" t="s">
        <v>16</v>
      </c>
      <c r="B561" t="s">
        <v>115</v>
      </c>
      <c r="C561" s="1">
        <v>45352</v>
      </c>
      <c r="D561" s="1">
        <v>45383</v>
      </c>
      <c r="E561" s="3" t="s">
        <v>151</v>
      </c>
      <c r="F561">
        <v>231.74</v>
      </c>
      <c r="G561" cm="1">
        <f t="array" ref="G561">INDEX('20 NOV 24'!$G$2:$G$2047,MATCH(1,(B561='20 NOV 24'!$B$2:$B$2047)*(Sheet1!C561='20 NOV 24'!$C$2:$C$2047)*(Sheet1!D561='20 NOV 24'!$D$2:$D$2047)*('20 NOV 24'!$E$2:$E$2047="net_load")*1,0))</f>
        <v>-167.92000000000002</v>
      </c>
      <c r="H561" cm="1">
        <f t="array" ref="H561">INDEX('20 NOV 24'!$H$2:$H$2047,MATCH(1,(B561='20 NOV 24'!$B$2:$B$2047)*(Sheet1!C561='20 NOV 24'!$C$2:$C$2047)*(Sheet1!D561='20 NOV 24'!$D$2:$D$2047)*('20 NOV 24'!$E$2:$E$2047="net_load")*1,0))</f>
        <v>399.66</v>
      </c>
      <c r="I561">
        <v>76.8</v>
      </c>
      <c r="J561" cm="1">
        <f t="array" ref="J561">INDEX('20 NOV 24'!$I$2:$I$2047,MATCH(1,(B561='20 NOV 24'!$B$2:$B$2047)*(Sheet1!C561='20 NOV 24'!$C$2:$C$2047)*(Sheet1!D561='20 NOV 24'!$D$2:$D$2047)*('20 NOV 24'!$E$2:$E$2047="net_load")*1,0))</f>
        <v>11.77</v>
      </c>
      <c r="K561">
        <v>51.582476339999999</v>
      </c>
      <c r="L561" cm="1">
        <f t="array" ref="L561">INDEX('20 NOV 24'!$K$2:$K$2047,MATCH(1,(B561='20 NOV 24'!$B$2:$B$2047)*(Sheet1!C561='20 NOV 24'!$C$2:$C$2047)*(Sheet1!D561='20 NOV 24'!$D$2:$D$2047)*('20 NOV 24'!$E$2:$E$2047="net_load")*1,0))</f>
        <v>10.057790000000002</v>
      </c>
      <c r="M561">
        <v>69.2</v>
      </c>
      <c r="N561" cm="1">
        <f t="array" ref="N561">INDEX('20 NOV 24'!$M$2:$M$2047,MATCH(1,(B561='20 NOV 24'!$B$2:$B$2047)*(Sheet1!C561='20 NOV 24'!$C$2:$C$2047)*(Sheet1!D561='20 NOV 24'!$D$2:$D$2047)*('20 NOV 24'!$E$2:$E$2047="net_load")*1,0))</f>
        <v>-38.240000000000009</v>
      </c>
      <c r="O561">
        <v>49.130236340000003</v>
      </c>
      <c r="P561" cm="1">
        <f t="array" ref="P561">INDEX('20 NOV 24'!$O$2:$O$2047,MATCH(1,(B561='20 NOV 24'!$B$2:$B$2047)*(Sheet1!C561='20 NOV 24'!$C$2:$C$2047)*(Sheet1!D561='20 NOV 24'!$D$2:$D$2047)*('20 NOV 24'!$E$2:$E$2047="net_load")*1,0))</f>
        <v>-27.161024720000004</v>
      </c>
      <c r="Q561" t="s">
        <v>153</v>
      </c>
      <c r="R561" cm="1">
        <f t="array" ref="R561">INDEX($AH$6:$AH$2051,MATCH(1,(B561=$Z$6:$Z$2051)*(C561=$AB$6:$AB$2051)*(D561=$AC$6:$AC$2051)*($AF$6:$AF$2051="gross_load")*1,0))-INDEX($AH$6:$AH$2051,MATCH(1,(B561=$Z$6:$Z$2051)*(C561=$AB$6:$AB$2051)*(D561=$AC$6:$AC$2051)*($AF$6:$AF$2051="net_load")*1,0))</f>
        <v>47.589999999999996</v>
      </c>
      <c r="X561" s="5"/>
      <c r="Z561" t="s">
        <v>114</v>
      </c>
      <c r="AA561" s="5" t="s">
        <v>154</v>
      </c>
      <c r="AB561">
        <v>45383</v>
      </c>
      <c r="AC561">
        <v>45413</v>
      </c>
      <c r="AD561" s="3">
        <v>-73.5</v>
      </c>
      <c r="AE561" s="3">
        <v>63.63</v>
      </c>
      <c r="AF561" s="3" t="s">
        <v>5</v>
      </c>
      <c r="AG561" s="3" t="s">
        <v>158</v>
      </c>
      <c r="AH561">
        <f t="shared" si="8"/>
        <v>-73.5</v>
      </c>
    </row>
    <row r="562" spans="1:34" x14ac:dyDescent="0.2">
      <c r="A562" t="s">
        <v>16</v>
      </c>
      <c r="B562" t="s">
        <v>115</v>
      </c>
      <c r="C562" s="1">
        <v>45383</v>
      </c>
      <c r="D562" s="1">
        <v>45413</v>
      </c>
      <c r="E562" s="3" t="s">
        <v>151</v>
      </c>
      <c r="F562">
        <v>172.57999999999998</v>
      </c>
      <c r="G562" cm="1">
        <f t="array" ref="G562">INDEX('20 NOV 24'!$G$2:$G$2047,MATCH(1,(B562='20 NOV 24'!$B$2:$B$2047)*(Sheet1!C562='20 NOV 24'!$C$2:$C$2047)*(Sheet1!D562='20 NOV 24'!$D$2:$D$2047)*('20 NOV 24'!$E$2:$E$2047="net_load")*1,0))</f>
        <v>-309.81</v>
      </c>
      <c r="H562" cm="1">
        <f t="array" ref="H562">INDEX('20 NOV 24'!$H$2:$H$2047,MATCH(1,(B562='20 NOV 24'!$B$2:$B$2047)*(Sheet1!C562='20 NOV 24'!$C$2:$C$2047)*(Sheet1!D562='20 NOV 24'!$D$2:$D$2047)*('20 NOV 24'!$E$2:$E$2047="net_load")*1,0))</f>
        <v>482.39</v>
      </c>
      <c r="I562">
        <v>57.98</v>
      </c>
      <c r="J562" cm="1">
        <f t="array" ref="J562">INDEX('20 NOV 24'!$I$2:$I$2047,MATCH(1,(B562='20 NOV 24'!$B$2:$B$2047)*(Sheet1!C562='20 NOV 24'!$C$2:$C$2047)*(Sheet1!D562='20 NOV 24'!$D$2:$D$2047)*('20 NOV 24'!$E$2:$E$2047="net_load")*1,0))</f>
        <v>11.030000000000001</v>
      </c>
      <c r="K562">
        <v>38.974690779999996</v>
      </c>
      <c r="L562" cm="1">
        <f t="array" ref="L562">INDEX('20 NOV 24'!$K$2:$K$2047,MATCH(1,(B562='20 NOV 24'!$B$2:$B$2047)*(Sheet1!C562='20 NOV 24'!$C$2:$C$2047)*(Sheet1!D562='20 NOV 24'!$D$2:$D$2047)*('20 NOV 24'!$E$2:$E$2047="net_load")*1,0))</f>
        <v>9.8853000000000009</v>
      </c>
      <c r="M562">
        <v>52.16</v>
      </c>
      <c r="N562" cm="1">
        <f t="array" ref="N562">INDEX('20 NOV 24'!$M$2:$M$2047,MATCH(1,(B562='20 NOV 24'!$B$2:$B$2047)*(Sheet1!C562='20 NOV 24'!$C$2:$C$2047)*(Sheet1!D562='20 NOV 24'!$D$2:$D$2047)*('20 NOV 24'!$E$2:$E$2047="net_load")*1,0))</f>
        <v>-79.78</v>
      </c>
      <c r="O562">
        <v>37.031660779999996</v>
      </c>
      <c r="P562" cm="1">
        <f t="array" ref="P562">INDEX('20 NOV 24'!$O$2:$O$2047,MATCH(1,(B562='20 NOV 24'!$B$2:$B$2047)*(Sheet1!C562='20 NOV 24'!$C$2:$C$2047)*(Sheet1!D562='20 NOV 24'!$D$2:$D$2047)*('20 NOV 24'!$E$2:$E$2047="net_load")*1,0))</f>
        <v>-56.654174710000007</v>
      </c>
      <c r="Q562" t="s">
        <v>153</v>
      </c>
      <c r="R562" cm="1">
        <f t="array" ref="R562">INDEX($AH$6:$AH$2051,MATCH(1,(B562=$Z$6:$Z$2051)*(C562=$AB$6:$AB$2051)*(D562=$AC$6:$AC$2051)*($AF$6:$AF$2051="gross_load")*1,0))-INDEX($AH$6:$AH$2051,MATCH(1,(B562=$Z$6:$Z$2051)*(C562=$AB$6:$AB$2051)*(D562=$AC$6:$AC$2051)*($AF$6:$AF$2051="net_load")*1,0))</f>
        <v>73.319999999999993</v>
      </c>
      <c r="X562" s="5"/>
      <c r="Z562" t="s">
        <v>114</v>
      </c>
      <c r="AA562" s="5" t="s">
        <v>154</v>
      </c>
      <c r="AB562">
        <v>45413</v>
      </c>
      <c r="AC562">
        <v>45444</v>
      </c>
      <c r="AD562" s="3">
        <v>-87.98</v>
      </c>
      <c r="AE562" s="3">
        <v>65.53</v>
      </c>
      <c r="AF562" s="3" t="s">
        <v>5</v>
      </c>
      <c r="AG562" s="3" t="s">
        <v>158</v>
      </c>
      <c r="AH562">
        <f t="shared" si="8"/>
        <v>-87.98</v>
      </c>
    </row>
    <row r="563" spans="1:34" x14ac:dyDescent="0.2">
      <c r="A563" t="s">
        <v>16</v>
      </c>
      <c r="B563" t="s">
        <v>115</v>
      </c>
      <c r="C563" s="1">
        <v>45413</v>
      </c>
      <c r="D563" s="1">
        <v>45444</v>
      </c>
      <c r="E563" s="3" t="s">
        <v>151</v>
      </c>
      <c r="F563">
        <v>156.44999999999999</v>
      </c>
      <c r="G563" cm="1">
        <f t="array" ref="G563">INDEX('20 NOV 24'!$G$2:$G$2047,MATCH(1,(B563='20 NOV 24'!$B$2:$B$2047)*(Sheet1!C563='20 NOV 24'!$C$2:$C$2047)*(Sheet1!D563='20 NOV 24'!$D$2:$D$2047)*('20 NOV 24'!$E$2:$E$2047="net_load")*1,0))</f>
        <v>-315.69</v>
      </c>
      <c r="H563" cm="1">
        <f t="array" ref="H563">INDEX('20 NOV 24'!$H$2:$H$2047,MATCH(1,(B563='20 NOV 24'!$B$2:$B$2047)*(Sheet1!C563='20 NOV 24'!$C$2:$C$2047)*(Sheet1!D563='20 NOV 24'!$D$2:$D$2047)*('20 NOV 24'!$E$2:$E$2047="net_load")*1,0))</f>
        <v>472.14</v>
      </c>
      <c r="I563">
        <v>53.01</v>
      </c>
      <c r="J563" cm="1">
        <f t="array" ref="J563">INDEX('20 NOV 24'!$I$2:$I$2047,MATCH(1,(B563='20 NOV 24'!$B$2:$B$2047)*(Sheet1!C563='20 NOV 24'!$C$2:$C$2047)*(Sheet1!D563='20 NOV 24'!$D$2:$D$2047)*('20 NOV 24'!$E$2:$E$2047="net_load")*1,0))</f>
        <v>11.24</v>
      </c>
      <c r="K563">
        <v>35.651876950000002</v>
      </c>
      <c r="L563" cm="1">
        <f t="array" ref="L563">INDEX('20 NOV 24'!$K$2:$K$2047,MATCH(1,(B563='20 NOV 24'!$B$2:$B$2047)*(Sheet1!C563='20 NOV 24'!$C$2:$C$2047)*(Sheet1!D563='20 NOV 24'!$D$2:$D$2047)*('20 NOV 24'!$E$2:$E$2047="net_load")*1,0))</f>
        <v>10.290590000000002</v>
      </c>
      <c r="M563">
        <v>47.64</v>
      </c>
      <c r="N563" cm="1">
        <f t="array" ref="N563">INDEX('20 NOV 24'!$M$2:$M$2047,MATCH(1,(B563='20 NOV 24'!$B$2:$B$2047)*(Sheet1!C563='20 NOV 24'!$C$2:$C$2047)*(Sheet1!D563='20 NOV 24'!$D$2:$D$2047)*('20 NOV 24'!$E$2:$E$2047="net_load")*1,0))</f>
        <v>-79.2</v>
      </c>
      <c r="O563">
        <v>33.822286949999999</v>
      </c>
      <c r="P563" cm="1">
        <f t="array" ref="P563">INDEX('20 NOV 24'!$O$2:$O$2047,MATCH(1,(B563='20 NOV 24'!$B$2:$B$2047)*(Sheet1!C563='20 NOV 24'!$C$2:$C$2047)*(Sheet1!D563='20 NOV 24'!$D$2:$D$2047)*('20 NOV 24'!$E$2:$E$2047="net_load")*1,0))</f>
        <v>-56.244665790000006</v>
      </c>
      <c r="Q563" t="s">
        <v>153</v>
      </c>
      <c r="R563" cm="1">
        <f t="array" ref="R563">INDEX($AH$6:$AH$2051,MATCH(1,(B563=$Z$6:$Z$2051)*(C563=$AB$6:$AB$2051)*(D563=$AC$6:$AC$2051)*($AF$6:$AF$2051="gross_load")*1,0))-INDEX($AH$6:$AH$2051,MATCH(1,(B563=$Z$6:$Z$2051)*(C563=$AB$6:$AB$2051)*(D563=$AC$6:$AC$2051)*($AF$6:$AF$2051="net_load")*1,0))</f>
        <v>58.339999999999996</v>
      </c>
      <c r="X563" s="5"/>
      <c r="Z563" t="s">
        <v>114</v>
      </c>
      <c r="AA563" s="5" t="s">
        <v>154</v>
      </c>
      <c r="AB563">
        <v>45444</v>
      </c>
      <c r="AC563">
        <v>45474</v>
      </c>
      <c r="AD563" s="3">
        <v>-22.27</v>
      </c>
      <c r="AE563" s="3">
        <v>-11.78</v>
      </c>
      <c r="AF563" s="3" t="s">
        <v>5</v>
      </c>
      <c r="AG563" s="3" t="s">
        <v>159</v>
      </c>
      <c r="AH563">
        <f t="shared" si="8"/>
        <v>-34.049999999999997</v>
      </c>
    </row>
    <row r="564" spans="1:34" x14ac:dyDescent="0.2">
      <c r="A564" t="s">
        <v>16</v>
      </c>
      <c r="B564" t="s">
        <v>115</v>
      </c>
      <c r="C564" s="1">
        <v>45444</v>
      </c>
      <c r="D564" s="1">
        <v>45474</v>
      </c>
      <c r="E564" s="3" t="s">
        <v>151</v>
      </c>
      <c r="F564">
        <v>249.98</v>
      </c>
      <c r="G564" cm="1">
        <f t="array" ref="G564">INDEX('20 NOV 24'!$G$2:$G$2047,MATCH(1,(B564='20 NOV 24'!$B$2:$B$2047)*(Sheet1!C564='20 NOV 24'!$C$2:$C$2047)*(Sheet1!D564='20 NOV 24'!$D$2:$D$2047)*('20 NOV 24'!$E$2:$E$2047="net_load")*1,0))</f>
        <v>-148.56</v>
      </c>
      <c r="H564" cm="1">
        <f t="array" ref="H564">INDEX('20 NOV 24'!$H$2:$H$2047,MATCH(1,(B564='20 NOV 24'!$B$2:$B$2047)*(Sheet1!C564='20 NOV 24'!$C$2:$C$2047)*(Sheet1!D564='20 NOV 24'!$D$2:$D$2047)*('20 NOV 24'!$E$2:$E$2047="net_load")*1,0))</f>
        <v>398.53999999999996</v>
      </c>
      <c r="I564">
        <v>86.899999999999977</v>
      </c>
      <c r="J564" cm="1">
        <f t="array" ref="J564">INDEX('20 NOV 24'!$I$2:$I$2047,MATCH(1,(B564='20 NOV 24'!$B$2:$B$2047)*(Sheet1!C564='20 NOV 24'!$C$2:$C$2047)*(Sheet1!D564='20 NOV 24'!$D$2:$D$2047)*('20 NOV 24'!$E$2:$E$2047="net_load")*1,0))</f>
        <v>11.4</v>
      </c>
      <c r="K564">
        <v>58.639394199999998</v>
      </c>
      <c r="L564" cm="1">
        <f t="array" ref="L564">INDEX('20 NOV 24'!$K$2:$K$2047,MATCH(1,(B564='20 NOV 24'!$B$2:$B$2047)*(Sheet1!C564='20 NOV 24'!$C$2:$C$2047)*(Sheet1!D564='20 NOV 24'!$D$2:$D$2047)*('20 NOV 24'!$E$2:$E$2047="net_load")*1,0))</f>
        <v>9.7275000000000009</v>
      </c>
      <c r="M564">
        <v>78.859999999999985</v>
      </c>
      <c r="N564" cm="1">
        <f t="array" ref="N564">INDEX('20 NOV 24'!$M$2:$M$2047,MATCH(1,(B564='20 NOV 24'!$B$2:$B$2047)*(Sheet1!C564='20 NOV 24'!$C$2:$C$2047)*(Sheet1!D564='20 NOV 24'!$D$2:$D$2047)*('20 NOV 24'!$E$2:$E$2047="net_load")*1,0))</f>
        <v>-30.399999999999995</v>
      </c>
      <c r="O564">
        <v>56.063094199999995</v>
      </c>
      <c r="P564" cm="1">
        <f t="array" ref="P564">INDEX('20 NOV 24'!$O$2:$O$2047,MATCH(1,(B564='20 NOV 24'!$B$2:$B$2047)*(Sheet1!C564='20 NOV 24'!$C$2:$C$2047)*(Sheet1!D564='20 NOV 24'!$D$2:$D$2047)*('20 NOV 24'!$E$2:$E$2047="net_load")*1,0))</f>
        <v>-21.627082399999992</v>
      </c>
      <c r="Q564" t="s">
        <v>153</v>
      </c>
      <c r="R564" cm="1">
        <f t="array" ref="R564">INDEX($AH$6:$AH$2051,MATCH(1,(B564=$Z$6:$Z$2051)*(C564=$AB$6:$AB$2051)*(D564=$AC$6:$AC$2051)*($AF$6:$AF$2051="gross_load")*1,0))-INDEX($AH$6:$AH$2051,MATCH(1,(B564=$Z$6:$Z$2051)*(C564=$AB$6:$AB$2051)*(D564=$AC$6:$AC$2051)*($AF$6:$AF$2051="net_load")*1,0))</f>
        <v>43.879999999999995</v>
      </c>
      <c r="X564" s="5"/>
      <c r="Z564" t="s">
        <v>114</v>
      </c>
      <c r="AA564" s="5" t="s">
        <v>154</v>
      </c>
      <c r="AB564">
        <v>45474</v>
      </c>
      <c r="AC564">
        <v>45505</v>
      </c>
      <c r="AD564" s="3">
        <v>45.08</v>
      </c>
      <c r="AE564" s="3">
        <v>15.63</v>
      </c>
      <c r="AF564" s="3" t="s">
        <v>5</v>
      </c>
      <c r="AG564" s="3" t="s">
        <v>159</v>
      </c>
      <c r="AH564">
        <f t="shared" si="8"/>
        <v>60.71</v>
      </c>
    </row>
    <row r="565" spans="1:34" x14ac:dyDescent="0.2">
      <c r="A565" t="s">
        <v>16</v>
      </c>
      <c r="B565" t="s">
        <v>115</v>
      </c>
      <c r="C565" s="1">
        <v>45474</v>
      </c>
      <c r="D565" s="1">
        <v>45505</v>
      </c>
      <c r="E565" s="3" t="s">
        <v>151</v>
      </c>
      <c r="F565">
        <v>311.44</v>
      </c>
      <c r="G565" cm="1">
        <f t="array" ref="G565">INDEX('20 NOV 24'!$G$2:$G$2047,MATCH(1,(B565='20 NOV 24'!$B$2:$B$2047)*(Sheet1!C565='20 NOV 24'!$C$2:$C$2047)*(Sheet1!D565='20 NOV 24'!$D$2:$D$2047)*('20 NOV 24'!$E$2:$E$2047="net_load")*1,0))</f>
        <v>-75.900000000000006</v>
      </c>
      <c r="H565" cm="1">
        <f t="array" ref="H565">INDEX('20 NOV 24'!$H$2:$H$2047,MATCH(1,(B565='20 NOV 24'!$B$2:$B$2047)*(Sheet1!C565='20 NOV 24'!$C$2:$C$2047)*(Sheet1!D565='20 NOV 24'!$D$2:$D$2047)*('20 NOV 24'!$E$2:$E$2047="net_load")*1,0))</f>
        <v>387.34000000000003</v>
      </c>
      <c r="I565">
        <v>109.47</v>
      </c>
      <c r="J565" cm="1">
        <f t="array" ref="J565">INDEX('20 NOV 24'!$I$2:$I$2047,MATCH(1,(B565='20 NOV 24'!$B$2:$B$2047)*(Sheet1!C565='20 NOV 24'!$C$2:$C$2047)*(Sheet1!D565='20 NOV 24'!$D$2:$D$2047)*('20 NOV 24'!$E$2:$E$2047="net_load")*1,0))</f>
        <v>12.14</v>
      </c>
      <c r="K565">
        <v>73.899617599999999</v>
      </c>
      <c r="L565" cm="1">
        <f t="array" ref="L565">INDEX('20 NOV 24'!$K$2:$K$2047,MATCH(1,(B565='20 NOV 24'!$B$2:$B$2047)*(Sheet1!C565='20 NOV 24'!$C$2:$C$2047)*(Sheet1!D565='20 NOV 24'!$D$2:$D$2047)*('20 NOV 24'!$E$2:$E$2047="net_load")*1,0))</f>
        <v>9.9006000000000007</v>
      </c>
      <c r="M565">
        <v>99.59</v>
      </c>
      <c r="N565" cm="1">
        <f t="array" ref="N565">INDEX('20 NOV 24'!$M$2:$M$2047,MATCH(1,(B565='20 NOV 24'!$B$2:$B$2047)*(Sheet1!C565='20 NOV 24'!$C$2:$C$2047)*(Sheet1!D565='20 NOV 24'!$D$2:$D$2047)*('20 NOV 24'!$E$2:$E$2047="net_load")*1,0))</f>
        <v>-7.6300000000000026</v>
      </c>
      <c r="O565">
        <v>70.799217600000006</v>
      </c>
      <c r="P565" cm="1">
        <f t="array" ref="P565">INDEX('20 NOV 24'!$O$2:$O$2047,MATCH(1,(B565='20 NOV 24'!$B$2:$B$2047)*(Sheet1!C565='20 NOV 24'!$C$2:$C$2047)*(Sheet1!D565='20 NOV 24'!$D$2:$D$2047)*('20 NOV 24'!$E$2:$E$2047="net_load")*1,0))</f>
        <v>-5.439311</v>
      </c>
      <c r="Q565" t="s">
        <v>153</v>
      </c>
      <c r="R565" cm="1">
        <f t="array" ref="R565">INDEX($AH$6:$AH$2051,MATCH(1,(B565=$Z$6:$Z$2051)*(C565=$AB$6:$AB$2051)*(D565=$AC$6:$AC$2051)*($AF$6:$AF$2051="gross_load")*1,0))-INDEX($AH$6:$AH$2051,MATCH(1,(B565=$Z$6:$Z$2051)*(C565=$AB$6:$AB$2051)*(D565=$AC$6:$AC$2051)*($AF$6:$AF$2051="net_load")*1,0))</f>
        <v>46.939999999999991</v>
      </c>
      <c r="X565" s="5"/>
      <c r="Z565" t="s">
        <v>115</v>
      </c>
      <c r="AA565" s="5" t="s">
        <v>153</v>
      </c>
      <c r="AB565">
        <v>45352</v>
      </c>
      <c r="AC565">
        <v>45383</v>
      </c>
      <c r="AD565" s="3">
        <v>2.27</v>
      </c>
      <c r="AE565" s="3">
        <v>76.680000000000007</v>
      </c>
      <c r="AF565" s="3" t="s">
        <v>5</v>
      </c>
      <c r="AG565" s="3" t="s">
        <v>158</v>
      </c>
      <c r="AH565">
        <f t="shared" si="8"/>
        <v>2.27</v>
      </c>
    </row>
    <row r="566" spans="1:34" x14ac:dyDescent="0.2">
      <c r="A566" t="s">
        <v>16</v>
      </c>
      <c r="B566" t="s">
        <v>116</v>
      </c>
      <c r="C566" s="1">
        <v>45292</v>
      </c>
      <c r="D566" s="1">
        <v>45323</v>
      </c>
      <c r="E566" s="3" t="s">
        <v>151</v>
      </c>
      <c r="F566">
        <v>451.71000000000004</v>
      </c>
      <c r="G566" cm="1">
        <f t="array" ref="G566">INDEX('20 NOV 24'!$G$2:$G$2047,MATCH(1,(B566='20 NOV 24'!$B$2:$B$2047)*(Sheet1!C566='20 NOV 24'!$C$2:$C$2047)*(Sheet1!D566='20 NOV 24'!$D$2:$D$2047)*('20 NOV 24'!$E$2:$E$2047="net_load")*1,0))</f>
        <v>220.28</v>
      </c>
      <c r="H566" cm="1">
        <f t="array" ref="H566">INDEX('20 NOV 24'!$H$2:$H$2047,MATCH(1,(B566='20 NOV 24'!$B$2:$B$2047)*(Sheet1!C566='20 NOV 24'!$C$2:$C$2047)*(Sheet1!D566='20 NOV 24'!$D$2:$D$2047)*('20 NOV 24'!$E$2:$E$2047="net_load")*1,0))</f>
        <v>231.42999999999998</v>
      </c>
      <c r="I566">
        <v>158.6</v>
      </c>
      <c r="J566" cm="1">
        <f t="array" ref="J566">INDEX('20 NOV 24'!$I$2:$I$2047,MATCH(1,(B566='20 NOV 24'!$B$2:$B$2047)*(Sheet1!C566='20 NOV 24'!$C$2:$C$2047)*(Sheet1!D566='20 NOV 24'!$D$2:$D$2047)*('20 NOV 24'!$E$2:$E$2047="net_load")*1,0))</f>
        <v>90.710000000000008</v>
      </c>
      <c r="K566">
        <v>107.06919590000001</v>
      </c>
      <c r="L566" cm="1">
        <f t="array" ref="L566">INDEX('20 NOV 24'!$K$2:$K$2047,MATCH(1,(B566='20 NOV 24'!$B$2:$B$2047)*(Sheet1!C566='20 NOV 24'!$C$2:$C$2047)*(Sheet1!D566='20 NOV 24'!$D$2:$D$2047)*('20 NOV 24'!$E$2:$E$2047="net_load")*1,0))</f>
        <v>59.915881200000008</v>
      </c>
      <c r="M566">
        <v>144.57</v>
      </c>
      <c r="N566" cm="1">
        <f t="array" ref="N566">INDEX('20 NOV 24'!$M$2:$M$2047,MATCH(1,(B566='20 NOV 24'!$B$2:$B$2047)*(Sheet1!C566='20 NOV 24'!$C$2:$C$2047)*(Sheet1!D566='20 NOV 24'!$D$2:$D$2047)*('20 NOV 24'!$E$2:$E$2047="net_load")*1,0))</f>
        <v>79.360000000000014</v>
      </c>
      <c r="O566">
        <v>102.77569590000002</v>
      </c>
      <c r="P566" cm="1">
        <f t="array" ref="P566">INDEX('20 NOV 24'!$O$2:$O$2047,MATCH(1,(B566='20 NOV 24'!$B$2:$B$2047)*(Sheet1!C566='20 NOV 24'!$C$2:$C$2047)*(Sheet1!D566='20 NOV 24'!$D$2:$D$2047)*('20 NOV 24'!$E$2:$E$2047="net_load")*1,0))</f>
        <v>56.409481200000009</v>
      </c>
      <c r="Q566" t="s">
        <v>153</v>
      </c>
      <c r="R566" cm="1">
        <f t="array" ref="R566">INDEX($AH$6:$AH$2051,MATCH(1,(B566=$Z$6:$Z$2051)*(C566=$AB$6:$AB$2051)*(D566=$AC$6:$AC$2051)*($AF$6:$AF$2051="gross_load")*1,0))-INDEX($AH$6:$AH$2051,MATCH(1,(B566=$Z$6:$Z$2051)*(C566=$AB$6:$AB$2051)*(D566=$AC$6:$AC$2051)*($AF$6:$AF$2051="net_load")*1,0))</f>
        <v>1.8299999999999983</v>
      </c>
      <c r="X566" s="5"/>
      <c r="Z566" t="s">
        <v>115</v>
      </c>
      <c r="AA566" s="5" t="s">
        <v>153</v>
      </c>
      <c r="AB566">
        <v>45383</v>
      </c>
      <c r="AC566">
        <v>45413</v>
      </c>
      <c r="AD566" s="3">
        <v>-32.479999999999997</v>
      </c>
      <c r="AE566" s="3">
        <v>60.84</v>
      </c>
      <c r="AF566" s="3" t="s">
        <v>5</v>
      </c>
      <c r="AG566" s="3" t="s">
        <v>158</v>
      </c>
      <c r="AH566">
        <f t="shared" si="8"/>
        <v>-32.479999999999997</v>
      </c>
    </row>
    <row r="567" spans="1:34" x14ac:dyDescent="0.2">
      <c r="A567" t="s">
        <v>16</v>
      </c>
      <c r="B567" t="s">
        <v>116</v>
      </c>
      <c r="C567" s="2">
        <v>45323</v>
      </c>
      <c r="D567" s="2">
        <v>45352</v>
      </c>
      <c r="E567" s="3" t="s">
        <v>151</v>
      </c>
      <c r="F567">
        <v>365.48</v>
      </c>
      <c r="G567" cm="1">
        <f t="array" ref="G567">INDEX('20 NOV 24'!$G$2:$G$2047,MATCH(1,(B567='20 NOV 24'!$B$2:$B$2047)*(Sheet1!C567='20 NOV 24'!$C$2:$C$2047)*(Sheet1!D567='20 NOV 24'!$D$2:$D$2047)*('20 NOV 24'!$E$2:$E$2047="net_load")*1,0))</f>
        <v>102.46999999999997</v>
      </c>
      <c r="H567" cm="1">
        <f t="array" ref="H567">INDEX('20 NOV 24'!$H$2:$H$2047,MATCH(1,(B567='20 NOV 24'!$B$2:$B$2047)*(Sheet1!C567='20 NOV 24'!$C$2:$C$2047)*(Sheet1!D567='20 NOV 24'!$D$2:$D$2047)*('20 NOV 24'!$E$2:$E$2047="net_load")*1,0))</f>
        <v>263.01000000000005</v>
      </c>
      <c r="I567">
        <v>124.24</v>
      </c>
      <c r="J567" cm="1">
        <f t="array" ref="J567">INDEX('20 NOV 24'!$I$2:$I$2047,MATCH(1,(B567='20 NOV 24'!$B$2:$B$2047)*(Sheet1!C567='20 NOV 24'!$C$2:$C$2047)*(Sheet1!D567='20 NOV 24'!$D$2:$D$2047)*('20 NOV 24'!$E$2:$E$2047="net_load")*1,0))</f>
        <v>54.64</v>
      </c>
      <c r="K567">
        <v>83.726189200000007</v>
      </c>
      <c r="L567" cm="1">
        <f t="array" ref="L567">INDEX('20 NOV 24'!$K$2:$K$2047,MATCH(1,(B567='20 NOV 24'!$B$2:$B$2047)*(Sheet1!C567='20 NOV 24'!$C$2:$C$2047)*(Sheet1!D567='20 NOV 24'!$D$2:$D$2047)*('20 NOV 24'!$E$2:$E$2047="net_load")*1,0))</f>
        <v>35.183416299999998</v>
      </c>
      <c r="M567">
        <v>112.78</v>
      </c>
      <c r="N567" cm="1">
        <f t="array" ref="N567">INDEX('20 NOV 24'!$M$2:$M$2047,MATCH(1,(B567='20 NOV 24'!$B$2:$B$2047)*(Sheet1!C567='20 NOV 24'!$C$2:$C$2047)*(Sheet1!D567='20 NOV 24'!$D$2:$D$2047)*('20 NOV 24'!$E$2:$E$2047="net_load")*1,0))</f>
        <v>45.5</v>
      </c>
      <c r="O567">
        <v>80.179789200000002</v>
      </c>
      <c r="P567" cm="1">
        <f t="array" ref="P567">INDEX('20 NOV 24'!$O$2:$O$2047,MATCH(1,(B567='20 NOV 24'!$B$2:$B$2047)*(Sheet1!C567='20 NOV 24'!$C$2:$C$2047)*(Sheet1!D567='20 NOV 24'!$D$2:$D$2047)*('20 NOV 24'!$E$2:$E$2047="net_load")*1,0))</f>
        <v>32.334716299999997</v>
      </c>
      <c r="Q567" t="s">
        <v>153</v>
      </c>
      <c r="R567" cm="1">
        <f t="array" ref="R567">INDEX($AH$6:$AH$2051,MATCH(1,(B567=$Z$6:$Z$2051)*(C567=$AB$6:$AB$2051)*(D567=$AC$6:$AC$2051)*($AF$6:$AF$2051="gross_load")*1,0))-INDEX($AH$6:$AH$2051,MATCH(1,(B567=$Z$6:$Z$2051)*(C567=$AB$6:$AB$2051)*(D567=$AC$6:$AC$2051)*($AF$6:$AF$2051="net_load")*1,0))</f>
        <v>4.3100000000000023</v>
      </c>
      <c r="X567" s="5"/>
      <c r="Z567" t="s">
        <v>115</v>
      </c>
      <c r="AA567" s="5" t="s">
        <v>153</v>
      </c>
      <c r="AB567">
        <v>45413</v>
      </c>
      <c r="AC567">
        <v>45444</v>
      </c>
      <c r="AD567" s="3">
        <v>-16.72</v>
      </c>
      <c r="AE567" s="3">
        <v>43.83</v>
      </c>
      <c r="AF567" s="3" t="s">
        <v>5</v>
      </c>
      <c r="AG567" s="3" t="s">
        <v>158</v>
      </c>
      <c r="AH567">
        <f t="shared" si="8"/>
        <v>-16.72</v>
      </c>
    </row>
    <row r="568" spans="1:34" x14ac:dyDescent="0.2">
      <c r="A568" t="s">
        <v>16</v>
      </c>
      <c r="B568" t="s">
        <v>116</v>
      </c>
      <c r="C568" s="1">
        <v>45352</v>
      </c>
      <c r="D568" s="1">
        <v>45383</v>
      </c>
      <c r="E568" s="3" t="s">
        <v>151</v>
      </c>
      <c r="F568">
        <v>337.53</v>
      </c>
      <c r="G568" cm="1">
        <f t="array" ref="G568">INDEX('20 NOV 24'!$G$2:$G$2047,MATCH(1,(B568='20 NOV 24'!$B$2:$B$2047)*(Sheet1!C568='20 NOV 24'!$C$2:$C$2047)*(Sheet1!D568='20 NOV 24'!$D$2:$D$2047)*('20 NOV 24'!$E$2:$E$2047="net_load")*1,0))</f>
        <v>-82.95999999999998</v>
      </c>
      <c r="H568" cm="1">
        <f t="array" ref="H568">INDEX('20 NOV 24'!$H$2:$H$2047,MATCH(1,(B568='20 NOV 24'!$B$2:$B$2047)*(Sheet1!C568='20 NOV 24'!$C$2:$C$2047)*(Sheet1!D568='20 NOV 24'!$D$2:$D$2047)*('20 NOV 24'!$E$2:$E$2047="net_load")*1,0))</f>
        <v>420.48999999999995</v>
      </c>
      <c r="I568">
        <v>113.19</v>
      </c>
      <c r="J568" cm="1">
        <f t="array" ref="J568">INDEX('20 NOV 24'!$I$2:$I$2047,MATCH(1,(B568='20 NOV 24'!$B$2:$B$2047)*(Sheet1!C568='20 NOV 24'!$C$2:$C$2047)*(Sheet1!D568='20 NOV 24'!$D$2:$D$2047)*('20 NOV 24'!$E$2:$E$2047="net_load")*1,0))</f>
        <v>12.48</v>
      </c>
      <c r="K568">
        <v>76.082491230000016</v>
      </c>
      <c r="L568" cm="1">
        <f t="array" ref="L568">INDEX('20 NOV 24'!$K$2:$K$2047,MATCH(1,(B568='20 NOV 24'!$B$2:$B$2047)*(Sheet1!C568='20 NOV 24'!$C$2:$C$2047)*(Sheet1!D568='20 NOV 24'!$D$2:$D$2047)*('20 NOV 24'!$E$2:$E$2047="net_load")*1,0))</f>
        <v>9.7464200000000005</v>
      </c>
      <c r="M568">
        <v>102.48</v>
      </c>
      <c r="N568" cm="1">
        <f t="array" ref="N568">INDEX('20 NOV 24'!$M$2:$M$2047,MATCH(1,(B568='20 NOV 24'!$B$2:$B$2047)*(Sheet1!C568='20 NOV 24'!$C$2:$C$2047)*(Sheet1!D568='20 NOV 24'!$D$2:$D$2047)*('20 NOV 24'!$E$2:$E$2047="net_load")*1,0))</f>
        <v>-5.0699999999999896</v>
      </c>
      <c r="O568">
        <v>72.756541230000011</v>
      </c>
      <c r="P568" cm="1">
        <f t="array" ref="P568">INDEX('20 NOV 24'!$O$2:$O$2047,MATCH(1,(B568='20 NOV 24'!$B$2:$B$2047)*(Sheet1!C568='20 NOV 24'!$C$2:$C$2047)*(Sheet1!D568='20 NOV 24'!$D$2:$D$2047)*('20 NOV 24'!$E$2:$E$2047="net_load")*1,0))</f>
        <v>-3.6187713599999918</v>
      </c>
      <c r="Q568" t="s">
        <v>153</v>
      </c>
      <c r="R568" cm="1">
        <f t="array" ref="R568">INDEX($AH$6:$AH$2051,MATCH(1,(B568=$Z$6:$Z$2051)*(C568=$AB$6:$AB$2051)*(D568=$AC$6:$AC$2051)*($AF$6:$AF$2051="gross_load")*1,0))-INDEX($AH$6:$AH$2051,MATCH(1,(B568=$Z$6:$Z$2051)*(C568=$AB$6:$AB$2051)*(D568=$AC$6:$AC$2051)*($AF$6:$AF$2051="net_load")*1,0))</f>
        <v>16.519999999999996</v>
      </c>
      <c r="X568" s="5"/>
      <c r="Z568" t="s">
        <v>115</v>
      </c>
      <c r="AA568" s="5" t="s">
        <v>153</v>
      </c>
      <c r="AB568">
        <v>45444</v>
      </c>
      <c r="AC568">
        <v>45474</v>
      </c>
      <c r="AD568" s="3">
        <v>27.45</v>
      </c>
      <c r="AE568" s="3">
        <v>9.24</v>
      </c>
      <c r="AF568" s="3" t="s">
        <v>5</v>
      </c>
      <c r="AG568" s="3" t="s">
        <v>159</v>
      </c>
      <c r="AH568">
        <f t="shared" si="8"/>
        <v>36.69</v>
      </c>
    </row>
    <row r="569" spans="1:34" x14ac:dyDescent="0.2">
      <c r="A569" t="s">
        <v>16</v>
      </c>
      <c r="B569" t="s">
        <v>116</v>
      </c>
      <c r="C569" s="1">
        <v>45383</v>
      </c>
      <c r="D569" s="1">
        <v>45413</v>
      </c>
      <c r="E569" s="3" t="s">
        <v>151</v>
      </c>
      <c r="F569">
        <v>253.07</v>
      </c>
      <c r="G569" cm="1">
        <f t="array" ref="G569">INDEX('20 NOV 24'!$G$2:$G$2047,MATCH(1,(B569='20 NOV 24'!$B$2:$B$2047)*(Sheet1!C569='20 NOV 24'!$C$2:$C$2047)*(Sheet1!D569='20 NOV 24'!$D$2:$D$2047)*('20 NOV 24'!$E$2:$E$2047="net_load")*1,0))</f>
        <v>-281.62</v>
      </c>
      <c r="H569" cm="1">
        <f t="array" ref="H569">INDEX('20 NOV 24'!$H$2:$H$2047,MATCH(1,(B569='20 NOV 24'!$B$2:$B$2047)*(Sheet1!C569='20 NOV 24'!$C$2:$C$2047)*(Sheet1!D569='20 NOV 24'!$D$2:$D$2047)*('20 NOV 24'!$E$2:$E$2047="net_load")*1,0))</f>
        <v>534.69000000000005</v>
      </c>
      <c r="I569">
        <v>84.22</v>
      </c>
      <c r="J569" cm="1">
        <f t="array" ref="J569">INDEX('20 NOV 24'!$I$2:$I$2047,MATCH(1,(B569='20 NOV 24'!$B$2:$B$2047)*(Sheet1!C569='20 NOV 24'!$C$2:$C$2047)*(Sheet1!D569='20 NOV 24'!$D$2:$D$2047)*('20 NOV 24'!$E$2:$E$2047="net_load")*1,0))</f>
        <v>11.5</v>
      </c>
      <c r="K569">
        <v>56.582953370000006</v>
      </c>
      <c r="L569" cm="1">
        <f t="array" ref="L569">INDEX('20 NOV 24'!$K$2:$K$2047,MATCH(1,(B569='20 NOV 24'!$B$2:$B$2047)*(Sheet1!C569='20 NOV 24'!$C$2:$C$2047)*(Sheet1!D569='20 NOV 24'!$D$2:$D$2047)*('20 NOV 24'!$E$2:$E$2047="net_load")*1,0))</f>
        <v>9.6757800000000014</v>
      </c>
      <c r="M569">
        <v>76.010000000000005</v>
      </c>
      <c r="N569" cm="1">
        <f t="array" ref="N569">INDEX('20 NOV 24'!$M$2:$M$2047,MATCH(1,(B569='20 NOV 24'!$B$2:$B$2047)*(Sheet1!C569='20 NOV 24'!$C$2:$C$2047)*(Sheet1!D569='20 NOV 24'!$D$2:$D$2047)*('20 NOV 24'!$E$2:$E$2047="net_load")*1,0))</f>
        <v>-61.910000000000004</v>
      </c>
      <c r="O569">
        <v>53.964733370000005</v>
      </c>
      <c r="P569" cm="1">
        <f t="array" ref="P569">INDEX('20 NOV 24'!$O$2:$O$2047,MATCH(1,(B569='20 NOV 24'!$B$2:$B$2047)*(Sheet1!C569='20 NOV 24'!$C$2:$C$2047)*(Sheet1!D569='20 NOV 24'!$D$2:$D$2047)*('20 NOV 24'!$E$2:$E$2047="net_load")*1,0))</f>
        <v>-43.976141420000005</v>
      </c>
      <c r="Q569" t="s">
        <v>153</v>
      </c>
      <c r="R569" cm="1">
        <f t="array" ref="R569">INDEX($AH$6:$AH$2051,MATCH(1,(B569=$Z$6:$Z$2051)*(C569=$AB$6:$AB$2051)*(D569=$AC$6:$AC$2051)*($AF$6:$AF$2051="gross_load")*1,0))-INDEX($AH$6:$AH$2051,MATCH(1,(B569=$Z$6:$Z$2051)*(C569=$AB$6:$AB$2051)*(D569=$AC$6:$AC$2051)*($AF$6:$AF$2051="net_load")*1,0))</f>
        <v>28.150000000000002</v>
      </c>
      <c r="X569" s="6"/>
      <c r="Z569" t="s">
        <v>115</v>
      </c>
      <c r="AA569" s="5" t="s">
        <v>153</v>
      </c>
      <c r="AB569">
        <v>45474</v>
      </c>
      <c r="AC569">
        <v>45505</v>
      </c>
      <c r="AD569" s="3">
        <v>43.75</v>
      </c>
      <c r="AE569" s="3">
        <v>15.21</v>
      </c>
      <c r="AF569" s="3" t="s">
        <v>5</v>
      </c>
      <c r="AG569" s="3" t="s">
        <v>159</v>
      </c>
      <c r="AH569">
        <f t="shared" si="8"/>
        <v>58.96</v>
      </c>
    </row>
    <row r="570" spans="1:34" x14ac:dyDescent="0.2">
      <c r="A570" t="s">
        <v>16</v>
      </c>
      <c r="B570" t="s">
        <v>116</v>
      </c>
      <c r="C570" s="1">
        <v>45413</v>
      </c>
      <c r="D570" s="1">
        <v>45444</v>
      </c>
      <c r="E570" s="3" t="s">
        <v>151</v>
      </c>
      <c r="F570">
        <v>183.84</v>
      </c>
      <c r="G570" cm="1">
        <f t="array" ref="G570">INDEX('20 NOV 24'!$G$2:$G$2047,MATCH(1,(B570='20 NOV 24'!$B$2:$B$2047)*(Sheet1!C570='20 NOV 24'!$C$2:$C$2047)*(Sheet1!D570='20 NOV 24'!$D$2:$D$2047)*('20 NOV 24'!$E$2:$E$2047="net_load")*1,0))</f>
        <v>-389.68</v>
      </c>
      <c r="H570" cm="1">
        <f t="array" ref="H570">INDEX('20 NOV 24'!$H$2:$H$2047,MATCH(1,(B570='20 NOV 24'!$B$2:$B$2047)*(Sheet1!C570='20 NOV 24'!$C$2:$C$2047)*(Sheet1!D570='20 NOV 24'!$D$2:$D$2047)*('20 NOV 24'!$E$2:$E$2047="net_load")*1,0))</f>
        <v>573.52</v>
      </c>
      <c r="I570">
        <v>62.42</v>
      </c>
      <c r="J570" cm="1">
        <f t="array" ref="J570">INDEX('20 NOV 24'!$I$2:$I$2047,MATCH(1,(B570='20 NOV 24'!$B$2:$B$2047)*(Sheet1!C570='20 NOV 24'!$C$2:$C$2047)*(Sheet1!D570='20 NOV 24'!$D$2:$D$2047)*('20 NOV 24'!$E$2:$E$2047="net_load")*1,0))</f>
        <v>11.379999999999999</v>
      </c>
      <c r="K570">
        <v>41.979947440000004</v>
      </c>
      <c r="L570" cm="1">
        <f t="array" ref="L570">INDEX('20 NOV 24'!$K$2:$K$2047,MATCH(1,(B570='20 NOV 24'!$B$2:$B$2047)*(Sheet1!C570='20 NOV 24'!$C$2:$C$2047)*(Sheet1!D570='20 NOV 24'!$D$2:$D$2047)*('20 NOV 24'!$E$2:$E$2047="net_load")*1,0))</f>
        <v>10.226570000000001</v>
      </c>
      <c r="M570">
        <v>56.230000000000004</v>
      </c>
      <c r="N570" cm="1">
        <f t="array" ref="N570">INDEX('20 NOV 24'!$M$2:$M$2047,MATCH(1,(B570='20 NOV 24'!$B$2:$B$2047)*(Sheet1!C570='20 NOV 24'!$C$2:$C$2047)*(Sheet1!D570='20 NOV 24'!$D$2:$D$2047)*('20 NOV 24'!$E$2:$E$2047="net_load")*1,0))</f>
        <v>-93.68</v>
      </c>
      <c r="O570">
        <v>39.920567440000006</v>
      </c>
      <c r="P570" cm="1">
        <f t="array" ref="P570">INDEX('20 NOV 24'!$O$2:$O$2047,MATCH(1,(B570='20 NOV 24'!$B$2:$B$2047)*(Sheet1!C570='20 NOV 24'!$C$2:$C$2047)*(Sheet1!D570='20 NOV 24'!$D$2:$D$2047)*('20 NOV 24'!$E$2:$E$2047="net_load")*1,0))</f>
        <v>-66.532516880000003</v>
      </c>
      <c r="Q570" t="s">
        <v>153</v>
      </c>
      <c r="R570" cm="1">
        <f t="array" ref="R570">INDEX($AH$6:$AH$2051,MATCH(1,(B570=$Z$6:$Z$2051)*(C570=$AB$6:$AB$2051)*(D570=$AC$6:$AC$2051)*($AF$6:$AF$2051="gross_load")*1,0))-INDEX($AH$6:$AH$2051,MATCH(1,(B570=$Z$6:$Z$2051)*(C570=$AB$6:$AB$2051)*(D570=$AC$6:$AC$2051)*($AF$6:$AF$2051="net_load")*1,0))</f>
        <v>41.67</v>
      </c>
      <c r="X570" s="5"/>
      <c r="Z570" t="s">
        <v>116</v>
      </c>
      <c r="AA570" s="5" t="s">
        <v>153</v>
      </c>
      <c r="AB570">
        <v>45292</v>
      </c>
      <c r="AC570">
        <v>45323</v>
      </c>
      <c r="AD570" s="3">
        <v>99.77</v>
      </c>
      <c r="AE570" s="3">
        <v>238.85</v>
      </c>
      <c r="AF570" s="3" t="s">
        <v>5</v>
      </c>
      <c r="AG570" s="3" t="s">
        <v>158</v>
      </c>
      <c r="AH570">
        <f t="shared" si="8"/>
        <v>99.77</v>
      </c>
    </row>
    <row r="571" spans="1:34" x14ac:dyDescent="0.2">
      <c r="A571" t="s">
        <v>16</v>
      </c>
      <c r="B571" t="s">
        <v>116</v>
      </c>
      <c r="C571" s="1">
        <v>45444</v>
      </c>
      <c r="D571" s="1">
        <v>45474</v>
      </c>
      <c r="E571" s="3" t="s">
        <v>151</v>
      </c>
      <c r="F571">
        <v>309.77</v>
      </c>
      <c r="G571" cm="1">
        <f t="array" ref="G571">INDEX('20 NOV 24'!$G$2:$G$2047,MATCH(1,(B571='20 NOV 24'!$B$2:$B$2047)*(Sheet1!C571='20 NOV 24'!$C$2:$C$2047)*(Sheet1!D571='20 NOV 24'!$D$2:$D$2047)*('20 NOV 24'!$E$2:$E$2047="net_load")*1,0))</f>
        <v>-236.51</v>
      </c>
      <c r="H571" cm="1">
        <f t="array" ref="H571">INDEX('20 NOV 24'!$H$2:$H$2047,MATCH(1,(B571='20 NOV 24'!$B$2:$B$2047)*(Sheet1!C571='20 NOV 24'!$C$2:$C$2047)*(Sheet1!D571='20 NOV 24'!$D$2:$D$2047)*('20 NOV 24'!$E$2:$E$2047="net_load")*1,0))</f>
        <v>546.28</v>
      </c>
      <c r="I571">
        <v>103.8</v>
      </c>
      <c r="J571" cm="1">
        <f t="array" ref="J571">INDEX('20 NOV 24'!$I$2:$I$2047,MATCH(1,(B571='20 NOV 24'!$B$2:$B$2047)*(Sheet1!C571='20 NOV 24'!$C$2:$C$2047)*(Sheet1!D571='20 NOV 24'!$D$2:$D$2047)*('20 NOV 24'!$E$2:$E$2047="net_load")*1,0))</f>
        <v>11.57</v>
      </c>
      <c r="K571">
        <v>69.901833299999993</v>
      </c>
      <c r="L571" cm="1">
        <f t="array" ref="L571">INDEX('20 NOV 24'!$K$2:$K$2047,MATCH(1,(B571='20 NOV 24'!$B$2:$B$2047)*(Sheet1!C571='20 NOV 24'!$C$2:$C$2047)*(Sheet1!D571='20 NOV 24'!$D$2:$D$2047)*('20 NOV 24'!$E$2:$E$2047="net_load")*1,0))</f>
        <v>9.6550000000000011</v>
      </c>
      <c r="M571">
        <v>94</v>
      </c>
      <c r="N571" cm="1">
        <f t="array" ref="N571">INDEX('20 NOV 24'!$M$2:$M$2047,MATCH(1,(B571='20 NOV 24'!$B$2:$B$2047)*(Sheet1!C571='20 NOV 24'!$C$2:$C$2047)*(Sheet1!D571='20 NOV 24'!$D$2:$D$2047)*('20 NOV 24'!$E$2:$E$2047="net_load")*1,0))</f>
        <v>-52.660000000000011</v>
      </c>
      <c r="O571">
        <v>66.82983329999999</v>
      </c>
      <c r="P571" cm="1">
        <f t="array" ref="P571">INDEX('20 NOV 24'!$O$2:$O$2047,MATCH(1,(B571='20 NOV 24'!$B$2:$B$2047)*(Sheet1!C571='20 NOV 24'!$C$2:$C$2047)*(Sheet1!D571='20 NOV 24'!$D$2:$D$2047)*('20 NOV 24'!$E$2:$E$2047="net_load")*1,0))</f>
        <v>-37.457187900000008</v>
      </c>
      <c r="Q571" t="s">
        <v>153</v>
      </c>
      <c r="R571" cm="1">
        <f t="array" ref="R571">INDEX($AH$6:$AH$2051,MATCH(1,(B571=$Z$6:$Z$2051)*(C571=$AB$6:$AB$2051)*(D571=$AC$6:$AC$2051)*($AF$6:$AF$2051="gross_load")*1,0))-INDEX($AH$6:$AH$2051,MATCH(1,(B571=$Z$6:$Z$2051)*(C571=$AB$6:$AB$2051)*(D571=$AC$6:$AC$2051)*($AF$6:$AF$2051="net_load")*1,0))</f>
        <v>43.429999999999993</v>
      </c>
      <c r="X571" s="5"/>
      <c r="Z571" t="s">
        <v>116</v>
      </c>
      <c r="AA571" s="6" t="s">
        <v>153</v>
      </c>
      <c r="AB571">
        <v>45323</v>
      </c>
      <c r="AC571">
        <v>45352</v>
      </c>
      <c r="AD571" s="4">
        <v>80.33</v>
      </c>
      <c r="AE571" s="4">
        <v>189.26</v>
      </c>
      <c r="AF571" s="3" t="s">
        <v>5</v>
      </c>
      <c r="AG571" s="4" t="s">
        <v>158</v>
      </c>
      <c r="AH571">
        <f t="shared" si="8"/>
        <v>80.33</v>
      </c>
    </row>
    <row r="572" spans="1:34" x14ac:dyDescent="0.2">
      <c r="A572" t="s">
        <v>16</v>
      </c>
      <c r="B572" t="s">
        <v>116</v>
      </c>
      <c r="C572" s="1">
        <v>45474</v>
      </c>
      <c r="D572" s="1">
        <v>45505</v>
      </c>
      <c r="E572" s="3" t="s">
        <v>151</v>
      </c>
      <c r="F572">
        <v>567.59</v>
      </c>
      <c r="G572" cm="1">
        <f t="array" ref="G572">INDEX('20 NOV 24'!$G$2:$G$2047,MATCH(1,(B572='20 NOV 24'!$B$2:$B$2047)*(Sheet1!C572='20 NOV 24'!$C$2:$C$2047)*(Sheet1!D572='20 NOV 24'!$D$2:$D$2047)*('20 NOV 24'!$E$2:$E$2047="net_load")*1,0))</f>
        <v>49.39</v>
      </c>
      <c r="H572" cm="1">
        <f t="array" ref="H572">INDEX('20 NOV 24'!$H$2:$H$2047,MATCH(1,(B572='20 NOV 24'!$B$2:$B$2047)*(Sheet1!C572='20 NOV 24'!$C$2:$C$2047)*(Sheet1!D572='20 NOV 24'!$D$2:$D$2047)*('20 NOV 24'!$E$2:$E$2047="net_load")*1,0))</f>
        <v>518.19999999999902</v>
      </c>
      <c r="I572">
        <v>195.54000000000002</v>
      </c>
      <c r="J572" cm="1">
        <f t="array" ref="J572">INDEX('20 NOV 24'!$I$2:$I$2047,MATCH(1,(B572='20 NOV 24'!$B$2:$B$2047)*(Sheet1!C572='20 NOV 24'!$C$2:$C$2047)*(Sheet1!D572='20 NOV 24'!$D$2:$D$2047)*('20 NOV 24'!$E$2:$E$2047="net_load")*1,0))</f>
        <v>50.199999999999989</v>
      </c>
      <c r="K572">
        <v>131.87630110000003</v>
      </c>
      <c r="L572" cm="1">
        <f t="array" ref="L572">INDEX('20 NOV 24'!$K$2:$K$2047,MATCH(1,(B572='20 NOV 24'!$B$2:$B$2047)*(Sheet1!C572='20 NOV 24'!$C$2:$C$2047)*(Sheet1!D572='20 NOV 24'!$D$2:$D$2047)*('20 NOV 24'!$E$2:$E$2047="net_load")*1,0))</f>
        <v>30.951923100000002</v>
      </c>
      <c r="M572">
        <v>178.15</v>
      </c>
      <c r="N572" cm="1">
        <f t="array" ref="N572">INDEX('20 NOV 24'!$M$2:$M$2047,MATCH(1,(B572='20 NOV 24'!$B$2:$B$2047)*(Sheet1!C572='20 NOV 24'!$C$2:$C$2047)*(Sheet1!D572='20 NOV 24'!$D$2:$D$2047)*('20 NOV 24'!$E$2:$E$2047="net_load")*1,0))</f>
        <v>38.639999999999993</v>
      </c>
      <c r="O572">
        <v>126.65110110000002</v>
      </c>
      <c r="P572" cm="1">
        <f t="array" ref="P572">INDEX('20 NOV 24'!$O$2:$O$2047,MATCH(1,(B572='20 NOV 24'!$B$2:$B$2047)*(Sheet1!C572='20 NOV 24'!$C$2:$C$2047)*(Sheet1!D572='20 NOV 24'!$D$2:$D$2047)*('20 NOV 24'!$E$2:$E$2047="net_load")*1,0))</f>
        <v>27.448723100000002</v>
      </c>
      <c r="Q572" t="s">
        <v>153</v>
      </c>
      <c r="R572" cm="1">
        <f t="array" ref="R572">INDEX($AH$6:$AH$2051,MATCH(1,(B572=$Z$6:$Z$2051)*(C572=$AB$6:$AB$2051)*(D572=$AC$6:$AC$2051)*($AF$6:$AF$2051="gross_load")*1,0))-INDEX($AH$6:$AH$2051,MATCH(1,(B572=$Z$6:$Z$2051)*(C572=$AB$6:$AB$2051)*(D572=$AC$6:$AC$2051)*($AF$6:$AF$2051="net_load")*1,0))</f>
        <v>42.240000000000009</v>
      </c>
      <c r="X572" s="5"/>
      <c r="Z572" t="s">
        <v>116</v>
      </c>
      <c r="AA572" s="5" t="s">
        <v>153</v>
      </c>
      <c r="AB572">
        <v>45352</v>
      </c>
      <c r="AC572">
        <v>45383</v>
      </c>
      <c r="AD572" s="3">
        <v>54.25</v>
      </c>
      <c r="AE572" s="3">
        <v>166.18</v>
      </c>
      <c r="AF572" s="3" t="s">
        <v>5</v>
      </c>
      <c r="AG572" s="3" t="s">
        <v>158</v>
      </c>
      <c r="AH572">
        <f t="shared" si="8"/>
        <v>54.25</v>
      </c>
    </row>
    <row r="573" spans="1:34" x14ac:dyDescent="0.2">
      <c r="A573" t="s">
        <v>16</v>
      </c>
      <c r="B573" t="s">
        <v>117</v>
      </c>
      <c r="C573" s="1">
        <v>45292</v>
      </c>
      <c r="D573" s="1">
        <v>45323</v>
      </c>
      <c r="E573" s="3" t="s">
        <v>151</v>
      </c>
      <c r="F573">
        <v>147.56</v>
      </c>
      <c r="G573" cm="1">
        <f t="array" ref="G573">INDEX('20 NOV 24'!$G$2:$G$2047,MATCH(1,(B573='20 NOV 24'!$B$2:$B$2047)*(Sheet1!C573='20 NOV 24'!$C$2:$C$2047)*(Sheet1!D573='20 NOV 24'!$D$2:$D$2047)*('20 NOV 24'!$E$2:$E$2047="net_load")*1,0))</f>
        <v>-40.739999999999995</v>
      </c>
      <c r="H573" cm="1">
        <f t="array" ref="H573">INDEX('20 NOV 24'!$H$2:$H$2047,MATCH(1,(B573='20 NOV 24'!$B$2:$B$2047)*(Sheet1!C573='20 NOV 24'!$C$2:$C$2047)*(Sheet1!D573='20 NOV 24'!$D$2:$D$2047)*('20 NOV 24'!$E$2:$E$2047="net_load")*1,0))</f>
        <v>188.3</v>
      </c>
      <c r="I573">
        <v>51.51</v>
      </c>
      <c r="J573" cm="1">
        <f t="array" ref="J573">INDEX('20 NOV 24'!$I$2:$I$2047,MATCH(1,(B573='20 NOV 24'!$B$2:$B$2047)*(Sheet1!C573='20 NOV 24'!$C$2:$C$2047)*(Sheet1!D573='20 NOV 24'!$D$2:$D$2047)*('20 NOV 24'!$E$2:$E$2047="net_load")*1,0))</f>
        <v>11.45</v>
      </c>
      <c r="K573">
        <v>34.759192400000003</v>
      </c>
      <c r="L573" cm="1">
        <f t="array" ref="L573">INDEX('20 NOV 24'!$K$2:$K$2047,MATCH(1,(B573='20 NOV 24'!$B$2:$B$2047)*(Sheet1!C573='20 NOV 24'!$C$2:$C$2047)*(Sheet1!D573='20 NOV 24'!$D$2:$D$2047)*('20 NOV 24'!$E$2:$E$2047="net_load")*1,0))</f>
        <v>10.199300000000001</v>
      </c>
      <c r="M573">
        <v>46.43</v>
      </c>
      <c r="N573" cm="1">
        <f t="array" ref="N573">INDEX('20 NOV 24'!$M$2:$M$2047,MATCH(1,(B573='20 NOV 24'!$B$2:$B$2047)*(Sheet1!C573='20 NOV 24'!$C$2:$C$2047)*(Sheet1!D573='20 NOV 24'!$D$2:$D$2047)*('20 NOV 24'!$E$2:$E$2047="net_load")*1,0))</f>
        <v>-0.21000000000000041</v>
      </c>
      <c r="O573">
        <v>33.008092400000002</v>
      </c>
      <c r="P573" cm="1">
        <f t="array" ref="P573">INDEX('20 NOV 24'!$O$2:$O$2047,MATCH(1,(B573='20 NOV 24'!$B$2:$B$2047)*(Sheet1!C573='20 NOV 24'!$C$2:$C$2047)*(Sheet1!D573='20 NOV 24'!$D$2:$D$2047)*('20 NOV 24'!$E$2:$E$2047="net_load")*1,0))</f>
        <v>-0.16091460000000013</v>
      </c>
      <c r="Q573" t="s">
        <v>153</v>
      </c>
      <c r="R573" cm="1">
        <f t="array" ref="R573">INDEX($AH$6:$AH$2051,MATCH(1,(B573=$Z$6:$Z$2051)*(C573=$AB$6:$AB$2051)*(D573=$AC$6:$AC$2051)*($AF$6:$AF$2051="gross_load")*1,0))-INDEX($AH$6:$AH$2051,MATCH(1,(B573=$Z$6:$Z$2051)*(C573=$AB$6:$AB$2051)*(D573=$AC$6:$AC$2051)*($AF$6:$AF$2051="net_load")*1,0))</f>
        <v>2.0599999999999952</v>
      </c>
      <c r="X573" s="5"/>
      <c r="Z573" t="s">
        <v>116</v>
      </c>
      <c r="AA573" s="5" t="s">
        <v>153</v>
      </c>
      <c r="AB573">
        <v>45383</v>
      </c>
      <c r="AC573">
        <v>45413</v>
      </c>
      <c r="AD573" s="3">
        <v>22.19</v>
      </c>
      <c r="AE573" s="3">
        <v>104.81</v>
      </c>
      <c r="AF573" s="3" t="s">
        <v>5</v>
      </c>
      <c r="AG573" s="3" t="s">
        <v>158</v>
      </c>
      <c r="AH573">
        <f t="shared" si="8"/>
        <v>22.19</v>
      </c>
    </row>
    <row r="574" spans="1:34" x14ac:dyDescent="0.2">
      <c r="A574" t="s">
        <v>16</v>
      </c>
      <c r="B574" t="s">
        <v>117</v>
      </c>
      <c r="C574" s="1">
        <v>45323</v>
      </c>
      <c r="D574" s="1">
        <v>45352</v>
      </c>
      <c r="E574" s="3" t="s">
        <v>151</v>
      </c>
      <c r="F574">
        <v>86.97</v>
      </c>
      <c r="G574" cm="1">
        <f t="array" ref="G574">INDEX('20 NOV 24'!$G$2:$G$2047,MATCH(1,(B574='20 NOV 24'!$B$2:$B$2047)*(Sheet1!C574='20 NOV 24'!$C$2:$C$2047)*(Sheet1!D574='20 NOV 24'!$D$2:$D$2047)*('20 NOV 24'!$E$2:$E$2047="net_load")*1,0))</f>
        <v>-125.92999999999999</v>
      </c>
      <c r="H574" cm="1">
        <f t="array" ref="H574">INDEX('20 NOV 24'!$H$2:$H$2047,MATCH(1,(B574='20 NOV 24'!$B$2:$B$2047)*(Sheet1!C574='20 NOV 24'!$C$2:$C$2047)*(Sheet1!D574='20 NOV 24'!$D$2:$D$2047)*('20 NOV 24'!$E$2:$E$2047="net_load")*1,0))</f>
        <v>212.89999999999998</v>
      </c>
      <c r="I574">
        <v>29.610000000000003</v>
      </c>
      <c r="J574" cm="1">
        <f t="array" ref="J574">INDEX('20 NOV 24'!$I$2:$I$2047,MATCH(1,(B574='20 NOV 24'!$B$2:$B$2047)*(Sheet1!C574='20 NOV 24'!$C$2:$C$2047)*(Sheet1!D574='20 NOV 24'!$D$2:$D$2047)*('20 NOV 24'!$E$2:$E$2047="net_load")*1,0))</f>
        <v>10.419999999999998</v>
      </c>
      <c r="K574">
        <v>19.956521299999999</v>
      </c>
      <c r="L574" cm="1">
        <f t="array" ref="L574">INDEX('20 NOV 24'!$K$2:$K$2047,MATCH(1,(B574='20 NOV 24'!$B$2:$B$2047)*(Sheet1!C574='20 NOV 24'!$C$2:$C$2047)*(Sheet1!D574='20 NOV 24'!$D$2:$D$2047)*('20 NOV 24'!$E$2:$E$2047="net_load")*1,0))</f>
        <v>9.6559000000000008</v>
      </c>
      <c r="M574">
        <v>26.35</v>
      </c>
      <c r="N574" cm="1">
        <f t="array" ref="N574">INDEX('20 NOV 24'!$M$2:$M$2047,MATCH(1,(B574='20 NOV 24'!$B$2:$B$2047)*(Sheet1!C574='20 NOV 24'!$C$2:$C$2047)*(Sheet1!D574='20 NOV 24'!$D$2:$D$2047)*('20 NOV 24'!$E$2:$E$2047="net_load")*1,0))</f>
        <v>-26.72</v>
      </c>
      <c r="O574">
        <v>18.733721299999999</v>
      </c>
      <c r="P574" cm="1">
        <f t="array" ref="P574">INDEX('20 NOV 24'!$O$2:$O$2047,MATCH(1,(B574='20 NOV 24'!$B$2:$B$2047)*(Sheet1!C574='20 NOV 24'!$C$2:$C$2047)*(Sheet1!D574='20 NOV 24'!$D$2:$D$2047)*('20 NOV 24'!$E$2:$E$2047="net_load")*1,0))</f>
        <v>-19.007719699999999</v>
      </c>
      <c r="Q574" t="s">
        <v>153</v>
      </c>
      <c r="R574" cm="1">
        <f t="array" ref="R574">INDEX($AH$6:$AH$2051,MATCH(1,(B574=$Z$6:$Z$2051)*(C574=$AB$6:$AB$2051)*(D574=$AC$6:$AC$2051)*($AF$6:$AF$2051="gross_load")*1,0))-INDEX($AH$6:$AH$2051,MATCH(1,(B574=$Z$6:$Z$2051)*(C574=$AB$6:$AB$2051)*(D574=$AC$6:$AC$2051)*($AF$6:$AF$2051="net_load")*1,0))</f>
        <v>4.82</v>
      </c>
      <c r="X574" s="5"/>
      <c r="Z574" t="s">
        <v>116</v>
      </c>
      <c r="AA574" s="5" t="s">
        <v>153</v>
      </c>
      <c r="AB574">
        <v>45413</v>
      </c>
      <c r="AC574">
        <v>45444</v>
      </c>
      <c r="AD574" s="3">
        <v>5.85</v>
      </c>
      <c r="AE574" s="3">
        <v>43.97</v>
      </c>
      <c r="AF574" s="3" t="s">
        <v>5</v>
      </c>
      <c r="AG574" s="3" t="s">
        <v>158</v>
      </c>
      <c r="AH574">
        <f t="shared" si="8"/>
        <v>5.85</v>
      </c>
    </row>
    <row r="575" spans="1:34" x14ac:dyDescent="0.2">
      <c r="A575" t="s">
        <v>16</v>
      </c>
      <c r="B575" t="s">
        <v>117</v>
      </c>
      <c r="C575" s="1">
        <v>45352</v>
      </c>
      <c r="D575" s="1">
        <v>45383</v>
      </c>
      <c r="E575" s="3" t="s">
        <v>151</v>
      </c>
      <c r="F575">
        <v>172.10000000000002</v>
      </c>
      <c r="G575" cm="1">
        <f t="array" ref="G575">INDEX('20 NOV 24'!$G$2:$G$2047,MATCH(1,(B575='20 NOV 24'!$B$2:$B$2047)*(Sheet1!C575='20 NOV 24'!$C$2:$C$2047)*(Sheet1!D575='20 NOV 24'!$D$2:$D$2047)*('20 NOV 24'!$E$2:$E$2047="net_load")*1,0))</f>
        <v>-184.81</v>
      </c>
      <c r="H575" cm="1">
        <f t="array" ref="H575">INDEX('20 NOV 24'!$H$2:$H$2047,MATCH(1,(B575='20 NOV 24'!$B$2:$B$2047)*(Sheet1!C575='20 NOV 24'!$C$2:$C$2047)*(Sheet1!D575='20 NOV 24'!$D$2:$D$2047)*('20 NOV 24'!$E$2:$E$2047="net_load")*1,0))</f>
        <v>356.90999999999997</v>
      </c>
      <c r="I575">
        <v>58.29999999999999</v>
      </c>
      <c r="J575" cm="1">
        <f t="array" ref="J575">INDEX('20 NOV 24'!$I$2:$I$2047,MATCH(1,(B575='20 NOV 24'!$B$2:$B$2047)*(Sheet1!C575='20 NOV 24'!$C$2:$C$2047)*(Sheet1!D575='20 NOV 24'!$D$2:$D$2047)*('20 NOV 24'!$E$2:$E$2047="net_load")*1,0))</f>
        <v>11.39</v>
      </c>
      <c r="K575">
        <v>39.208521099999999</v>
      </c>
      <c r="L575" cm="1">
        <f t="array" ref="L575">INDEX('20 NOV 24'!$K$2:$K$2047,MATCH(1,(B575='20 NOV 24'!$B$2:$B$2047)*(Sheet1!C575='20 NOV 24'!$C$2:$C$2047)*(Sheet1!D575='20 NOV 24'!$D$2:$D$2047)*('20 NOV 24'!$E$2:$E$2047="net_load")*1,0))</f>
        <v>10.223660000000001</v>
      </c>
      <c r="M575">
        <v>52.469999999999992</v>
      </c>
      <c r="N575" cm="1">
        <f t="array" ref="N575">INDEX('20 NOV 24'!$M$2:$M$2047,MATCH(1,(B575='20 NOV 24'!$B$2:$B$2047)*(Sheet1!C575='20 NOV 24'!$C$2:$C$2047)*(Sheet1!D575='20 NOV 24'!$D$2:$D$2047)*('20 NOV 24'!$E$2:$E$2047="net_load")*1,0))</f>
        <v>-39.75</v>
      </c>
      <c r="O575">
        <v>37.251311099999995</v>
      </c>
      <c r="P575" cm="1">
        <f t="array" ref="P575">INDEX('20 NOV 24'!$O$2:$O$2047,MATCH(1,(B575='20 NOV 24'!$B$2:$B$2047)*(Sheet1!C575='20 NOV 24'!$C$2:$C$2047)*(Sheet1!D575='20 NOV 24'!$D$2:$D$2047)*('20 NOV 24'!$E$2:$E$2047="net_load")*1,0))</f>
        <v>-28.236529710000006</v>
      </c>
      <c r="Q575" t="s">
        <v>153</v>
      </c>
      <c r="R575" cm="1">
        <f t="array" ref="R575">INDEX($AH$6:$AH$2051,MATCH(1,(B575=$Z$6:$Z$2051)*(C575=$AB$6:$AB$2051)*(D575=$AC$6:$AC$2051)*($AF$6:$AF$2051="gross_load")*1,0))-INDEX($AH$6:$AH$2051,MATCH(1,(B575=$Z$6:$Z$2051)*(C575=$AB$6:$AB$2051)*(D575=$AC$6:$AC$2051)*($AF$6:$AF$2051="net_load")*1,0))</f>
        <v>19.870000000000005</v>
      </c>
      <c r="X575" s="5"/>
      <c r="Z575" t="s">
        <v>116</v>
      </c>
      <c r="AA575" s="5" t="s">
        <v>153</v>
      </c>
      <c r="AB575">
        <v>45444</v>
      </c>
      <c r="AC575">
        <v>45474</v>
      </c>
      <c r="AD575" s="3">
        <v>30.05</v>
      </c>
      <c r="AE575" s="3">
        <v>4.4000000000000004</v>
      </c>
      <c r="AF575" s="3" t="s">
        <v>5</v>
      </c>
      <c r="AG575" s="3" t="s">
        <v>159</v>
      </c>
      <c r="AH575">
        <f t="shared" si="8"/>
        <v>34.450000000000003</v>
      </c>
    </row>
    <row r="576" spans="1:34" x14ac:dyDescent="0.2">
      <c r="A576" t="s">
        <v>16</v>
      </c>
      <c r="B576" t="s">
        <v>117</v>
      </c>
      <c r="C576" s="1">
        <v>45383</v>
      </c>
      <c r="D576" s="1">
        <v>45413</v>
      </c>
      <c r="E576" s="3" t="s">
        <v>151</v>
      </c>
      <c r="F576">
        <v>61.36999999999999</v>
      </c>
      <c r="G576" cm="1">
        <f t="array" ref="G576">INDEX('20 NOV 24'!$G$2:$G$2047,MATCH(1,(B576='20 NOV 24'!$B$2:$B$2047)*(Sheet1!C576='20 NOV 24'!$C$2:$C$2047)*(Sheet1!D576='20 NOV 24'!$D$2:$D$2047)*('20 NOV 24'!$E$2:$E$2047="net_load")*1,0))</f>
        <v>-450.45</v>
      </c>
      <c r="H576" cm="1">
        <f t="array" ref="H576">INDEX('20 NOV 24'!$H$2:$H$2047,MATCH(1,(B576='20 NOV 24'!$B$2:$B$2047)*(Sheet1!C576='20 NOV 24'!$C$2:$C$2047)*(Sheet1!D576='20 NOV 24'!$D$2:$D$2047)*('20 NOV 24'!$E$2:$E$2047="net_load")*1,0))</f>
        <v>511.82</v>
      </c>
      <c r="I576">
        <v>21.04</v>
      </c>
      <c r="J576" cm="1">
        <f t="array" ref="J576">INDEX('20 NOV 24'!$I$2:$I$2047,MATCH(1,(B576='20 NOV 24'!$B$2:$B$2047)*(Sheet1!C576='20 NOV 24'!$C$2:$C$2047)*(Sheet1!D576='20 NOV 24'!$D$2:$D$2047)*('20 NOV 24'!$E$2:$E$2047="net_load")*1,0))</f>
        <v>10.58</v>
      </c>
      <c r="K576">
        <v>14.16113867</v>
      </c>
      <c r="L576" cm="1">
        <f t="array" ref="L576">INDEX('20 NOV 24'!$K$2:$K$2047,MATCH(1,(B576='20 NOV 24'!$B$2:$B$2047)*(Sheet1!C576='20 NOV 24'!$C$2:$C$2047)*(Sheet1!D576='20 NOV 24'!$D$2:$D$2047)*('20 NOV 24'!$E$2:$E$2047="net_load")*1,0))</f>
        <v>10.080270000000002</v>
      </c>
      <c r="M576">
        <v>18.5</v>
      </c>
      <c r="N576" cm="1">
        <f t="array" ref="N576">INDEX('20 NOV 24'!$M$2:$M$2047,MATCH(1,(B576='20 NOV 24'!$B$2:$B$2047)*(Sheet1!C576='20 NOV 24'!$C$2:$C$2047)*(Sheet1!D576='20 NOV 24'!$D$2:$D$2047)*('20 NOV 24'!$E$2:$E$2047="net_load")*1,0))</f>
        <v>-114.35000000000001</v>
      </c>
      <c r="O576">
        <v>13.134358669999999</v>
      </c>
      <c r="P576" cm="1">
        <f t="array" ref="P576">INDEX('20 NOV 24'!$O$2:$O$2047,MATCH(1,(B576='20 NOV 24'!$B$2:$B$2047)*(Sheet1!C576='20 NOV 24'!$C$2:$C$2047)*(Sheet1!D576='20 NOV 24'!$D$2:$D$2047)*('20 NOV 24'!$E$2:$E$2047="net_load")*1,0))</f>
        <v>-81.205230950000015</v>
      </c>
      <c r="Q576" t="s">
        <v>153</v>
      </c>
      <c r="R576" cm="1">
        <f t="array" ref="R576">INDEX($AH$6:$AH$2051,MATCH(1,(B576=$Z$6:$Z$2051)*(C576=$AB$6:$AB$2051)*(D576=$AC$6:$AC$2051)*($AF$6:$AF$2051="gross_load")*1,0))-INDEX($AH$6:$AH$2051,MATCH(1,(B576=$Z$6:$Z$2051)*(C576=$AB$6:$AB$2051)*(D576=$AC$6:$AC$2051)*($AF$6:$AF$2051="net_load")*1,0))</f>
        <v>31.27</v>
      </c>
      <c r="X576" s="5"/>
      <c r="Z576" t="s">
        <v>116</v>
      </c>
      <c r="AA576" s="5" t="s">
        <v>153</v>
      </c>
      <c r="AB576">
        <v>45474</v>
      </c>
      <c r="AC576">
        <v>45505</v>
      </c>
      <c r="AD576" s="3">
        <v>97.94</v>
      </c>
      <c r="AE576" s="3">
        <v>35.18</v>
      </c>
      <c r="AF576" s="3" t="s">
        <v>5</v>
      </c>
      <c r="AG576" s="3" t="s">
        <v>159</v>
      </c>
      <c r="AH576">
        <f t="shared" si="8"/>
        <v>133.12</v>
      </c>
    </row>
    <row r="577" spans="1:34" x14ac:dyDescent="0.2">
      <c r="A577" t="s">
        <v>16</v>
      </c>
      <c r="B577" t="s">
        <v>117</v>
      </c>
      <c r="C577" s="1">
        <v>45413</v>
      </c>
      <c r="D577" s="1">
        <v>45444</v>
      </c>
      <c r="E577" s="3" t="s">
        <v>151</v>
      </c>
      <c r="F577">
        <v>50.92</v>
      </c>
      <c r="G577" cm="1">
        <f t="array" ref="G577">INDEX('20 NOV 24'!$G$2:$G$2047,MATCH(1,(B577='20 NOV 24'!$B$2:$B$2047)*(Sheet1!C577='20 NOV 24'!$C$2:$C$2047)*(Sheet1!D577='20 NOV 24'!$D$2:$D$2047)*('20 NOV 24'!$E$2:$E$2047="net_load")*1,0))</f>
        <v>-541.41000000000008</v>
      </c>
      <c r="H577" cm="1">
        <f t="array" ref="H577">INDEX('20 NOV 24'!$H$2:$H$2047,MATCH(1,(B577='20 NOV 24'!$B$2:$B$2047)*(Sheet1!C577='20 NOV 24'!$C$2:$C$2047)*(Sheet1!D577='20 NOV 24'!$D$2:$D$2047)*('20 NOV 24'!$E$2:$E$2047="net_load")*1,0))</f>
        <v>592.33000000000004</v>
      </c>
      <c r="I577">
        <v>17.46</v>
      </c>
      <c r="J577" cm="1">
        <f t="array" ref="J577">INDEX('20 NOV 24'!$I$2:$I$2047,MATCH(1,(B577='20 NOV 24'!$B$2:$B$2047)*(Sheet1!C577='20 NOV 24'!$C$2:$C$2047)*(Sheet1!D577='20 NOV 24'!$D$2:$D$2047)*('20 NOV 24'!$E$2:$E$2047="net_load")*1,0))</f>
        <v>10.88</v>
      </c>
      <c r="K577">
        <v>11.74749772</v>
      </c>
      <c r="L577" cm="1">
        <f t="array" ref="L577">INDEX('20 NOV 24'!$K$2:$K$2047,MATCH(1,(B577='20 NOV 24'!$B$2:$B$2047)*(Sheet1!C577='20 NOV 24'!$C$2:$C$2047)*(Sheet1!D577='20 NOV 24'!$D$2:$D$2047)*('20 NOV 24'!$E$2:$E$2047="net_load")*1,0))</f>
        <v>10.45064</v>
      </c>
      <c r="M577">
        <v>15.2</v>
      </c>
      <c r="N577" cm="1">
        <f t="array" ref="N577">INDEX('20 NOV 24'!$M$2:$M$2047,MATCH(1,(B577='20 NOV 24'!$B$2:$B$2047)*(Sheet1!C577='20 NOV 24'!$C$2:$C$2047)*(Sheet1!D577='20 NOV 24'!$D$2:$D$2047)*('20 NOV 24'!$E$2:$E$2047="net_load")*1,0))</f>
        <v>-138.98000000000002</v>
      </c>
      <c r="O577">
        <v>10.79161772</v>
      </c>
      <c r="P577" cm="1">
        <f t="array" ref="P577">INDEX('20 NOV 24'!$O$2:$O$2047,MATCH(1,(B577='20 NOV 24'!$B$2:$B$2047)*(Sheet1!C577='20 NOV 24'!$C$2:$C$2047)*(Sheet1!D577='20 NOV 24'!$D$2:$D$2047)*('20 NOV 24'!$E$2:$E$2047="net_load")*1,0))</f>
        <v>-98.694370310000011</v>
      </c>
      <c r="Q577" t="s">
        <v>153</v>
      </c>
      <c r="R577" cm="1">
        <f t="array" ref="R577">INDEX($AH$6:$AH$2051,MATCH(1,(B577=$Z$6:$Z$2051)*(C577=$AB$6:$AB$2051)*(D577=$AC$6:$AC$2051)*($AF$6:$AF$2051="gross_load")*1,0))-INDEX($AH$6:$AH$2051,MATCH(1,(B577=$Z$6:$Z$2051)*(C577=$AB$6:$AB$2051)*(D577=$AC$6:$AC$2051)*($AF$6:$AF$2051="net_load")*1,0))</f>
        <v>37.260000000000005</v>
      </c>
      <c r="X577" s="5"/>
      <c r="Z577" t="s">
        <v>117</v>
      </c>
      <c r="AA577" s="5" t="s">
        <v>153</v>
      </c>
      <c r="AB577">
        <v>45292</v>
      </c>
      <c r="AC577">
        <v>45323</v>
      </c>
      <c r="AD577" s="3">
        <v>50.34</v>
      </c>
      <c r="AE577" s="3">
        <v>35.46</v>
      </c>
      <c r="AF577" s="3" t="s">
        <v>5</v>
      </c>
      <c r="AG577" s="3" t="s">
        <v>158</v>
      </c>
      <c r="AH577">
        <f t="shared" si="8"/>
        <v>50.34</v>
      </c>
    </row>
    <row r="578" spans="1:34" x14ac:dyDescent="0.2">
      <c r="A578" t="s">
        <v>16</v>
      </c>
      <c r="B578" t="s">
        <v>117</v>
      </c>
      <c r="C578" s="1">
        <v>45444</v>
      </c>
      <c r="D578" s="1">
        <v>45474</v>
      </c>
      <c r="E578" s="3" t="s">
        <v>151</v>
      </c>
      <c r="F578">
        <v>285.92</v>
      </c>
      <c r="G578" cm="1">
        <f t="array" ref="G578">INDEX('20 NOV 24'!$G$2:$G$2047,MATCH(1,(B578='20 NOV 24'!$B$2:$B$2047)*(Sheet1!C578='20 NOV 24'!$C$2:$C$2047)*(Sheet1!D578='20 NOV 24'!$D$2:$D$2047)*('20 NOV 24'!$E$2:$E$2047="net_load")*1,0))</f>
        <v>-289.5</v>
      </c>
      <c r="H578" cm="1">
        <f t="array" ref="H578">INDEX('20 NOV 24'!$H$2:$H$2047,MATCH(1,(B578='20 NOV 24'!$B$2:$B$2047)*(Sheet1!C578='20 NOV 24'!$C$2:$C$2047)*(Sheet1!D578='20 NOV 24'!$D$2:$D$2047)*('20 NOV 24'!$E$2:$E$2047="net_load")*1,0))</f>
        <v>575.42000000000007</v>
      </c>
      <c r="I578">
        <v>95.029999999999987</v>
      </c>
      <c r="J578" cm="1">
        <f t="array" ref="J578">INDEX('20 NOV 24'!$I$2:$I$2047,MATCH(1,(B578='20 NOV 24'!$B$2:$B$2047)*(Sheet1!C578='20 NOV 24'!$C$2:$C$2047)*(Sheet1!D578='20 NOV 24'!$D$2:$D$2047)*('20 NOV 24'!$E$2:$E$2047="net_load")*1,0))</f>
        <v>11.080000000000002</v>
      </c>
      <c r="K578">
        <v>63.973516799999999</v>
      </c>
      <c r="L578" cm="1">
        <f t="array" ref="L578">INDEX('20 NOV 24'!$K$2:$K$2047,MATCH(1,(B578='20 NOV 24'!$B$2:$B$2047)*(Sheet1!C578='20 NOV 24'!$C$2:$C$2047)*(Sheet1!D578='20 NOV 24'!$D$2:$D$2047)*('20 NOV 24'!$E$2:$E$2047="net_load")*1,0))</f>
        <v>9.8667000000000016</v>
      </c>
      <c r="M578">
        <v>85.919999999999987</v>
      </c>
      <c r="N578" cm="1">
        <f t="array" ref="N578">INDEX('20 NOV 24'!$M$2:$M$2047,MATCH(1,(B578='20 NOV 24'!$B$2:$B$2047)*(Sheet1!C578='20 NOV 24'!$C$2:$C$2047)*(Sheet1!D578='20 NOV 24'!$D$2:$D$2047)*('20 NOV 24'!$E$2:$E$2047="net_load")*1,0))</f>
        <v>-66.73</v>
      </c>
      <c r="O578">
        <v>61.086116799999999</v>
      </c>
      <c r="P578" cm="1">
        <f t="array" ref="P578">INDEX('20 NOV 24'!$O$2:$O$2047,MATCH(1,(B578='20 NOV 24'!$B$2:$B$2047)*(Sheet1!C578='20 NOV 24'!$C$2:$C$2047)*(Sheet1!D578='20 NOV 24'!$D$2:$D$2047)*('20 NOV 24'!$E$2:$E$2047="net_load")*1,0))</f>
        <v>-47.462255000000013</v>
      </c>
      <c r="Q578" t="s">
        <v>153</v>
      </c>
      <c r="R578" cm="1">
        <f t="array" ref="R578">INDEX($AH$6:$AH$2051,MATCH(1,(B578=$Z$6:$Z$2051)*(C578=$AB$6:$AB$2051)*(D578=$AC$6:$AC$2051)*($AF$6:$AF$2051="gross_load")*1,0))-INDEX($AH$6:$AH$2051,MATCH(1,(B578=$Z$6:$Z$2051)*(C578=$AB$6:$AB$2051)*(D578=$AC$6:$AC$2051)*($AF$6:$AF$2051="net_load")*1,0))</f>
        <v>35.97</v>
      </c>
      <c r="X578" s="5"/>
      <c r="Z578" t="s">
        <v>117</v>
      </c>
      <c r="AA578" s="5" t="s">
        <v>153</v>
      </c>
      <c r="AB578">
        <v>45323</v>
      </c>
      <c r="AC578">
        <v>45352</v>
      </c>
      <c r="AD578" s="3">
        <v>21.06</v>
      </c>
      <c r="AE578" s="3">
        <v>13.58</v>
      </c>
      <c r="AF578" s="3" t="s">
        <v>5</v>
      </c>
      <c r="AG578" s="3" t="s">
        <v>158</v>
      </c>
      <c r="AH578">
        <f t="shared" si="8"/>
        <v>21.06</v>
      </c>
    </row>
    <row r="579" spans="1:34" x14ac:dyDescent="0.2">
      <c r="A579" t="s">
        <v>16</v>
      </c>
      <c r="B579" t="s">
        <v>117</v>
      </c>
      <c r="C579" s="1">
        <v>45474</v>
      </c>
      <c r="D579" s="1">
        <v>45505</v>
      </c>
      <c r="E579" s="3" t="s">
        <v>151</v>
      </c>
      <c r="F579">
        <v>455.46000000000004</v>
      </c>
      <c r="G579" cm="1">
        <f t="array" ref="G579">INDEX('20 NOV 24'!$G$2:$G$2047,MATCH(1,(B579='20 NOV 24'!$B$2:$B$2047)*(Sheet1!C579='20 NOV 24'!$C$2:$C$2047)*(Sheet1!D579='20 NOV 24'!$D$2:$D$2047)*('20 NOV 24'!$E$2:$E$2047="net_load")*1,0))</f>
        <v>-84.41</v>
      </c>
      <c r="H579" cm="1">
        <f t="array" ref="H579">INDEX('20 NOV 24'!$H$2:$H$2047,MATCH(1,(B579='20 NOV 24'!$B$2:$B$2047)*(Sheet1!C579='20 NOV 24'!$C$2:$C$2047)*(Sheet1!D579='20 NOV 24'!$D$2:$D$2047)*('20 NOV 24'!$E$2:$E$2047="net_load")*1,0))</f>
        <v>539.87</v>
      </c>
      <c r="I579">
        <v>152.12</v>
      </c>
      <c r="J579" cm="1">
        <f t="array" ref="J579">INDEX('20 NOV 24'!$I$2:$I$2047,MATCH(1,(B579='20 NOV 24'!$B$2:$B$2047)*(Sheet1!C579='20 NOV 24'!$C$2:$C$2047)*(Sheet1!D579='20 NOV 24'!$D$2:$D$2047)*('20 NOV 24'!$E$2:$E$2047="net_load")*1,0))</f>
        <v>12.260000000000002</v>
      </c>
      <c r="K579">
        <v>102.4197834</v>
      </c>
      <c r="L579" cm="1">
        <f t="array" ref="L579">INDEX('20 NOV 24'!$K$2:$K$2047,MATCH(1,(B579='20 NOV 24'!$B$2:$B$2047)*(Sheet1!C579='20 NOV 24'!$C$2:$C$2047)*(Sheet1!D579='20 NOV 24'!$D$2:$D$2047)*('20 NOV 24'!$E$2:$E$2047="net_load")*1,0))</f>
        <v>9.8484000000000016</v>
      </c>
      <c r="M579">
        <v>138.01</v>
      </c>
      <c r="N579" cm="1">
        <f t="array" ref="N579">INDEX('20 NOV 24'!$M$2:$M$2047,MATCH(1,(B579='20 NOV 24'!$B$2:$B$2047)*(Sheet1!C579='20 NOV 24'!$C$2:$C$2047)*(Sheet1!D579='20 NOV 24'!$D$2:$D$2047)*('20 NOV 24'!$E$2:$E$2047="net_load")*1,0))</f>
        <v>-6.2299999999999986</v>
      </c>
      <c r="O579">
        <v>98.119183399999997</v>
      </c>
      <c r="P579" cm="1">
        <f t="array" ref="P579">INDEX('20 NOV 24'!$O$2:$O$2047,MATCH(1,(B579='20 NOV 24'!$B$2:$B$2047)*(Sheet1!C579='20 NOV 24'!$C$2:$C$2047)*(Sheet1!D579='20 NOV 24'!$D$2:$D$2047)*('20 NOV 24'!$E$2:$E$2047="net_load")*1,0))</f>
        <v>-4.4477789000000012</v>
      </c>
      <c r="Q579" t="s">
        <v>153</v>
      </c>
      <c r="R579" cm="1">
        <f t="array" ref="R579">INDEX($AH$6:$AH$2051,MATCH(1,(B579=$Z$6:$Z$2051)*(C579=$AB$6:$AB$2051)*(D579=$AC$6:$AC$2051)*($AF$6:$AF$2051="gross_load")*1,0))-INDEX($AH$6:$AH$2051,MATCH(1,(B579=$Z$6:$Z$2051)*(C579=$AB$6:$AB$2051)*(D579=$AC$6:$AC$2051)*($AF$6:$AF$2051="net_load")*1,0))</f>
        <v>38.22</v>
      </c>
      <c r="X579" s="5"/>
      <c r="Z579" t="s">
        <v>117</v>
      </c>
      <c r="AA579" s="5" t="s">
        <v>153</v>
      </c>
      <c r="AB579">
        <v>45352</v>
      </c>
      <c r="AC579">
        <v>45383</v>
      </c>
      <c r="AD579" s="3">
        <v>27.15</v>
      </c>
      <c r="AE579" s="3">
        <v>35.24</v>
      </c>
      <c r="AF579" s="3" t="s">
        <v>5</v>
      </c>
      <c r="AG579" s="3" t="s">
        <v>158</v>
      </c>
      <c r="AH579">
        <f t="shared" si="8"/>
        <v>27.15</v>
      </c>
    </row>
    <row r="580" spans="1:34" x14ac:dyDescent="0.2">
      <c r="A580" t="s">
        <v>16</v>
      </c>
      <c r="B580" t="s">
        <v>118</v>
      </c>
      <c r="C580" s="1">
        <v>45352</v>
      </c>
      <c r="D580" s="1">
        <v>45383</v>
      </c>
      <c r="E580" s="3" t="s">
        <v>151</v>
      </c>
      <c r="F580">
        <v>539.28</v>
      </c>
      <c r="G580" cm="1">
        <f t="array" ref="G580">INDEX('20 NOV 24'!$G$2:$G$2047,MATCH(1,(B580='20 NOV 24'!$B$2:$B$2047)*(Sheet1!C580='20 NOV 24'!$C$2:$C$2047)*(Sheet1!D580='20 NOV 24'!$D$2:$D$2047)*('20 NOV 24'!$E$2:$E$2047="net_load")*1,0))</f>
        <v>109.35</v>
      </c>
      <c r="H580" cm="1">
        <f t="array" ref="H580">INDEX('20 NOV 24'!$H$2:$H$2047,MATCH(1,(B580='20 NOV 24'!$B$2:$B$2047)*(Sheet1!C580='20 NOV 24'!$C$2:$C$2047)*(Sheet1!D580='20 NOV 24'!$D$2:$D$2047)*('20 NOV 24'!$E$2:$E$2047="net_load")*1,0))</f>
        <v>429.92999999999995</v>
      </c>
      <c r="I580">
        <v>196.94</v>
      </c>
      <c r="J580" cm="1">
        <f t="array" ref="J580">INDEX('20 NOV 24'!$I$2:$I$2047,MATCH(1,(B580='20 NOV 24'!$B$2:$B$2047)*(Sheet1!C580='20 NOV 24'!$C$2:$C$2047)*(Sheet1!D580='20 NOV 24'!$D$2:$D$2047)*('20 NOV 24'!$E$2:$E$2047="net_load")*1,0))</f>
        <v>64.52</v>
      </c>
      <c r="K580">
        <v>132.96374047999998</v>
      </c>
      <c r="L580" cm="1">
        <f t="array" ref="L580">INDEX('20 NOV 24'!$K$2:$K$2047,MATCH(1,(B580='20 NOV 24'!$B$2:$B$2047)*(Sheet1!C580='20 NOV 24'!$C$2:$C$2047)*(Sheet1!D580='20 NOV 24'!$D$2:$D$2047)*('20 NOV 24'!$E$2:$E$2047="net_load")*1,0))</f>
        <v>41.495780849999996</v>
      </c>
      <c r="M580">
        <v>180.25</v>
      </c>
      <c r="N580" cm="1">
        <f t="array" ref="N580">INDEX('20 NOV 24'!$M$2:$M$2047,MATCH(1,(B580='20 NOV 24'!$B$2:$B$2047)*(Sheet1!C580='20 NOV 24'!$C$2:$C$2047)*(Sheet1!D580='20 NOV 24'!$D$2:$D$2047)*('20 NOV 24'!$E$2:$E$2047="net_load")*1,0))</f>
        <v>53.889999999999993</v>
      </c>
      <c r="O580">
        <v>127.95418047999999</v>
      </c>
      <c r="P580" cm="1">
        <f t="array" ref="P580">INDEX('20 NOV 24'!$O$2:$O$2047,MATCH(1,(B580='20 NOV 24'!$B$2:$B$2047)*(Sheet1!C580='20 NOV 24'!$C$2:$C$2047)*(Sheet1!D580='20 NOV 24'!$D$2:$D$2047)*('20 NOV 24'!$E$2:$E$2047="net_load")*1,0))</f>
        <v>38.239830849999997</v>
      </c>
      <c r="Q580" t="s">
        <v>154</v>
      </c>
      <c r="R580" cm="1">
        <f t="array" ref="R580">INDEX($AH$6:$AH$2051,MATCH(1,(B580=$Z$6:$Z$2051)*(C580=$AB$6:$AB$2051)*(D580=$AC$6:$AC$2051)*($AF$6:$AF$2051="gross_load")*1,0))-INDEX($AH$6:$AH$2051,MATCH(1,(B580=$Z$6:$Z$2051)*(C580=$AB$6:$AB$2051)*(D580=$AC$6:$AC$2051)*($AF$6:$AF$2051="net_load")*1,0))</f>
        <v>14.39</v>
      </c>
      <c r="X580" s="5"/>
      <c r="Z580" t="s">
        <v>117</v>
      </c>
      <c r="AA580" s="5" t="s">
        <v>153</v>
      </c>
      <c r="AB580">
        <v>45383</v>
      </c>
      <c r="AC580">
        <v>45413</v>
      </c>
      <c r="AD580" s="3">
        <v>-17</v>
      </c>
      <c r="AE580" s="3">
        <v>-3.34</v>
      </c>
      <c r="AF580" s="3" t="s">
        <v>5</v>
      </c>
      <c r="AG580" s="3" t="s">
        <v>158</v>
      </c>
      <c r="AH580">
        <f t="shared" si="8"/>
        <v>-17</v>
      </c>
    </row>
    <row r="581" spans="1:34" x14ac:dyDescent="0.2">
      <c r="A581" t="s">
        <v>16</v>
      </c>
      <c r="B581" t="s">
        <v>118</v>
      </c>
      <c r="C581" s="1">
        <v>45383</v>
      </c>
      <c r="D581" s="1">
        <v>45413</v>
      </c>
      <c r="E581" s="3" t="s">
        <v>151</v>
      </c>
      <c r="F581">
        <v>534.96</v>
      </c>
      <c r="G581" cm="1">
        <f t="array" ref="G581">INDEX('20 NOV 24'!$G$2:$G$2047,MATCH(1,(B581='20 NOV 24'!$B$2:$B$2047)*(Sheet1!C581='20 NOV 24'!$C$2:$C$2047)*(Sheet1!D581='20 NOV 24'!$D$2:$D$2047)*('20 NOV 24'!$E$2:$E$2047="net_load")*1,0))</f>
        <v>5.2100000000000364</v>
      </c>
      <c r="H581" cm="1">
        <f t="array" ref="H581">INDEX('20 NOV 24'!$H$2:$H$2047,MATCH(1,(B581='20 NOV 24'!$B$2:$B$2047)*(Sheet1!C581='20 NOV 24'!$C$2:$C$2047)*(Sheet1!D581='20 NOV 24'!$D$2:$D$2047)*('20 NOV 24'!$E$2:$E$2047="net_load")*1,0))</f>
        <v>529.75</v>
      </c>
      <c r="I581">
        <v>193.82999999999998</v>
      </c>
      <c r="J581" cm="1">
        <f t="array" ref="J581">INDEX('20 NOV 24'!$I$2:$I$2047,MATCH(1,(B581='20 NOV 24'!$B$2:$B$2047)*(Sheet1!C581='20 NOV 24'!$C$2:$C$2047)*(Sheet1!D581='20 NOV 24'!$D$2:$D$2047)*('20 NOV 24'!$E$2:$E$2047="net_load")*1,0))</f>
        <v>35.11</v>
      </c>
      <c r="K581">
        <v>130.80712335999999</v>
      </c>
      <c r="L581" cm="1">
        <f t="array" ref="L581">INDEX('20 NOV 24'!$K$2:$K$2047,MATCH(1,(B581='20 NOV 24'!$B$2:$B$2047)*(Sheet1!C581='20 NOV 24'!$C$2:$C$2047)*(Sheet1!D581='20 NOV 24'!$D$2:$D$2047)*('20 NOV 24'!$E$2:$E$2047="net_load")*1,0))</f>
        <v>20.931196110000002</v>
      </c>
      <c r="M581">
        <v>177.27999999999997</v>
      </c>
      <c r="N581" cm="1">
        <f t="array" ref="N581">INDEX('20 NOV 24'!$M$2:$M$2047,MATCH(1,(B581='20 NOV 24'!$B$2:$B$2047)*(Sheet1!C581='20 NOV 24'!$C$2:$C$2047)*(Sheet1!D581='20 NOV 24'!$D$2:$D$2047)*('20 NOV 24'!$E$2:$E$2047="net_load")*1,0))</f>
        <v>25.28</v>
      </c>
      <c r="O581">
        <v>125.84719335999999</v>
      </c>
      <c r="P581" cm="1">
        <f t="array" ref="P581">INDEX('20 NOV 24'!$O$2:$O$2047,MATCH(1,(B581='20 NOV 24'!$B$2:$B$2047)*(Sheet1!C581='20 NOV 24'!$C$2:$C$2047)*(Sheet1!D581='20 NOV 24'!$D$2:$D$2047)*('20 NOV 24'!$E$2:$E$2047="net_load")*1,0))</f>
        <v>17.925036110000001</v>
      </c>
      <c r="Q581" t="s">
        <v>154</v>
      </c>
      <c r="R581" cm="1">
        <f t="array" ref="R581">INDEX($AH$6:$AH$2051,MATCH(1,(B581=$Z$6:$Z$2051)*(C581=$AB$6:$AB$2051)*(D581=$AC$6:$AC$2051)*($AF$6:$AF$2051="gross_load")*1,0))-INDEX($AH$6:$AH$2051,MATCH(1,(B581=$Z$6:$Z$2051)*(C581=$AB$6:$AB$2051)*(D581=$AC$6:$AC$2051)*($AF$6:$AF$2051="net_load")*1,0))</f>
        <v>14.88000000000001</v>
      </c>
      <c r="X581" s="5"/>
      <c r="Z581" t="s">
        <v>117</v>
      </c>
      <c r="AA581" s="5" t="s">
        <v>153</v>
      </c>
      <c r="AB581">
        <v>45413</v>
      </c>
      <c r="AC581">
        <v>45444</v>
      </c>
      <c r="AD581" s="3">
        <v>-25.76</v>
      </c>
      <c r="AE581" s="3">
        <v>-21.17</v>
      </c>
      <c r="AF581" s="3" t="s">
        <v>5</v>
      </c>
      <c r="AG581" s="3" t="s">
        <v>158</v>
      </c>
      <c r="AH581">
        <f t="shared" si="8"/>
        <v>-25.76</v>
      </c>
    </row>
    <row r="582" spans="1:34" x14ac:dyDescent="0.2">
      <c r="A582" t="s">
        <v>16</v>
      </c>
      <c r="B582" t="s">
        <v>118</v>
      </c>
      <c r="C582" s="1">
        <v>45413</v>
      </c>
      <c r="D582" s="1">
        <v>45444</v>
      </c>
      <c r="E582" s="3" t="s">
        <v>151</v>
      </c>
      <c r="F582">
        <v>480.05000000000007</v>
      </c>
      <c r="G582" cm="1">
        <f t="array" ref="G582">INDEX('20 NOV 24'!$G$2:$G$2047,MATCH(1,(B582='20 NOV 24'!$B$2:$B$2047)*(Sheet1!C582='20 NOV 24'!$C$2:$C$2047)*(Sheet1!D582='20 NOV 24'!$D$2:$D$2047)*('20 NOV 24'!$E$2:$E$2047="net_load")*1,0))</f>
        <v>-101.37</v>
      </c>
      <c r="H582" cm="1">
        <f t="array" ref="H582">INDEX('20 NOV 24'!$H$2:$H$2047,MATCH(1,(B582='20 NOV 24'!$B$2:$B$2047)*(Sheet1!C582='20 NOV 24'!$C$2:$C$2047)*(Sheet1!D582='20 NOV 24'!$D$2:$D$2047)*('20 NOV 24'!$E$2:$E$2047="net_load")*1,0))</f>
        <v>581.42000000000007</v>
      </c>
      <c r="I582">
        <v>169.89</v>
      </c>
      <c r="J582" cm="1">
        <f t="array" ref="J582">INDEX('20 NOV 24'!$I$2:$I$2047,MATCH(1,(B582='20 NOV 24'!$B$2:$B$2047)*(Sheet1!C582='20 NOV 24'!$C$2:$C$2047)*(Sheet1!D582='20 NOV 24'!$D$2:$D$2047)*('20 NOV 24'!$E$2:$E$2047="net_load")*1,0))</f>
        <v>12.599999999999998</v>
      </c>
      <c r="K582">
        <v>114.52086455</v>
      </c>
      <c r="L582" cm="1">
        <f t="array" ref="L582">INDEX('20 NOV 24'!$K$2:$K$2047,MATCH(1,(B582='20 NOV 24'!$B$2:$B$2047)*(Sheet1!C582='20 NOV 24'!$C$2:$C$2047)*(Sheet1!D582='20 NOV 24'!$D$2:$D$2047)*('20 NOV 24'!$E$2:$E$2047="net_load")*1,0))</f>
        <v>9.6911300000000011</v>
      </c>
      <c r="M582">
        <v>154.95999999999998</v>
      </c>
      <c r="N582" cm="1">
        <f t="array" ref="N582">INDEX('20 NOV 24'!$M$2:$M$2047,MATCH(1,(B582='20 NOV 24'!$B$2:$B$2047)*(Sheet1!C582='20 NOV 24'!$C$2:$C$2047)*(Sheet1!D582='20 NOV 24'!$D$2:$D$2047)*('20 NOV 24'!$E$2:$E$2047="net_load")*1,0))</f>
        <v>-5.119999999999985</v>
      </c>
      <c r="O582">
        <v>110.00633455000001</v>
      </c>
      <c r="P582" cm="1">
        <f t="array" ref="P582">INDEX('20 NOV 24'!$O$2:$O$2047,MATCH(1,(B582='20 NOV 24'!$B$2:$B$2047)*(Sheet1!C582='20 NOV 24'!$C$2:$C$2047)*(Sheet1!D582='20 NOV 24'!$D$2:$D$2047)*('20 NOV 24'!$E$2:$E$2047="net_load")*1,0))</f>
        <v>-3.6595786699999877</v>
      </c>
      <c r="Q582" t="s">
        <v>154</v>
      </c>
      <c r="R582" cm="1">
        <f t="array" ref="R582">INDEX($AH$6:$AH$2051,MATCH(1,(B582=$Z$6:$Z$2051)*(C582=$AB$6:$AB$2051)*(D582=$AC$6:$AC$2051)*($AF$6:$AF$2051="gross_load")*1,0))-INDEX($AH$6:$AH$2051,MATCH(1,(B582=$Z$6:$Z$2051)*(C582=$AB$6:$AB$2051)*(D582=$AC$6:$AC$2051)*($AF$6:$AF$2051="net_load")*1,0))</f>
        <v>25.459999999999994</v>
      </c>
      <c r="X582" s="5"/>
      <c r="Z582" t="s">
        <v>117</v>
      </c>
      <c r="AA582" s="5" t="s">
        <v>153</v>
      </c>
      <c r="AB582">
        <v>45444</v>
      </c>
      <c r="AC582">
        <v>45474</v>
      </c>
      <c r="AD582" s="3">
        <v>26.67</v>
      </c>
      <c r="AE582" s="3">
        <v>5.69</v>
      </c>
      <c r="AF582" s="3" t="s">
        <v>5</v>
      </c>
      <c r="AG582" s="3" t="s">
        <v>159</v>
      </c>
      <c r="AH582">
        <f t="shared" si="8"/>
        <v>32.36</v>
      </c>
    </row>
    <row r="583" spans="1:34" x14ac:dyDescent="0.2">
      <c r="A583" t="s">
        <v>16</v>
      </c>
      <c r="B583" t="s">
        <v>118</v>
      </c>
      <c r="C583" s="1">
        <v>45444</v>
      </c>
      <c r="D583" s="1">
        <v>45474</v>
      </c>
      <c r="E583" s="3" t="s">
        <v>151</v>
      </c>
      <c r="F583">
        <v>552.69000000000005</v>
      </c>
      <c r="G583" cm="1">
        <f t="array" ref="G583">INDEX('20 NOV 24'!$G$2:$G$2047,MATCH(1,(B583='20 NOV 24'!$B$2:$B$2047)*(Sheet1!C583='20 NOV 24'!$C$2:$C$2047)*(Sheet1!D583='20 NOV 24'!$D$2:$D$2047)*('20 NOV 24'!$E$2:$E$2047="net_load")*1,0))</f>
        <v>-6.1199999999999903</v>
      </c>
      <c r="H583" cm="1">
        <f t="array" ref="H583">INDEX('20 NOV 24'!$H$2:$H$2047,MATCH(1,(B583='20 NOV 24'!$B$2:$B$2047)*(Sheet1!C583='20 NOV 24'!$C$2:$C$2047)*(Sheet1!D583='20 NOV 24'!$D$2:$D$2047)*('20 NOV 24'!$E$2:$E$2047="net_load")*1,0))</f>
        <v>558.81000000000006</v>
      </c>
      <c r="I583">
        <v>178.56</v>
      </c>
      <c r="J583" cm="1">
        <f t="array" ref="J583">INDEX('20 NOV 24'!$I$2:$I$2047,MATCH(1,(B583='20 NOV 24'!$B$2:$B$2047)*(Sheet1!C583='20 NOV 24'!$C$2:$C$2047)*(Sheet1!D583='20 NOV 24'!$D$2:$D$2047)*('20 NOV 24'!$E$2:$E$2047="net_load")*1,0))</f>
        <v>22.769999999999996</v>
      </c>
      <c r="K583">
        <v>120.00788010000001</v>
      </c>
      <c r="L583" cm="1">
        <f t="array" ref="L583">INDEX('20 NOV 24'!$K$2:$K$2047,MATCH(1,(B583='20 NOV 24'!$B$2:$B$2047)*(Sheet1!C583='20 NOV 24'!$C$2:$C$2047)*(Sheet1!D583='20 NOV 24'!$D$2:$D$2047)*('20 NOV 24'!$E$2:$E$2047="net_load")*1,0))</f>
        <v>12.657525200000002</v>
      </c>
      <c r="M583">
        <v>161.63</v>
      </c>
      <c r="N583" cm="1">
        <f t="array" ref="N583">INDEX('20 NOV 24'!$M$2:$M$2047,MATCH(1,(B583='20 NOV 24'!$B$2:$B$2047)*(Sheet1!C583='20 NOV 24'!$C$2:$C$2047)*(Sheet1!D583='20 NOV 24'!$D$2:$D$2047)*('20 NOV 24'!$E$2:$E$2047="net_load")*1,0))</f>
        <v>13.979999999999997</v>
      </c>
      <c r="O583">
        <v>114.91758010000001</v>
      </c>
      <c r="P583" cm="1">
        <f t="array" ref="P583">INDEX('20 NOV 24'!$O$2:$O$2047,MATCH(1,(B583='20 NOV 24'!$B$2:$B$2047)*(Sheet1!C583='20 NOV 24'!$C$2:$C$2047)*(Sheet1!D583='20 NOV 24'!$D$2:$D$2047)*('20 NOV 24'!$E$2:$E$2047="net_load")*1,0))</f>
        <v>9.9240252000000009</v>
      </c>
      <c r="Q583" t="s">
        <v>154</v>
      </c>
      <c r="R583" cm="1">
        <f t="array" ref="R583">INDEX($AH$6:$AH$2051,MATCH(1,(B583=$Z$6:$Z$2051)*(C583=$AB$6:$AB$2051)*(D583=$AC$6:$AC$2051)*($AF$6:$AF$2051="gross_load")*1,0))-INDEX($AH$6:$AH$2051,MATCH(1,(B583=$Z$6:$Z$2051)*(C583=$AB$6:$AB$2051)*(D583=$AC$6:$AC$2051)*($AF$6:$AF$2051="net_load")*1,0))</f>
        <v>31.739999999999995</v>
      </c>
      <c r="X583" s="5"/>
      <c r="Z583" t="s">
        <v>117</v>
      </c>
      <c r="AA583" s="5" t="s">
        <v>153</v>
      </c>
      <c r="AB583">
        <v>45474</v>
      </c>
      <c r="AC583">
        <v>45505</v>
      </c>
      <c r="AD583" s="3">
        <v>55.62</v>
      </c>
      <c r="AE583" s="3">
        <v>22.82</v>
      </c>
      <c r="AF583" s="3" t="s">
        <v>5</v>
      </c>
      <c r="AG583" s="3" t="s">
        <v>159</v>
      </c>
      <c r="AH583">
        <f t="shared" ref="AH583:AH646" si="9">IF(AG583="W",AD583,AD583+AE583)</f>
        <v>78.44</v>
      </c>
    </row>
    <row r="584" spans="1:34" x14ac:dyDescent="0.2">
      <c r="A584" t="s">
        <v>16</v>
      </c>
      <c r="B584" t="s">
        <v>118</v>
      </c>
      <c r="C584" s="1">
        <v>45474</v>
      </c>
      <c r="D584" s="1">
        <v>45505</v>
      </c>
      <c r="E584" s="3" t="s">
        <v>151</v>
      </c>
      <c r="F584">
        <v>727.96</v>
      </c>
      <c r="G584" cm="1">
        <f t="array" ref="G584">INDEX('20 NOV 24'!$G$2:$G$2047,MATCH(1,(B584='20 NOV 24'!$B$2:$B$2047)*(Sheet1!C584='20 NOV 24'!$C$2:$C$2047)*(Sheet1!D584='20 NOV 24'!$D$2:$D$2047)*('20 NOV 24'!$E$2:$E$2047="net_load")*1,0))</f>
        <v>202.4</v>
      </c>
      <c r="H584" cm="1">
        <f t="array" ref="H584">INDEX('20 NOV 24'!$H$2:$H$2047,MATCH(1,(B584='20 NOV 24'!$B$2:$B$2047)*(Sheet1!C584='20 NOV 24'!$C$2:$C$2047)*(Sheet1!D584='20 NOV 24'!$D$2:$D$2047)*('20 NOV 24'!$E$2:$E$2047="net_load")*1,0))</f>
        <v>525.56000000000006</v>
      </c>
      <c r="I584">
        <v>250.77999999999997</v>
      </c>
      <c r="J584" cm="1">
        <f t="array" ref="J584">INDEX('20 NOV 24'!$I$2:$I$2047,MATCH(1,(B584='20 NOV 24'!$B$2:$B$2047)*(Sheet1!C584='20 NOV 24'!$C$2:$C$2047)*(Sheet1!D584='20 NOV 24'!$D$2:$D$2047)*('20 NOV 24'!$E$2:$E$2047="net_load")*1,0))</f>
        <v>88.87</v>
      </c>
      <c r="K584">
        <v>169.13420839999998</v>
      </c>
      <c r="L584" cm="1">
        <f t="array" ref="L584">INDEX('20 NOV 24'!$K$2:$K$2047,MATCH(1,(B584='20 NOV 24'!$B$2:$B$2047)*(Sheet1!C584='20 NOV 24'!$C$2:$C$2047)*(Sheet1!D584='20 NOV 24'!$D$2:$D$2047)*('20 NOV 24'!$E$2:$E$2047="net_load")*1,0))</f>
        <v>58.232196000000002</v>
      </c>
      <c r="M584">
        <v>228.68999999999997</v>
      </c>
      <c r="N584" cm="1">
        <f t="array" ref="N584">INDEX('20 NOV 24'!$M$2:$M$2047,MATCH(1,(B584='20 NOV 24'!$B$2:$B$2047)*(Sheet1!C584='20 NOV 24'!$C$2:$C$2047)*(Sheet1!D584='20 NOV 24'!$D$2:$D$2047)*('20 NOV 24'!$E$2:$E$2047="net_load")*1,0))</f>
        <v>76.710000000000008</v>
      </c>
      <c r="O584">
        <v>162.58100839999997</v>
      </c>
      <c r="P584" cm="1">
        <f t="array" ref="P584">INDEX('20 NOV 24'!$O$2:$O$2047,MATCH(1,(B584='20 NOV 24'!$B$2:$B$2047)*(Sheet1!C584='20 NOV 24'!$C$2:$C$2047)*(Sheet1!D584='20 NOV 24'!$D$2:$D$2047)*('20 NOV 24'!$E$2:$E$2047="net_load")*1,0))</f>
        <v>54.522796</v>
      </c>
      <c r="Q584" t="s">
        <v>154</v>
      </c>
      <c r="R584" cm="1">
        <f t="array" ref="R584">INDEX($AH$6:$AH$2051,MATCH(1,(B584=$Z$6:$Z$2051)*(C584=$AB$6:$AB$2051)*(D584=$AC$6:$AC$2051)*($AF$6:$AF$2051="gross_load")*1,0))-INDEX($AH$6:$AH$2051,MATCH(1,(B584=$Z$6:$Z$2051)*(C584=$AB$6:$AB$2051)*(D584=$AC$6:$AC$2051)*($AF$6:$AF$2051="net_load")*1,0))</f>
        <v>30.939999999999998</v>
      </c>
      <c r="X584" s="5"/>
      <c r="Z584" t="s">
        <v>118</v>
      </c>
      <c r="AA584" s="5" t="s">
        <v>154</v>
      </c>
      <c r="AB584">
        <v>45352</v>
      </c>
      <c r="AC584">
        <v>45383</v>
      </c>
      <c r="AD584" s="3">
        <v>115.99</v>
      </c>
      <c r="AE584" s="3">
        <v>192.14</v>
      </c>
      <c r="AF584" s="3" t="s">
        <v>5</v>
      </c>
      <c r="AG584" s="3" t="s">
        <v>158</v>
      </c>
      <c r="AH584">
        <f t="shared" si="9"/>
        <v>115.99</v>
      </c>
    </row>
    <row r="585" spans="1:34" x14ac:dyDescent="0.2">
      <c r="A585" t="s">
        <v>16</v>
      </c>
      <c r="B585" t="s">
        <v>119</v>
      </c>
      <c r="C585" s="1">
        <v>45352</v>
      </c>
      <c r="D585" s="1">
        <v>45383</v>
      </c>
      <c r="E585" s="3" t="s">
        <v>151</v>
      </c>
      <c r="F585">
        <v>441.71000000000004</v>
      </c>
      <c r="G585" cm="1">
        <f t="array" ref="G585">INDEX('20 NOV 24'!$G$2:$G$2047,MATCH(1,(B585='20 NOV 24'!$B$2:$B$2047)*(Sheet1!C585='20 NOV 24'!$C$2:$C$2047)*(Sheet1!D585='20 NOV 24'!$D$2:$D$2047)*('20 NOV 24'!$E$2:$E$2047="net_load")*1,0))</f>
        <v>124.51999999999995</v>
      </c>
      <c r="H585" cm="1">
        <f t="array" ref="H585">INDEX('20 NOV 24'!$H$2:$H$2047,MATCH(1,(B585='20 NOV 24'!$B$2:$B$2047)*(Sheet1!C585='20 NOV 24'!$C$2:$C$2047)*(Sheet1!D585='20 NOV 24'!$D$2:$D$2047)*('20 NOV 24'!$E$2:$E$2047="net_load")*1,0))</f>
        <v>317.19000000000005</v>
      </c>
      <c r="I585">
        <v>161.43000000000004</v>
      </c>
      <c r="J585" cm="1">
        <f t="array" ref="J585">INDEX('20 NOV 24'!$I$2:$I$2047,MATCH(1,(B585='20 NOV 24'!$B$2:$B$2047)*(Sheet1!C585='20 NOV 24'!$C$2:$C$2047)*(Sheet1!D585='20 NOV 24'!$D$2:$D$2047)*('20 NOV 24'!$E$2:$E$2047="net_load")*1,0))</f>
        <v>68.78</v>
      </c>
      <c r="K585">
        <v>108.99077761000002</v>
      </c>
      <c r="L585" cm="1">
        <f t="array" ref="L585">INDEX('20 NOV 24'!$K$2:$K$2047,MATCH(1,(B585='20 NOV 24'!$B$2:$B$2047)*(Sheet1!C585='20 NOV 24'!$C$2:$C$2047)*(Sheet1!D585='20 NOV 24'!$D$2:$D$2047)*('20 NOV 24'!$E$2:$E$2047="net_load")*1,0))</f>
        <v>44.736145319999999</v>
      </c>
      <c r="M585">
        <v>147.63000000000002</v>
      </c>
      <c r="N585" cm="1">
        <f t="array" ref="N585">INDEX('20 NOV 24'!$M$2:$M$2047,MATCH(1,(B585='20 NOV 24'!$B$2:$B$2047)*(Sheet1!C585='20 NOV 24'!$C$2:$C$2047)*(Sheet1!D585='20 NOV 24'!$D$2:$D$2047)*('20 NOV 24'!$E$2:$E$2047="net_load")*1,0))</f>
        <v>58.629999999999995</v>
      </c>
      <c r="O585">
        <v>104.79820761000002</v>
      </c>
      <c r="P585" cm="1">
        <f t="array" ref="P585">INDEX('20 NOV 24'!$O$2:$O$2047,MATCH(1,(B585='20 NOV 24'!$B$2:$B$2047)*(Sheet1!C585='20 NOV 24'!$C$2:$C$2047)*(Sheet1!D585='20 NOV 24'!$D$2:$D$2047)*('20 NOV 24'!$E$2:$E$2047="net_load")*1,0))</f>
        <v>41.60490532</v>
      </c>
      <c r="Q585" t="s">
        <v>153</v>
      </c>
      <c r="R585" cm="1">
        <f t="array" ref="R585">INDEX($AH$6:$AH$2051,MATCH(1,(B585=$Z$6:$Z$2051)*(C585=$AB$6:$AB$2051)*(D585=$AC$6:$AC$2051)*($AF$6:$AF$2051="gross_load")*1,0))-INDEX($AH$6:$AH$2051,MATCH(1,(B585=$Z$6:$Z$2051)*(C585=$AB$6:$AB$2051)*(D585=$AC$6:$AC$2051)*($AF$6:$AF$2051="net_load")*1,0))</f>
        <v>18.319999999999993</v>
      </c>
      <c r="X585" s="5"/>
      <c r="Z585" t="s">
        <v>118</v>
      </c>
      <c r="AA585" s="5" t="s">
        <v>154</v>
      </c>
      <c r="AB585">
        <v>45383</v>
      </c>
      <c r="AC585">
        <v>45413</v>
      </c>
      <c r="AD585" s="3">
        <v>97.24</v>
      </c>
      <c r="AE585" s="3">
        <v>200.31</v>
      </c>
      <c r="AF585" s="3" t="s">
        <v>5</v>
      </c>
      <c r="AG585" s="3" t="s">
        <v>158</v>
      </c>
      <c r="AH585">
        <f t="shared" si="9"/>
        <v>97.24</v>
      </c>
    </row>
    <row r="586" spans="1:34" x14ac:dyDescent="0.2">
      <c r="A586" t="s">
        <v>16</v>
      </c>
      <c r="B586" t="s">
        <v>119</v>
      </c>
      <c r="C586" s="1">
        <v>45383</v>
      </c>
      <c r="D586" s="1">
        <v>45413</v>
      </c>
      <c r="E586" s="3" t="s">
        <v>151</v>
      </c>
      <c r="F586">
        <v>518.31999999999994</v>
      </c>
      <c r="G586" cm="1">
        <f t="array" ref="G586">INDEX('20 NOV 24'!$G$2:$G$2047,MATCH(1,(B586='20 NOV 24'!$B$2:$B$2047)*(Sheet1!C586='20 NOV 24'!$C$2:$C$2047)*(Sheet1!D586='20 NOV 24'!$D$2:$D$2047)*('20 NOV 24'!$E$2:$E$2047="net_load")*1,0))</f>
        <v>114.28000000000003</v>
      </c>
      <c r="H586" cm="1">
        <f t="array" ref="H586">INDEX('20 NOV 24'!$H$2:$H$2047,MATCH(1,(B586='20 NOV 24'!$B$2:$B$2047)*(Sheet1!C586='20 NOV 24'!$C$2:$C$2047)*(Sheet1!D586='20 NOV 24'!$D$2:$D$2047)*('20 NOV 24'!$E$2:$E$2047="net_load")*1,0))</f>
        <v>404.04</v>
      </c>
      <c r="I586">
        <v>195.26</v>
      </c>
      <c r="J586" cm="1">
        <f t="array" ref="J586">INDEX('20 NOV 24'!$I$2:$I$2047,MATCH(1,(B586='20 NOV 24'!$B$2:$B$2047)*(Sheet1!C586='20 NOV 24'!$C$2:$C$2047)*(Sheet1!D586='20 NOV 24'!$D$2:$D$2047)*('20 NOV 24'!$E$2:$E$2047="net_load")*1,0))</f>
        <v>68.650000000000006</v>
      </c>
      <c r="K586">
        <v>132.03594111999999</v>
      </c>
      <c r="L586" cm="1">
        <f t="array" ref="L586">INDEX('20 NOV 24'!$K$2:$K$2047,MATCH(1,(B586='20 NOV 24'!$B$2:$B$2047)*(Sheet1!C586='20 NOV 24'!$C$2:$C$2047)*(Sheet1!D586='20 NOV 24'!$D$2:$D$2047)*('20 NOV 24'!$E$2:$E$2047="net_load")*1,0))</f>
        <v>44.446655480000004</v>
      </c>
      <c r="M586">
        <v>179.20999999999998</v>
      </c>
      <c r="N586" cm="1">
        <f t="array" ref="N586">INDEX('20 NOV 24'!$M$2:$M$2047,MATCH(1,(B586='20 NOV 24'!$B$2:$B$2047)*(Sheet1!C586='20 NOV 24'!$C$2:$C$2047)*(Sheet1!D586='20 NOV 24'!$D$2:$D$2047)*('20 NOV 24'!$E$2:$E$2047="net_load")*1,0))</f>
        <v>58.08</v>
      </c>
      <c r="O586">
        <v>127.21072111999999</v>
      </c>
      <c r="P586" cm="1">
        <f t="array" ref="P586">INDEX('20 NOV 24'!$O$2:$O$2047,MATCH(1,(B586='20 NOV 24'!$B$2:$B$2047)*(Sheet1!C586='20 NOV 24'!$C$2:$C$2047)*(Sheet1!D586='20 NOV 24'!$D$2:$D$2047)*('20 NOV 24'!$E$2:$E$2047="net_load")*1,0))</f>
        <v>41.211975480000007</v>
      </c>
      <c r="Q586" t="s">
        <v>153</v>
      </c>
      <c r="R586" cm="1">
        <f t="array" ref="R586">INDEX($AH$6:$AH$2051,MATCH(1,(B586=$Z$6:$Z$2051)*(C586=$AB$6:$AB$2051)*(D586=$AC$6:$AC$2051)*($AF$6:$AF$2051="gross_load")*1,0))-INDEX($AH$6:$AH$2051,MATCH(1,(B586=$Z$6:$Z$2051)*(C586=$AB$6:$AB$2051)*(D586=$AC$6:$AC$2051)*($AF$6:$AF$2051="net_load")*1,0))</f>
        <v>30.390000000000015</v>
      </c>
      <c r="X586" s="5"/>
      <c r="Z586" t="s">
        <v>118</v>
      </c>
      <c r="AA586" s="5" t="s">
        <v>154</v>
      </c>
      <c r="AB586">
        <v>45413</v>
      </c>
      <c r="AC586">
        <v>45444</v>
      </c>
      <c r="AD586" s="3">
        <v>82.51</v>
      </c>
      <c r="AE586" s="3">
        <v>159.13999999999999</v>
      </c>
      <c r="AF586" s="3" t="s">
        <v>5</v>
      </c>
      <c r="AG586" s="3" t="s">
        <v>158</v>
      </c>
      <c r="AH586">
        <f t="shared" si="9"/>
        <v>82.51</v>
      </c>
    </row>
    <row r="587" spans="1:34" x14ac:dyDescent="0.2">
      <c r="A587" t="s">
        <v>16</v>
      </c>
      <c r="B587" t="s">
        <v>119</v>
      </c>
      <c r="C587" s="1">
        <v>45413</v>
      </c>
      <c r="D587" s="1">
        <v>45444</v>
      </c>
      <c r="E587" s="3" t="s">
        <v>151</v>
      </c>
      <c r="F587">
        <v>568.43000000000006</v>
      </c>
      <c r="G587" cm="1">
        <f t="array" ref="G587">INDEX('20 NOV 24'!$G$2:$G$2047,MATCH(1,(B587='20 NOV 24'!$B$2:$B$2047)*(Sheet1!C587='20 NOV 24'!$C$2:$C$2047)*(Sheet1!D587='20 NOV 24'!$D$2:$D$2047)*('20 NOV 24'!$E$2:$E$2047="net_load")*1,0))</f>
        <v>84.489999999999981</v>
      </c>
      <c r="H587" cm="1">
        <f t="array" ref="H587">INDEX('20 NOV 24'!$H$2:$H$2047,MATCH(1,(B587='20 NOV 24'!$B$2:$B$2047)*(Sheet1!C587='20 NOV 24'!$C$2:$C$2047)*(Sheet1!D587='20 NOV 24'!$D$2:$D$2047)*('20 NOV 24'!$E$2:$E$2047="net_load")*1,0))</f>
        <v>483.93999999999994</v>
      </c>
      <c r="I587">
        <v>215.3</v>
      </c>
      <c r="J587" cm="1">
        <f t="array" ref="J587">INDEX('20 NOV 24'!$I$2:$I$2047,MATCH(1,(B587='20 NOV 24'!$B$2:$B$2047)*(Sheet1!C587='20 NOV 24'!$C$2:$C$2047)*(Sheet1!D587='20 NOV 24'!$D$2:$D$2047)*('20 NOV 24'!$E$2:$E$2047="net_load")*1,0))</f>
        <v>61.37</v>
      </c>
      <c r="K587">
        <v>145.61660313000002</v>
      </c>
      <c r="L587" cm="1">
        <f t="array" ref="L587">INDEX('20 NOV 24'!$K$2:$K$2047,MATCH(1,(B587='20 NOV 24'!$B$2:$B$2047)*(Sheet1!C587='20 NOV 24'!$C$2:$C$2047)*(Sheet1!D587='20 NOV 24'!$D$2:$D$2047)*('20 NOV 24'!$E$2:$E$2047="net_load")*1,0))</f>
        <v>39.446626590000008</v>
      </c>
      <c r="M587">
        <v>197.74</v>
      </c>
      <c r="N587" cm="1">
        <f t="array" ref="N587">INDEX('20 NOV 24'!$M$2:$M$2047,MATCH(1,(B587='20 NOV 24'!$B$2:$B$2047)*(Sheet1!C587='20 NOV 24'!$C$2:$C$2047)*(Sheet1!D587='20 NOV 24'!$D$2:$D$2047)*('20 NOV 24'!$E$2:$E$2047="net_load")*1,0))</f>
        <v>51.18</v>
      </c>
      <c r="O587">
        <v>140.36307313</v>
      </c>
      <c r="P587" cm="1">
        <f t="array" ref="P587">INDEX('20 NOV 24'!$O$2:$O$2047,MATCH(1,(B587='20 NOV 24'!$B$2:$B$2047)*(Sheet1!C587='20 NOV 24'!$C$2:$C$2047)*(Sheet1!D587='20 NOV 24'!$D$2:$D$2047)*('20 NOV 24'!$E$2:$E$2047="net_load")*1,0))</f>
        <v>36.311206590000005</v>
      </c>
      <c r="Q587" t="s">
        <v>153</v>
      </c>
      <c r="R587" cm="1">
        <f t="array" ref="R587">INDEX($AH$6:$AH$2051,MATCH(1,(B587=$Z$6:$Z$2051)*(C587=$AB$6:$AB$2051)*(D587=$AC$6:$AC$2051)*($AF$6:$AF$2051="gross_load")*1,0))-INDEX($AH$6:$AH$2051,MATCH(1,(B587=$Z$6:$Z$2051)*(C587=$AB$6:$AB$2051)*(D587=$AC$6:$AC$2051)*($AF$6:$AF$2051="net_load")*1,0))</f>
        <v>39.620000000000005</v>
      </c>
      <c r="X587" s="5"/>
      <c r="Z587" t="s">
        <v>118</v>
      </c>
      <c r="AA587" s="5" t="s">
        <v>154</v>
      </c>
      <c r="AB587">
        <v>45444</v>
      </c>
      <c r="AC587">
        <v>45474</v>
      </c>
      <c r="AD587" s="3">
        <v>53.57</v>
      </c>
      <c r="AE587" s="3">
        <v>30.33</v>
      </c>
      <c r="AF587" s="3" t="s">
        <v>5</v>
      </c>
      <c r="AG587" s="3" t="s">
        <v>159</v>
      </c>
      <c r="AH587">
        <f t="shared" si="9"/>
        <v>83.9</v>
      </c>
    </row>
    <row r="588" spans="1:34" x14ac:dyDescent="0.2">
      <c r="A588" t="s">
        <v>16</v>
      </c>
      <c r="B588" t="s">
        <v>119</v>
      </c>
      <c r="C588" s="1">
        <v>45444</v>
      </c>
      <c r="D588" s="1">
        <v>45474</v>
      </c>
      <c r="E588" s="3" t="s">
        <v>151</v>
      </c>
      <c r="F588">
        <v>757.65000000000009</v>
      </c>
      <c r="G588" cm="1">
        <f t="array" ref="G588">INDEX('20 NOV 24'!$G$2:$G$2047,MATCH(1,(B588='20 NOV 24'!$B$2:$B$2047)*(Sheet1!C588='20 NOV 24'!$C$2:$C$2047)*(Sheet1!D588='20 NOV 24'!$D$2:$D$2047)*('20 NOV 24'!$E$2:$E$2047="net_load")*1,0))</f>
        <v>280.99</v>
      </c>
      <c r="H588" cm="1">
        <f t="array" ref="H588">INDEX('20 NOV 24'!$H$2:$H$2047,MATCH(1,(B588='20 NOV 24'!$B$2:$B$2047)*(Sheet1!C588='20 NOV 24'!$C$2:$C$2047)*(Sheet1!D588='20 NOV 24'!$D$2:$D$2047)*('20 NOV 24'!$E$2:$E$2047="net_load")*1,0))</f>
        <v>476.65999999999997</v>
      </c>
      <c r="I588">
        <v>263.20999999999998</v>
      </c>
      <c r="J588" cm="1">
        <f t="array" ref="J588">INDEX('20 NOV 24'!$I$2:$I$2047,MATCH(1,(B588='20 NOV 24'!$B$2:$B$2047)*(Sheet1!C588='20 NOV 24'!$C$2:$C$2047)*(Sheet1!D588='20 NOV 24'!$D$2:$D$2047)*('20 NOV 24'!$E$2:$E$2047="net_load")*1,0))</f>
        <v>108.08</v>
      </c>
      <c r="K588">
        <v>177.60181850000001</v>
      </c>
      <c r="L588" cm="1">
        <f t="array" ref="L588">INDEX('20 NOV 24'!$K$2:$K$2047,MATCH(1,(B588='20 NOV 24'!$B$2:$B$2047)*(Sheet1!C588='20 NOV 24'!$C$2:$C$2047)*(Sheet1!D588='20 NOV 24'!$D$2:$D$2047)*('20 NOV 24'!$E$2:$E$2047="net_load")*1,0))</f>
        <v>70.991087100000001</v>
      </c>
      <c r="M588">
        <v>240.26999999999998</v>
      </c>
      <c r="N588" cm="1">
        <f t="array" ref="N588">INDEX('20 NOV 24'!$M$2:$M$2047,MATCH(1,(B588='20 NOV 24'!$B$2:$B$2047)*(Sheet1!C588='20 NOV 24'!$C$2:$C$2047)*(Sheet1!D588='20 NOV 24'!$D$2:$D$2047)*('20 NOV 24'!$E$2:$E$2047="net_load")*1,0))</f>
        <v>93.84</v>
      </c>
      <c r="O588">
        <v>170.8114185</v>
      </c>
      <c r="P588" cm="1">
        <f t="array" ref="P588">INDEX('20 NOV 24'!$O$2:$O$2047,MATCH(1,(B588='20 NOV 24'!$B$2:$B$2047)*(Sheet1!C588='20 NOV 24'!$C$2:$C$2047)*(Sheet1!D588='20 NOV 24'!$D$2:$D$2047)*('20 NOV 24'!$E$2:$E$2047="net_load")*1,0))</f>
        <v>66.707887099999994</v>
      </c>
      <c r="Q588" t="s">
        <v>153</v>
      </c>
      <c r="R588" cm="1">
        <f t="array" ref="R588">INDEX($AH$6:$AH$2051,MATCH(1,(B588=$Z$6:$Z$2051)*(C588=$AB$6:$AB$2051)*(D588=$AC$6:$AC$2051)*($AF$6:$AF$2051="gross_load")*1,0))-INDEX($AH$6:$AH$2051,MATCH(1,(B588=$Z$6:$Z$2051)*(C588=$AB$6:$AB$2051)*(D588=$AC$6:$AC$2051)*($AF$6:$AF$2051="net_load")*1,0))</f>
        <v>43.480000000000018</v>
      </c>
      <c r="X588" s="5"/>
      <c r="Z588" t="s">
        <v>118</v>
      </c>
      <c r="AA588" s="5" t="s">
        <v>154</v>
      </c>
      <c r="AB588">
        <v>45474</v>
      </c>
      <c r="AC588">
        <v>45505</v>
      </c>
      <c r="AD588" s="3">
        <v>90.45</v>
      </c>
      <c r="AE588" s="3">
        <v>43.83</v>
      </c>
      <c r="AF588" s="3" t="s">
        <v>5</v>
      </c>
      <c r="AG588" s="3" t="s">
        <v>159</v>
      </c>
      <c r="AH588">
        <f t="shared" si="9"/>
        <v>134.28</v>
      </c>
    </row>
    <row r="589" spans="1:34" x14ac:dyDescent="0.2">
      <c r="A589" t="s">
        <v>16</v>
      </c>
      <c r="B589" t="s">
        <v>119</v>
      </c>
      <c r="C589" s="1">
        <v>45474</v>
      </c>
      <c r="D589" s="1">
        <v>45505</v>
      </c>
      <c r="E589" s="3" t="s">
        <v>151</v>
      </c>
      <c r="F589">
        <v>900.1099999999999</v>
      </c>
      <c r="G589" cm="1">
        <f t="array" ref="G589">INDEX('20 NOV 24'!$G$2:$G$2047,MATCH(1,(B589='20 NOV 24'!$B$2:$B$2047)*(Sheet1!C589='20 NOV 24'!$C$2:$C$2047)*(Sheet1!D589='20 NOV 24'!$D$2:$D$2047)*('20 NOV 24'!$E$2:$E$2047="net_load")*1,0))</f>
        <v>457.27</v>
      </c>
      <c r="H589" cm="1">
        <f t="array" ref="H589">INDEX('20 NOV 24'!$H$2:$H$2047,MATCH(1,(B589='20 NOV 24'!$B$2:$B$2047)*(Sheet1!C589='20 NOV 24'!$C$2:$C$2047)*(Sheet1!D589='20 NOV 24'!$D$2:$D$2047)*('20 NOV 24'!$E$2:$E$2047="net_load")*1,0))</f>
        <v>442.83999999999901</v>
      </c>
      <c r="I589">
        <v>313.76</v>
      </c>
      <c r="J589" cm="1">
        <f t="array" ref="J589">INDEX('20 NOV 24'!$I$2:$I$2047,MATCH(1,(B589='20 NOV 24'!$B$2:$B$2047)*(Sheet1!C589='20 NOV 24'!$C$2:$C$2047)*(Sheet1!D589='20 NOV 24'!$D$2:$D$2047)*('20 NOV 24'!$E$2:$E$2047="net_load")*1,0))</f>
        <v>154.81</v>
      </c>
      <c r="K589">
        <v>211.74183189999999</v>
      </c>
      <c r="L589" cm="1">
        <f t="array" ref="L589">INDEX('20 NOV 24'!$K$2:$K$2047,MATCH(1,(B589='20 NOV 24'!$B$2:$B$2047)*(Sheet1!C589='20 NOV 24'!$C$2:$C$2047)*(Sheet1!D589='20 NOV 24'!$D$2:$D$2047)*('20 NOV 24'!$E$2:$E$2047="net_load")*1,0))</f>
        <v>102.6830083</v>
      </c>
      <c r="M589">
        <v>286.62</v>
      </c>
      <c r="N589" cm="1">
        <f t="array" ref="N589">INDEX('20 NOV 24'!$M$2:$M$2047,MATCH(1,(B589='20 NOV 24'!$B$2:$B$2047)*(Sheet1!C589='20 NOV 24'!$C$2:$C$2047)*(Sheet1!D589='20 NOV 24'!$D$2:$D$2047)*('20 NOV 24'!$E$2:$E$2047="net_load")*1,0))</f>
        <v>136.92000000000002</v>
      </c>
      <c r="O589">
        <v>203.76123189999998</v>
      </c>
      <c r="P589" cm="1">
        <f t="array" ref="P589">INDEX('20 NOV 24'!$O$2:$O$2047,MATCH(1,(B589='20 NOV 24'!$B$2:$B$2047)*(Sheet1!C589='20 NOV 24'!$C$2:$C$2047)*(Sheet1!D589='20 NOV 24'!$D$2:$D$2047)*('20 NOV 24'!$E$2:$E$2047="net_load")*1,0))</f>
        <v>97.345808300000002</v>
      </c>
      <c r="Q589" t="s">
        <v>153</v>
      </c>
      <c r="R589" cm="1">
        <f t="array" ref="R589">INDEX($AH$6:$AH$2051,MATCH(1,(B589=$Z$6:$Z$2051)*(C589=$AB$6:$AB$2051)*(D589=$AC$6:$AC$2051)*($AF$6:$AF$2051="gross_load")*1,0))-INDEX($AH$6:$AH$2051,MATCH(1,(B589=$Z$6:$Z$2051)*(C589=$AB$6:$AB$2051)*(D589=$AC$6:$AC$2051)*($AF$6:$AF$2051="net_load")*1,0))</f>
        <v>42.489999999999995</v>
      </c>
      <c r="X589" s="5"/>
      <c r="Z589" t="s">
        <v>119</v>
      </c>
      <c r="AA589" s="5" t="s">
        <v>153</v>
      </c>
      <c r="AB589">
        <v>45352</v>
      </c>
      <c r="AC589">
        <v>45383</v>
      </c>
      <c r="AD589" s="3">
        <v>127.5</v>
      </c>
      <c r="AE589" s="3">
        <v>167.04</v>
      </c>
      <c r="AF589" s="3" t="s">
        <v>5</v>
      </c>
      <c r="AG589" s="3" t="s">
        <v>158</v>
      </c>
      <c r="AH589">
        <f t="shared" si="9"/>
        <v>127.5</v>
      </c>
    </row>
    <row r="590" spans="1:34" x14ac:dyDescent="0.2">
      <c r="A590" t="s">
        <v>16</v>
      </c>
      <c r="B590" t="s">
        <v>120</v>
      </c>
      <c r="C590" s="1">
        <v>45352</v>
      </c>
      <c r="D590" s="1">
        <v>45383</v>
      </c>
      <c r="E590" s="3" t="s">
        <v>151</v>
      </c>
      <c r="F590">
        <v>416.6</v>
      </c>
      <c r="G590" cm="1">
        <f t="array" ref="G590">INDEX('20 NOV 24'!$G$2:$G$2047,MATCH(1,(B590='20 NOV 24'!$B$2:$B$2047)*(Sheet1!C590='20 NOV 24'!$C$2:$C$2047)*(Sheet1!D590='20 NOV 24'!$D$2:$D$2047)*('20 NOV 24'!$E$2:$E$2047="net_load")*1,0))</f>
        <v>-52.47</v>
      </c>
      <c r="H590" cm="1">
        <f t="array" ref="H590">INDEX('20 NOV 24'!$H$2:$H$2047,MATCH(1,(B590='20 NOV 24'!$B$2:$B$2047)*(Sheet1!C590='20 NOV 24'!$C$2:$C$2047)*(Sheet1!D590='20 NOV 24'!$D$2:$D$2047)*('20 NOV 24'!$E$2:$E$2047="net_load")*1,0))</f>
        <v>469.07000000000005</v>
      </c>
      <c r="I590">
        <v>144.82999999999998</v>
      </c>
      <c r="J590" cm="1">
        <f t="array" ref="J590">INDEX('20 NOV 24'!$I$2:$I$2047,MATCH(1,(B590='20 NOV 24'!$B$2:$B$2047)*(Sheet1!C590='20 NOV 24'!$C$2:$C$2047)*(Sheet1!D590='20 NOV 24'!$D$2:$D$2047)*('20 NOV 24'!$E$2:$E$2047="net_load")*1,0))</f>
        <v>12.590000000000002</v>
      </c>
      <c r="K590">
        <v>97.530210600000004</v>
      </c>
      <c r="L590" cm="1">
        <f t="array" ref="L590">INDEX('20 NOV 24'!$K$2:$K$2047,MATCH(1,(B590='20 NOV 24'!$B$2:$B$2047)*(Sheet1!C590='20 NOV 24'!$C$2:$C$2047)*(Sheet1!D590='20 NOV 24'!$D$2:$D$2047)*('20 NOV 24'!$E$2:$E$2047="net_load")*1,0))</f>
        <v>9.8570000000000011</v>
      </c>
      <c r="M590">
        <v>131.76999999999998</v>
      </c>
      <c r="N590" cm="1">
        <f t="array" ref="N590">INDEX('20 NOV 24'!$M$2:$M$2047,MATCH(1,(B590='20 NOV 24'!$B$2:$B$2047)*(Sheet1!C590='20 NOV 24'!$C$2:$C$2047)*(Sheet1!D590='20 NOV 24'!$D$2:$D$2047)*('20 NOV 24'!$E$2:$E$2047="net_load")*1,0))</f>
        <v>5.9900000000000011</v>
      </c>
      <c r="O590">
        <v>93.546160600000007</v>
      </c>
      <c r="P590" cm="1">
        <f t="array" ref="P590">INDEX('20 NOV 24'!$O$2:$O$2047,MATCH(1,(B590='20 NOV 24'!$B$2:$B$2047)*(Sheet1!C590='20 NOV 24'!$C$2:$C$2047)*(Sheet1!D590='20 NOV 24'!$D$2:$D$2047)*('20 NOV 24'!$E$2:$E$2047="net_load")*1,0))</f>
        <v>4.231641230000001</v>
      </c>
      <c r="Q590" t="s">
        <v>153</v>
      </c>
      <c r="R590" cm="1">
        <f t="array" ref="R590">INDEX($AH$6:$AH$2051,MATCH(1,(B590=$Z$6:$Z$2051)*(C590=$AB$6:$AB$2051)*(D590=$AC$6:$AC$2051)*($AF$6:$AF$2051="gross_load")*1,0))-INDEX($AH$6:$AH$2051,MATCH(1,(B590=$Z$6:$Z$2051)*(C590=$AB$6:$AB$2051)*(D590=$AC$6:$AC$2051)*($AF$6:$AF$2051="net_load")*1,0))</f>
        <v>25.689999999999998</v>
      </c>
      <c r="X590" s="5"/>
      <c r="Z590" t="s">
        <v>119</v>
      </c>
      <c r="AA590" s="5" t="s">
        <v>153</v>
      </c>
      <c r="AB590">
        <v>45383</v>
      </c>
      <c r="AC590">
        <v>45413</v>
      </c>
      <c r="AD590" s="3">
        <v>137.91999999999999</v>
      </c>
      <c r="AE590" s="3">
        <v>172.93</v>
      </c>
      <c r="AF590" s="3" t="s">
        <v>5</v>
      </c>
      <c r="AG590" s="3" t="s">
        <v>158</v>
      </c>
      <c r="AH590">
        <f t="shared" si="9"/>
        <v>137.91999999999999</v>
      </c>
    </row>
    <row r="591" spans="1:34" x14ac:dyDescent="0.2">
      <c r="A591" t="s">
        <v>16</v>
      </c>
      <c r="B591" t="s">
        <v>120</v>
      </c>
      <c r="C591" s="1">
        <v>45383</v>
      </c>
      <c r="D591" s="1">
        <v>45413</v>
      </c>
      <c r="E591" s="3" t="s">
        <v>151</v>
      </c>
      <c r="F591">
        <v>257.92</v>
      </c>
      <c r="G591" cm="1">
        <f t="array" ref="G591">INDEX('20 NOV 24'!$G$2:$G$2047,MATCH(1,(B591='20 NOV 24'!$B$2:$B$2047)*(Sheet1!C591='20 NOV 24'!$C$2:$C$2047)*(Sheet1!D591='20 NOV 24'!$D$2:$D$2047)*('20 NOV 24'!$E$2:$E$2047="net_load")*1,0))</f>
        <v>-335.33</v>
      </c>
      <c r="H591" cm="1">
        <f t="array" ref="H591">INDEX('20 NOV 24'!$H$2:$H$2047,MATCH(1,(B591='20 NOV 24'!$B$2:$B$2047)*(Sheet1!C591='20 NOV 24'!$C$2:$C$2047)*(Sheet1!D591='20 NOV 24'!$D$2:$D$2047)*('20 NOV 24'!$E$2:$E$2047="net_load")*1,0))</f>
        <v>593.25</v>
      </c>
      <c r="I591">
        <v>87.649999999999977</v>
      </c>
      <c r="J591" cm="1">
        <f t="array" ref="J591">INDEX('20 NOV 24'!$I$2:$I$2047,MATCH(1,(B591='20 NOV 24'!$B$2:$B$2047)*(Sheet1!C591='20 NOV 24'!$C$2:$C$2047)*(Sheet1!D591='20 NOV 24'!$D$2:$D$2047)*('20 NOV 24'!$E$2:$E$2047="net_load")*1,0))</f>
        <v>11.150000000000002</v>
      </c>
      <c r="K591">
        <v>58.959514719999994</v>
      </c>
      <c r="L591" cm="1">
        <f t="array" ref="L591">INDEX('20 NOV 24'!$K$2:$K$2047,MATCH(1,(B591='20 NOV 24'!$B$2:$B$2047)*(Sheet1!C591='20 NOV 24'!$C$2:$C$2047)*(Sheet1!D591='20 NOV 24'!$D$2:$D$2047)*('20 NOV 24'!$E$2:$E$2047="net_load")*1,0))</f>
        <v>9.8300099999999997</v>
      </c>
      <c r="M591">
        <v>79.299999999999983</v>
      </c>
      <c r="N591" cm="1">
        <f t="array" ref="N591">INDEX('20 NOV 24'!$M$2:$M$2047,MATCH(1,(B591='20 NOV 24'!$B$2:$B$2047)*(Sheet1!C591='20 NOV 24'!$C$2:$C$2047)*(Sheet1!D591='20 NOV 24'!$D$2:$D$2047)*('20 NOV 24'!$E$2:$E$2047="net_load")*1,0))</f>
        <v>-80.139999999999986</v>
      </c>
      <c r="O591">
        <v>56.298754719999991</v>
      </c>
      <c r="P591" cm="1">
        <f t="array" ref="P591">INDEX('20 NOV 24'!$O$2:$O$2047,MATCH(1,(B591='20 NOV 24'!$B$2:$B$2047)*(Sheet1!C591='20 NOV 24'!$C$2:$C$2047)*(Sheet1!D591='20 NOV 24'!$D$2:$D$2047)*('20 NOV 24'!$E$2:$E$2047="net_load")*1,0))</f>
        <v>-56.916841029999993</v>
      </c>
      <c r="Q591" t="s">
        <v>153</v>
      </c>
      <c r="R591" cm="1">
        <f t="array" ref="R591">INDEX($AH$6:$AH$2051,MATCH(1,(B591=$Z$6:$Z$2051)*(C591=$AB$6:$AB$2051)*(D591=$AC$6:$AC$2051)*($AF$6:$AF$2051="gross_load")*1,0))-INDEX($AH$6:$AH$2051,MATCH(1,(B591=$Z$6:$Z$2051)*(C591=$AB$6:$AB$2051)*(D591=$AC$6:$AC$2051)*($AF$6:$AF$2051="net_load")*1,0))</f>
        <v>71.63</v>
      </c>
      <c r="X591" s="5"/>
      <c r="Z591" t="s">
        <v>119</v>
      </c>
      <c r="AA591" s="5" t="s">
        <v>153</v>
      </c>
      <c r="AB591">
        <v>45413</v>
      </c>
      <c r="AC591">
        <v>45444</v>
      </c>
      <c r="AD591" s="3">
        <v>143.94999999999999</v>
      </c>
      <c r="AE591" s="3">
        <v>158.33000000000001</v>
      </c>
      <c r="AF591" s="3" t="s">
        <v>5</v>
      </c>
      <c r="AG591" s="3" t="s">
        <v>158</v>
      </c>
      <c r="AH591">
        <f t="shared" si="9"/>
        <v>143.94999999999999</v>
      </c>
    </row>
    <row r="592" spans="1:34" x14ac:dyDescent="0.2">
      <c r="A592" t="s">
        <v>16</v>
      </c>
      <c r="B592" t="s">
        <v>120</v>
      </c>
      <c r="C592" s="1">
        <v>45413</v>
      </c>
      <c r="D592" s="1">
        <v>45444</v>
      </c>
      <c r="E592" s="3" t="s">
        <v>151</v>
      </c>
      <c r="F592">
        <v>175.75</v>
      </c>
      <c r="G592" cm="1">
        <f t="array" ref="G592">INDEX('20 NOV 24'!$G$2:$G$2047,MATCH(1,(B592='20 NOV 24'!$B$2:$B$2047)*(Sheet1!C592='20 NOV 24'!$C$2:$C$2047)*(Sheet1!D592='20 NOV 24'!$D$2:$D$2047)*('20 NOV 24'!$E$2:$E$2047="net_load")*1,0))</f>
        <v>-448.95</v>
      </c>
      <c r="H592" cm="1">
        <f t="array" ref="H592">INDEX('20 NOV 24'!$H$2:$H$2047,MATCH(1,(B592='20 NOV 24'!$B$2:$B$2047)*(Sheet1!C592='20 NOV 24'!$C$2:$C$2047)*(Sheet1!D592='20 NOV 24'!$D$2:$D$2047)*('20 NOV 24'!$E$2:$E$2047="net_load")*1,0))</f>
        <v>624.70000000000005</v>
      </c>
      <c r="I592">
        <v>58.91</v>
      </c>
      <c r="J592" cm="1">
        <f t="array" ref="J592">INDEX('20 NOV 24'!$I$2:$I$2047,MATCH(1,(B592='20 NOV 24'!$B$2:$B$2047)*(Sheet1!C592='20 NOV 24'!$C$2:$C$2047)*(Sheet1!D592='20 NOV 24'!$D$2:$D$2047)*('20 NOV 24'!$E$2:$E$2047="net_load")*1,0))</f>
        <v>11.200000000000001</v>
      </c>
      <c r="K592">
        <v>39.592443250000009</v>
      </c>
      <c r="L592" cm="1">
        <f t="array" ref="L592">INDEX('20 NOV 24'!$K$2:$K$2047,MATCH(1,(B592='20 NOV 24'!$B$2:$B$2047)*(Sheet1!C592='20 NOV 24'!$C$2:$C$2047)*(Sheet1!D592='20 NOV 24'!$D$2:$D$2047)*('20 NOV 24'!$E$2:$E$2047="net_load")*1,0))</f>
        <v>10.310960000000001</v>
      </c>
      <c r="M592">
        <v>52.97</v>
      </c>
      <c r="N592" cm="1">
        <f t="array" ref="N592">INDEX('20 NOV 24'!$M$2:$M$2047,MATCH(1,(B592='20 NOV 24'!$B$2:$B$2047)*(Sheet1!C592='20 NOV 24'!$C$2:$C$2047)*(Sheet1!D592='20 NOV 24'!$D$2:$D$2047)*('20 NOV 24'!$E$2:$E$2047="net_load")*1,0))</f>
        <v>-115.86999999999999</v>
      </c>
      <c r="O592">
        <v>37.606873250000007</v>
      </c>
      <c r="P592" cm="1">
        <f t="array" ref="P592">INDEX('20 NOV 24'!$O$2:$O$2047,MATCH(1,(B592='20 NOV 24'!$B$2:$B$2047)*(Sheet1!C592='20 NOV 24'!$C$2:$C$2047)*(Sheet1!D592='20 NOV 24'!$D$2:$D$2047)*('20 NOV 24'!$E$2:$E$2047="net_load")*1,0))</f>
        <v>-82.282474449999995</v>
      </c>
      <c r="Q592" t="s">
        <v>153</v>
      </c>
      <c r="R592" cm="1">
        <f t="array" ref="R592">INDEX($AH$6:$AH$2051,MATCH(1,(B592=$Z$6:$Z$2051)*(C592=$AB$6:$AB$2051)*(D592=$AC$6:$AC$2051)*($AF$6:$AF$2051="gross_load")*1,0))-INDEX($AH$6:$AH$2051,MATCH(1,(B592=$Z$6:$Z$2051)*(C592=$AB$6:$AB$2051)*(D592=$AC$6:$AC$2051)*($AF$6:$AF$2051="net_load")*1,0))</f>
        <v>80.740000000000009</v>
      </c>
      <c r="X592" s="5"/>
      <c r="Z592" t="s">
        <v>119</v>
      </c>
      <c r="AA592" s="5" t="s">
        <v>153</v>
      </c>
      <c r="AB592">
        <v>45444</v>
      </c>
      <c r="AC592">
        <v>45474</v>
      </c>
      <c r="AD592" s="3">
        <v>75.58</v>
      </c>
      <c r="AE592" s="3">
        <v>48.9</v>
      </c>
      <c r="AF592" s="3" t="s">
        <v>5</v>
      </c>
      <c r="AG592" s="3" t="s">
        <v>159</v>
      </c>
      <c r="AH592">
        <f t="shared" si="9"/>
        <v>124.47999999999999</v>
      </c>
    </row>
    <row r="593" spans="1:34" x14ac:dyDescent="0.2">
      <c r="A593" t="s">
        <v>16</v>
      </c>
      <c r="B593" t="s">
        <v>120</v>
      </c>
      <c r="C593" s="1">
        <v>45444</v>
      </c>
      <c r="D593" s="1">
        <v>45474</v>
      </c>
      <c r="E593" s="3" t="s">
        <v>151</v>
      </c>
      <c r="F593">
        <v>199.74</v>
      </c>
      <c r="G593" cm="1">
        <f t="array" ref="G593">INDEX('20 NOV 24'!$G$2:$G$2047,MATCH(1,(B593='20 NOV 24'!$B$2:$B$2047)*(Sheet1!C593='20 NOV 24'!$C$2:$C$2047)*(Sheet1!D593='20 NOV 24'!$D$2:$D$2047)*('20 NOV 24'!$E$2:$E$2047="net_load")*1,0))</f>
        <v>-345.99</v>
      </c>
      <c r="H593" cm="1">
        <f t="array" ref="H593">INDEX('20 NOV 24'!$H$2:$H$2047,MATCH(1,(B593='20 NOV 24'!$B$2:$B$2047)*(Sheet1!C593='20 NOV 24'!$C$2:$C$2047)*(Sheet1!D593='20 NOV 24'!$D$2:$D$2047)*('20 NOV 24'!$E$2:$E$2047="net_load")*1,0))</f>
        <v>545.73</v>
      </c>
      <c r="I593">
        <v>66.760000000000005</v>
      </c>
      <c r="J593" cm="1">
        <f t="array" ref="J593">INDEX('20 NOV 24'!$I$2:$I$2047,MATCH(1,(B593='20 NOV 24'!$B$2:$B$2047)*(Sheet1!C593='20 NOV 24'!$C$2:$C$2047)*(Sheet1!D593='20 NOV 24'!$D$2:$D$2047)*('20 NOV 24'!$E$2:$E$2047="net_load")*1,0))</f>
        <v>10.930000000000001</v>
      </c>
      <c r="K593">
        <v>44.947324599999995</v>
      </c>
      <c r="L593" cm="1">
        <f t="array" ref="L593">INDEX('20 NOV 24'!$K$2:$K$2047,MATCH(1,(B593='20 NOV 24'!$B$2:$B$2047)*(Sheet1!C593='20 NOV 24'!$C$2:$C$2047)*(Sheet1!D593='20 NOV 24'!$D$2:$D$2047)*('20 NOV 24'!$E$2:$E$2047="net_load")*1,0))</f>
        <v>9.936300000000001</v>
      </c>
      <c r="M593">
        <v>60.18</v>
      </c>
      <c r="N593" cm="1">
        <f t="array" ref="N593">INDEX('20 NOV 24'!$M$2:$M$2047,MATCH(1,(B593='20 NOV 24'!$B$2:$B$2047)*(Sheet1!C593='20 NOV 24'!$C$2:$C$2047)*(Sheet1!D593='20 NOV 24'!$D$2:$D$2047)*('20 NOV 24'!$E$2:$E$2047="net_load")*1,0))</f>
        <v>-92.109999999999985</v>
      </c>
      <c r="O593">
        <v>42.785724599999995</v>
      </c>
      <c r="P593" cm="1">
        <f t="array" ref="P593">INDEX('20 NOV 24'!$O$2:$O$2047,MATCH(1,(B593='20 NOV 24'!$B$2:$B$2047)*(Sheet1!C593='20 NOV 24'!$C$2:$C$2047)*(Sheet1!D593='20 NOV 24'!$D$2:$D$2047)*('20 NOV 24'!$E$2:$E$2047="net_load")*1,0))</f>
        <v>-65.498437100000004</v>
      </c>
      <c r="Q593" t="s">
        <v>153</v>
      </c>
      <c r="R593" cm="1">
        <f t="array" ref="R593">INDEX($AH$6:$AH$2051,MATCH(1,(B593=$Z$6:$Z$2051)*(C593=$AB$6:$AB$2051)*(D593=$AC$6:$AC$2051)*($AF$6:$AF$2051="gross_load")*1,0))-INDEX($AH$6:$AH$2051,MATCH(1,(B593=$Z$6:$Z$2051)*(C593=$AB$6:$AB$2051)*(D593=$AC$6:$AC$2051)*($AF$6:$AF$2051="net_load")*1,0))</f>
        <v>74.33</v>
      </c>
      <c r="X593" s="5"/>
      <c r="Z593" t="s">
        <v>119</v>
      </c>
      <c r="AA593" s="5" t="s">
        <v>153</v>
      </c>
      <c r="AB593">
        <v>45474</v>
      </c>
      <c r="AC593">
        <v>45505</v>
      </c>
      <c r="AD593" s="3">
        <v>70.62</v>
      </c>
      <c r="AE593" s="3">
        <v>44.58</v>
      </c>
      <c r="AF593" s="3" t="s">
        <v>5</v>
      </c>
      <c r="AG593" s="3" t="s">
        <v>159</v>
      </c>
      <c r="AH593">
        <f t="shared" si="9"/>
        <v>115.2</v>
      </c>
    </row>
    <row r="594" spans="1:34" x14ac:dyDescent="0.2">
      <c r="A594" t="s">
        <v>16</v>
      </c>
      <c r="B594" t="s">
        <v>120</v>
      </c>
      <c r="C594" s="1">
        <v>45474</v>
      </c>
      <c r="D594" s="1">
        <v>45505</v>
      </c>
      <c r="E594" s="3" t="s">
        <v>151</v>
      </c>
      <c r="F594">
        <v>431.06</v>
      </c>
      <c r="G594" cm="1">
        <f t="array" ref="G594">INDEX('20 NOV 24'!$G$2:$G$2047,MATCH(1,(B594='20 NOV 24'!$B$2:$B$2047)*(Sheet1!C594='20 NOV 24'!$C$2:$C$2047)*(Sheet1!D594='20 NOV 24'!$D$2:$D$2047)*('20 NOV 24'!$E$2:$E$2047="net_load")*1,0))</f>
        <v>-73.41</v>
      </c>
      <c r="H594" cm="1">
        <f t="array" ref="H594">INDEX('20 NOV 24'!$H$2:$H$2047,MATCH(1,(B594='20 NOV 24'!$B$2:$B$2047)*(Sheet1!C594='20 NOV 24'!$C$2:$C$2047)*(Sheet1!D594='20 NOV 24'!$D$2:$D$2047)*('20 NOV 24'!$E$2:$E$2047="net_load")*1,0))</f>
        <v>504.47</v>
      </c>
      <c r="I594">
        <v>141.51999999999998</v>
      </c>
      <c r="J594" cm="1">
        <f t="array" ref="J594">INDEX('20 NOV 24'!$I$2:$I$2047,MATCH(1,(B594='20 NOV 24'!$B$2:$B$2047)*(Sheet1!C594='20 NOV 24'!$C$2:$C$2047)*(Sheet1!D594='20 NOV 24'!$D$2:$D$2047)*('20 NOV 24'!$E$2:$E$2047="net_load")*1,0))</f>
        <v>11.95</v>
      </c>
      <c r="K594">
        <v>95.196207399999977</v>
      </c>
      <c r="L594" cm="1">
        <f t="array" ref="L594">INDEX('20 NOV 24'!$K$2:$K$2047,MATCH(1,(B594='20 NOV 24'!$B$2:$B$2047)*(Sheet1!C594='20 NOV 24'!$C$2:$C$2047)*(Sheet1!D594='20 NOV 24'!$D$2:$D$2047)*('20 NOV 24'!$E$2:$E$2047="net_load")*1,0))</f>
        <v>9.9876000000000005</v>
      </c>
      <c r="M594">
        <v>128.13</v>
      </c>
      <c r="N594" cm="1">
        <f t="array" ref="N594">INDEX('20 NOV 24'!$M$2:$M$2047,MATCH(1,(B594='20 NOV 24'!$B$2:$B$2047)*(Sheet1!C594='20 NOV 24'!$C$2:$C$2047)*(Sheet1!D594='20 NOV 24'!$D$2:$D$2047)*('20 NOV 24'!$E$2:$E$2047="net_load")*1,0))</f>
        <v>-13.05</v>
      </c>
      <c r="O594">
        <v>91.097307399999977</v>
      </c>
      <c r="P594" cm="1">
        <f t="array" ref="P594">INDEX('20 NOV 24'!$O$2:$O$2047,MATCH(1,(B594='20 NOV 24'!$B$2:$B$2047)*(Sheet1!C594='20 NOV 24'!$C$2:$C$2047)*(Sheet1!D594='20 NOV 24'!$D$2:$D$2047)*('20 NOV 24'!$E$2:$E$2047="net_load")*1,0))</f>
        <v>-9.2867889000000012</v>
      </c>
      <c r="Q594" t="s">
        <v>153</v>
      </c>
      <c r="R594" cm="1">
        <f t="array" ref="R594">INDEX($AH$6:$AH$2051,MATCH(1,(B594=$Z$6:$Z$2051)*(C594=$AB$6:$AB$2051)*(D594=$AC$6:$AC$2051)*($AF$6:$AF$2051="gross_load")*1,0))-INDEX($AH$6:$AH$2051,MATCH(1,(B594=$Z$6:$Z$2051)*(C594=$AB$6:$AB$2051)*(D594=$AC$6:$AC$2051)*($AF$6:$AF$2051="net_load")*1,0))</f>
        <v>69.36</v>
      </c>
      <c r="X594" s="5"/>
      <c r="Z594" t="s">
        <v>120</v>
      </c>
      <c r="AA594" s="5" t="s">
        <v>153</v>
      </c>
      <c r="AB594">
        <v>45352</v>
      </c>
      <c r="AC594">
        <v>45383</v>
      </c>
      <c r="AD594" s="3">
        <v>95.41</v>
      </c>
      <c r="AE594" s="3">
        <v>75.099999999999994</v>
      </c>
      <c r="AF594" s="3" t="s">
        <v>5</v>
      </c>
      <c r="AG594" s="3" t="s">
        <v>158</v>
      </c>
      <c r="AH594">
        <f t="shared" si="9"/>
        <v>95.41</v>
      </c>
    </row>
    <row r="595" spans="1:34" x14ac:dyDescent="0.2">
      <c r="A595" t="s">
        <v>15</v>
      </c>
      <c r="B595" t="s">
        <v>121</v>
      </c>
      <c r="C595" s="1">
        <v>45292</v>
      </c>
      <c r="D595" s="1">
        <v>45323</v>
      </c>
      <c r="E595" s="3" t="s">
        <v>151</v>
      </c>
      <c r="F595">
        <v>255.26000000000002</v>
      </c>
      <c r="G595" cm="1">
        <f t="array" ref="G595">INDEX('20 NOV 24'!$G$2:$G$2047,MATCH(1,(B595='20 NOV 24'!$B$2:$B$2047)*(Sheet1!C595='20 NOV 24'!$C$2:$C$2047)*(Sheet1!D595='20 NOV 24'!$D$2:$D$2047)*('20 NOV 24'!$E$2:$E$2047="net_load")*1,0))</f>
        <v>165.79</v>
      </c>
      <c r="H595" cm="1">
        <f t="array" ref="H595">INDEX('20 NOV 24'!$H$2:$H$2047,MATCH(1,(B595='20 NOV 24'!$B$2:$B$2047)*(Sheet1!C595='20 NOV 24'!$C$2:$C$2047)*(Sheet1!D595='20 NOV 24'!$D$2:$D$2047)*('20 NOV 24'!$E$2:$E$2047="net_load")*1,0))</f>
        <v>89.47</v>
      </c>
      <c r="I595">
        <v>83.910000000000011</v>
      </c>
      <c r="J595" cm="1">
        <f t="array" ref="J595">INDEX('20 NOV 24'!$I$2:$I$2047,MATCH(1,(B595='20 NOV 24'!$B$2:$B$2047)*(Sheet1!C595='20 NOV 24'!$C$2:$C$2047)*(Sheet1!D595='20 NOV 24'!$D$2:$D$2047)*('20 NOV 24'!$E$2:$E$2047="net_load")*1,0))</f>
        <v>54.900000000000006</v>
      </c>
      <c r="K595">
        <v>56.449925400000012</v>
      </c>
      <c r="L595" cm="1">
        <f t="array" ref="L595">INDEX('20 NOV 24'!$K$2:$K$2047,MATCH(1,(B595='20 NOV 24'!$B$2:$B$2047)*(Sheet1!C595='20 NOV 24'!$C$2:$C$2047)*(Sheet1!D595='20 NOV 24'!$D$2:$D$2047)*('20 NOV 24'!$E$2:$E$2047="net_load")*1,0))</f>
        <v>36.343579099999999</v>
      </c>
      <c r="M595">
        <v>75.660000000000011</v>
      </c>
      <c r="N595" cm="1">
        <f t="array" ref="N595">INDEX('20 NOV 24'!$M$2:$M$2047,MATCH(1,(B595='20 NOV 24'!$B$2:$B$2047)*(Sheet1!C595='20 NOV 24'!$C$2:$C$2047)*(Sheet1!D595='20 NOV 24'!$D$2:$D$2047)*('20 NOV 24'!$E$2:$E$2047="net_load")*1,0))</f>
        <v>47.900000000000006</v>
      </c>
      <c r="O595">
        <v>53.792625400000013</v>
      </c>
      <c r="P595" cm="1">
        <f t="array" ref="P595">INDEX('20 NOV 24'!$O$2:$O$2047,MATCH(1,(B595='20 NOV 24'!$B$2:$B$2047)*(Sheet1!C595='20 NOV 24'!$C$2:$C$2047)*(Sheet1!D595='20 NOV 24'!$D$2:$D$2047)*('20 NOV 24'!$E$2:$E$2047="net_load")*1,0))</f>
        <v>34.057079100000003</v>
      </c>
      <c r="Q595" t="s">
        <v>153</v>
      </c>
      <c r="R595" cm="1">
        <f t="array" ref="R595">INDEX($AH$6:$AH$2051,MATCH(1,(B595=$Z$6:$Z$2051)*(C595=$AB$6:$AB$2051)*(D595=$AC$6:$AC$2051)*($AF$6:$AF$2051="gross_load")*1,0))-INDEX($AH$6:$AH$2051,MATCH(1,(B595=$Z$6:$Z$2051)*(C595=$AB$6:$AB$2051)*(D595=$AC$6:$AC$2051)*($AF$6:$AF$2051="net_load")*1,0))</f>
        <v>35.159999999999997</v>
      </c>
      <c r="X595" s="5"/>
      <c r="Z595" t="s">
        <v>120</v>
      </c>
      <c r="AA595" s="5" t="s">
        <v>153</v>
      </c>
      <c r="AB595">
        <v>45383</v>
      </c>
      <c r="AC595">
        <v>45413</v>
      </c>
      <c r="AD595" s="3">
        <v>5.56</v>
      </c>
      <c r="AE595" s="3">
        <v>48.23</v>
      </c>
      <c r="AF595" s="3" t="s">
        <v>5</v>
      </c>
      <c r="AG595" s="3" t="s">
        <v>158</v>
      </c>
      <c r="AH595">
        <f t="shared" si="9"/>
        <v>5.56</v>
      </c>
    </row>
    <row r="596" spans="1:34" x14ac:dyDescent="0.2">
      <c r="A596" t="s">
        <v>15</v>
      </c>
      <c r="B596" t="s">
        <v>121</v>
      </c>
      <c r="C596" s="1">
        <v>45323</v>
      </c>
      <c r="D596" s="1">
        <v>45352</v>
      </c>
      <c r="E596" s="3" t="s">
        <v>151</v>
      </c>
      <c r="F596">
        <v>223.46</v>
      </c>
      <c r="G596" cm="1">
        <f t="array" ref="G596">INDEX('20 NOV 24'!$G$2:$G$2047,MATCH(1,(B596='20 NOV 24'!$B$2:$B$2047)*(Sheet1!C596='20 NOV 24'!$C$2:$C$2047)*(Sheet1!D596='20 NOV 24'!$D$2:$D$2047)*('20 NOV 24'!$E$2:$E$2047="net_load")*1,0))</f>
        <v>99.84</v>
      </c>
      <c r="H596" cm="1">
        <f t="array" ref="H596">INDEX('20 NOV 24'!$H$2:$H$2047,MATCH(1,(B596='20 NOV 24'!$B$2:$B$2047)*(Sheet1!C596='20 NOV 24'!$C$2:$C$2047)*(Sheet1!D596='20 NOV 24'!$D$2:$D$2047)*('20 NOV 24'!$E$2:$E$2047="net_load")*1,0))</f>
        <v>123.62</v>
      </c>
      <c r="I596">
        <v>71.309999999999988</v>
      </c>
      <c r="J596" cm="1">
        <f t="array" ref="J596">INDEX('20 NOV 24'!$I$2:$I$2047,MATCH(1,(B596='20 NOV 24'!$B$2:$B$2047)*(Sheet1!C596='20 NOV 24'!$C$2:$C$2047)*(Sheet1!D596='20 NOV 24'!$D$2:$D$2047)*('20 NOV 24'!$E$2:$E$2047="net_load")*1,0))</f>
        <v>26.250000000000004</v>
      </c>
      <c r="K596">
        <v>47.889403400000006</v>
      </c>
      <c r="L596" cm="1">
        <f t="array" ref="L596">INDEX('20 NOV 24'!$K$2:$K$2047,MATCH(1,(B596='20 NOV 24'!$B$2:$B$2047)*(Sheet1!C596='20 NOV 24'!$C$2:$C$2047)*(Sheet1!D596='20 NOV 24'!$D$2:$D$2047)*('20 NOV 24'!$E$2:$E$2047="net_load")*1,0))</f>
        <v>16.467053600000003</v>
      </c>
      <c r="M596">
        <v>64.039999999999992</v>
      </c>
      <c r="N596" cm="1">
        <f t="array" ref="N596">INDEX('20 NOV 24'!$M$2:$M$2047,MATCH(1,(B596='20 NOV 24'!$B$2:$B$2047)*(Sheet1!C596='20 NOV 24'!$C$2:$C$2047)*(Sheet1!D596='20 NOV 24'!$D$2:$D$2047)*('20 NOV 24'!$E$2:$E$2047="net_load")*1,0))</f>
        <v>20.450000000000003</v>
      </c>
      <c r="O596">
        <v>45.533203400000005</v>
      </c>
      <c r="P596" cm="1">
        <f t="array" ref="P596">INDEX('20 NOV 24'!$O$2:$O$2047,MATCH(1,(B596='20 NOV 24'!$B$2:$B$2047)*(Sheet1!C596='20 NOV 24'!$C$2:$C$2047)*(Sheet1!D596='20 NOV 24'!$D$2:$D$2047)*('20 NOV 24'!$E$2:$E$2047="net_load")*1,0))</f>
        <v>14.548453600000002</v>
      </c>
      <c r="Q596" t="s">
        <v>153</v>
      </c>
      <c r="R596" cm="1">
        <f t="array" ref="R596">INDEX($AH$6:$AH$2051,MATCH(1,(B596=$Z$6:$Z$2051)*(C596=$AB$6:$AB$2051)*(D596=$AC$6:$AC$2051)*($AF$6:$AF$2051="gross_load")*1,0))-INDEX($AH$6:$AH$2051,MATCH(1,(B596=$Z$6:$Z$2051)*(C596=$AB$6:$AB$2051)*(D596=$AC$6:$AC$2051)*($AF$6:$AF$2051="net_load")*1,0))</f>
        <v>79.539999999999992</v>
      </c>
      <c r="X596" s="5"/>
      <c r="Z596" t="s">
        <v>120</v>
      </c>
      <c r="AA596" s="5" t="s">
        <v>153</v>
      </c>
      <c r="AB596">
        <v>45413</v>
      </c>
      <c r="AC596">
        <v>45444</v>
      </c>
      <c r="AD596" s="3">
        <v>-36.92</v>
      </c>
      <c r="AE596" s="3">
        <v>35.799999999999997</v>
      </c>
      <c r="AF596" s="3" t="s">
        <v>5</v>
      </c>
      <c r="AG596" s="3" t="s">
        <v>158</v>
      </c>
      <c r="AH596">
        <f t="shared" si="9"/>
        <v>-36.92</v>
      </c>
    </row>
    <row r="597" spans="1:34" x14ac:dyDescent="0.2">
      <c r="A597" t="s">
        <v>15</v>
      </c>
      <c r="B597" t="s">
        <v>121</v>
      </c>
      <c r="C597" s="1">
        <v>45352</v>
      </c>
      <c r="D597" s="1">
        <v>45383</v>
      </c>
      <c r="E597" s="3" t="s">
        <v>151</v>
      </c>
      <c r="F597">
        <v>179.96</v>
      </c>
      <c r="G597" cm="1">
        <f t="array" ref="G597">INDEX('20 NOV 24'!$G$2:$G$2047,MATCH(1,(B597='20 NOV 24'!$B$2:$B$2047)*(Sheet1!C597='20 NOV 24'!$C$2:$C$2047)*(Sheet1!D597='20 NOV 24'!$D$2:$D$2047)*('20 NOV 24'!$E$2:$E$2047="net_load")*1,0))</f>
        <v>46.35</v>
      </c>
      <c r="H597" cm="1">
        <f t="array" ref="H597">INDEX('20 NOV 24'!$H$2:$H$2047,MATCH(1,(B597='20 NOV 24'!$B$2:$B$2047)*(Sheet1!C597='20 NOV 24'!$C$2:$C$2047)*(Sheet1!D597='20 NOV 24'!$D$2:$D$2047)*('20 NOV 24'!$E$2:$E$2047="net_load")*1,0))</f>
        <v>133.61000000000001</v>
      </c>
      <c r="I597">
        <v>60.13</v>
      </c>
      <c r="J597" cm="1">
        <f t="array" ref="J597">INDEX('20 NOV 24'!$I$2:$I$2047,MATCH(1,(B597='20 NOV 24'!$B$2:$B$2047)*(Sheet1!C597='20 NOV 24'!$C$2:$C$2047)*(Sheet1!D597='20 NOV 24'!$D$2:$D$2047)*('20 NOV 24'!$E$2:$E$2047="net_load")*1,0))</f>
        <v>13.320000000000004</v>
      </c>
      <c r="K597">
        <v>40.401928359999999</v>
      </c>
      <c r="L597" cm="1">
        <f t="array" ref="L597">INDEX('20 NOV 24'!$K$2:$K$2047,MATCH(1,(B597='20 NOV 24'!$B$2:$B$2047)*(Sheet1!C597='20 NOV 24'!$C$2:$C$2047)*(Sheet1!D597='20 NOV 24'!$D$2:$D$2047)*('20 NOV 24'!$E$2:$E$2047="net_load")*1,0))</f>
        <v>10.07943</v>
      </c>
      <c r="M597">
        <v>54.07</v>
      </c>
      <c r="N597" cm="1">
        <f t="array" ref="N597">INDEX('20 NOV 24'!$M$2:$M$2047,MATCH(1,(B597='20 NOV 24'!$B$2:$B$2047)*(Sheet1!C597='20 NOV 24'!$C$2:$C$2047)*(Sheet1!D597='20 NOV 24'!$D$2:$D$2047)*('20 NOV 24'!$E$2:$E$2047="net_load")*1,0))</f>
        <v>8.610000000000003</v>
      </c>
      <c r="O597">
        <v>38.387998359999997</v>
      </c>
      <c r="P597" cm="1">
        <f t="array" ref="P597">INDEX('20 NOV 24'!$O$2:$O$2047,MATCH(1,(B597='20 NOV 24'!$B$2:$B$2047)*(Sheet1!C597='20 NOV 24'!$C$2:$C$2047)*(Sheet1!D597='20 NOV 24'!$D$2:$D$2047)*('20 NOV 24'!$E$2:$E$2047="net_load")*1,0))</f>
        <v>6.1179778500000017</v>
      </c>
      <c r="Q597" t="s">
        <v>153</v>
      </c>
      <c r="R597" cm="1">
        <f t="array" ref="R597">INDEX($AH$6:$AH$2051,MATCH(1,(B597=$Z$6:$Z$2051)*(C597=$AB$6:$AB$2051)*(D597=$AC$6:$AC$2051)*($AF$6:$AF$2051="gross_load")*1,0))-INDEX($AH$6:$AH$2051,MATCH(1,(B597=$Z$6:$Z$2051)*(C597=$AB$6:$AB$2051)*(D597=$AC$6:$AC$2051)*($AF$6:$AF$2051="net_load")*1,0))</f>
        <v>72.78</v>
      </c>
      <c r="X597" s="5"/>
      <c r="Z597" t="s">
        <v>120</v>
      </c>
      <c r="AA597" s="5" t="s">
        <v>153</v>
      </c>
      <c r="AB597">
        <v>45444</v>
      </c>
      <c r="AC597">
        <v>45474</v>
      </c>
      <c r="AD597" s="3">
        <v>-14.67</v>
      </c>
      <c r="AE597" s="3">
        <v>-9.49</v>
      </c>
      <c r="AF597" s="3" t="s">
        <v>5</v>
      </c>
      <c r="AG597" s="3" t="s">
        <v>159</v>
      </c>
      <c r="AH597">
        <f t="shared" si="9"/>
        <v>-24.16</v>
      </c>
    </row>
    <row r="598" spans="1:34" x14ac:dyDescent="0.2">
      <c r="A598" t="s">
        <v>15</v>
      </c>
      <c r="B598" t="s">
        <v>121</v>
      </c>
      <c r="C598" s="1">
        <v>45383</v>
      </c>
      <c r="D598" s="1">
        <v>45413</v>
      </c>
      <c r="E598" s="3" t="s">
        <v>151</v>
      </c>
      <c r="F598">
        <v>157.63</v>
      </c>
      <c r="G598" cm="1">
        <f t="array" ref="G598">INDEX('20 NOV 24'!$G$2:$G$2047,MATCH(1,(B598='20 NOV 24'!$B$2:$B$2047)*(Sheet1!C598='20 NOV 24'!$C$2:$C$2047)*(Sheet1!D598='20 NOV 24'!$D$2:$D$2047)*('20 NOV 24'!$E$2:$E$2047="net_load")*1,0))</f>
        <v>-46.730000000000004</v>
      </c>
      <c r="H598" cm="1">
        <f t="array" ref="H598">INDEX('20 NOV 24'!$H$2:$H$2047,MATCH(1,(B598='20 NOV 24'!$B$2:$B$2047)*(Sheet1!C598='20 NOV 24'!$C$2:$C$2047)*(Sheet1!D598='20 NOV 24'!$D$2:$D$2047)*('20 NOV 24'!$E$2:$E$2047="net_load")*1,0))</f>
        <v>204.36</v>
      </c>
      <c r="I598">
        <v>52.49</v>
      </c>
      <c r="J598" cm="1">
        <f t="array" ref="J598">INDEX('20 NOV 24'!$I$2:$I$2047,MATCH(1,(B598='20 NOV 24'!$B$2:$B$2047)*(Sheet1!C598='20 NOV 24'!$C$2:$C$2047)*(Sheet1!D598='20 NOV 24'!$D$2:$D$2047)*('20 NOV 24'!$E$2:$E$2047="net_load")*1,0))</f>
        <v>11.21</v>
      </c>
      <c r="K598">
        <v>35.269360329999998</v>
      </c>
      <c r="L598" cm="1">
        <f t="array" ref="L598">INDEX('20 NOV 24'!$K$2:$K$2047,MATCH(1,(B598='20 NOV 24'!$B$2:$B$2047)*(Sheet1!C598='20 NOV 24'!$C$2:$C$2047)*(Sheet1!D598='20 NOV 24'!$D$2:$D$2047)*('20 NOV 24'!$E$2:$E$2047="net_load")*1,0))</f>
        <v>9.8067299999999999</v>
      </c>
      <c r="M598">
        <v>47.11</v>
      </c>
      <c r="N598" cm="1">
        <f t="array" ref="N598">INDEX('20 NOV 24'!$M$2:$M$2047,MATCH(1,(B598='20 NOV 24'!$B$2:$B$2047)*(Sheet1!C598='20 NOV 24'!$C$2:$C$2047)*(Sheet1!D598='20 NOV 24'!$D$2:$D$2047)*('20 NOV 24'!$E$2:$E$2047="net_load")*1,0))</f>
        <v>-19.77</v>
      </c>
      <c r="O598">
        <v>33.44686033</v>
      </c>
      <c r="P598" cm="1">
        <f t="array" ref="P598">INDEX('20 NOV 24'!$O$2:$O$2047,MATCH(1,(B598='20 NOV 24'!$B$2:$B$2047)*(Sheet1!C598='20 NOV 24'!$C$2:$C$2047)*(Sheet1!D598='20 NOV 24'!$D$2:$D$2047)*('20 NOV 24'!$E$2:$E$2047="net_load")*1,0))</f>
        <v>-14.03052843</v>
      </c>
      <c r="Q598" t="s">
        <v>153</v>
      </c>
      <c r="R598" cm="1">
        <f t="array" ref="R598">INDEX($AH$6:$AH$2051,MATCH(1,(B598=$Z$6:$Z$2051)*(C598=$AB$6:$AB$2051)*(D598=$AC$6:$AC$2051)*($AF$6:$AF$2051="gross_load")*1,0))-INDEX($AH$6:$AH$2051,MATCH(1,(B598=$Z$6:$Z$2051)*(C598=$AB$6:$AB$2051)*(D598=$AC$6:$AC$2051)*($AF$6:$AF$2051="net_load")*1,0))</f>
        <v>96.039999999999992</v>
      </c>
      <c r="X598" s="5"/>
      <c r="Z598" t="s">
        <v>120</v>
      </c>
      <c r="AA598" s="5" t="s">
        <v>153</v>
      </c>
      <c r="AB598">
        <v>45474</v>
      </c>
      <c r="AC598">
        <v>45505</v>
      </c>
      <c r="AD598" s="3">
        <v>17.16</v>
      </c>
      <c r="AE598" s="3">
        <v>14.92</v>
      </c>
      <c r="AF598" s="3" t="s">
        <v>5</v>
      </c>
      <c r="AG598" s="3" t="s">
        <v>159</v>
      </c>
      <c r="AH598">
        <f t="shared" si="9"/>
        <v>32.08</v>
      </c>
    </row>
    <row r="599" spans="1:34" x14ac:dyDescent="0.2">
      <c r="A599" t="s">
        <v>15</v>
      </c>
      <c r="B599" t="s">
        <v>121</v>
      </c>
      <c r="C599" s="1">
        <v>45413</v>
      </c>
      <c r="D599" s="1">
        <v>45444</v>
      </c>
      <c r="E599" s="3" t="s">
        <v>151</v>
      </c>
      <c r="F599">
        <v>194.57</v>
      </c>
      <c r="G599" cm="1">
        <f t="array" ref="G599">INDEX('20 NOV 24'!$G$2:$G$2047,MATCH(1,(B599='20 NOV 24'!$B$2:$B$2047)*(Sheet1!C599='20 NOV 24'!$C$2:$C$2047)*(Sheet1!D599='20 NOV 24'!$D$2:$D$2047)*('20 NOV 24'!$E$2:$E$2047="net_load")*1,0))</f>
        <v>-222.7</v>
      </c>
      <c r="H599" cm="1">
        <f t="array" ref="H599">INDEX('20 NOV 24'!$H$2:$H$2047,MATCH(1,(B599='20 NOV 24'!$B$2:$B$2047)*(Sheet1!C599='20 NOV 24'!$C$2:$C$2047)*(Sheet1!D599='20 NOV 24'!$D$2:$D$2047)*('20 NOV 24'!$E$2:$E$2047="net_load")*1,0))</f>
        <v>417.27</v>
      </c>
      <c r="I599">
        <v>65.42</v>
      </c>
      <c r="J599" cm="1">
        <f t="array" ref="J599">INDEX('20 NOV 24'!$I$2:$I$2047,MATCH(1,(B599='20 NOV 24'!$B$2:$B$2047)*(Sheet1!C599='20 NOV 24'!$C$2:$C$2047)*(Sheet1!D599='20 NOV 24'!$D$2:$D$2047)*('20 NOV 24'!$E$2:$E$2047="net_load")*1,0))</f>
        <v>11.580000000000002</v>
      </c>
      <c r="K599">
        <v>43.975359869999998</v>
      </c>
      <c r="L599" cm="1">
        <f t="array" ref="L599">INDEX('20 NOV 24'!$K$2:$K$2047,MATCH(1,(B599='20 NOV 24'!$B$2:$B$2047)*(Sheet1!C599='20 NOV 24'!$C$2:$C$2047)*(Sheet1!D599='20 NOV 24'!$D$2:$D$2047)*('20 NOV 24'!$E$2:$E$2047="net_load")*1,0))</f>
        <v>10.13927</v>
      </c>
      <c r="M599">
        <v>58.92</v>
      </c>
      <c r="N599" cm="1">
        <f t="array" ref="N599">INDEX('20 NOV 24'!$M$2:$M$2047,MATCH(1,(B599='20 NOV 24'!$B$2:$B$2047)*(Sheet1!C599='20 NOV 24'!$C$2:$C$2047)*(Sheet1!D599='20 NOV 24'!$D$2:$D$2047)*('20 NOV 24'!$E$2:$E$2047="net_load")*1,0))</f>
        <v>-97.18</v>
      </c>
      <c r="O599">
        <v>41.830899869999996</v>
      </c>
      <c r="P599" cm="1">
        <f t="array" ref="P599">INDEX('20 NOV 24'!$O$2:$O$2047,MATCH(1,(B599='20 NOV 24'!$B$2:$B$2047)*(Sheet1!C599='20 NOV 24'!$C$2:$C$2047)*(Sheet1!D599='20 NOV 24'!$D$2:$D$2047)*('20 NOV 24'!$E$2:$E$2047="net_load")*1,0))</f>
        <v>-68.965425700000011</v>
      </c>
      <c r="Q599" t="s">
        <v>153</v>
      </c>
      <c r="R599" cm="1">
        <f t="array" ref="R599">INDEX($AH$6:$AH$2051,MATCH(1,(B599=$Z$6:$Z$2051)*(C599=$AB$6:$AB$2051)*(D599=$AC$6:$AC$2051)*($AF$6:$AF$2051="gross_load")*1,0))-INDEX($AH$6:$AH$2051,MATCH(1,(B599=$Z$6:$Z$2051)*(C599=$AB$6:$AB$2051)*(D599=$AC$6:$AC$2051)*($AF$6:$AF$2051="net_load")*1,0))</f>
        <v>312.02999999999997</v>
      </c>
      <c r="X599" s="5"/>
      <c r="Z599" t="s">
        <v>121</v>
      </c>
      <c r="AA599" s="5" t="s">
        <v>153</v>
      </c>
      <c r="AB599">
        <v>45292</v>
      </c>
      <c r="AC599">
        <v>45323</v>
      </c>
      <c r="AD599" s="3">
        <v>23.78</v>
      </c>
      <c r="AE599" s="3">
        <v>92.78</v>
      </c>
      <c r="AF599" s="3" t="s">
        <v>5</v>
      </c>
      <c r="AG599" s="3" t="s">
        <v>158</v>
      </c>
      <c r="AH599">
        <f t="shared" si="9"/>
        <v>23.78</v>
      </c>
    </row>
    <row r="600" spans="1:34" x14ac:dyDescent="0.2">
      <c r="A600" t="s">
        <v>15</v>
      </c>
      <c r="B600" t="s">
        <v>121</v>
      </c>
      <c r="C600" s="1">
        <v>45444</v>
      </c>
      <c r="D600" s="1">
        <v>45474</v>
      </c>
      <c r="E600" s="3" t="s">
        <v>151</v>
      </c>
      <c r="F600">
        <v>199.02999999999997</v>
      </c>
      <c r="G600" cm="1">
        <f t="array" ref="G600">INDEX('20 NOV 24'!$G$2:$G$2047,MATCH(1,(B600='20 NOV 24'!$B$2:$B$2047)*(Sheet1!C600='20 NOV 24'!$C$2:$C$2047)*(Sheet1!D600='20 NOV 24'!$D$2:$D$2047)*('20 NOV 24'!$E$2:$E$2047="net_load")*1,0))</f>
        <v>-211.88000000000002</v>
      </c>
      <c r="H600" cm="1">
        <f t="array" ref="H600">INDEX('20 NOV 24'!$H$2:$H$2047,MATCH(1,(B600='20 NOV 24'!$B$2:$B$2047)*(Sheet1!C600='20 NOV 24'!$C$2:$C$2047)*(Sheet1!D600='20 NOV 24'!$D$2:$D$2047)*('20 NOV 24'!$E$2:$E$2047="net_load")*1,0))</f>
        <v>410.91</v>
      </c>
      <c r="I600">
        <v>64.78</v>
      </c>
      <c r="J600" cm="1">
        <f t="array" ref="J600">INDEX('20 NOV 24'!$I$2:$I$2047,MATCH(1,(B600='20 NOV 24'!$B$2:$B$2047)*(Sheet1!C600='20 NOV 24'!$C$2:$C$2047)*(Sheet1!D600='20 NOV 24'!$D$2:$D$2047)*('20 NOV 24'!$E$2:$E$2047="net_load")*1,0))</f>
        <v>11.3</v>
      </c>
      <c r="K600">
        <v>43.5555187</v>
      </c>
      <c r="L600" cm="1">
        <f t="array" ref="L600">INDEX('20 NOV 24'!$K$2:$K$2047,MATCH(1,(B600='20 NOV 24'!$B$2:$B$2047)*(Sheet1!C600='20 NOV 24'!$C$2:$C$2047)*(Sheet1!D600='20 NOV 24'!$D$2:$D$2047)*('20 NOV 24'!$E$2:$E$2047="net_load")*1,0))</f>
        <v>9.7710000000000008</v>
      </c>
      <c r="M600">
        <v>58.22</v>
      </c>
      <c r="N600" cm="1">
        <f t="array" ref="N600">INDEX('20 NOV 24'!$M$2:$M$2047,MATCH(1,(B600='20 NOV 24'!$B$2:$B$2047)*(Sheet1!C600='20 NOV 24'!$C$2:$C$2047)*(Sheet1!D600='20 NOV 24'!$D$2:$D$2047)*('20 NOV 24'!$E$2:$E$2047="net_load")*1,0))</f>
        <v>-96.84</v>
      </c>
      <c r="O600">
        <v>41.3939187</v>
      </c>
      <c r="P600" cm="1">
        <f t="array" ref="P600">INDEX('20 NOV 24'!$O$2:$O$2047,MATCH(1,(B600='20 NOV 24'!$B$2:$B$2047)*(Sheet1!C600='20 NOV 24'!$C$2:$C$2047)*(Sheet1!D600='20 NOV 24'!$D$2:$D$2047)*('20 NOV 24'!$E$2:$E$2047="net_load")*1,0))</f>
        <v>-68.817845199999994</v>
      </c>
      <c r="Q600" t="s">
        <v>153</v>
      </c>
      <c r="R600" cm="1">
        <f t="array" ref="R600">INDEX($AH$6:$AH$2051,MATCH(1,(B600=$Z$6:$Z$2051)*(C600=$AB$6:$AB$2051)*(D600=$AC$6:$AC$2051)*($AF$6:$AF$2051="gross_load")*1,0))-INDEX($AH$6:$AH$2051,MATCH(1,(B600=$Z$6:$Z$2051)*(C600=$AB$6:$AB$2051)*(D600=$AC$6:$AC$2051)*($AF$6:$AF$2051="net_load")*1,0))</f>
        <v>277.09000000000003</v>
      </c>
      <c r="X600" s="5"/>
      <c r="Z600" t="s">
        <v>121</v>
      </c>
      <c r="AA600" s="5" t="s">
        <v>153</v>
      </c>
      <c r="AB600">
        <v>45323</v>
      </c>
      <c r="AC600">
        <v>45352</v>
      </c>
      <c r="AD600" s="3">
        <v>-43.32</v>
      </c>
      <c r="AE600" s="3">
        <v>88.52</v>
      </c>
      <c r="AF600" s="3" t="s">
        <v>5</v>
      </c>
      <c r="AG600" s="3" t="s">
        <v>158</v>
      </c>
      <c r="AH600">
        <f t="shared" si="9"/>
        <v>-43.32</v>
      </c>
    </row>
    <row r="601" spans="1:34" x14ac:dyDescent="0.2">
      <c r="A601" t="s">
        <v>16</v>
      </c>
      <c r="B601" t="s">
        <v>122</v>
      </c>
      <c r="C601" s="1">
        <v>45292</v>
      </c>
      <c r="D601" s="1">
        <v>45323</v>
      </c>
      <c r="E601" s="3" t="s">
        <v>151</v>
      </c>
      <c r="F601">
        <v>371.99</v>
      </c>
      <c r="G601" cm="1">
        <f t="array" ref="G601">INDEX('20 NOV 24'!$G$2:$G$2047,MATCH(1,(B601='20 NOV 24'!$B$2:$B$2047)*(Sheet1!C601='20 NOV 24'!$C$2:$C$2047)*(Sheet1!D601='20 NOV 24'!$D$2:$D$2047)*('20 NOV 24'!$E$2:$E$2047="net_load")*1,0))</f>
        <v>242.68</v>
      </c>
      <c r="H601" cm="1">
        <f t="array" ref="H601">INDEX('20 NOV 24'!$H$2:$H$2047,MATCH(1,(B601='20 NOV 24'!$B$2:$B$2047)*(Sheet1!C601='20 NOV 24'!$C$2:$C$2047)*(Sheet1!D601='20 NOV 24'!$D$2:$D$2047)*('20 NOV 24'!$E$2:$E$2047="net_load")*1,0))</f>
        <v>129.31</v>
      </c>
      <c r="I601">
        <v>121.61</v>
      </c>
      <c r="J601" cm="1">
        <f t="array" ref="J601">INDEX('20 NOV 24'!$I$2:$I$2047,MATCH(1,(B601='20 NOV 24'!$B$2:$B$2047)*(Sheet1!C601='20 NOV 24'!$C$2:$C$2047)*(Sheet1!D601='20 NOV 24'!$D$2:$D$2047)*('20 NOV 24'!$E$2:$E$2047="net_load")*1,0))</f>
        <v>86.15</v>
      </c>
      <c r="K601">
        <v>81.775577100000007</v>
      </c>
      <c r="L601" cm="1">
        <f t="array" ref="L601">INDEX('20 NOV 24'!$K$2:$K$2047,MATCH(1,(B601='20 NOV 24'!$B$2:$B$2047)*(Sheet1!C601='20 NOV 24'!$C$2:$C$2047)*(Sheet1!D601='20 NOV 24'!$D$2:$D$2047)*('20 NOV 24'!$E$2:$E$2047="net_load")*1,0))</f>
        <v>57.870477200000003</v>
      </c>
      <c r="M601">
        <v>109.92</v>
      </c>
      <c r="N601" cm="1">
        <f t="array" ref="N601">INDEX('20 NOV 24'!$M$2:$M$2047,MATCH(1,(B601='20 NOV 24'!$B$2:$B$2047)*(Sheet1!C601='20 NOV 24'!$C$2:$C$2047)*(Sheet1!D601='20 NOV 24'!$D$2:$D$2047)*('20 NOV 24'!$E$2:$E$2047="net_load")*1,0))</f>
        <v>77.540000000000006</v>
      </c>
      <c r="O601">
        <v>78.151077100000009</v>
      </c>
      <c r="P601" cm="1">
        <f t="array" ref="P601">INDEX('20 NOV 24'!$O$2:$O$2047,MATCH(1,(B601='20 NOV 24'!$B$2:$B$2047)*(Sheet1!C601='20 NOV 24'!$C$2:$C$2047)*(Sheet1!D601='20 NOV 24'!$D$2:$D$2047)*('20 NOV 24'!$E$2:$E$2047="net_load")*1,0))</f>
        <v>55.123777200000006</v>
      </c>
      <c r="Q601" t="s">
        <v>154</v>
      </c>
      <c r="R601" cm="1">
        <f t="array" ref="R601">INDEX($AH$6:$AH$2051,MATCH(1,(B601=$Z$6:$Z$2051)*(C601=$AB$6:$AB$2051)*(D601=$AC$6:$AC$2051)*($AF$6:$AF$2051="gross_load")*1,0))-INDEX($AH$6:$AH$2051,MATCH(1,(B601=$Z$6:$Z$2051)*(C601=$AB$6:$AB$2051)*(D601=$AC$6:$AC$2051)*($AF$6:$AF$2051="net_load")*1,0))</f>
        <v>1.8699999999999903</v>
      </c>
      <c r="X601" s="5"/>
      <c r="Z601" t="s">
        <v>121</v>
      </c>
      <c r="AA601" s="5" t="s">
        <v>153</v>
      </c>
      <c r="AB601">
        <v>45352</v>
      </c>
      <c r="AC601">
        <v>45383</v>
      </c>
      <c r="AD601" s="3">
        <v>-32.700000000000003</v>
      </c>
      <c r="AE601" s="3">
        <v>71.17</v>
      </c>
      <c r="AF601" s="3" t="s">
        <v>5</v>
      </c>
      <c r="AG601" s="3" t="s">
        <v>158</v>
      </c>
      <c r="AH601">
        <f t="shared" si="9"/>
        <v>-32.700000000000003</v>
      </c>
    </row>
    <row r="602" spans="1:34" x14ac:dyDescent="0.2">
      <c r="A602" t="s">
        <v>16</v>
      </c>
      <c r="B602" t="s">
        <v>122</v>
      </c>
      <c r="C602" s="1">
        <v>45323</v>
      </c>
      <c r="D602" s="1">
        <v>45352</v>
      </c>
      <c r="E602" s="3" t="s">
        <v>151</v>
      </c>
      <c r="F602">
        <v>291.16999999999996</v>
      </c>
      <c r="G602" cm="1">
        <f t="array" ref="G602">INDEX('20 NOV 24'!$G$2:$G$2047,MATCH(1,(B602='20 NOV 24'!$B$2:$B$2047)*(Sheet1!C602='20 NOV 24'!$C$2:$C$2047)*(Sheet1!D602='20 NOV 24'!$D$2:$D$2047)*('20 NOV 24'!$E$2:$E$2047="net_load")*1,0))</f>
        <v>102.16000000000001</v>
      </c>
      <c r="H602" cm="1">
        <f t="array" ref="H602">INDEX('20 NOV 24'!$H$2:$H$2047,MATCH(1,(B602='20 NOV 24'!$B$2:$B$2047)*(Sheet1!C602='20 NOV 24'!$C$2:$C$2047)*(Sheet1!D602='20 NOV 24'!$D$2:$D$2047)*('20 NOV 24'!$E$2:$E$2047="net_load")*1,0))</f>
        <v>189.01</v>
      </c>
      <c r="I602">
        <v>95.47</v>
      </c>
      <c r="J602" cm="1">
        <f t="array" ref="J602">INDEX('20 NOV 24'!$I$2:$I$2047,MATCH(1,(B602='20 NOV 24'!$B$2:$B$2047)*(Sheet1!C602='20 NOV 24'!$C$2:$C$2047)*(Sheet1!D602='20 NOV 24'!$D$2:$D$2047)*('20 NOV 24'!$E$2:$E$2047="net_load")*1,0))</f>
        <v>44.87</v>
      </c>
      <c r="K602">
        <v>64.21643929999999</v>
      </c>
      <c r="L602" cm="1">
        <f t="array" ref="L602">INDEX('20 NOV 24'!$K$2:$K$2047,MATCH(1,(B602='20 NOV 24'!$B$2:$B$2047)*(Sheet1!C602='20 NOV 24'!$C$2:$C$2047)*(Sheet1!D602='20 NOV 24'!$D$2:$D$2047)*('20 NOV 24'!$E$2:$E$2047="net_load")*1,0))</f>
        <v>29.680826400000001</v>
      </c>
      <c r="M602">
        <v>86.2</v>
      </c>
      <c r="N602" cm="1">
        <f t="array" ref="N602">INDEX('20 NOV 24'!$M$2:$M$2047,MATCH(1,(B602='20 NOV 24'!$B$2:$B$2047)*(Sheet1!C602='20 NOV 24'!$C$2:$C$2047)*(Sheet1!D602='20 NOV 24'!$D$2:$D$2047)*('20 NOV 24'!$E$2:$E$2047="net_load")*1,0))</f>
        <v>39.04</v>
      </c>
      <c r="O602">
        <v>61.286439299999998</v>
      </c>
      <c r="P602" cm="1">
        <f t="array" ref="P602">INDEX('20 NOV 24'!$O$2:$O$2047,MATCH(1,(B602='20 NOV 24'!$B$2:$B$2047)*(Sheet1!C602='20 NOV 24'!$C$2:$C$2047)*(Sheet1!D602='20 NOV 24'!$D$2:$D$2047)*('20 NOV 24'!$E$2:$E$2047="net_load")*1,0))</f>
        <v>27.748026400000001</v>
      </c>
      <c r="Q602" t="s">
        <v>154</v>
      </c>
      <c r="R602" cm="1">
        <f t="array" ref="R602">INDEX($AH$6:$AH$2051,MATCH(1,(B602=$Z$6:$Z$2051)*(C602=$AB$6:$AB$2051)*(D602=$AC$6:$AC$2051)*($AF$6:$AF$2051="gross_load")*1,0))-INDEX($AH$6:$AH$2051,MATCH(1,(B602=$Z$6:$Z$2051)*(C602=$AB$6:$AB$2051)*(D602=$AC$6:$AC$2051)*($AF$6:$AF$2051="net_load")*1,0))</f>
        <v>4.6799999999999926</v>
      </c>
      <c r="X602" s="5"/>
      <c r="Z602" t="s">
        <v>121</v>
      </c>
      <c r="AA602" s="5" t="s">
        <v>153</v>
      </c>
      <c r="AB602">
        <v>45383</v>
      </c>
      <c r="AC602">
        <v>45413</v>
      </c>
      <c r="AD602" s="3">
        <v>-60.88</v>
      </c>
      <c r="AE602" s="3">
        <v>54.78</v>
      </c>
      <c r="AF602" s="3" t="s">
        <v>5</v>
      </c>
      <c r="AG602" s="3" t="s">
        <v>158</v>
      </c>
      <c r="AH602">
        <f t="shared" si="9"/>
        <v>-60.88</v>
      </c>
    </row>
    <row r="603" spans="1:34" x14ac:dyDescent="0.2">
      <c r="A603" t="s">
        <v>16</v>
      </c>
      <c r="B603" t="s">
        <v>122</v>
      </c>
      <c r="C603" s="1">
        <v>45352</v>
      </c>
      <c r="D603" s="1">
        <v>45383</v>
      </c>
      <c r="E603" s="3" t="s">
        <v>151</v>
      </c>
      <c r="F603">
        <v>292.65999999999997</v>
      </c>
      <c r="G603" cm="1">
        <f t="array" ref="G603">INDEX('20 NOV 24'!$G$2:$G$2047,MATCH(1,(B603='20 NOV 24'!$B$2:$B$2047)*(Sheet1!C603='20 NOV 24'!$C$2:$C$2047)*(Sheet1!D603='20 NOV 24'!$D$2:$D$2047)*('20 NOV 24'!$E$2:$E$2047="net_load")*1,0))</f>
        <v>-58.449999999999989</v>
      </c>
      <c r="H603" cm="1">
        <f t="array" ref="H603">INDEX('20 NOV 24'!$H$2:$H$2047,MATCH(1,(B603='20 NOV 24'!$B$2:$B$2047)*(Sheet1!C603='20 NOV 24'!$C$2:$C$2047)*(Sheet1!D603='20 NOV 24'!$D$2:$D$2047)*('20 NOV 24'!$E$2:$E$2047="net_load")*1,0))</f>
        <v>351.11</v>
      </c>
      <c r="I603">
        <v>96.139999999999986</v>
      </c>
      <c r="J603" cm="1">
        <f t="array" ref="J603">INDEX('20 NOV 24'!$I$2:$I$2047,MATCH(1,(B603='20 NOV 24'!$B$2:$B$2047)*(Sheet1!C603='20 NOV 24'!$C$2:$C$2047)*(Sheet1!D603='20 NOV 24'!$D$2:$D$2047)*('20 NOV 24'!$E$2:$E$2047="net_load")*1,0))</f>
        <v>11.870000000000001</v>
      </c>
      <c r="K603">
        <v>64.545274059999997</v>
      </c>
      <c r="L603" cm="1">
        <f t="array" ref="L603">INDEX('20 NOV 24'!$K$2:$K$2047,MATCH(1,(B603='20 NOV 24'!$B$2:$B$2047)*(Sheet1!C603='20 NOV 24'!$C$2:$C$2047)*(Sheet1!D603='20 NOV 24'!$D$2:$D$2047)*('20 NOV 24'!$E$2:$E$2047="net_load")*1,0))</f>
        <v>10.014139999999999</v>
      </c>
      <c r="M603">
        <v>86.739999999999981</v>
      </c>
      <c r="N603" cm="1">
        <f t="array" ref="N603">INDEX('20 NOV 24'!$M$2:$M$2047,MATCH(1,(B603='20 NOV 24'!$B$2:$B$2047)*(Sheet1!C603='20 NOV 24'!$C$2:$C$2047)*(Sheet1!D603='20 NOV 24'!$D$2:$D$2047)*('20 NOV 24'!$E$2:$E$2047="net_load")*1,0))</f>
        <v>-5.55</v>
      </c>
      <c r="O603">
        <v>61.583824059999991</v>
      </c>
      <c r="P603" cm="1">
        <f t="array" ref="P603">INDEX('20 NOV 24'!$O$2:$O$2047,MATCH(1,(B603='20 NOV 24'!$B$2:$B$2047)*(Sheet1!C603='20 NOV 24'!$C$2:$C$2047)*(Sheet1!D603='20 NOV 24'!$D$2:$D$2047)*('20 NOV 24'!$E$2:$E$2047="net_load")*1,0))</f>
        <v>-3.9519589499999999</v>
      </c>
      <c r="Q603" t="s">
        <v>154</v>
      </c>
      <c r="R603" cm="1">
        <f t="array" ref="R603">INDEX($AH$6:$AH$2051,MATCH(1,(B603=$Z$6:$Z$2051)*(C603=$AB$6:$AB$2051)*(D603=$AC$6:$AC$2051)*($AF$6:$AF$2051="gross_load")*1,0))-INDEX($AH$6:$AH$2051,MATCH(1,(B603=$Z$6:$Z$2051)*(C603=$AB$6:$AB$2051)*(D603=$AC$6:$AC$2051)*($AF$6:$AF$2051="net_load")*1,0))</f>
        <v>29.15</v>
      </c>
      <c r="X603" s="5"/>
      <c r="Z603" t="s">
        <v>121</v>
      </c>
      <c r="AA603" s="5" t="s">
        <v>153</v>
      </c>
      <c r="AB603">
        <v>45413</v>
      </c>
      <c r="AC603">
        <v>45444</v>
      </c>
      <c r="AD603" s="3">
        <v>-265.45</v>
      </c>
      <c r="AE603" s="3">
        <v>72.55</v>
      </c>
      <c r="AF603" s="3" t="s">
        <v>5</v>
      </c>
      <c r="AG603" s="3" t="s">
        <v>158</v>
      </c>
      <c r="AH603">
        <f t="shared" si="9"/>
        <v>-265.45</v>
      </c>
    </row>
    <row r="604" spans="1:34" x14ac:dyDescent="0.2">
      <c r="A604" t="s">
        <v>16</v>
      </c>
      <c r="B604" t="s">
        <v>122</v>
      </c>
      <c r="C604" s="1">
        <v>45383</v>
      </c>
      <c r="D604" s="1">
        <v>45413</v>
      </c>
      <c r="E604" s="3" t="s">
        <v>151</v>
      </c>
      <c r="F604">
        <v>216.61</v>
      </c>
      <c r="G604" cm="1">
        <f t="array" ref="G604">INDEX('20 NOV 24'!$G$2:$G$2047,MATCH(1,(B604='20 NOV 24'!$B$2:$B$2047)*(Sheet1!C604='20 NOV 24'!$C$2:$C$2047)*(Sheet1!D604='20 NOV 24'!$D$2:$D$2047)*('20 NOV 24'!$E$2:$E$2047="net_load")*1,0))</f>
        <v>-300.97000000000003</v>
      </c>
      <c r="H604" cm="1">
        <f t="array" ref="H604">INDEX('20 NOV 24'!$H$2:$H$2047,MATCH(1,(B604='20 NOV 24'!$B$2:$B$2047)*(Sheet1!C604='20 NOV 24'!$C$2:$C$2047)*(Sheet1!D604='20 NOV 24'!$D$2:$D$2047)*('20 NOV 24'!$E$2:$E$2047="net_load")*1,0))</f>
        <v>517.58000000000004</v>
      </c>
      <c r="I604">
        <v>71.44</v>
      </c>
      <c r="J604" cm="1">
        <f t="array" ref="J604">INDEX('20 NOV 24'!$I$2:$I$2047,MATCH(1,(B604='20 NOV 24'!$B$2:$B$2047)*(Sheet1!C604='20 NOV 24'!$C$2:$C$2047)*(Sheet1!D604='20 NOV 24'!$D$2:$D$2047)*('20 NOV 24'!$E$2:$E$2047="net_load")*1,0))</f>
        <v>10.98</v>
      </c>
      <c r="K604">
        <v>47.966353510000005</v>
      </c>
      <c r="L604" cm="1">
        <f t="array" ref="L604">INDEX('20 NOV 24'!$K$2:$K$2047,MATCH(1,(B604='20 NOV 24'!$B$2:$B$2047)*(Sheet1!C604='20 NOV 24'!$C$2:$C$2047)*(Sheet1!D604='20 NOV 24'!$D$2:$D$2047)*('20 NOV 24'!$E$2:$E$2047="net_load")*1,0))</f>
        <v>9.9085800000000006</v>
      </c>
      <c r="M604">
        <v>64.31</v>
      </c>
      <c r="N604" cm="1">
        <f t="array" ref="N604">INDEX('20 NOV 24'!$M$2:$M$2047,MATCH(1,(B604='20 NOV 24'!$B$2:$B$2047)*(Sheet1!C604='20 NOV 24'!$C$2:$C$2047)*(Sheet1!D604='20 NOV 24'!$D$2:$D$2047)*('20 NOV 24'!$E$2:$E$2047="net_load")*1,0))</f>
        <v>-76.48</v>
      </c>
      <c r="O604">
        <v>45.658823510000005</v>
      </c>
      <c r="P604" cm="1">
        <f t="array" ref="P604">INDEX('20 NOV 24'!$O$2:$O$2047,MATCH(1,(B604='20 NOV 24'!$B$2:$B$2047)*(Sheet1!C604='20 NOV 24'!$C$2:$C$2047)*(Sheet1!D604='20 NOV 24'!$D$2:$D$2047)*('20 NOV 24'!$E$2:$E$2047="net_load")*1,0))</f>
        <v>-54.311902270000004</v>
      </c>
      <c r="Q604" t="s">
        <v>154</v>
      </c>
      <c r="R604" cm="1">
        <f t="array" ref="R604">INDEX($AH$6:$AH$2051,MATCH(1,(B604=$Z$6:$Z$2051)*(C604=$AB$6:$AB$2051)*(D604=$AC$6:$AC$2051)*($AF$6:$AF$2051="gross_load")*1,0))-INDEX($AH$6:$AH$2051,MATCH(1,(B604=$Z$6:$Z$2051)*(C604=$AB$6:$AB$2051)*(D604=$AC$6:$AC$2051)*($AF$6:$AF$2051="net_load")*1,0))</f>
        <v>71.22999999999999</v>
      </c>
      <c r="X604" s="5"/>
      <c r="Z604" t="s">
        <v>121</v>
      </c>
      <c r="AA604" s="5" t="s">
        <v>153</v>
      </c>
      <c r="AB604">
        <v>45444</v>
      </c>
      <c r="AC604">
        <v>45474</v>
      </c>
      <c r="AD604" s="3">
        <v>-145.4</v>
      </c>
      <c r="AE604" s="3">
        <v>-90.89</v>
      </c>
      <c r="AF604" s="3" t="s">
        <v>5</v>
      </c>
      <c r="AG604" s="3" t="s">
        <v>159</v>
      </c>
      <c r="AH604">
        <f t="shared" si="9"/>
        <v>-236.29000000000002</v>
      </c>
    </row>
    <row r="605" spans="1:34" x14ac:dyDescent="0.2">
      <c r="A605" t="s">
        <v>16</v>
      </c>
      <c r="B605" t="s">
        <v>122</v>
      </c>
      <c r="C605" s="1">
        <v>45413</v>
      </c>
      <c r="D605" s="1">
        <v>45444</v>
      </c>
      <c r="E605" s="3" t="s">
        <v>151</v>
      </c>
      <c r="F605">
        <v>182.36</v>
      </c>
      <c r="G605" cm="1">
        <f t="array" ref="G605">INDEX('20 NOV 24'!$G$2:$G$2047,MATCH(1,(B605='20 NOV 24'!$B$2:$B$2047)*(Sheet1!C605='20 NOV 24'!$C$2:$C$2047)*(Sheet1!D605='20 NOV 24'!$D$2:$D$2047)*('20 NOV 24'!$E$2:$E$2047="net_load")*1,0))</f>
        <v>-427.61</v>
      </c>
      <c r="H605" cm="1">
        <f t="array" ref="H605">INDEX('20 NOV 24'!$H$2:$H$2047,MATCH(1,(B605='20 NOV 24'!$B$2:$B$2047)*(Sheet1!C605='20 NOV 24'!$C$2:$C$2047)*(Sheet1!D605='20 NOV 24'!$D$2:$D$2047)*('20 NOV 24'!$E$2:$E$2047="net_load")*1,0))</f>
        <v>609.97</v>
      </c>
      <c r="I605">
        <v>60.910000000000004</v>
      </c>
      <c r="J605" cm="1">
        <f t="array" ref="J605">INDEX('20 NOV 24'!$I$2:$I$2047,MATCH(1,(B605='20 NOV 24'!$B$2:$B$2047)*(Sheet1!C605='20 NOV 24'!$C$2:$C$2047)*(Sheet1!D605='20 NOV 24'!$D$2:$D$2047)*('20 NOV 24'!$E$2:$E$2047="net_load")*1,0))</f>
        <v>11.16</v>
      </c>
      <c r="K605">
        <v>40.934376760000006</v>
      </c>
      <c r="L605" cm="1">
        <f t="array" ref="L605">INDEX('20 NOV 24'!$K$2:$K$2047,MATCH(1,(B605='20 NOV 24'!$B$2:$B$2047)*(Sheet1!C605='20 NOV 24'!$C$2:$C$2047)*(Sheet1!D605='20 NOV 24'!$D$2:$D$2047)*('20 NOV 24'!$E$2:$E$2047="net_load")*1,0))</f>
        <v>10.32551</v>
      </c>
      <c r="M605">
        <v>54.790000000000006</v>
      </c>
      <c r="N605" cm="1">
        <f t="array" ref="N605">INDEX('20 NOV 24'!$M$2:$M$2047,MATCH(1,(B605='20 NOV 24'!$B$2:$B$2047)*(Sheet1!C605='20 NOV 24'!$C$2:$C$2047)*(Sheet1!D605='20 NOV 24'!$D$2:$D$2047)*('20 NOV 24'!$E$2:$E$2047="net_load")*1,0))</f>
        <v>-113.45</v>
      </c>
      <c r="O605">
        <v>38.899176760000003</v>
      </c>
      <c r="P605" cm="1">
        <f t="array" ref="P605">INDEX('20 NOV 24'!$O$2:$O$2047,MATCH(1,(B605='20 NOV 24'!$B$2:$B$2047)*(Sheet1!C605='20 NOV 24'!$C$2:$C$2047)*(Sheet1!D605='20 NOV 24'!$D$2:$D$2047)*('20 NOV 24'!$E$2:$E$2047="net_load")*1,0))</f>
        <v>-80.560484510000009</v>
      </c>
      <c r="Q605" t="s">
        <v>154</v>
      </c>
      <c r="R605" cm="1">
        <f t="array" ref="R605">INDEX($AH$6:$AH$2051,MATCH(1,(B605=$Z$6:$Z$2051)*(C605=$AB$6:$AB$2051)*(D605=$AC$6:$AC$2051)*($AF$6:$AF$2051="gross_load")*1,0))-INDEX($AH$6:$AH$2051,MATCH(1,(B605=$Z$6:$Z$2051)*(C605=$AB$6:$AB$2051)*(D605=$AC$6:$AC$2051)*($AF$6:$AF$2051="net_load")*1,0))</f>
        <v>95.87</v>
      </c>
      <c r="X605" s="5"/>
      <c r="Z605" t="s">
        <v>122</v>
      </c>
      <c r="AA605" s="5" t="s">
        <v>154</v>
      </c>
      <c r="AB605">
        <v>45292</v>
      </c>
      <c r="AC605">
        <v>45323</v>
      </c>
      <c r="AD605" s="3">
        <v>79.84</v>
      </c>
      <c r="AE605" s="3">
        <v>132.66</v>
      </c>
      <c r="AF605" s="3" t="s">
        <v>5</v>
      </c>
      <c r="AG605" s="3" t="s">
        <v>158</v>
      </c>
      <c r="AH605">
        <f t="shared" si="9"/>
        <v>79.84</v>
      </c>
    </row>
    <row r="606" spans="1:34" x14ac:dyDescent="0.2">
      <c r="A606" t="s">
        <v>16</v>
      </c>
      <c r="B606" t="s">
        <v>122</v>
      </c>
      <c r="C606" s="1">
        <v>45444</v>
      </c>
      <c r="D606" s="1">
        <v>45474</v>
      </c>
      <c r="E606" s="3" t="s">
        <v>151</v>
      </c>
      <c r="F606">
        <v>378.3</v>
      </c>
      <c r="G606" cm="1">
        <f t="array" ref="G606">INDEX('20 NOV 24'!$G$2:$G$2047,MATCH(1,(B606='20 NOV 24'!$B$2:$B$2047)*(Sheet1!C606='20 NOV 24'!$C$2:$C$2047)*(Sheet1!D606='20 NOV 24'!$D$2:$D$2047)*('20 NOV 24'!$E$2:$E$2047="net_load")*1,0))</f>
        <v>-210.41</v>
      </c>
      <c r="H606" cm="1">
        <f t="array" ref="H606">INDEX('20 NOV 24'!$H$2:$H$2047,MATCH(1,(B606='20 NOV 24'!$B$2:$B$2047)*(Sheet1!C606='20 NOV 24'!$C$2:$C$2047)*(Sheet1!D606='20 NOV 24'!$D$2:$D$2047)*('20 NOV 24'!$E$2:$E$2047="net_load")*1,0))</f>
        <v>588.71</v>
      </c>
      <c r="I606">
        <v>125.82999999999998</v>
      </c>
      <c r="J606" cm="1">
        <f t="array" ref="J606">INDEX('20 NOV 24'!$I$2:$I$2047,MATCH(1,(B606='20 NOV 24'!$B$2:$B$2047)*(Sheet1!C606='20 NOV 24'!$C$2:$C$2047)*(Sheet1!D606='20 NOV 24'!$D$2:$D$2047)*('20 NOV 24'!$E$2:$E$2047="net_load")*1,0))</f>
        <v>11.33</v>
      </c>
      <c r="K606">
        <v>84.702607</v>
      </c>
      <c r="L606" cm="1">
        <f t="array" ref="L606">INDEX('20 NOV 24'!$K$2:$K$2047,MATCH(1,(B606='20 NOV 24'!$B$2:$B$2047)*(Sheet1!C606='20 NOV 24'!$C$2:$C$2047)*(Sheet1!D606='20 NOV 24'!$D$2:$D$2047)*('20 NOV 24'!$E$2:$E$2047="net_load")*1,0))</f>
        <v>9.759400000000003</v>
      </c>
      <c r="M606">
        <v>114.01999999999998</v>
      </c>
      <c r="N606" cm="1">
        <f t="array" ref="N606">INDEX('20 NOV 24'!$M$2:$M$2047,MATCH(1,(B606='20 NOV 24'!$B$2:$B$2047)*(Sheet1!C606='20 NOV 24'!$C$2:$C$2047)*(Sheet1!D606='20 NOV 24'!$D$2:$D$2047)*('20 NOV 24'!$E$2:$E$2047="net_load")*1,0))</f>
        <v>-54.129999999999995</v>
      </c>
      <c r="O606">
        <v>81.063907</v>
      </c>
      <c r="P606" cm="1">
        <f t="array" ref="P606">INDEX('20 NOV 24'!$O$2:$O$2047,MATCH(1,(B606='20 NOV 24'!$B$2:$B$2047)*(Sheet1!C606='20 NOV 24'!$C$2:$C$2047)*(Sheet1!D606='20 NOV 24'!$D$2:$D$2047)*('20 NOV 24'!$E$2:$E$2047="net_load")*1,0))</f>
        <v>-38.493318900000006</v>
      </c>
      <c r="Q606" t="s">
        <v>154</v>
      </c>
      <c r="R606" cm="1">
        <f t="array" ref="R606">INDEX($AH$6:$AH$2051,MATCH(1,(B606=$Z$6:$Z$2051)*(C606=$AB$6:$AB$2051)*(D606=$AC$6:$AC$2051)*($AF$6:$AF$2051="gross_load")*1,0))-INDEX($AH$6:$AH$2051,MATCH(1,(B606=$Z$6:$Z$2051)*(C606=$AB$6:$AB$2051)*(D606=$AC$6:$AC$2051)*($AF$6:$AF$2051="net_load")*1,0))</f>
        <v>100.64999999999999</v>
      </c>
      <c r="X606" s="5"/>
      <c r="Z606" t="s">
        <v>122</v>
      </c>
      <c r="AA606" s="5" t="s">
        <v>154</v>
      </c>
      <c r="AB606">
        <v>45323</v>
      </c>
      <c r="AC606">
        <v>45352</v>
      </c>
      <c r="AD606" s="3">
        <v>70.81</v>
      </c>
      <c r="AE606" s="3">
        <v>60.99</v>
      </c>
      <c r="AF606" s="3" t="s">
        <v>5</v>
      </c>
      <c r="AG606" s="3" t="s">
        <v>158</v>
      </c>
      <c r="AH606">
        <f t="shared" si="9"/>
        <v>70.81</v>
      </c>
    </row>
    <row r="607" spans="1:34" x14ac:dyDescent="0.2">
      <c r="A607" t="s">
        <v>16</v>
      </c>
      <c r="B607" t="s">
        <v>122</v>
      </c>
      <c r="C607" s="1">
        <v>45474</v>
      </c>
      <c r="D607" s="1">
        <v>45505</v>
      </c>
      <c r="E607" s="3" t="s">
        <v>151</v>
      </c>
      <c r="F607">
        <v>526.6</v>
      </c>
      <c r="G607" cm="1">
        <f t="array" ref="G607">INDEX('20 NOV 24'!$G$2:$G$2047,MATCH(1,(B607='20 NOV 24'!$B$2:$B$2047)*(Sheet1!C607='20 NOV 24'!$C$2:$C$2047)*(Sheet1!D607='20 NOV 24'!$D$2:$D$2047)*('20 NOV 24'!$E$2:$E$2047="net_load")*1,0))</f>
        <v>-16.07</v>
      </c>
      <c r="H607" cm="1">
        <f t="array" ref="H607">INDEX('20 NOV 24'!$H$2:$H$2047,MATCH(1,(B607='20 NOV 24'!$B$2:$B$2047)*(Sheet1!C607='20 NOV 24'!$C$2:$C$2047)*(Sheet1!D607='20 NOV 24'!$D$2:$D$2047)*('20 NOV 24'!$E$2:$E$2047="net_load")*1,0))</f>
        <v>542.67000000000007</v>
      </c>
      <c r="I607">
        <v>177.74</v>
      </c>
      <c r="J607" cm="1">
        <f t="array" ref="J607">INDEX('20 NOV 24'!$I$2:$I$2047,MATCH(1,(B607='20 NOV 24'!$B$2:$B$2047)*(Sheet1!C607='20 NOV 24'!$C$2:$C$2047)*(Sheet1!D607='20 NOV 24'!$D$2:$D$2047)*('20 NOV 24'!$E$2:$E$2047="net_load")*1,0))</f>
        <v>14.049999999999999</v>
      </c>
      <c r="K607">
        <v>119.74891400000001</v>
      </c>
      <c r="L607" cm="1">
        <f t="array" ref="L607">INDEX('20 NOV 24'!$K$2:$K$2047,MATCH(1,(B607='20 NOV 24'!$B$2:$B$2047)*(Sheet1!C607='20 NOV 24'!$C$2:$C$2047)*(Sheet1!D607='20 NOV 24'!$D$2:$D$2047)*('20 NOV 24'!$E$2:$E$2047="net_load")*1,0))</f>
        <v>9.7700999999999993</v>
      </c>
      <c r="M607">
        <v>161.56</v>
      </c>
      <c r="N607" cm="1">
        <f t="array" ref="N607">INDEX('20 NOV 24'!$M$2:$M$2047,MATCH(1,(B607='20 NOV 24'!$B$2:$B$2047)*(Sheet1!C607='20 NOV 24'!$C$2:$C$2047)*(Sheet1!D607='20 NOV 24'!$D$2:$D$2047)*('20 NOV 24'!$E$2:$E$2047="net_load")*1,0))</f>
        <v>6.6799999999999988</v>
      </c>
      <c r="O607">
        <v>114.86031400000002</v>
      </c>
      <c r="P607" cm="1">
        <f t="array" ref="P607">INDEX('20 NOV 24'!$O$2:$O$2047,MATCH(1,(B607='20 NOV 24'!$B$2:$B$2047)*(Sheet1!C607='20 NOV 24'!$C$2:$C$2047)*(Sheet1!D607='20 NOV 24'!$D$2:$D$2047)*('20 NOV 24'!$E$2:$E$2047="net_load")*1,0))</f>
        <v>4.7381396999999996</v>
      </c>
      <c r="Q607" t="s">
        <v>154</v>
      </c>
      <c r="R607" cm="1">
        <f t="array" ref="R607">INDEX($AH$6:$AH$2051,MATCH(1,(B607=$Z$6:$Z$2051)*(C607=$AB$6:$AB$2051)*(D607=$AC$6:$AC$2051)*($AF$6:$AF$2051="gross_load")*1,0))-INDEX($AH$6:$AH$2051,MATCH(1,(B607=$Z$6:$Z$2051)*(C607=$AB$6:$AB$2051)*(D607=$AC$6:$AC$2051)*($AF$6:$AF$2051="net_load")*1,0))</f>
        <v>90.5</v>
      </c>
      <c r="X607" s="5"/>
      <c r="Z607" t="s">
        <v>122</v>
      </c>
      <c r="AA607" s="5" t="s">
        <v>154</v>
      </c>
      <c r="AB607">
        <v>45352</v>
      </c>
      <c r="AC607">
        <v>45383</v>
      </c>
      <c r="AD607" s="3">
        <v>34.01</v>
      </c>
      <c r="AE607" s="3">
        <v>83.52</v>
      </c>
      <c r="AF607" s="3" t="s">
        <v>5</v>
      </c>
      <c r="AG607" s="3" t="s">
        <v>158</v>
      </c>
      <c r="AH607">
        <f t="shared" si="9"/>
        <v>34.01</v>
      </c>
    </row>
    <row r="608" spans="1:34" x14ac:dyDescent="0.2">
      <c r="A608" t="s">
        <v>15</v>
      </c>
      <c r="B608" t="s">
        <v>123</v>
      </c>
      <c r="C608" s="1">
        <v>45292</v>
      </c>
      <c r="D608" s="1">
        <v>45323</v>
      </c>
      <c r="E608" s="3" t="s">
        <v>151</v>
      </c>
      <c r="F608">
        <v>670.48</v>
      </c>
      <c r="G608" cm="1">
        <f t="array" ref="G608">INDEX('20 NOV 24'!$G$2:$G$2047,MATCH(1,(B608='20 NOV 24'!$B$2:$B$2047)*(Sheet1!C608='20 NOV 24'!$C$2:$C$2047)*(Sheet1!D608='20 NOV 24'!$D$2:$D$2047)*('20 NOV 24'!$E$2:$E$2047="net_load")*1,0))</f>
        <v>382.34000000000003</v>
      </c>
      <c r="H608" cm="1">
        <f t="array" ref="H608">INDEX('20 NOV 24'!$H$2:$H$2047,MATCH(1,(B608='20 NOV 24'!$B$2:$B$2047)*(Sheet1!C608='20 NOV 24'!$C$2:$C$2047)*(Sheet1!D608='20 NOV 24'!$D$2:$D$2047)*('20 NOV 24'!$E$2:$E$2047="net_load")*1,0))</f>
        <v>288.14</v>
      </c>
      <c r="I608">
        <v>259.08999999999997</v>
      </c>
      <c r="J608" cm="1">
        <f t="array" ref="J608">INDEX('20 NOV 24'!$I$2:$I$2047,MATCH(1,(B608='20 NOV 24'!$B$2:$B$2047)*(Sheet1!C608='20 NOV 24'!$C$2:$C$2047)*(Sheet1!D608='20 NOV 24'!$D$2:$D$2047)*('20 NOV 24'!$E$2:$E$2047="net_load")*1,0))</f>
        <v>151.32999999999998</v>
      </c>
      <c r="K608">
        <v>175.72893919999999</v>
      </c>
      <c r="L608" cm="1">
        <f t="array" ref="L608">INDEX('20 NOV 24'!$K$2:$K$2047,MATCH(1,(B608='20 NOV 24'!$B$2:$B$2047)*(Sheet1!C608='20 NOV 24'!$C$2:$C$2047)*(Sheet1!D608='20 NOV 24'!$D$2:$D$2047)*('20 NOV 24'!$E$2:$E$2047="net_load")*1,0))</f>
        <v>100.48707860000002</v>
      </c>
      <c r="M608">
        <v>238.63</v>
      </c>
      <c r="N608" cm="1">
        <f t="array" ref="N608">INDEX('20 NOV 24'!$M$2:$M$2047,MATCH(1,(B608='20 NOV 24'!$B$2:$B$2047)*(Sheet1!C608='20 NOV 24'!$C$2:$C$2047)*(Sheet1!D608='20 NOV 24'!$D$2:$D$2047)*('20 NOV 24'!$E$2:$E$2047="net_load")*1,0))</f>
        <v>134.13</v>
      </c>
      <c r="O608">
        <v>169.62173919999998</v>
      </c>
      <c r="P608" cm="1">
        <f t="array" ref="P608">INDEX('20 NOV 24'!$O$2:$O$2047,MATCH(1,(B608='20 NOV 24'!$B$2:$B$2047)*(Sheet1!C608='20 NOV 24'!$C$2:$C$2047)*(Sheet1!D608='20 NOV 24'!$D$2:$D$2047)*('20 NOV 24'!$E$2:$E$2047="net_load")*1,0))</f>
        <v>95.343178600000016</v>
      </c>
      <c r="Q608" t="s">
        <v>154</v>
      </c>
      <c r="R608" cm="1">
        <f t="array" ref="R608">INDEX($AH$6:$AH$2051,MATCH(1,(B608=$Z$6:$Z$2051)*(C608=$AB$6:$AB$2051)*(D608=$AC$6:$AC$2051)*($AF$6:$AF$2051="gross_load")*1,0))-INDEX($AH$6:$AH$2051,MATCH(1,(B608=$Z$6:$Z$2051)*(C608=$AB$6:$AB$2051)*(D608=$AC$6:$AC$2051)*($AF$6:$AF$2051="net_load")*1,0))</f>
        <v>37.629999999999995</v>
      </c>
      <c r="X608" s="5"/>
      <c r="Z608" t="s">
        <v>122</v>
      </c>
      <c r="AA608" s="5" t="s">
        <v>154</v>
      </c>
      <c r="AB608">
        <v>45383</v>
      </c>
      <c r="AC608">
        <v>45413</v>
      </c>
      <c r="AD608" s="3">
        <v>-23.4</v>
      </c>
      <c r="AE608" s="3">
        <v>49.8</v>
      </c>
      <c r="AF608" s="3" t="s">
        <v>5</v>
      </c>
      <c r="AG608" s="3" t="s">
        <v>158</v>
      </c>
      <c r="AH608">
        <f t="shared" si="9"/>
        <v>-23.4</v>
      </c>
    </row>
    <row r="609" spans="1:34" x14ac:dyDescent="0.2">
      <c r="A609" t="s">
        <v>15</v>
      </c>
      <c r="B609" t="s">
        <v>123</v>
      </c>
      <c r="C609" s="1">
        <v>45323</v>
      </c>
      <c r="D609" s="1">
        <v>45352</v>
      </c>
      <c r="E609" s="3" t="s">
        <v>151</v>
      </c>
      <c r="F609">
        <v>469.29999999999995</v>
      </c>
      <c r="G609" cm="1">
        <f t="array" ref="G609">INDEX('20 NOV 24'!$G$2:$G$2047,MATCH(1,(B609='20 NOV 24'!$B$2:$B$2047)*(Sheet1!C609='20 NOV 24'!$C$2:$C$2047)*(Sheet1!D609='20 NOV 24'!$D$2:$D$2047)*('20 NOV 24'!$E$2:$E$2047="net_load")*1,0))</f>
        <v>155.99</v>
      </c>
      <c r="H609" cm="1">
        <f t="array" ref="H609">INDEX('20 NOV 24'!$H$2:$H$2047,MATCH(1,(B609='20 NOV 24'!$B$2:$B$2047)*(Sheet1!C609='20 NOV 24'!$C$2:$C$2047)*(Sheet1!D609='20 NOV 24'!$D$2:$D$2047)*('20 NOV 24'!$E$2:$E$2047="net_load")*1,0))</f>
        <v>313.31</v>
      </c>
      <c r="I609">
        <v>168.72</v>
      </c>
      <c r="J609" cm="1">
        <f t="array" ref="J609">INDEX('20 NOV 24'!$I$2:$I$2047,MATCH(1,(B609='20 NOV 24'!$B$2:$B$2047)*(Sheet1!C609='20 NOV 24'!$C$2:$C$2047)*(Sheet1!D609='20 NOV 24'!$D$2:$D$2047)*('20 NOV 24'!$E$2:$E$2047="net_load")*1,0))</f>
        <v>61.65</v>
      </c>
      <c r="K609">
        <v>114.03939699999999</v>
      </c>
      <c r="L609" cm="1">
        <f t="array" ref="L609">INDEX('20 NOV 24'!$K$2:$K$2047,MATCH(1,(B609='20 NOV 24'!$B$2:$B$2047)*(Sheet1!C609='20 NOV 24'!$C$2:$C$2047)*(Sheet1!D609='20 NOV 24'!$D$2:$D$2047)*('20 NOV 24'!$E$2:$E$2047="net_load")*1,0))</f>
        <v>39.471837100000002</v>
      </c>
      <c r="M609">
        <v>154.22</v>
      </c>
      <c r="N609" cm="1">
        <f t="array" ref="N609">INDEX('20 NOV 24'!$M$2:$M$2047,MATCH(1,(B609='20 NOV 24'!$B$2:$B$2047)*(Sheet1!C609='20 NOV 24'!$C$2:$C$2047)*(Sheet1!D609='20 NOV 24'!$D$2:$D$2047)*('20 NOV 24'!$E$2:$E$2047="net_load")*1,0))</f>
        <v>50.87</v>
      </c>
      <c r="O609">
        <v>109.63229699999999</v>
      </c>
      <c r="P609" cm="1">
        <f t="array" ref="P609">INDEX('20 NOV 24'!$O$2:$O$2047,MATCH(1,(B609='20 NOV 24'!$B$2:$B$2047)*(Sheet1!C609='20 NOV 24'!$C$2:$C$2047)*(Sheet1!D609='20 NOV 24'!$D$2:$D$2047)*('20 NOV 24'!$E$2:$E$2047="net_load")*1,0))</f>
        <v>36.162937100000001</v>
      </c>
      <c r="Q609" t="s">
        <v>154</v>
      </c>
      <c r="R609" cm="1">
        <f t="array" ref="R609">INDEX($AH$6:$AH$2051,MATCH(1,(B609=$Z$6:$Z$2051)*(C609=$AB$6:$AB$2051)*(D609=$AC$6:$AC$2051)*($AF$6:$AF$2051="gross_load")*1,0))-INDEX($AH$6:$AH$2051,MATCH(1,(B609=$Z$6:$Z$2051)*(C609=$AB$6:$AB$2051)*(D609=$AC$6:$AC$2051)*($AF$6:$AF$2051="net_load")*1,0))</f>
        <v>84.52</v>
      </c>
      <c r="X609" s="5"/>
      <c r="Z609" t="s">
        <v>122</v>
      </c>
      <c r="AA609" s="5" t="s">
        <v>154</v>
      </c>
      <c r="AB609">
        <v>45413</v>
      </c>
      <c r="AC609">
        <v>45444</v>
      </c>
      <c r="AD609" s="3">
        <v>-52.57</v>
      </c>
      <c r="AE609" s="3">
        <v>30.13</v>
      </c>
      <c r="AF609" s="3" t="s">
        <v>5</v>
      </c>
      <c r="AG609" s="3" t="s">
        <v>158</v>
      </c>
      <c r="AH609">
        <f t="shared" si="9"/>
        <v>-52.57</v>
      </c>
    </row>
    <row r="610" spans="1:34" x14ac:dyDescent="0.2">
      <c r="A610" t="s">
        <v>15</v>
      </c>
      <c r="B610" t="s">
        <v>123</v>
      </c>
      <c r="C610" s="1">
        <v>45352</v>
      </c>
      <c r="D610" s="1">
        <v>45383</v>
      </c>
      <c r="E610" s="3" t="s">
        <v>151</v>
      </c>
      <c r="F610">
        <v>510.07</v>
      </c>
      <c r="G610" cm="1">
        <f t="array" ref="G610">INDEX('20 NOV 24'!$G$2:$G$2047,MATCH(1,(B610='20 NOV 24'!$B$2:$B$2047)*(Sheet1!C610='20 NOV 24'!$C$2:$C$2047)*(Sheet1!D610='20 NOV 24'!$D$2:$D$2047)*('20 NOV 24'!$E$2:$E$2047="net_load")*1,0))</f>
        <v>202.82999999999998</v>
      </c>
      <c r="H610" cm="1">
        <f t="array" ref="H610">INDEX('20 NOV 24'!$H$2:$H$2047,MATCH(1,(B610='20 NOV 24'!$B$2:$B$2047)*(Sheet1!C610='20 NOV 24'!$C$2:$C$2047)*(Sheet1!D610='20 NOV 24'!$D$2:$D$2047)*('20 NOV 24'!$E$2:$E$2047="net_load")*1,0))</f>
        <v>307.24</v>
      </c>
      <c r="I610">
        <v>187.78</v>
      </c>
      <c r="J610" cm="1">
        <f t="array" ref="J610">INDEX('20 NOV 24'!$I$2:$I$2047,MATCH(1,(B610='20 NOV 24'!$B$2:$B$2047)*(Sheet1!C610='20 NOV 24'!$C$2:$C$2047)*(Sheet1!D610='20 NOV 24'!$D$2:$D$2047)*('20 NOV 24'!$E$2:$E$2047="net_load")*1,0))</f>
        <v>74.11</v>
      </c>
      <c r="K610">
        <v>126.82657037000001</v>
      </c>
      <c r="L610" cm="1">
        <f t="array" ref="L610">INDEX('20 NOV 24'!$K$2:$K$2047,MATCH(1,(B610='20 NOV 24'!$B$2:$B$2047)*(Sheet1!C610='20 NOV 24'!$C$2:$C$2047)*(Sheet1!D610='20 NOV 24'!$D$2:$D$2047)*('20 NOV 24'!$E$2:$E$2047="net_load")*1,0))</f>
        <v>47.558213529999996</v>
      </c>
      <c r="M610">
        <v>171.96</v>
      </c>
      <c r="N610" cm="1">
        <f t="array" ref="N610">INDEX('20 NOV 24'!$M$2:$M$2047,MATCH(1,(B610='20 NOV 24'!$B$2:$B$2047)*(Sheet1!C610='20 NOV 24'!$C$2:$C$2047)*(Sheet1!D610='20 NOV 24'!$D$2:$D$2047)*('20 NOV 24'!$E$2:$E$2047="net_load")*1,0))</f>
        <v>61.679999999999993</v>
      </c>
      <c r="O610">
        <v>122.06807037000002</v>
      </c>
      <c r="P610" cm="1">
        <f t="array" ref="P610">INDEX('20 NOV 24'!$O$2:$O$2047,MATCH(1,(B610='20 NOV 24'!$B$2:$B$2047)*(Sheet1!C610='20 NOV 24'!$C$2:$C$2047)*(Sheet1!D610='20 NOV 24'!$D$2:$D$2047)*('20 NOV 24'!$E$2:$E$2047="net_load")*1,0))</f>
        <v>43.790143529999995</v>
      </c>
      <c r="Q610" t="s">
        <v>154</v>
      </c>
      <c r="R610" cm="1">
        <f t="array" ref="R610">INDEX($AH$6:$AH$2051,MATCH(1,(B610=$Z$6:$Z$2051)*(C610=$AB$6:$AB$2051)*(D610=$AC$6:$AC$2051)*($AF$6:$AF$2051="gross_load")*1,0))-INDEX($AH$6:$AH$2051,MATCH(1,(B610=$Z$6:$Z$2051)*(C610=$AB$6:$AB$2051)*(D610=$AC$6:$AC$2051)*($AF$6:$AF$2051="net_load")*1,0))</f>
        <v>121.01999999999998</v>
      </c>
      <c r="X610" s="5"/>
      <c r="Z610" t="s">
        <v>122</v>
      </c>
      <c r="AA610" s="5" t="s">
        <v>154</v>
      </c>
      <c r="AB610">
        <v>45444</v>
      </c>
      <c r="AC610">
        <v>45474</v>
      </c>
      <c r="AD610" s="3">
        <v>0.71</v>
      </c>
      <c r="AE610" s="3">
        <v>-8.35</v>
      </c>
      <c r="AF610" s="3" t="s">
        <v>5</v>
      </c>
      <c r="AG610" s="3" t="s">
        <v>159</v>
      </c>
      <c r="AH610">
        <f t="shared" si="9"/>
        <v>-7.64</v>
      </c>
    </row>
    <row r="611" spans="1:34" x14ac:dyDescent="0.2">
      <c r="A611" t="s">
        <v>15</v>
      </c>
      <c r="B611" t="s">
        <v>123</v>
      </c>
      <c r="C611" s="1">
        <v>45383</v>
      </c>
      <c r="D611" s="1">
        <v>45413</v>
      </c>
      <c r="E611" s="3" t="s">
        <v>151</v>
      </c>
      <c r="F611">
        <v>389.5</v>
      </c>
      <c r="G611" cm="1">
        <f t="array" ref="G611">INDEX('20 NOV 24'!$G$2:$G$2047,MATCH(1,(B611='20 NOV 24'!$B$2:$B$2047)*(Sheet1!C611='20 NOV 24'!$C$2:$C$2047)*(Sheet1!D611='20 NOV 24'!$D$2:$D$2047)*('20 NOV 24'!$E$2:$E$2047="net_load")*1,0))</f>
        <v>-25.640000000000015</v>
      </c>
      <c r="H611" cm="1">
        <f t="array" ref="H611">INDEX('20 NOV 24'!$H$2:$H$2047,MATCH(1,(B611='20 NOV 24'!$B$2:$B$2047)*(Sheet1!C611='20 NOV 24'!$C$2:$C$2047)*(Sheet1!D611='20 NOV 24'!$D$2:$D$2047)*('20 NOV 24'!$E$2:$E$2047="net_load")*1,0))</f>
        <v>415.14</v>
      </c>
      <c r="I611">
        <v>133.26999999999998</v>
      </c>
      <c r="J611" cm="1">
        <f t="array" ref="J611">INDEX('20 NOV 24'!$I$2:$I$2047,MATCH(1,(B611='20 NOV 24'!$B$2:$B$2047)*(Sheet1!C611='20 NOV 24'!$C$2:$C$2047)*(Sheet1!D611='20 NOV 24'!$D$2:$D$2047)*('20 NOV 24'!$E$2:$E$2047="net_load")*1,0))</f>
        <v>12.540000000000001</v>
      </c>
      <c r="K611">
        <v>89.673694500000011</v>
      </c>
      <c r="L611" cm="1">
        <f t="array" ref="L611">INDEX('20 NOV 24'!$K$2:$K$2047,MATCH(1,(B611='20 NOV 24'!$B$2:$B$2047)*(Sheet1!C611='20 NOV 24'!$C$2:$C$2047)*(Sheet1!D611='20 NOV 24'!$D$2:$D$2047)*('20 NOV 24'!$E$2:$E$2047="net_load")*1,0))</f>
        <v>9.218910000000001</v>
      </c>
      <c r="M611">
        <v>121.02</v>
      </c>
      <c r="N611" cm="1">
        <f t="array" ref="N611">INDEX('20 NOV 24'!$M$2:$M$2047,MATCH(1,(B611='20 NOV 24'!$B$2:$B$2047)*(Sheet1!C611='20 NOV 24'!$C$2:$C$2047)*(Sheet1!D611='20 NOV 24'!$D$2:$D$2047)*('20 NOV 24'!$E$2:$E$2047="net_load")*1,0))</f>
        <v>-21.009999999999998</v>
      </c>
      <c r="O611">
        <v>85.916524500000008</v>
      </c>
      <c r="P611" cm="1">
        <f t="array" ref="P611">INDEX('20 NOV 24'!$O$2:$O$2047,MATCH(1,(B611='20 NOV 24'!$B$2:$B$2047)*(Sheet1!C611='20 NOV 24'!$C$2:$C$2047)*(Sheet1!D611='20 NOV 24'!$D$2:$D$2047)*('20 NOV 24'!$E$2:$E$2047="net_load")*1,0))</f>
        <v>-14.903551239999999</v>
      </c>
      <c r="Q611" t="s">
        <v>154</v>
      </c>
      <c r="R611" cm="1">
        <f t="array" ref="R611">INDEX($AH$6:$AH$2051,MATCH(1,(B611=$Z$6:$Z$2051)*(C611=$AB$6:$AB$2051)*(D611=$AC$6:$AC$2051)*($AF$6:$AF$2051="gross_load")*1,0))-INDEX($AH$6:$AH$2051,MATCH(1,(B611=$Z$6:$Z$2051)*(C611=$AB$6:$AB$2051)*(D611=$AC$6:$AC$2051)*($AF$6:$AF$2051="net_load")*1,0))</f>
        <v>213.81</v>
      </c>
      <c r="X611" s="5"/>
      <c r="Z611" t="s">
        <v>122</v>
      </c>
      <c r="AA611" s="5" t="s">
        <v>154</v>
      </c>
      <c r="AB611">
        <v>45474</v>
      </c>
      <c r="AC611">
        <v>45505</v>
      </c>
      <c r="AD611" s="3">
        <v>39.36</v>
      </c>
      <c r="AE611" s="3">
        <v>16.29</v>
      </c>
      <c r="AF611" s="3" t="s">
        <v>5</v>
      </c>
      <c r="AG611" s="3" t="s">
        <v>159</v>
      </c>
      <c r="AH611">
        <f t="shared" si="9"/>
        <v>55.65</v>
      </c>
    </row>
    <row r="612" spans="1:34" x14ac:dyDescent="0.2">
      <c r="A612" t="s">
        <v>15</v>
      </c>
      <c r="B612" t="s">
        <v>123</v>
      </c>
      <c r="C612" s="1">
        <v>45413</v>
      </c>
      <c r="D612" s="1">
        <v>45444</v>
      </c>
      <c r="E612" s="3" t="s">
        <v>151</v>
      </c>
      <c r="F612">
        <v>325.23</v>
      </c>
      <c r="G612" cm="1">
        <f t="array" ref="G612">INDEX('20 NOV 24'!$G$2:$G$2047,MATCH(1,(B612='20 NOV 24'!$B$2:$B$2047)*(Sheet1!C612='20 NOV 24'!$C$2:$C$2047)*(Sheet1!D612='20 NOV 24'!$D$2:$D$2047)*('20 NOV 24'!$E$2:$E$2047="net_load")*1,0))</f>
        <v>-136.41</v>
      </c>
      <c r="H612" cm="1">
        <f t="array" ref="H612">INDEX('20 NOV 24'!$H$2:$H$2047,MATCH(1,(B612='20 NOV 24'!$B$2:$B$2047)*(Sheet1!C612='20 NOV 24'!$C$2:$C$2047)*(Sheet1!D612='20 NOV 24'!$D$2:$D$2047)*('20 NOV 24'!$E$2:$E$2047="net_load")*1,0))</f>
        <v>461.64</v>
      </c>
      <c r="I612">
        <v>110.46000000000001</v>
      </c>
      <c r="J612" cm="1">
        <f t="array" ref="J612">INDEX('20 NOV 24'!$I$2:$I$2047,MATCH(1,(B612='20 NOV 24'!$B$2:$B$2047)*(Sheet1!C612='20 NOV 24'!$C$2:$C$2047)*(Sheet1!D612='20 NOV 24'!$D$2:$D$2047)*('20 NOV 24'!$E$2:$E$2047="net_load")*1,0))</f>
        <v>12.170000000000002</v>
      </c>
      <c r="K612">
        <v>74.299321930000005</v>
      </c>
      <c r="L612" cm="1">
        <f t="array" ref="L612">INDEX('20 NOV 24'!$K$2:$K$2047,MATCH(1,(B612='20 NOV 24'!$B$2:$B$2047)*(Sheet1!C612='20 NOV 24'!$C$2:$C$2047)*(Sheet1!D612='20 NOV 24'!$D$2:$D$2047)*('20 NOV 24'!$E$2:$E$2047="net_load")*1,0))</f>
        <v>9.8802799999999991</v>
      </c>
      <c r="M612">
        <v>100.10000000000001</v>
      </c>
      <c r="N612" cm="1">
        <f t="array" ref="N612">INDEX('20 NOV 24'!$M$2:$M$2047,MATCH(1,(B612='20 NOV 24'!$B$2:$B$2047)*(Sheet1!C612='20 NOV 24'!$C$2:$C$2047)*(Sheet1!D612='20 NOV 24'!$D$2:$D$2047)*('20 NOV 24'!$E$2:$E$2047="net_load")*1,0))</f>
        <v>-68.16</v>
      </c>
      <c r="O612">
        <v>71.065541930000009</v>
      </c>
      <c r="P612" cm="1">
        <f t="array" ref="P612">INDEX('20 NOV 24'!$O$2:$O$2047,MATCH(1,(B612='20 NOV 24'!$B$2:$B$2047)*(Sheet1!C612='20 NOV 24'!$C$2:$C$2047)*(Sheet1!D612='20 NOV 24'!$D$2:$D$2047)*('20 NOV 24'!$E$2:$E$2047="net_load")*1,0))</f>
        <v>-48.365135309999999</v>
      </c>
      <c r="Q612" t="s">
        <v>154</v>
      </c>
      <c r="R612" cm="1">
        <f t="array" ref="R612">INDEX($AH$6:$AH$2051,MATCH(1,(B612=$Z$6:$Z$2051)*(C612=$AB$6:$AB$2051)*(D612=$AC$6:$AC$2051)*($AF$6:$AF$2051="gross_load")*1,0))-INDEX($AH$6:$AH$2051,MATCH(1,(B612=$Z$6:$Z$2051)*(C612=$AB$6:$AB$2051)*(D612=$AC$6:$AC$2051)*($AF$6:$AF$2051="net_load")*1,0))</f>
        <v>319.36</v>
      </c>
      <c r="X612" s="5"/>
      <c r="Z612" t="s">
        <v>123</v>
      </c>
      <c r="AA612" s="5" t="s">
        <v>154</v>
      </c>
      <c r="AB612">
        <v>45292</v>
      </c>
      <c r="AC612">
        <v>45323</v>
      </c>
      <c r="AD612" s="3">
        <v>156.6</v>
      </c>
      <c r="AE612" s="3">
        <v>357.22</v>
      </c>
      <c r="AF612" s="3" t="s">
        <v>5</v>
      </c>
      <c r="AG612" s="3" t="s">
        <v>158</v>
      </c>
      <c r="AH612">
        <f t="shared" si="9"/>
        <v>156.6</v>
      </c>
    </row>
    <row r="613" spans="1:34" x14ac:dyDescent="0.2">
      <c r="A613" t="s">
        <v>15</v>
      </c>
      <c r="B613" t="s">
        <v>123</v>
      </c>
      <c r="C613" s="1">
        <v>45444</v>
      </c>
      <c r="D613" s="1">
        <v>45474</v>
      </c>
      <c r="E613" s="3" t="s">
        <v>151</v>
      </c>
      <c r="F613">
        <v>341.19</v>
      </c>
      <c r="G613" cm="1">
        <f t="array" ref="G613">INDEX('20 NOV 24'!$G$2:$G$2047,MATCH(1,(B613='20 NOV 24'!$B$2:$B$2047)*(Sheet1!C613='20 NOV 24'!$C$2:$C$2047)*(Sheet1!D613='20 NOV 24'!$D$2:$D$2047)*('20 NOV 24'!$E$2:$E$2047="net_load")*1,0))</f>
        <v>-93.309999999999988</v>
      </c>
      <c r="H613" cm="1">
        <f t="array" ref="H613">INDEX('20 NOV 24'!$H$2:$H$2047,MATCH(1,(B613='20 NOV 24'!$B$2:$B$2047)*(Sheet1!C613='20 NOV 24'!$C$2:$C$2047)*(Sheet1!D613='20 NOV 24'!$D$2:$D$2047)*('20 NOV 24'!$E$2:$E$2047="net_load")*1,0))</f>
        <v>434.5</v>
      </c>
      <c r="I613">
        <v>116.78</v>
      </c>
      <c r="J613" cm="1">
        <f t="array" ref="J613">INDEX('20 NOV 24'!$I$2:$I$2047,MATCH(1,(B613='20 NOV 24'!$B$2:$B$2047)*(Sheet1!C613='20 NOV 24'!$C$2:$C$2047)*(Sheet1!D613='20 NOV 24'!$D$2:$D$2047)*('20 NOV 24'!$E$2:$E$2047="net_load")*1,0))</f>
        <v>11.71</v>
      </c>
      <c r="K613">
        <v>78.739145099999988</v>
      </c>
      <c r="L613" cm="1">
        <f t="array" ref="L613">INDEX('20 NOV 24'!$K$2:$K$2047,MATCH(1,(B613='20 NOV 24'!$B$2:$B$2047)*(Sheet1!C613='20 NOV 24'!$C$2:$C$2047)*(Sheet1!D613='20 NOV 24'!$D$2:$D$2047)*('20 NOV 24'!$E$2:$E$2047="net_load")*1,0))</f>
        <v>9.5883000000000003</v>
      </c>
      <c r="M613">
        <v>106.06</v>
      </c>
      <c r="N613" cm="1">
        <f t="array" ref="N613">INDEX('20 NOV 24'!$M$2:$M$2047,MATCH(1,(B613='20 NOV 24'!$B$2:$B$2047)*(Sheet1!C613='20 NOV 24'!$C$2:$C$2047)*(Sheet1!D613='20 NOV 24'!$D$2:$D$2047)*('20 NOV 24'!$E$2:$E$2047="net_load")*1,0))</f>
        <v>-63.510000000000005</v>
      </c>
      <c r="O613">
        <v>75.401545099999993</v>
      </c>
      <c r="P613" cm="1">
        <f t="array" ref="P613">INDEX('20 NOV 24'!$O$2:$O$2047,MATCH(1,(B613='20 NOV 24'!$B$2:$B$2047)*(Sheet1!C613='20 NOV 24'!$C$2:$C$2047)*(Sheet1!D613='20 NOV 24'!$D$2:$D$2047)*('20 NOV 24'!$E$2:$E$2047="net_load")*1,0))</f>
        <v>-45.1191599</v>
      </c>
      <c r="Q613" t="s">
        <v>154</v>
      </c>
      <c r="R613" cm="1">
        <f t="array" ref="R613">INDEX($AH$6:$AH$2051,MATCH(1,(B613=$Z$6:$Z$2051)*(C613=$AB$6:$AB$2051)*(D613=$AC$6:$AC$2051)*($AF$6:$AF$2051="gross_load")*1,0))-INDEX($AH$6:$AH$2051,MATCH(1,(B613=$Z$6:$Z$2051)*(C613=$AB$6:$AB$2051)*(D613=$AC$6:$AC$2051)*($AF$6:$AF$2051="net_load")*1,0))</f>
        <v>318.17999999999995</v>
      </c>
      <c r="X613" s="5"/>
      <c r="Z613" t="s">
        <v>123</v>
      </c>
      <c r="AA613" s="5" t="s">
        <v>154</v>
      </c>
      <c r="AB613">
        <v>45323</v>
      </c>
      <c r="AC613">
        <v>45352</v>
      </c>
      <c r="AD613" s="3">
        <v>20.72</v>
      </c>
      <c r="AE613" s="3">
        <v>249.77</v>
      </c>
      <c r="AF613" s="3" t="s">
        <v>5</v>
      </c>
      <c r="AG613" s="3" t="s">
        <v>158</v>
      </c>
      <c r="AH613">
        <f t="shared" si="9"/>
        <v>20.72</v>
      </c>
    </row>
    <row r="614" spans="1:34" x14ac:dyDescent="0.2">
      <c r="A614" t="s">
        <v>15</v>
      </c>
      <c r="B614" t="s">
        <v>123</v>
      </c>
      <c r="C614" s="1">
        <v>45474</v>
      </c>
      <c r="D614" s="1">
        <v>45505</v>
      </c>
      <c r="E614" s="3" t="s">
        <v>151</v>
      </c>
      <c r="F614">
        <v>449.71000000000004</v>
      </c>
      <c r="G614" cm="1">
        <f t="array" ref="G614">INDEX('20 NOV 24'!$G$2:$G$2047,MATCH(1,(B614='20 NOV 24'!$B$2:$B$2047)*(Sheet1!C614='20 NOV 24'!$C$2:$C$2047)*(Sheet1!D614='20 NOV 24'!$D$2:$D$2047)*('20 NOV 24'!$E$2:$E$2047="net_load")*1,0))</f>
        <v>26.939999999999998</v>
      </c>
      <c r="H614" cm="1">
        <f t="array" ref="H614">INDEX('20 NOV 24'!$H$2:$H$2047,MATCH(1,(B614='20 NOV 24'!$B$2:$B$2047)*(Sheet1!C614='20 NOV 24'!$C$2:$C$2047)*(Sheet1!D614='20 NOV 24'!$D$2:$D$2047)*('20 NOV 24'!$E$2:$E$2047="net_load")*1,0))</f>
        <v>422.77</v>
      </c>
      <c r="I614">
        <v>157.41000000000003</v>
      </c>
      <c r="J614" cm="1">
        <f t="array" ref="J614">INDEX('20 NOV 24'!$I$2:$I$2047,MATCH(1,(B614='20 NOV 24'!$B$2:$B$2047)*(Sheet1!C614='20 NOV 24'!$C$2:$C$2047)*(Sheet1!D614='20 NOV 24'!$D$2:$D$2047)*('20 NOV 24'!$E$2:$E$2047="net_load")*1,0))</f>
        <v>12.58</v>
      </c>
      <c r="K614">
        <v>106.24921590000001</v>
      </c>
      <c r="L614" cm="1">
        <f t="array" ref="L614">INDEX('20 NOV 24'!$K$2:$K$2047,MATCH(1,(B614='20 NOV 24'!$B$2:$B$2047)*(Sheet1!C614='20 NOV 24'!$C$2:$C$2047)*(Sheet1!D614='20 NOV 24'!$D$2:$D$2047)*('20 NOV 24'!$E$2:$E$2047="net_load")*1,0))</f>
        <v>9.7220999999999993</v>
      </c>
      <c r="M614">
        <v>143.48000000000002</v>
      </c>
      <c r="N614" cm="1">
        <f t="array" ref="N614">INDEX('20 NOV 24'!$M$2:$M$2047,MATCH(1,(B614='20 NOV 24'!$B$2:$B$2047)*(Sheet1!C614='20 NOV 24'!$C$2:$C$2047)*(Sheet1!D614='20 NOV 24'!$D$2:$D$2047)*('20 NOV 24'!$E$2:$E$2047="net_load")*1,0))</f>
        <v>-28.279999999999998</v>
      </c>
      <c r="O614">
        <v>102.00121590000001</v>
      </c>
      <c r="P614" cm="1">
        <f t="array" ref="P614">INDEX('20 NOV 24'!$O$2:$O$2047,MATCH(1,(B614='20 NOV 24'!$B$2:$B$2047)*(Sheet1!C614='20 NOV 24'!$C$2:$C$2047)*(Sheet1!D614='20 NOV 24'!$D$2:$D$2047)*('20 NOV 24'!$E$2:$E$2047="net_load")*1,0))</f>
        <v>-20.0709874</v>
      </c>
      <c r="Q614" t="s">
        <v>154</v>
      </c>
      <c r="R614" cm="1">
        <f t="array" ref="R614">INDEX($AH$6:$AH$2051,MATCH(1,(B614=$Z$6:$Z$2051)*(C614=$AB$6:$AB$2051)*(D614=$AC$6:$AC$2051)*($AF$6:$AF$2051="gross_load")*1,0))-INDEX($AH$6:$AH$2051,MATCH(1,(B614=$Z$6:$Z$2051)*(C614=$AB$6:$AB$2051)*(D614=$AC$6:$AC$2051)*($AF$6:$AF$2051="net_load")*1,0))</f>
        <v>335.08</v>
      </c>
      <c r="X614" s="5"/>
      <c r="Z614" t="s">
        <v>123</v>
      </c>
      <c r="AA614" s="5" t="s">
        <v>154</v>
      </c>
      <c r="AB614">
        <v>45352</v>
      </c>
      <c r="AC614">
        <v>45383</v>
      </c>
      <c r="AD614" s="3">
        <v>8.8699999999999992</v>
      </c>
      <c r="AE614" s="3">
        <v>266.07</v>
      </c>
      <c r="AF614" s="3" t="s">
        <v>5</v>
      </c>
      <c r="AG614" s="3" t="s">
        <v>158</v>
      </c>
      <c r="AH614">
        <f t="shared" si="9"/>
        <v>8.8699999999999992</v>
      </c>
    </row>
    <row r="615" spans="1:34" x14ac:dyDescent="0.2">
      <c r="A615" t="s">
        <v>16</v>
      </c>
      <c r="B615" t="s">
        <v>124</v>
      </c>
      <c r="C615" s="1">
        <v>45292</v>
      </c>
      <c r="D615" s="1">
        <v>45323</v>
      </c>
      <c r="E615" s="3" t="s">
        <v>151</v>
      </c>
      <c r="F615">
        <v>889.82999999999993</v>
      </c>
      <c r="G615" cm="1">
        <f t="array" ref="G615">INDEX('20 NOV 24'!$G$2:$G$2047,MATCH(1,(B615='20 NOV 24'!$B$2:$B$2047)*(Sheet1!C615='20 NOV 24'!$C$2:$C$2047)*(Sheet1!D615='20 NOV 24'!$D$2:$D$2047)*('20 NOV 24'!$E$2:$E$2047="net_load")*1,0))</f>
        <v>670.95</v>
      </c>
      <c r="H615" cm="1">
        <f t="array" ref="H615">INDEX('20 NOV 24'!$H$2:$H$2047,MATCH(1,(B615='20 NOV 24'!$B$2:$B$2047)*(Sheet1!C615='20 NOV 24'!$C$2:$C$2047)*(Sheet1!D615='20 NOV 24'!$D$2:$D$2047)*('20 NOV 24'!$E$2:$E$2047="net_load")*1,0))</f>
        <v>218.87999999999897</v>
      </c>
      <c r="I615">
        <v>339.93</v>
      </c>
      <c r="J615" cm="1">
        <f t="array" ref="J615">INDEX('20 NOV 24'!$I$2:$I$2047,MATCH(1,(B615='20 NOV 24'!$B$2:$B$2047)*(Sheet1!C615='20 NOV 24'!$C$2:$C$2047)*(Sheet1!D615='20 NOV 24'!$D$2:$D$2047)*('20 NOV 24'!$E$2:$E$2047="net_load")*1,0))</f>
        <v>260.64</v>
      </c>
      <c r="K615">
        <v>230.44025070000001</v>
      </c>
      <c r="L615" cm="1">
        <f t="array" ref="L615">INDEX('20 NOV 24'!$K$2:$K$2047,MATCH(1,(B615='20 NOV 24'!$B$2:$B$2047)*(Sheet1!C615='20 NOV 24'!$C$2:$C$2047)*(Sheet1!D615='20 NOV 24'!$D$2:$D$2047)*('20 NOV 24'!$E$2:$E$2047="net_load")*1,0))</f>
        <v>175.81427550000001</v>
      </c>
      <c r="M615">
        <v>313.01</v>
      </c>
      <c r="N615" cm="1">
        <f t="array" ref="N615">INDEX('20 NOV 24'!$M$2:$M$2047,MATCH(1,(B615='20 NOV 24'!$B$2:$B$2047)*(Sheet1!C615='20 NOV 24'!$C$2:$C$2047)*(Sheet1!D615='20 NOV 24'!$D$2:$D$2047)*('20 NOV 24'!$E$2:$E$2047="net_load")*1,0))</f>
        <v>237.83</v>
      </c>
      <c r="O615">
        <v>222.49515070000001</v>
      </c>
      <c r="P615" cm="1">
        <f t="array" ref="P615">INDEX('20 NOV 24'!$O$2:$O$2047,MATCH(1,(B615='20 NOV 24'!$B$2:$B$2047)*(Sheet1!C615='20 NOV 24'!$C$2:$C$2047)*(Sheet1!D615='20 NOV 24'!$D$2:$D$2047)*('20 NOV 24'!$E$2:$E$2047="net_load")*1,0))</f>
        <v>169.0538755</v>
      </c>
      <c r="Q615" t="s">
        <v>154</v>
      </c>
      <c r="R615" cm="1">
        <f t="array" ref="R615">INDEX($AH$6:$AH$2051,MATCH(1,(B615=$Z$6:$Z$2051)*(C615=$AB$6:$AB$2051)*(D615=$AC$6:$AC$2051)*($AF$6:$AF$2051="gross_load")*1,0))-INDEX($AH$6:$AH$2051,MATCH(1,(B615=$Z$6:$Z$2051)*(C615=$AB$6:$AB$2051)*(D615=$AC$6:$AC$2051)*($AF$6:$AF$2051="net_load")*1,0))</f>
        <v>1.6699999999999875</v>
      </c>
      <c r="X615" s="5"/>
      <c r="Z615" t="s">
        <v>123</v>
      </c>
      <c r="AA615" s="5" t="s">
        <v>154</v>
      </c>
      <c r="AB615">
        <v>45383</v>
      </c>
      <c r="AC615">
        <v>45413</v>
      </c>
      <c r="AD615" s="3">
        <v>-132.12</v>
      </c>
      <c r="AE615" s="3">
        <v>202.95</v>
      </c>
      <c r="AF615" s="3" t="s">
        <v>5</v>
      </c>
      <c r="AG615" s="3" t="s">
        <v>158</v>
      </c>
      <c r="AH615">
        <f t="shared" si="9"/>
        <v>-132.12</v>
      </c>
    </row>
    <row r="616" spans="1:34" x14ac:dyDescent="0.2">
      <c r="A616" t="s">
        <v>16</v>
      </c>
      <c r="B616" t="s">
        <v>124</v>
      </c>
      <c r="C616" s="1">
        <v>45323</v>
      </c>
      <c r="D616" s="1">
        <v>45352</v>
      </c>
      <c r="E616" s="3" t="s">
        <v>151</v>
      </c>
      <c r="F616">
        <v>715.76</v>
      </c>
      <c r="G616" cm="1">
        <f t="array" ref="G616">INDEX('20 NOV 24'!$G$2:$G$2047,MATCH(1,(B616='20 NOV 24'!$B$2:$B$2047)*(Sheet1!C616='20 NOV 24'!$C$2:$C$2047)*(Sheet1!D616='20 NOV 24'!$D$2:$D$2047)*('20 NOV 24'!$E$2:$E$2047="net_load")*1,0))</f>
        <v>483.85</v>
      </c>
      <c r="H616" cm="1">
        <f t="array" ref="H616">INDEX('20 NOV 24'!$H$2:$H$2047,MATCH(1,(B616='20 NOV 24'!$B$2:$B$2047)*(Sheet1!C616='20 NOV 24'!$C$2:$C$2047)*(Sheet1!D616='20 NOV 24'!$D$2:$D$2047)*('20 NOV 24'!$E$2:$E$2047="net_load")*1,0))</f>
        <v>231.90999999999997</v>
      </c>
      <c r="I616">
        <v>271.33</v>
      </c>
      <c r="J616" cm="1">
        <f t="array" ref="J616">INDEX('20 NOV 24'!$I$2:$I$2047,MATCH(1,(B616='20 NOV 24'!$B$2:$B$2047)*(Sheet1!C616='20 NOV 24'!$C$2:$C$2047)*(Sheet1!D616='20 NOV 24'!$D$2:$D$2047)*('20 NOV 24'!$E$2:$E$2047="net_load")*1,0))</f>
        <v>187.76999999999998</v>
      </c>
      <c r="K616">
        <v>183.85317039999995</v>
      </c>
      <c r="L616" cm="1">
        <f t="array" ref="L616">INDEX('20 NOV 24'!$K$2:$K$2047,MATCH(1,(B616='20 NOV 24'!$B$2:$B$2047)*(Sheet1!C616='20 NOV 24'!$C$2:$C$2047)*(Sheet1!D616='20 NOV 24'!$D$2:$D$2047)*('20 NOV 24'!$E$2:$E$2047="net_load")*1,0))</f>
        <v>125.98871649999997</v>
      </c>
      <c r="M616">
        <v>249.57</v>
      </c>
      <c r="N616" cm="1">
        <f t="array" ref="N616">INDEX('20 NOV 24'!$M$2:$M$2047,MATCH(1,(B616='20 NOV 24'!$B$2:$B$2047)*(Sheet1!C616='20 NOV 24'!$C$2:$C$2047)*(Sheet1!D616='20 NOV 24'!$D$2:$D$2047)*('20 NOV 24'!$E$2:$E$2047="net_load")*1,0))</f>
        <v>169.61999999999998</v>
      </c>
      <c r="O616">
        <v>177.40227039999996</v>
      </c>
      <c r="P616" cm="1">
        <f t="array" ref="P616">INDEX('20 NOV 24'!$O$2:$O$2047,MATCH(1,(B616='20 NOV 24'!$B$2:$B$2047)*(Sheet1!C616='20 NOV 24'!$C$2:$C$2047)*(Sheet1!D616='20 NOV 24'!$D$2:$D$2047)*('20 NOV 24'!$E$2:$E$2047="net_load")*1,0))</f>
        <v>120.57051649999997</v>
      </c>
      <c r="Q616" t="s">
        <v>154</v>
      </c>
      <c r="R616" cm="1">
        <f t="array" ref="R616">INDEX($AH$6:$AH$2051,MATCH(1,(B616=$Z$6:$Z$2051)*(C616=$AB$6:$AB$2051)*(D616=$AC$6:$AC$2051)*($AF$6:$AF$2051="gross_load")*1,0))-INDEX($AH$6:$AH$2051,MATCH(1,(B616=$Z$6:$Z$2051)*(C616=$AB$6:$AB$2051)*(D616=$AC$6:$AC$2051)*($AF$6:$AF$2051="net_load")*1,0))</f>
        <v>4.1099999999999852</v>
      </c>
      <c r="X616" s="5"/>
      <c r="Z616" t="s">
        <v>123</v>
      </c>
      <c r="AA616" s="5" t="s">
        <v>154</v>
      </c>
      <c r="AB616">
        <v>45413</v>
      </c>
      <c r="AC616">
        <v>45444</v>
      </c>
      <c r="AD616" s="3">
        <v>-239.2</v>
      </c>
      <c r="AE616" s="3">
        <v>158.56</v>
      </c>
      <c r="AF616" s="3" t="s">
        <v>5</v>
      </c>
      <c r="AG616" s="3" t="s">
        <v>158</v>
      </c>
      <c r="AH616">
        <f t="shared" si="9"/>
        <v>-239.2</v>
      </c>
    </row>
    <row r="617" spans="1:34" x14ac:dyDescent="0.2">
      <c r="A617" t="s">
        <v>16</v>
      </c>
      <c r="B617" t="s">
        <v>124</v>
      </c>
      <c r="C617" s="1">
        <v>45352</v>
      </c>
      <c r="D617" s="1">
        <v>45383</v>
      </c>
      <c r="E617" s="3" t="s">
        <v>151</v>
      </c>
      <c r="F617">
        <v>664.74</v>
      </c>
      <c r="G617" cm="1">
        <f t="array" ref="G617">INDEX('20 NOV 24'!$G$2:$G$2047,MATCH(1,(B617='20 NOV 24'!$B$2:$B$2047)*(Sheet1!C617='20 NOV 24'!$C$2:$C$2047)*(Sheet1!D617='20 NOV 24'!$D$2:$D$2047)*('20 NOV 24'!$E$2:$E$2047="net_load")*1,0))</f>
        <v>299.64</v>
      </c>
      <c r="H617" cm="1">
        <f t="array" ref="H617">INDEX('20 NOV 24'!$H$2:$H$2047,MATCH(1,(B617='20 NOV 24'!$B$2:$B$2047)*(Sheet1!C617='20 NOV 24'!$C$2:$C$2047)*(Sheet1!D617='20 NOV 24'!$D$2:$D$2047)*('20 NOV 24'!$E$2:$E$2047="net_load")*1,0))</f>
        <v>365.1</v>
      </c>
      <c r="I617">
        <v>248.49</v>
      </c>
      <c r="J617" cm="1">
        <f t="array" ref="J617">INDEX('20 NOV 24'!$I$2:$I$2047,MATCH(1,(B617='20 NOV 24'!$B$2:$B$2047)*(Sheet1!C617='20 NOV 24'!$C$2:$C$2047)*(Sheet1!D617='20 NOV 24'!$D$2:$D$2047)*('20 NOV 24'!$E$2:$E$2047="net_load")*1,0))</f>
        <v>118.93999999999998</v>
      </c>
      <c r="K617">
        <v>167.95849934</v>
      </c>
      <c r="L617" cm="1">
        <f t="array" ref="L617">INDEX('20 NOV 24'!$K$2:$K$2047,MATCH(1,(B617='20 NOV 24'!$B$2:$B$2047)*(Sheet1!C617='20 NOV 24'!$C$2:$C$2047)*(Sheet1!D617='20 NOV 24'!$D$2:$D$2047)*('20 NOV 24'!$E$2:$E$2047="net_load")*1,0))</f>
        <v>78.032485239999986</v>
      </c>
      <c r="M617">
        <v>228.09</v>
      </c>
      <c r="N617" cm="1">
        <f t="array" ref="N617">INDEX('20 NOV 24'!$M$2:$M$2047,MATCH(1,(B617='20 NOV 24'!$B$2:$B$2047)*(Sheet1!C617='20 NOV 24'!$C$2:$C$2047)*(Sheet1!D617='20 NOV 24'!$D$2:$D$2047)*('20 NOV 24'!$E$2:$E$2047="net_load")*1,0))</f>
        <v>103.37999999999998</v>
      </c>
      <c r="O617">
        <v>161.90924934</v>
      </c>
      <c r="P617" cm="1">
        <f t="array" ref="P617">INDEX('20 NOV 24'!$O$2:$O$2047,MATCH(1,(B617='20 NOV 24'!$B$2:$B$2047)*(Sheet1!C617='20 NOV 24'!$C$2:$C$2047)*(Sheet1!D617='20 NOV 24'!$D$2:$D$2047)*('20 NOV 24'!$E$2:$E$2047="net_load")*1,0))</f>
        <v>73.383615239999983</v>
      </c>
      <c r="Q617" t="s">
        <v>154</v>
      </c>
      <c r="R617" cm="1">
        <f t="array" ref="R617">INDEX($AH$6:$AH$2051,MATCH(1,(B617=$Z$6:$Z$2051)*(C617=$AB$6:$AB$2051)*(D617=$AC$6:$AC$2051)*($AF$6:$AF$2051="gross_load")*1,0))-INDEX($AH$6:$AH$2051,MATCH(1,(B617=$Z$6:$Z$2051)*(C617=$AB$6:$AB$2051)*(D617=$AC$6:$AC$2051)*($AF$6:$AF$2051="net_load")*1,0))</f>
        <v>29.210000000000008</v>
      </c>
      <c r="X617" s="5"/>
      <c r="Z617" t="s">
        <v>123</v>
      </c>
      <c r="AA617" s="5" t="s">
        <v>154</v>
      </c>
      <c r="AB617">
        <v>45444</v>
      </c>
      <c r="AC617">
        <v>45474</v>
      </c>
      <c r="AD617" s="3">
        <v>-138.91999999999999</v>
      </c>
      <c r="AE617" s="3">
        <v>-74.91</v>
      </c>
      <c r="AF617" s="3" t="s">
        <v>5</v>
      </c>
      <c r="AG617" s="3" t="s">
        <v>159</v>
      </c>
      <c r="AH617">
        <f t="shared" si="9"/>
        <v>-213.82999999999998</v>
      </c>
    </row>
    <row r="618" spans="1:34" x14ac:dyDescent="0.2">
      <c r="A618" t="s">
        <v>16</v>
      </c>
      <c r="B618" t="s">
        <v>124</v>
      </c>
      <c r="C618" s="1">
        <v>45383</v>
      </c>
      <c r="D618" s="1">
        <v>45413</v>
      </c>
      <c r="E618" s="3" t="s">
        <v>151</v>
      </c>
      <c r="F618">
        <v>586.94000000000005</v>
      </c>
      <c r="G618" cm="1">
        <f t="array" ref="G618">INDEX('20 NOV 24'!$G$2:$G$2047,MATCH(1,(B618='20 NOV 24'!$B$2:$B$2047)*(Sheet1!C618='20 NOV 24'!$C$2:$C$2047)*(Sheet1!D618='20 NOV 24'!$D$2:$D$2047)*('20 NOV 24'!$E$2:$E$2047="net_load")*1,0))</f>
        <v>63.740000000000009</v>
      </c>
      <c r="H618" cm="1">
        <f t="array" ref="H618">INDEX('20 NOV 24'!$H$2:$H$2047,MATCH(1,(B618='20 NOV 24'!$B$2:$B$2047)*(Sheet1!C618='20 NOV 24'!$C$2:$C$2047)*(Sheet1!D618='20 NOV 24'!$D$2:$D$2047)*('20 NOV 24'!$E$2:$E$2047="net_load")*1,0))</f>
        <v>523.20000000000005</v>
      </c>
      <c r="I618">
        <v>216.11999999999995</v>
      </c>
      <c r="J618" cm="1">
        <f t="array" ref="J618">INDEX('20 NOV 24'!$I$2:$I$2047,MATCH(1,(B618='20 NOV 24'!$B$2:$B$2047)*(Sheet1!C618='20 NOV 24'!$C$2:$C$2047)*(Sheet1!D618='20 NOV 24'!$D$2:$D$2047)*('20 NOV 24'!$E$2:$E$2047="net_load")*1,0))</f>
        <v>46.480000000000004</v>
      </c>
      <c r="K618">
        <v>145.97939953999997</v>
      </c>
      <c r="L618" cm="1">
        <f t="array" ref="L618">INDEX('20 NOV 24'!$K$2:$K$2047,MATCH(1,(B618='20 NOV 24'!$B$2:$B$2047)*(Sheet1!C618='20 NOV 24'!$C$2:$C$2047)*(Sheet1!D618='20 NOV 24'!$D$2:$D$2047)*('20 NOV 24'!$E$2:$E$2047="net_load")*1,0))</f>
        <v>28.150398339999999</v>
      </c>
      <c r="M618">
        <v>198.03999999999996</v>
      </c>
      <c r="N618" cm="1">
        <f t="array" ref="N618">INDEX('20 NOV 24'!$M$2:$M$2047,MATCH(1,(B618='20 NOV 24'!$B$2:$B$2047)*(Sheet1!C618='20 NOV 24'!$C$2:$C$2047)*(Sheet1!D618='20 NOV 24'!$D$2:$D$2047)*('20 NOV 24'!$E$2:$E$2047="net_load")*1,0))</f>
        <v>34.64</v>
      </c>
      <c r="O618">
        <v>140.58115953999999</v>
      </c>
      <c r="P618" cm="1">
        <f t="array" ref="P618">INDEX('20 NOV 24'!$O$2:$O$2047,MATCH(1,(B618='20 NOV 24'!$B$2:$B$2047)*(Sheet1!C618='20 NOV 24'!$C$2:$C$2047)*(Sheet1!D618='20 NOV 24'!$D$2:$D$2047)*('20 NOV 24'!$E$2:$E$2047="net_load")*1,0))</f>
        <v>24.57830834</v>
      </c>
      <c r="Q618" t="s">
        <v>154</v>
      </c>
      <c r="R618" cm="1">
        <f t="array" ref="R618">INDEX($AH$6:$AH$2051,MATCH(1,(B618=$Z$6:$Z$2051)*(C618=$AB$6:$AB$2051)*(D618=$AC$6:$AC$2051)*($AF$6:$AF$2051="gross_load")*1,0))-INDEX($AH$6:$AH$2051,MATCH(1,(B618=$Z$6:$Z$2051)*(C618=$AB$6:$AB$2051)*(D618=$AC$6:$AC$2051)*($AF$6:$AF$2051="net_load")*1,0))</f>
        <v>64.669999999999987</v>
      </c>
      <c r="X618" s="5"/>
      <c r="Z618" t="s">
        <v>123</v>
      </c>
      <c r="AA618" s="5" t="s">
        <v>154</v>
      </c>
      <c r="AB618">
        <v>45474</v>
      </c>
      <c r="AC618">
        <v>45505</v>
      </c>
      <c r="AD618" s="3">
        <v>-127.02</v>
      </c>
      <c r="AE618" s="3">
        <v>-56.58</v>
      </c>
      <c r="AF618" s="3" t="s">
        <v>5</v>
      </c>
      <c r="AG618" s="3" t="s">
        <v>159</v>
      </c>
      <c r="AH618">
        <f t="shared" si="9"/>
        <v>-183.6</v>
      </c>
    </row>
    <row r="619" spans="1:34" x14ac:dyDescent="0.2">
      <c r="A619" t="s">
        <v>16</v>
      </c>
      <c r="B619" t="s">
        <v>124</v>
      </c>
      <c r="C619" s="1">
        <v>45413</v>
      </c>
      <c r="D619" s="1">
        <v>45444</v>
      </c>
      <c r="E619" s="3" t="s">
        <v>151</v>
      </c>
      <c r="F619">
        <v>427.83</v>
      </c>
      <c r="G619" cm="1">
        <f t="array" ref="G619">INDEX('20 NOV 24'!$G$2:$G$2047,MATCH(1,(B619='20 NOV 24'!$B$2:$B$2047)*(Sheet1!C619='20 NOV 24'!$C$2:$C$2047)*(Sheet1!D619='20 NOV 24'!$D$2:$D$2047)*('20 NOV 24'!$E$2:$E$2047="net_load")*1,0))</f>
        <v>-175.8</v>
      </c>
      <c r="H619" cm="1">
        <f t="array" ref="H619">INDEX('20 NOV 24'!$H$2:$H$2047,MATCH(1,(B619='20 NOV 24'!$B$2:$B$2047)*(Sheet1!C619='20 NOV 24'!$C$2:$C$2047)*(Sheet1!D619='20 NOV 24'!$D$2:$D$2047)*('20 NOV 24'!$E$2:$E$2047="net_load")*1,0))</f>
        <v>603.63</v>
      </c>
      <c r="I619">
        <v>148.22000000000003</v>
      </c>
      <c r="J619" cm="1">
        <f t="array" ref="J619">INDEX('20 NOV 24'!$I$2:$I$2047,MATCH(1,(B619='20 NOV 24'!$B$2:$B$2047)*(Sheet1!C619='20 NOV 24'!$C$2:$C$2047)*(Sheet1!D619='20 NOV 24'!$D$2:$D$2047)*('20 NOV 24'!$E$2:$E$2047="net_load")*1,0))</f>
        <v>12.63</v>
      </c>
      <c r="K619">
        <v>99.805188530000009</v>
      </c>
      <c r="L619" cm="1">
        <f t="array" ref="L619">INDEX('20 NOV 24'!$K$2:$K$2047,MATCH(1,(B619='20 NOV 24'!$B$2:$B$2047)*(Sheet1!C619='20 NOV 24'!$C$2:$C$2047)*(Sheet1!D619='20 NOV 24'!$D$2:$D$2047)*('20 NOV 24'!$E$2:$E$2047="net_load")*1,0))</f>
        <v>9.6794900000000013</v>
      </c>
      <c r="M619">
        <v>134.83000000000001</v>
      </c>
      <c r="N619" cm="1">
        <f t="array" ref="N619">INDEX('20 NOV 24'!$M$2:$M$2047,MATCH(1,(B619='20 NOV 24'!$B$2:$B$2047)*(Sheet1!C619='20 NOV 24'!$C$2:$C$2047)*(Sheet1!D619='20 NOV 24'!$D$2:$D$2047)*('20 NOV 24'!$E$2:$E$2047="net_load")*1,0))</f>
        <v>-32.86</v>
      </c>
      <c r="O619">
        <v>95.718968530000012</v>
      </c>
      <c r="P619" cm="1">
        <f t="array" ref="P619">INDEX('20 NOV 24'!$O$2:$O$2047,MATCH(1,(B619='20 NOV 24'!$B$2:$B$2047)*(Sheet1!C619='20 NOV 24'!$C$2:$C$2047)*(Sheet1!D619='20 NOV 24'!$D$2:$D$2047)*('20 NOV 24'!$E$2:$E$2047="net_load")*1,0))</f>
        <v>-23.348897800000003</v>
      </c>
      <c r="Q619" t="s">
        <v>154</v>
      </c>
      <c r="R619" cm="1">
        <f t="array" ref="R619">INDEX($AH$6:$AH$2051,MATCH(1,(B619=$Z$6:$Z$2051)*(C619=$AB$6:$AB$2051)*(D619=$AC$6:$AC$2051)*($AF$6:$AF$2051="gross_load")*1,0))-INDEX($AH$6:$AH$2051,MATCH(1,(B619=$Z$6:$Z$2051)*(C619=$AB$6:$AB$2051)*(D619=$AC$6:$AC$2051)*($AF$6:$AF$2051="net_load")*1,0))</f>
        <v>70.75</v>
      </c>
      <c r="X619" s="5"/>
      <c r="Z619" t="s">
        <v>124</v>
      </c>
      <c r="AA619" s="5" t="s">
        <v>154</v>
      </c>
      <c r="AB619">
        <v>45292</v>
      </c>
      <c r="AC619">
        <v>45323</v>
      </c>
      <c r="AD619" s="3">
        <v>167.68</v>
      </c>
      <c r="AE619" s="3">
        <v>453.25</v>
      </c>
      <c r="AF619" s="3" t="s">
        <v>5</v>
      </c>
      <c r="AG619" s="3" t="s">
        <v>158</v>
      </c>
      <c r="AH619">
        <f t="shared" si="9"/>
        <v>167.68</v>
      </c>
    </row>
    <row r="620" spans="1:34" x14ac:dyDescent="0.2">
      <c r="A620" t="s">
        <v>16</v>
      </c>
      <c r="B620" t="s">
        <v>124</v>
      </c>
      <c r="C620" s="1">
        <v>45444</v>
      </c>
      <c r="D620" s="1">
        <v>45474</v>
      </c>
      <c r="E620" s="3" t="s">
        <v>151</v>
      </c>
      <c r="F620">
        <v>496.37</v>
      </c>
      <c r="G620" cm="1">
        <f t="array" ref="G620">INDEX('20 NOV 24'!$G$2:$G$2047,MATCH(1,(B620='20 NOV 24'!$B$2:$B$2047)*(Sheet1!C620='20 NOV 24'!$C$2:$C$2047)*(Sheet1!D620='20 NOV 24'!$D$2:$D$2047)*('20 NOV 24'!$E$2:$E$2047="net_load")*1,0))</f>
        <v>-47.769999999999989</v>
      </c>
      <c r="H620" cm="1">
        <f t="array" ref="H620">INDEX('20 NOV 24'!$H$2:$H$2047,MATCH(1,(B620='20 NOV 24'!$B$2:$B$2047)*(Sheet1!C620='20 NOV 24'!$C$2:$C$2047)*(Sheet1!D620='20 NOV 24'!$D$2:$D$2047)*('20 NOV 24'!$E$2:$E$2047="net_load")*1,0))</f>
        <v>544.14</v>
      </c>
      <c r="I620">
        <v>166.04</v>
      </c>
      <c r="J620" cm="1">
        <f t="array" ref="J620">INDEX('20 NOV 24'!$I$2:$I$2047,MATCH(1,(B620='20 NOV 24'!$B$2:$B$2047)*(Sheet1!C620='20 NOV 24'!$C$2:$C$2047)*(Sheet1!D620='20 NOV 24'!$D$2:$D$2047)*('20 NOV 24'!$E$2:$E$2047="net_load")*1,0))</f>
        <v>12.25</v>
      </c>
      <c r="K620">
        <v>111.8136473</v>
      </c>
      <c r="L620" cm="1">
        <f t="array" ref="L620">INDEX('20 NOV 24'!$K$2:$K$2047,MATCH(1,(B620='20 NOV 24'!$B$2:$B$2047)*(Sheet1!C620='20 NOV 24'!$C$2:$C$2047)*(Sheet1!D620='20 NOV 24'!$D$2:$D$2047)*('20 NOV 24'!$E$2:$E$2047="net_load")*1,0))</f>
        <v>9.3563000000000009</v>
      </c>
      <c r="M620">
        <v>150.76999999999998</v>
      </c>
      <c r="N620" cm="1">
        <f t="array" ref="N620">INDEX('20 NOV 24'!$M$2:$M$2047,MATCH(1,(B620='20 NOV 24'!$B$2:$B$2047)*(Sheet1!C620='20 NOV 24'!$C$2:$C$2047)*(Sheet1!D620='20 NOV 24'!$D$2:$D$2047)*('20 NOV 24'!$E$2:$E$2047="net_load")*1,0))</f>
        <v>0</v>
      </c>
      <c r="O620">
        <v>107.19064729999999</v>
      </c>
      <c r="P620" cm="1">
        <f t="array" ref="P620">INDEX('20 NOV 24'!$O$2:$O$2047,MATCH(1,(B620='20 NOV 24'!$B$2:$B$2047)*(Sheet1!C620='20 NOV 24'!$C$2:$C$2047)*(Sheet1!D620='20 NOV 24'!$D$2:$D$2047)*('20 NOV 24'!$E$2:$E$2047="net_load")*1,0))</f>
        <v>-1.3853299999998292E-2</v>
      </c>
      <c r="Q620" t="s">
        <v>154</v>
      </c>
      <c r="R620" cm="1">
        <f t="array" ref="R620">INDEX($AH$6:$AH$2051,MATCH(1,(B620=$Z$6:$Z$2051)*(C620=$AB$6:$AB$2051)*(D620=$AC$6:$AC$2051)*($AF$6:$AF$2051="gross_load")*1,0))-INDEX($AH$6:$AH$2051,MATCH(1,(B620=$Z$6:$Z$2051)*(C620=$AB$6:$AB$2051)*(D620=$AC$6:$AC$2051)*($AF$6:$AF$2051="net_load")*1,0))</f>
        <v>68.22999999999999</v>
      </c>
      <c r="X620" s="5"/>
      <c r="Z620" t="s">
        <v>124</v>
      </c>
      <c r="AA620" s="5" t="s">
        <v>154</v>
      </c>
      <c r="AB620">
        <v>45323</v>
      </c>
      <c r="AC620">
        <v>45352</v>
      </c>
      <c r="AD620" s="3">
        <v>150.30000000000001</v>
      </c>
      <c r="AE620" s="3">
        <v>348.32</v>
      </c>
      <c r="AF620" s="3" t="s">
        <v>5</v>
      </c>
      <c r="AG620" s="3" t="s">
        <v>158</v>
      </c>
      <c r="AH620">
        <f t="shared" si="9"/>
        <v>150.30000000000001</v>
      </c>
    </row>
    <row r="621" spans="1:34" x14ac:dyDescent="0.2">
      <c r="A621" t="s">
        <v>16</v>
      </c>
      <c r="B621" t="s">
        <v>124</v>
      </c>
      <c r="C621" s="1">
        <v>45474</v>
      </c>
      <c r="D621" s="1">
        <v>45505</v>
      </c>
      <c r="E621" s="3" t="s">
        <v>151</v>
      </c>
      <c r="F621">
        <v>571.78</v>
      </c>
      <c r="G621" cm="1">
        <f t="array" ref="G621">INDEX('20 NOV 24'!$G$2:$G$2047,MATCH(1,(B621='20 NOV 24'!$B$2:$B$2047)*(Sheet1!C621='20 NOV 24'!$C$2:$C$2047)*(Sheet1!D621='20 NOV 24'!$D$2:$D$2047)*('20 NOV 24'!$E$2:$E$2047="net_load")*1,0))</f>
        <v>56.92</v>
      </c>
      <c r="H621" cm="1">
        <f t="array" ref="H621">INDEX('20 NOV 24'!$H$2:$H$2047,MATCH(1,(B621='20 NOV 24'!$B$2:$B$2047)*(Sheet1!C621='20 NOV 24'!$C$2:$C$2047)*(Sheet1!D621='20 NOV 24'!$D$2:$D$2047)*('20 NOV 24'!$E$2:$E$2047="net_load")*1,0))</f>
        <v>514.86</v>
      </c>
      <c r="I621">
        <v>191.64999999999998</v>
      </c>
      <c r="J621" cm="1">
        <f t="array" ref="J621">INDEX('20 NOV 24'!$I$2:$I$2047,MATCH(1,(B621='20 NOV 24'!$B$2:$B$2047)*(Sheet1!C621='20 NOV 24'!$C$2:$C$2047)*(Sheet1!D621='20 NOV 24'!$D$2:$D$2047)*('20 NOV 24'!$E$2:$E$2047="net_load")*1,0))</f>
        <v>41.12</v>
      </c>
      <c r="K621">
        <v>129.0659162</v>
      </c>
      <c r="L621" cm="1">
        <f t="array" ref="L621">INDEX('20 NOV 24'!$K$2:$K$2047,MATCH(1,(B621='20 NOV 24'!$B$2:$B$2047)*(Sheet1!C621='20 NOV 24'!$C$2:$C$2047)*(Sheet1!D621='20 NOV 24'!$D$2:$D$2047)*('20 NOV 24'!$E$2:$E$2047="net_load")*1,0))</f>
        <v>25.135006800000006</v>
      </c>
      <c r="M621">
        <v>174.14</v>
      </c>
      <c r="N621" cm="1">
        <f t="array" ref="N621">INDEX('20 NOV 24'!$M$2:$M$2047,MATCH(1,(B621='20 NOV 24'!$B$2:$B$2047)*(Sheet1!C621='20 NOV 24'!$C$2:$C$2047)*(Sheet1!D621='20 NOV 24'!$D$2:$D$2047)*('20 NOV 24'!$E$2:$E$2047="net_load")*1,0))</f>
        <v>30.98</v>
      </c>
      <c r="O621">
        <v>123.80521619999999</v>
      </c>
      <c r="P621" cm="1">
        <f t="array" ref="P621">INDEX('20 NOV 24'!$O$2:$O$2047,MATCH(1,(B621='20 NOV 24'!$B$2:$B$2047)*(Sheet1!C621='20 NOV 24'!$C$2:$C$2047)*(Sheet1!D621='20 NOV 24'!$D$2:$D$2047)*('20 NOV 24'!$E$2:$E$2047="net_load")*1,0))</f>
        <v>22.012306800000005</v>
      </c>
      <c r="Q621" t="s">
        <v>154</v>
      </c>
      <c r="R621" cm="1">
        <f t="array" ref="R621">INDEX($AH$6:$AH$2051,MATCH(1,(B621=$Z$6:$Z$2051)*(C621=$AB$6:$AB$2051)*(D621=$AC$6:$AC$2051)*($AF$6:$AF$2051="gross_load")*1,0))-INDEX($AH$6:$AH$2051,MATCH(1,(B621=$Z$6:$Z$2051)*(C621=$AB$6:$AB$2051)*(D621=$AC$6:$AC$2051)*($AF$6:$AF$2051="net_load")*1,0))</f>
        <v>66.029999999999987</v>
      </c>
      <c r="X621" s="5"/>
      <c r="Z621" t="s">
        <v>124</v>
      </c>
      <c r="AA621" s="5" t="s">
        <v>154</v>
      </c>
      <c r="AB621">
        <v>45352</v>
      </c>
      <c r="AC621">
        <v>45383</v>
      </c>
      <c r="AD621" s="3">
        <v>93.02</v>
      </c>
      <c r="AE621" s="3">
        <v>360.19</v>
      </c>
      <c r="AF621" s="3" t="s">
        <v>5</v>
      </c>
      <c r="AG621" s="3" t="s">
        <v>158</v>
      </c>
      <c r="AH621">
        <f t="shared" si="9"/>
        <v>93.02</v>
      </c>
    </row>
    <row r="622" spans="1:34" x14ac:dyDescent="0.2">
      <c r="A622" t="s">
        <v>16</v>
      </c>
      <c r="B622" t="s">
        <v>125</v>
      </c>
      <c r="C622" s="1">
        <v>45292</v>
      </c>
      <c r="D622" s="1">
        <v>45323</v>
      </c>
      <c r="E622" s="3" t="s">
        <v>151</v>
      </c>
      <c r="F622">
        <v>388.74</v>
      </c>
      <c r="G622" cm="1">
        <f t="array" ref="G622">INDEX('20 NOV 24'!$G$2:$G$2047,MATCH(1,(B622='20 NOV 24'!$B$2:$B$2047)*(Sheet1!C622='20 NOV 24'!$C$2:$C$2047)*(Sheet1!D622='20 NOV 24'!$D$2:$D$2047)*('20 NOV 24'!$E$2:$E$2047="net_load")*1,0))</f>
        <v>98.49</v>
      </c>
      <c r="H622" cm="1">
        <f t="array" ref="H622">INDEX('20 NOV 24'!$H$2:$H$2047,MATCH(1,(B622='20 NOV 24'!$B$2:$B$2047)*(Sheet1!C622='20 NOV 24'!$C$2:$C$2047)*(Sheet1!D622='20 NOV 24'!$D$2:$D$2047)*('20 NOV 24'!$E$2:$E$2047="net_load")*1,0))</f>
        <v>290.25</v>
      </c>
      <c r="I622">
        <v>131.13000000000002</v>
      </c>
      <c r="J622" cm="1">
        <f t="array" ref="J622">INDEX('20 NOV 24'!$I$2:$I$2047,MATCH(1,(B622='20 NOV 24'!$B$2:$B$2047)*(Sheet1!C622='20 NOV 24'!$C$2:$C$2047)*(Sheet1!D622='20 NOV 24'!$D$2:$D$2047)*('20 NOV 24'!$E$2:$E$2047="net_load")*1,0))</f>
        <v>53.859999999999992</v>
      </c>
      <c r="K622">
        <v>88.336634600000011</v>
      </c>
      <c r="L622" cm="1">
        <f t="array" ref="L622">INDEX('20 NOV 24'!$K$2:$K$2047,MATCH(1,(B622='20 NOV 24'!$B$2:$B$2047)*(Sheet1!C622='20 NOV 24'!$C$2:$C$2047)*(Sheet1!D622='20 NOV 24'!$D$2:$D$2047)*('20 NOV 24'!$E$2:$E$2047="net_load")*1,0))</f>
        <v>34.891162099999988</v>
      </c>
      <c r="M622">
        <v>118.95000000000002</v>
      </c>
      <c r="N622" cm="1">
        <f t="array" ref="N622">INDEX('20 NOV 24'!$M$2:$M$2047,MATCH(1,(B622='20 NOV 24'!$B$2:$B$2047)*(Sheet1!C622='20 NOV 24'!$C$2:$C$2047)*(Sheet1!D622='20 NOV 24'!$D$2:$D$2047)*('20 NOV 24'!$E$2:$E$2047="net_load")*1,0))</f>
        <v>45.289999999999992</v>
      </c>
      <c r="O622">
        <v>84.567234600000006</v>
      </c>
      <c r="P622" cm="1">
        <f t="array" ref="P622">INDEX('20 NOV 24'!$O$2:$O$2047,MATCH(1,(B622='20 NOV 24'!$B$2:$B$2047)*(Sheet1!C622='20 NOV 24'!$C$2:$C$2047)*(Sheet1!D622='20 NOV 24'!$D$2:$D$2047)*('20 NOV 24'!$E$2:$E$2047="net_load")*1,0))</f>
        <v>32.18446209999999</v>
      </c>
      <c r="Q622" t="s">
        <v>154</v>
      </c>
      <c r="R622" cm="1">
        <f t="array" ref="R622">INDEX($AH$6:$AH$2051,MATCH(1,(B622=$Z$6:$Z$2051)*(C622=$AB$6:$AB$2051)*(D622=$AC$6:$AC$2051)*($AF$6:$AF$2051="gross_load")*1,0))-INDEX($AH$6:$AH$2051,MATCH(1,(B622=$Z$6:$Z$2051)*(C622=$AB$6:$AB$2051)*(D622=$AC$6:$AC$2051)*($AF$6:$AF$2051="net_load")*1,0))</f>
        <v>1.9299999999999926</v>
      </c>
      <c r="X622" s="5"/>
      <c r="Z622" t="s">
        <v>124</v>
      </c>
      <c r="AA622" s="5" t="s">
        <v>154</v>
      </c>
      <c r="AB622">
        <v>45383</v>
      </c>
      <c r="AC622">
        <v>45413</v>
      </c>
      <c r="AD622" s="3">
        <v>48.21</v>
      </c>
      <c r="AE622" s="3">
        <v>284.23</v>
      </c>
      <c r="AF622" s="3" t="s">
        <v>5</v>
      </c>
      <c r="AG622" s="3" t="s">
        <v>158</v>
      </c>
      <c r="AH622">
        <f t="shared" si="9"/>
        <v>48.21</v>
      </c>
    </row>
    <row r="623" spans="1:34" x14ac:dyDescent="0.2">
      <c r="A623" t="s">
        <v>16</v>
      </c>
      <c r="B623" t="s">
        <v>125</v>
      </c>
      <c r="C623" s="1">
        <v>45323</v>
      </c>
      <c r="D623" s="1">
        <v>45352</v>
      </c>
      <c r="E623" s="3" t="s">
        <v>151</v>
      </c>
      <c r="F623">
        <v>415.31</v>
      </c>
      <c r="G623" cm="1">
        <f t="array" ref="G623">INDEX('20 NOV 24'!$G$2:$G$2047,MATCH(1,(B623='20 NOV 24'!$B$2:$B$2047)*(Sheet1!C623='20 NOV 24'!$C$2:$C$2047)*(Sheet1!D623='20 NOV 24'!$D$2:$D$2047)*('20 NOV 24'!$E$2:$E$2047="net_load")*1,0))</f>
        <v>108.36999999999998</v>
      </c>
      <c r="H623" cm="1">
        <f t="array" ref="H623">INDEX('20 NOV 24'!$H$2:$H$2047,MATCH(1,(B623='20 NOV 24'!$B$2:$B$2047)*(Sheet1!C623='20 NOV 24'!$C$2:$C$2047)*(Sheet1!D623='20 NOV 24'!$D$2:$D$2047)*('20 NOV 24'!$E$2:$E$2047="net_load")*1,0))</f>
        <v>306.94000000000005</v>
      </c>
      <c r="I623">
        <v>145.59</v>
      </c>
      <c r="J623" cm="1">
        <f t="array" ref="J623">INDEX('20 NOV 24'!$I$2:$I$2047,MATCH(1,(B623='20 NOV 24'!$B$2:$B$2047)*(Sheet1!C623='20 NOV 24'!$C$2:$C$2047)*(Sheet1!D623='20 NOV 24'!$D$2:$D$2047)*('20 NOV 24'!$E$2:$E$2047="net_load")*1,0))</f>
        <v>58.420000000000009</v>
      </c>
      <c r="K623">
        <v>98.270139900000004</v>
      </c>
      <c r="L623" cm="1">
        <f t="array" ref="L623">INDEX('20 NOV 24'!$K$2:$K$2047,MATCH(1,(B623='20 NOV 24'!$B$2:$B$2047)*(Sheet1!C623='20 NOV 24'!$C$2:$C$2047)*(Sheet1!D623='20 NOV 24'!$D$2:$D$2047)*('20 NOV 24'!$E$2:$E$2047="net_load")*1,0))</f>
        <v>37.91152730000001</v>
      </c>
      <c r="M623">
        <v>132.68</v>
      </c>
      <c r="N623" cm="1">
        <f t="array" ref="N623">INDEX('20 NOV 24'!$M$2:$M$2047,MATCH(1,(B623='20 NOV 24'!$B$2:$B$2047)*(Sheet1!C623='20 NOV 24'!$C$2:$C$2047)*(Sheet1!D623='20 NOV 24'!$D$2:$D$2047)*('20 NOV 24'!$E$2:$E$2047="net_load")*1,0))</f>
        <v>49.390000000000008</v>
      </c>
      <c r="O623">
        <v>94.323239900000004</v>
      </c>
      <c r="P623" cm="1">
        <f t="array" ref="P623">INDEX('20 NOV 24'!$O$2:$O$2047,MATCH(1,(B623='20 NOV 24'!$B$2:$B$2047)*(Sheet1!C623='20 NOV 24'!$C$2:$C$2047)*(Sheet1!D623='20 NOV 24'!$D$2:$D$2047)*('20 NOV 24'!$E$2:$E$2047="net_load")*1,0))</f>
        <v>35.098327300000008</v>
      </c>
      <c r="Q623" t="s">
        <v>154</v>
      </c>
      <c r="R623" cm="1">
        <f t="array" ref="R623">INDEX($AH$6:$AH$2051,MATCH(1,(B623=$Z$6:$Z$2051)*(C623=$AB$6:$AB$2051)*(D623=$AC$6:$AC$2051)*($AF$6:$AF$2051="gross_load")*1,0))-INDEX($AH$6:$AH$2051,MATCH(1,(B623=$Z$6:$Z$2051)*(C623=$AB$6:$AB$2051)*(D623=$AC$6:$AC$2051)*($AF$6:$AF$2051="net_load")*1,0))</f>
        <v>6.25</v>
      </c>
      <c r="X623" s="5"/>
      <c r="Z623" t="s">
        <v>124</v>
      </c>
      <c r="AA623" s="5" t="s">
        <v>154</v>
      </c>
      <c r="AB623">
        <v>45413</v>
      </c>
      <c r="AC623">
        <v>45444</v>
      </c>
      <c r="AD623" s="3">
        <v>20.079999999999998</v>
      </c>
      <c r="AE623" s="3">
        <v>190.61</v>
      </c>
      <c r="AF623" s="3" t="s">
        <v>5</v>
      </c>
      <c r="AG623" s="3" t="s">
        <v>158</v>
      </c>
      <c r="AH623">
        <f t="shared" si="9"/>
        <v>20.079999999999998</v>
      </c>
    </row>
    <row r="624" spans="1:34" x14ac:dyDescent="0.2">
      <c r="A624" t="s">
        <v>16</v>
      </c>
      <c r="B624" t="s">
        <v>125</v>
      </c>
      <c r="C624" s="1">
        <v>45352</v>
      </c>
      <c r="D624" s="1">
        <v>45383</v>
      </c>
      <c r="E624" s="3" t="s">
        <v>151</v>
      </c>
      <c r="F624">
        <v>427.61</v>
      </c>
      <c r="G624" cm="1">
        <f t="array" ref="G624">INDEX('20 NOV 24'!$G$2:$G$2047,MATCH(1,(B624='20 NOV 24'!$B$2:$B$2047)*(Sheet1!C624='20 NOV 24'!$C$2:$C$2047)*(Sheet1!D624='20 NOV 24'!$D$2:$D$2047)*('20 NOV 24'!$E$2:$E$2047="net_load")*1,0))</f>
        <v>-53.630000000000024</v>
      </c>
      <c r="H624" cm="1">
        <f t="array" ref="H624">INDEX('20 NOV 24'!$H$2:$H$2047,MATCH(1,(B624='20 NOV 24'!$B$2:$B$2047)*(Sheet1!C624='20 NOV 24'!$C$2:$C$2047)*(Sheet1!D624='20 NOV 24'!$D$2:$D$2047)*('20 NOV 24'!$E$2:$E$2047="net_load")*1,0))</f>
        <v>481.24</v>
      </c>
      <c r="I624">
        <v>146.95000000000002</v>
      </c>
      <c r="J624" cm="1">
        <f t="array" ref="J624">INDEX('20 NOV 24'!$I$2:$I$2047,MATCH(1,(B624='20 NOV 24'!$B$2:$B$2047)*(Sheet1!C624='20 NOV 24'!$C$2:$C$2047)*(Sheet1!D624='20 NOV 24'!$D$2:$D$2047)*('20 NOV 24'!$E$2:$E$2047="net_load")*1,0))</f>
        <v>12.45</v>
      </c>
      <c r="K624">
        <v>98.904694509999999</v>
      </c>
      <c r="L624" cm="1">
        <f t="array" ref="L624">INDEX('20 NOV 24'!$K$2:$K$2047,MATCH(1,(B624='20 NOV 24'!$B$2:$B$2047)*(Sheet1!C624='20 NOV 24'!$C$2:$C$2047)*(Sheet1!D624='20 NOV 24'!$D$2:$D$2047)*('20 NOV 24'!$E$2:$E$2047="net_load")*1,0))</f>
        <v>9.7551500000000004</v>
      </c>
      <c r="M624">
        <v>133.56</v>
      </c>
      <c r="N624" cm="1">
        <f t="array" ref="N624">INDEX('20 NOV 24'!$M$2:$M$2047,MATCH(1,(B624='20 NOV 24'!$B$2:$B$2047)*(Sheet1!C624='20 NOV 24'!$C$2:$C$2047)*(Sheet1!D624='20 NOV 24'!$D$2:$D$2047)*('20 NOV 24'!$E$2:$E$2047="net_load")*1,0))</f>
        <v>0.48999999999999844</v>
      </c>
      <c r="O624">
        <v>94.818474510000001</v>
      </c>
      <c r="P624" cm="1">
        <f t="array" ref="P624">INDEX('20 NOV 24'!$O$2:$O$2047,MATCH(1,(B624='20 NOV 24'!$B$2:$B$2047)*(Sheet1!C624='20 NOV 24'!$C$2:$C$2047)*(Sheet1!D624='20 NOV 24'!$D$2:$D$2047)*('20 NOV 24'!$E$2:$E$2047="net_load")*1,0))</f>
        <v>0.33180366999999888</v>
      </c>
      <c r="Q624" t="s">
        <v>154</v>
      </c>
      <c r="R624" cm="1">
        <f t="array" ref="R624">INDEX($AH$6:$AH$2051,MATCH(1,(B624=$Z$6:$Z$2051)*(C624=$AB$6:$AB$2051)*(D624=$AC$6:$AC$2051)*($AF$6:$AF$2051="gross_load")*1,0))-INDEX($AH$6:$AH$2051,MATCH(1,(B624=$Z$6:$Z$2051)*(C624=$AB$6:$AB$2051)*(D624=$AC$6:$AC$2051)*($AF$6:$AF$2051="net_load")*1,0))</f>
        <v>43.93</v>
      </c>
      <c r="X624" s="5"/>
      <c r="Z624" t="s">
        <v>124</v>
      </c>
      <c r="AA624" s="5" t="s">
        <v>154</v>
      </c>
      <c r="AB624">
        <v>45444</v>
      </c>
      <c r="AC624">
        <v>45474</v>
      </c>
      <c r="AD624" s="3">
        <v>45.77</v>
      </c>
      <c r="AE624" s="3">
        <v>15.56</v>
      </c>
      <c r="AF624" s="3" t="s">
        <v>5</v>
      </c>
      <c r="AG624" s="3" t="s">
        <v>159</v>
      </c>
      <c r="AH624">
        <f t="shared" si="9"/>
        <v>61.330000000000005</v>
      </c>
    </row>
    <row r="625" spans="1:34" x14ac:dyDescent="0.2">
      <c r="A625" t="s">
        <v>16</v>
      </c>
      <c r="B625" t="s">
        <v>125</v>
      </c>
      <c r="C625" s="1">
        <v>45383</v>
      </c>
      <c r="D625" s="1">
        <v>45413</v>
      </c>
      <c r="E625" s="3" t="s">
        <v>151</v>
      </c>
      <c r="F625">
        <v>257.63</v>
      </c>
      <c r="G625" cm="1">
        <f t="array" ref="G625">INDEX('20 NOV 24'!$G$2:$G$2047,MATCH(1,(B625='20 NOV 24'!$B$2:$B$2047)*(Sheet1!C625='20 NOV 24'!$C$2:$C$2047)*(Sheet1!D625='20 NOV 24'!$D$2:$D$2047)*('20 NOV 24'!$E$2:$E$2047="net_load")*1,0))</f>
        <v>-350.4</v>
      </c>
      <c r="H625" cm="1">
        <f t="array" ref="H625">INDEX('20 NOV 24'!$H$2:$H$2047,MATCH(1,(B625='20 NOV 24'!$B$2:$B$2047)*(Sheet1!C625='20 NOV 24'!$C$2:$C$2047)*(Sheet1!D625='20 NOV 24'!$D$2:$D$2047)*('20 NOV 24'!$E$2:$E$2047="net_load")*1,0))</f>
        <v>608.03</v>
      </c>
      <c r="I625">
        <v>84.63</v>
      </c>
      <c r="J625" cm="1">
        <f t="array" ref="J625">INDEX('20 NOV 24'!$I$2:$I$2047,MATCH(1,(B625='20 NOV 24'!$B$2:$B$2047)*(Sheet1!C625='20 NOV 24'!$C$2:$C$2047)*(Sheet1!D625='20 NOV 24'!$D$2:$D$2047)*('20 NOV 24'!$E$2:$E$2047="net_load")*1,0))</f>
        <v>11.260000000000002</v>
      </c>
      <c r="K625">
        <v>56.818250329999991</v>
      </c>
      <c r="L625" cm="1">
        <f t="array" ref="L625">INDEX('20 NOV 24'!$K$2:$K$2047,MATCH(1,(B625='20 NOV 24'!$B$2:$B$2047)*(Sheet1!C625='20 NOV 24'!$C$2:$C$2047)*(Sheet1!D625='20 NOV 24'!$D$2:$D$2047)*('20 NOV 24'!$E$2:$E$2047="net_load")*1,0))</f>
        <v>9.7805400000000002</v>
      </c>
      <c r="M625">
        <v>76.289999999999992</v>
      </c>
      <c r="N625" cm="1">
        <f t="array" ref="N625">INDEX('20 NOV 24'!$M$2:$M$2047,MATCH(1,(B625='20 NOV 24'!$B$2:$B$2047)*(Sheet1!C625='20 NOV 24'!$C$2:$C$2047)*(Sheet1!D625='20 NOV 24'!$D$2:$D$2047)*('20 NOV 24'!$E$2:$E$2047="net_load")*1,0))</f>
        <v>-87.5</v>
      </c>
      <c r="O625">
        <v>54.164580329999993</v>
      </c>
      <c r="P625" cm="1">
        <f t="array" ref="P625">INDEX('20 NOV 24'!$O$2:$O$2047,MATCH(1,(B625='20 NOV 24'!$B$2:$B$2047)*(Sheet1!C625='20 NOV 24'!$C$2:$C$2047)*(Sheet1!D625='20 NOV 24'!$D$2:$D$2047)*('20 NOV 24'!$E$2:$E$2047="net_load")*1,0))</f>
        <v>-62.139466400000003</v>
      </c>
      <c r="Q625" t="s">
        <v>154</v>
      </c>
      <c r="R625" cm="1">
        <f t="array" ref="R625">INDEX($AH$6:$AH$2051,MATCH(1,(B625=$Z$6:$Z$2051)*(C625=$AB$6:$AB$2051)*(D625=$AC$6:$AC$2051)*($AF$6:$AF$2051="gross_load")*1,0))-INDEX($AH$6:$AH$2051,MATCH(1,(B625=$Z$6:$Z$2051)*(C625=$AB$6:$AB$2051)*(D625=$AC$6:$AC$2051)*($AF$6:$AF$2051="net_load")*1,0))</f>
        <v>75.63</v>
      </c>
      <c r="X625" s="5"/>
      <c r="Z625" t="s">
        <v>124</v>
      </c>
      <c r="AA625" s="5" t="s">
        <v>154</v>
      </c>
      <c r="AB625">
        <v>45474</v>
      </c>
      <c r="AC625">
        <v>45505</v>
      </c>
      <c r="AD625" s="3">
        <v>61.8</v>
      </c>
      <c r="AE625" s="3">
        <v>22.81</v>
      </c>
      <c r="AF625" s="3" t="s">
        <v>5</v>
      </c>
      <c r="AG625" s="3" t="s">
        <v>159</v>
      </c>
      <c r="AH625">
        <f t="shared" si="9"/>
        <v>84.61</v>
      </c>
    </row>
    <row r="626" spans="1:34" x14ac:dyDescent="0.2">
      <c r="A626" t="s">
        <v>16</v>
      </c>
      <c r="B626" t="s">
        <v>125</v>
      </c>
      <c r="C626" s="1">
        <v>45413</v>
      </c>
      <c r="D626" s="1">
        <v>45444</v>
      </c>
      <c r="E626" s="3" t="s">
        <v>151</v>
      </c>
      <c r="F626">
        <v>186.95999999999998</v>
      </c>
      <c r="G626" cm="1">
        <f t="array" ref="G626">INDEX('20 NOV 24'!$G$2:$G$2047,MATCH(1,(B626='20 NOV 24'!$B$2:$B$2047)*(Sheet1!C626='20 NOV 24'!$C$2:$C$2047)*(Sheet1!D626='20 NOV 24'!$D$2:$D$2047)*('20 NOV 24'!$E$2:$E$2047="net_load")*1,0))</f>
        <v>-439.33</v>
      </c>
      <c r="H626" cm="1">
        <f t="array" ref="H626">INDEX('20 NOV 24'!$H$2:$H$2047,MATCH(1,(B626='20 NOV 24'!$B$2:$B$2047)*(Sheet1!C626='20 NOV 24'!$C$2:$C$2047)*(Sheet1!D626='20 NOV 24'!$D$2:$D$2047)*('20 NOV 24'!$E$2:$E$2047="net_load")*1,0))</f>
        <v>626.29</v>
      </c>
      <c r="I626">
        <v>63.31</v>
      </c>
      <c r="J626" cm="1">
        <f t="array" ref="J626">INDEX('20 NOV 24'!$I$2:$I$2047,MATCH(1,(B626='20 NOV 24'!$B$2:$B$2047)*(Sheet1!C626='20 NOV 24'!$C$2:$C$2047)*(Sheet1!D626='20 NOV 24'!$D$2:$D$2047)*('20 NOV 24'!$E$2:$E$2047="net_load")*1,0))</f>
        <v>11.37</v>
      </c>
      <c r="K626">
        <v>42.576415360000006</v>
      </c>
      <c r="L626" cm="1">
        <f t="array" ref="L626">INDEX('20 NOV 24'!$K$2:$K$2047,MATCH(1,(B626='20 NOV 24'!$B$2:$B$2047)*(Sheet1!C626='20 NOV 24'!$C$2:$C$2047)*(Sheet1!D626='20 NOV 24'!$D$2:$D$2047)*('20 NOV 24'!$E$2:$E$2047="net_load")*1,0))</f>
        <v>10.229480000000002</v>
      </c>
      <c r="M626">
        <v>57.040000000000006</v>
      </c>
      <c r="N626" cm="1">
        <f t="array" ref="N626">INDEX('20 NOV 24'!$M$2:$M$2047,MATCH(1,(B626='20 NOV 24'!$B$2:$B$2047)*(Sheet1!C626='20 NOV 24'!$C$2:$C$2047)*(Sheet1!D626='20 NOV 24'!$D$2:$D$2047)*('20 NOV 24'!$E$2:$E$2047="net_load")*1,0))</f>
        <v>-112.09</v>
      </c>
      <c r="O626">
        <v>40.495765360000007</v>
      </c>
      <c r="P626" cm="1">
        <f t="array" ref="P626">INDEX('20 NOV 24'!$O$2:$O$2047,MATCH(1,(B626='20 NOV 24'!$B$2:$B$2047)*(Sheet1!C626='20 NOV 24'!$C$2:$C$2047)*(Sheet1!D626='20 NOV 24'!$D$2:$D$2047)*('20 NOV 24'!$E$2:$E$2047="net_load")*1,0))</f>
        <v>-79.599655030000008</v>
      </c>
      <c r="Q626" t="s">
        <v>154</v>
      </c>
      <c r="R626" cm="1">
        <f t="array" ref="R626">INDEX($AH$6:$AH$2051,MATCH(1,(B626=$Z$6:$Z$2051)*(C626=$AB$6:$AB$2051)*(D626=$AC$6:$AC$2051)*($AF$6:$AF$2051="gross_load")*1,0))-INDEX($AH$6:$AH$2051,MATCH(1,(B626=$Z$6:$Z$2051)*(C626=$AB$6:$AB$2051)*(D626=$AC$6:$AC$2051)*($AF$6:$AF$2051="net_load")*1,0))</f>
        <v>80.069999999999993</v>
      </c>
      <c r="X626" s="5"/>
      <c r="Z626" t="s">
        <v>125</v>
      </c>
      <c r="AA626" s="5" t="s">
        <v>154</v>
      </c>
      <c r="AB626">
        <v>45292</v>
      </c>
      <c r="AC626">
        <v>45323</v>
      </c>
      <c r="AD626" s="3">
        <v>100.87</v>
      </c>
      <c r="AE626" s="3">
        <v>117.7</v>
      </c>
      <c r="AF626" s="3" t="s">
        <v>5</v>
      </c>
      <c r="AG626" s="3" t="s">
        <v>158</v>
      </c>
      <c r="AH626">
        <f t="shared" si="9"/>
        <v>100.87</v>
      </c>
    </row>
    <row r="627" spans="1:34" x14ac:dyDescent="0.2">
      <c r="A627" t="s">
        <v>16</v>
      </c>
      <c r="B627" t="s">
        <v>125</v>
      </c>
      <c r="C627" s="1">
        <v>45444</v>
      </c>
      <c r="D627" s="1">
        <v>45474</v>
      </c>
      <c r="E627" s="3" t="s">
        <v>151</v>
      </c>
      <c r="F627">
        <v>278.29000000000002</v>
      </c>
      <c r="G627" cm="1">
        <f t="array" ref="G627">INDEX('20 NOV 24'!$G$2:$G$2047,MATCH(1,(B627='20 NOV 24'!$B$2:$B$2047)*(Sheet1!C627='20 NOV 24'!$C$2:$C$2047)*(Sheet1!D627='20 NOV 24'!$D$2:$D$2047)*('20 NOV 24'!$E$2:$E$2047="net_load")*1,0))</f>
        <v>-298.55</v>
      </c>
      <c r="H627" cm="1">
        <f t="array" ref="H627">INDEX('20 NOV 24'!$H$2:$H$2047,MATCH(1,(B627='20 NOV 24'!$B$2:$B$2047)*(Sheet1!C627='20 NOV 24'!$C$2:$C$2047)*(Sheet1!D627='20 NOV 24'!$D$2:$D$2047)*('20 NOV 24'!$E$2:$E$2047="net_load")*1,0))</f>
        <v>576.84</v>
      </c>
      <c r="I627">
        <v>95.990000000000009</v>
      </c>
      <c r="J627" cm="1">
        <f t="array" ref="J627">INDEX('20 NOV 24'!$I$2:$I$2047,MATCH(1,(B627='20 NOV 24'!$B$2:$B$2047)*(Sheet1!C627='20 NOV 24'!$C$2:$C$2047)*(Sheet1!D627='20 NOV 24'!$D$2:$D$2047)*('20 NOV 24'!$E$2:$E$2047="net_load")*1,0))</f>
        <v>11.39</v>
      </c>
      <c r="K627">
        <v>64.742304099999998</v>
      </c>
      <c r="L627" cm="1">
        <f t="array" ref="L627">INDEX('20 NOV 24'!$K$2:$K$2047,MATCH(1,(B627='20 NOV 24'!$B$2:$B$2047)*(Sheet1!C627='20 NOV 24'!$C$2:$C$2047)*(Sheet1!D627='20 NOV 24'!$D$2:$D$2047)*('20 NOV 24'!$E$2:$E$2047="net_load")*1,0))</f>
        <v>9.7275000000000009</v>
      </c>
      <c r="M627">
        <v>87.12</v>
      </c>
      <c r="N627" cm="1">
        <f t="array" ref="N627">INDEX('20 NOV 24'!$M$2:$M$2047,MATCH(1,(B627='20 NOV 24'!$B$2:$B$2047)*(Sheet1!C627='20 NOV 24'!$C$2:$C$2047)*(Sheet1!D627='20 NOV 24'!$D$2:$D$2047)*('20 NOV 24'!$E$2:$E$2047="net_load")*1,0))</f>
        <v>-73.78</v>
      </c>
      <c r="O627">
        <v>61.935904100000002</v>
      </c>
      <c r="P627" cm="1">
        <f t="array" ref="P627">INDEX('20 NOV 24'!$O$2:$O$2047,MATCH(1,(B627='20 NOV 24'!$B$2:$B$2047)*(Sheet1!C627='20 NOV 24'!$C$2:$C$2047)*(Sheet1!D627='20 NOV 24'!$D$2:$D$2047)*('20 NOV 24'!$E$2:$E$2047="net_load")*1,0))</f>
        <v>-52.470379500000007</v>
      </c>
      <c r="Q627" t="s">
        <v>154</v>
      </c>
      <c r="R627" cm="1">
        <f t="array" ref="R627">INDEX($AH$6:$AH$2051,MATCH(1,(B627=$Z$6:$Z$2051)*(C627=$AB$6:$AB$2051)*(D627=$AC$6:$AC$2051)*($AF$6:$AF$2051="gross_load")*1,0))-INDEX($AH$6:$AH$2051,MATCH(1,(B627=$Z$6:$Z$2051)*(C627=$AB$6:$AB$2051)*(D627=$AC$6:$AC$2051)*($AF$6:$AF$2051="net_load")*1,0))</f>
        <v>78.06</v>
      </c>
      <c r="X627" s="5"/>
      <c r="Z627" t="s">
        <v>125</v>
      </c>
      <c r="AA627" s="5" t="s">
        <v>154</v>
      </c>
      <c r="AB627">
        <v>45323</v>
      </c>
      <c r="AC627">
        <v>45352</v>
      </c>
      <c r="AD627" s="3">
        <v>108.55</v>
      </c>
      <c r="AE627" s="3">
        <v>128.28</v>
      </c>
      <c r="AF627" s="3" t="s">
        <v>5</v>
      </c>
      <c r="AG627" s="3" t="s">
        <v>158</v>
      </c>
      <c r="AH627">
        <f t="shared" si="9"/>
        <v>108.55</v>
      </c>
    </row>
    <row r="628" spans="1:34" x14ac:dyDescent="0.2">
      <c r="A628" t="s">
        <v>16</v>
      </c>
      <c r="B628" t="s">
        <v>125</v>
      </c>
      <c r="C628" s="1">
        <v>45474</v>
      </c>
      <c r="D628" s="1">
        <v>45505</v>
      </c>
      <c r="E628" s="3" t="s">
        <v>151</v>
      </c>
      <c r="F628">
        <v>390.27</v>
      </c>
      <c r="G628" cm="1">
        <f t="array" ref="G628">INDEX('20 NOV 24'!$G$2:$G$2047,MATCH(1,(B628='20 NOV 24'!$B$2:$B$2047)*(Sheet1!C628='20 NOV 24'!$C$2:$C$2047)*(Sheet1!D628='20 NOV 24'!$D$2:$D$2047)*('20 NOV 24'!$E$2:$E$2047="net_load")*1,0))</f>
        <v>-164.17000000000002</v>
      </c>
      <c r="H628" cm="1">
        <f t="array" ref="H628">INDEX('20 NOV 24'!$H$2:$H$2047,MATCH(1,(B628='20 NOV 24'!$B$2:$B$2047)*(Sheet1!C628='20 NOV 24'!$C$2:$C$2047)*(Sheet1!D628='20 NOV 24'!$D$2:$D$2047)*('20 NOV 24'!$E$2:$E$2047="net_load")*1,0))</f>
        <v>554.44000000000005</v>
      </c>
      <c r="I628">
        <v>134.61000000000001</v>
      </c>
      <c r="J628" cm="1">
        <f t="array" ref="J628">INDEX('20 NOV 24'!$I$2:$I$2047,MATCH(1,(B628='20 NOV 24'!$B$2:$B$2047)*(Sheet1!C628='20 NOV 24'!$C$2:$C$2047)*(Sheet1!D628='20 NOV 24'!$D$2:$D$2047)*('20 NOV 24'!$E$2:$E$2047="net_load")*1,0))</f>
        <v>12.16</v>
      </c>
      <c r="K628">
        <v>90.793678299999996</v>
      </c>
      <c r="L628" cm="1">
        <f t="array" ref="L628">INDEX('20 NOV 24'!$K$2:$K$2047,MATCH(1,(B628='20 NOV 24'!$B$2:$B$2047)*(Sheet1!C628='20 NOV 24'!$C$2:$C$2047)*(Sheet1!D628='20 NOV 24'!$D$2:$D$2047)*('20 NOV 24'!$E$2:$E$2047="net_load")*1,0))</f>
        <v>9.8948</v>
      </c>
      <c r="M628">
        <v>122.42</v>
      </c>
      <c r="N628" cm="1">
        <f t="array" ref="N628">INDEX('20 NOV 24'!$M$2:$M$2047,MATCH(1,(B628='20 NOV 24'!$B$2:$B$2047)*(Sheet1!C628='20 NOV 24'!$C$2:$C$2047)*(Sheet1!D628='20 NOV 24'!$D$2:$D$2047)*('20 NOV 24'!$E$2:$E$2047="net_load")*1,0))</f>
        <v>-32.6</v>
      </c>
      <c r="O628">
        <v>87.0313783</v>
      </c>
      <c r="P628" cm="1">
        <f t="array" ref="P628">INDEX('20 NOV 24'!$O$2:$O$2047,MATCH(1,(B628='20 NOV 24'!$B$2:$B$2047)*(Sheet1!C628='20 NOV 24'!$C$2:$C$2047)*(Sheet1!D628='20 NOV 24'!$D$2:$D$2047)*('20 NOV 24'!$E$2:$E$2047="net_load")*1,0))</f>
        <v>-23.193609299999999</v>
      </c>
      <c r="Q628" t="s">
        <v>154</v>
      </c>
      <c r="R628" cm="1">
        <f t="array" ref="R628">INDEX($AH$6:$AH$2051,MATCH(1,(B628=$Z$6:$Z$2051)*(C628=$AB$6:$AB$2051)*(D628=$AC$6:$AC$2051)*($AF$6:$AF$2051="gross_load")*1,0))-INDEX($AH$6:$AH$2051,MATCH(1,(B628=$Z$6:$Z$2051)*(C628=$AB$6:$AB$2051)*(D628=$AC$6:$AC$2051)*($AF$6:$AF$2051="net_load")*1,0))</f>
        <v>75.679999999999993</v>
      </c>
      <c r="X628" s="5"/>
      <c r="Z628" t="s">
        <v>125</v>
      </c>
      <c r="AA628" s="5" t="s">
        <v>154</v>
      </c>
      <c r="AB628">
        <v>45352</v>
      </c>
      <c r="AC628">
        <v>45383</v>
      </c>
      <c r="AD628" s="3">
        <v>52.35</v>
      </c>
      <c r="AE628" s="3">
        <v>129.79</v>
      </c>
      <c r="AF628" s="3" t="s">
        <v>5</v>
      </c>
      <c r="AG628" s="3" t="s">
        <v>158</v>
      </c>
      <c r="AH628">
        <f t="shared" si="9"/>
        <v>52.35</v>
      </c>
    </row>
    <row r="629" spans="1:34" x14ac:dyDescent="0.2">
      <c r="A629" t="s">
        <v>16</v>
      </c>
      <c r="B629" t="s">
        <v>126</v>
      </c>
      <c r="C629" s="1">
        <v>45292</v>
      </c>
      <c r="D629" s="1">
        <v>45323</v>
      </c>
      <c r="E629" s="3" t="s">
        <v>151</v>
      </c>
      <c r="F629">
        <v>446.89</v>
      </c>
      <c r="G629" cm="1">
        <f t="array" ref="G629">INDEX('20 NOV 24'!$G$2:$G$2047,MATCH(1,(B629='20 NOV 24'!$B$2:$B$2047)*(Sheet1!C629='20 NOV 24'!$C$2:$C$2047)*(Sheet1!D629='20 NOV 24'!$D$2:$D$2047)*('20 NOV 24'!$E$2:$E$2047="net_load")*1,0))</f>
        <v>74.170000000000016</v>
      </c>
      <c r="H629" cm="1">
        <f t="array" ref="H629">INDEX('20 NOV 24'!$H$2:$H$2047,MATCH(1,(B629='20 NOV 24'!$B$2:$B$2047)*(Sheet1!C629='20 NOV 24'!$C$2:$C$2047)*(Sheet1!D629='20 NOV 24'!$D$2:$D$2047)*('20 NOV 24'!$E$2:$E$2047="net_load")*1,0))</f>
        <v>372.71999999999997</v>
      </c>
      <c r="I629">
        <v>153.44999999999999</v>
      </c>
      <c r="J629" cm="1">
        <f t="array" ref="J629">INDEX('20 NOV 24'!$I$2:$I$2047,MATCH(1,(B629='20 NOV 24'!$B$2:$B$2047)*(Sheet1!C629='20 NOV 24'!$C$2:$C$2047)*(Sheet1!D629='20 NOV 24'!$D$2:$D$2047)*('20 NOV 24'!$E$2:$E$2047="net_load")*1,0))</f>
        <v>49.610000000000007</v>
      </c>
      <c r="K629">
        <v>103.46519809999999</v>
      </c>
      <c r="L629" cm="1">
        <f t="array" ref="L629">INDEX('20 NOV 24'!$K$2:$K$2047,MATCH(1,(B629='20 NOV 24'!$B$2:$B$2047)*(Sheet1!C629='20 NOV 24'!$C$2:$C$2047)*(Sheet1!D629='20 NOV 24'!$D$2:$D$2047)*('20 NOV 24'!$E$2:$E$2047="net_load")*1,0))</f>
        <v>31.352509300000001</v>
      </c>
      <c r="M629">
        <v>139.55999999999997</v>
      </c>
      <c r="N629" cm="1">
        <f t="array" ref="N629">INDEX('20 NOV 24'!$M$2:$M$2047,MATCH(1,(B629='20 NOV 24'!$B$2:$B$2047)*(Sheet1!C629='20 NOV 24'!$C$2:$C$2047)*(Sheet1!D629='20 NOV 24'!$D$2:$D$2047)*('20 NOV 24'!$E$2:$E$2047="net_load")*1,0))</f>
        <v>39.870000000000005</v>
      </c>
      <c r="O629">
        <v>99.21719809999999</v>
      </c>
      <c r="P629" cm="1">
        <f t="array" ref="P629">INDEX('20 NOV 24'!$O$2:$O$2047,MATCH(1,(B629='20 NOV 24'!$B$2:$B$2047)*(Sheet1!C629='20 NOV 24'!$C$2:$C$2047)*(Sheet1!D629='20 NOV 24'!$D$2:$D$2047)*('20 NOV 24'!$E$2:$E$2047="net_load")*1,0))</f>
        <v>28.329209300000002</v>
      </c>
      <c r="Q629" t="s">
        <v>153</v>
      </c>
      <c r="R629" cm="1">
        <f t="array" ref="R629">INDEX($AH$6:$AH$2051,MATCH(1,(B629=$Z$6:$Z$2051)*(C629=$AB$6:$AB$2051)*(D629=$AC$6:$AC$2051)*($AF$6:$AF$2051="gross_load")*1,0))-INDEX($AH$6:$AH$2051,MATCH(1,(B629=$Z$6:$Z$2051)*(C629=$AB$6:$AB$2051)*(D629=$AC$6:$AC$2051)*($AF$6:$AF$2051="net_load")*1,0))</f>
        <v>2.3699999999999903</v>
      </c>
      <c r="X629" s="5"/>
      <c r="Z629" t="s">
        <v>125</v>
      </c>
      <c r="AA629" s="5" t="s">
        <v>154</v>
      </c>
      <c r="AB629">
        <v>45383</v>
      </c>
      <c r="AC629">
        <v>45413</v>
      </c>
      <c r="AD629" s="3">
        <v>-21.98</v>
      </c>
      <c r="AE629" s="3">
        <v>75.14</v>
      </c>
      <c r="AF629" s="3" t="s">
        <v>5</v>
      </c>
      <c r="AG629" s="3" t="s">
        <v>158</v>
      </c>
      <c r="AH629">
        <f t="shared" si="9"/>
        <v>-21.98</v>
      </c>
    </row>
    <row r="630" spans="1:34" x14ac:dyDescent="0.2">
      <c r="A630" t="s">
        <v>16</v>
      </c>
      <c r="B630" t="s">
        <v>126</v>
      </c>
      <c r="C630" s="1">
        <v>45323</v>
      </c>
      <c r="D630" s="1">
        <v>45352</v>
      </c>
      <c r="E630" s="3" t="s">
        <v>151</v>
      </c>
      <c r="F630">
        <v>319.93</v>
      </c>
      <c r="G630" cm="1">
        <f t="array" ref="G630">INDEX('20 NOV 24'!$G$2:$G$2047,MATCH(1,(B630='20 NOV 24'!$B$2:$B$2047)*(Sheet1!C630='20 NOV 24'!$C$2:$C$2047)*(Sheet1!D630='20 NOV 24'!$D$2:$D$2047)*('20 NOV 24'!$E$2:$E$2047="net_load")*1,0))</f>
        <v>-45.630000000000024</v>
      </c>
      <c r="H630" cm="1">
        <f t="array" ref="H630">INDEX('20 NOV 24'!$H$2:$H$2047,MATCH(1,(B630='20 NOV 24'!$B$2:$B$2047)*(Sheet1!C630='20 NOV 24'!$C$2:$C$2047)*(Sheet1!D630='20 NOV 24'!$D$2:$D$2047)*('20 NOV 24'!$E$2:$E$2047="net_load")*1,0))</f>
        <v>365.55999999999904</v>
      </c>
      <c r="I630">
        <v>104.39999999999999</v>
      </c>
      <c r="J630" cm="1">
        <f t="array" ref="J630">INDEX('20 NOV 24'!$I$2:$I$2047,MATCH(1,(B630='20 NOV 24'!$B$2:$B$2047)*(Sheet1!C630='20 NOV 24'!$C$2:$C$2047)*(Sheet1!D630='20 NOV 24'!$D$2:$D$2047)*('20 NOV 24'!$E$2:$E$2047="net_load")*1,0))</f>
        <v>11.659999999999998</v>
      </c>
      <c r="K630">
        <v>70.205879699999983</v>
      </c>
      <c r="L630" cm="1">
        <f t="array" ref="L630">INDEX('20 NOV 24'!$K$2:$K$2047,MATCH(1,(B630='20 NOV 24'!$B$2:$B$2047)*(Sheet1!C630='20 NOV 24'!$C$2:$C$2047)*(Sheet1!D630='20 NOV 24'!$D$2:$D$2047)*('20 NOV 24'!$E$2:$E$2047="net_load")*1,0))</f>
        <v>9.1135999999999981</v>
      </c>
      <c r="M630">
        <v>94.289999999999992</v>
      </c>
      <c r="N630" cm="1">
        <f t="array" ref="N630">INDEX('20 NOV 24'!$M$2:$M$2047,MATCH(1,(B630='20 NOV 24'!$B$2:$B$2047)*(Sheet1!C630='20 NOV 24'!$C$2:$C$2047)*(Sheet1!D630='20 NOV 24'!$D$2:$D$2047)*('20 NOV 24'!$E$2:$E$2047="net_load")*1,0))</f>
        <v>3.5700000000000021</v>
      </c>
      <c r="O630">
        <v>67.038679699999989</v>
      </c>
      <c r="P630" cm="1">
        <f t="array" ref="P630">INDEX('20 NOV 24'!$O$2:$O$2047,MATCH(1,(B630='20 NOV 24'!$B$2:$B$2047)*(Sheet1!C630='20 NOV 24'!$C$2:$C$2047)*(Sheet1!D630='20 NOV 24'!$D$2:$D$2047)*('20 NOV 24'!$E$2:$E$2047="net_load")*1,0))</f>
        <v>2.5214673000000021</v>
      </c>
      <c r="Q630" t="s">
        <v>153</v>
      </c>
      <c r="R630" cm="1">
        <f t="array" ref="R630">INDEX($AH$6:$AH$2051,MATCH(1,(B630=$Z$6:$Z$2051)*(C630=$AB$6:$AB$2051)*(D630=$AC$6:$AC$2051)*($AF$6:$AF$2051="gross_load")*1,0))-INDEX($AH$6:$AH$2051,MATCH(1,(B630=$Z$6:$Z$2051)*(C630=$AB$6:$AB$2051)*(D630=$AC$6:$AC$2051)*($AF$6:$AF$2051="net_load")*1,0))</f>
        <v>5.1199999999999974</v>
      </c>
      <c r="X630" s="5"/>
      <c r="Z630" t="s">
        <v>125</v>
      </c>
      <c r="AA630" s="5" t="s">
        <v>154</v>
      </c>
      <c r="AB630">
        <v>45413</v>
      </c>
      <c r="AC630">
        <v>45444</v>
      </c>
      <c r="AD630" s="3">
        <v>-32.6</v>
      </c>
      <c r="AE630" s="3">
        <v>53.86</v>
      </c>
      <c r="AF630" s="3" t="s">
        <v>5</v>
      </c>
      <c r="AG630" s="3" t="s">
        <v>158</v>
      </c>
      <c r="AH630">
        <f t="shared" si="9"/>
        <v>-32.6</v>
      </c>
    </row>
    <row r="631" spans="1:34" x14ac:dyDescent="0.2">
      <c r="A631" t="s">
        <v>16</v>
      </c>
      <c r="B631" t="s">
        <v>126</v>
      </c>
      <c r="C631" s="1">
        <v>45352</v>
      </c>
      <c r="D631" s="1">
        <v>45383</v>
      </c>
      <c r="E631" s="3" t="s">
        <v>151</v>
      </c>
      <c r="F631">
        <v>263.67</v>
      </c>
      <c r="G631" cm="1">
        <f t="array" ref="G631">INDEX('20 NOV 24'!$G$2:$G$2047,MATCH(1,(B631='20 NOV 24'!$B$2:$B$2047)*(Sheet1!C631='20 NOV 24'!$C$2:$C$2047)*(Sheet1!D631='20 NOV 24'!$D$2:$D$2047)*('20 NOV 24'!$E$2:$E$2047="net_load")*1,0))</f>
        <v>-234.05</v>
      </c>
      <c r="H631" cm="1">
        <f t="array" ref="H631">INDEX('20 NOV 24'!$H$2:$H$2047,MATCH(1,(B631='20 NOV 24'!$B$2:$B$2047)*(Sheet1!C631='20 NOV 24'!$C$2:$C$2047)*(Sheet1!D631='20 NOV 24'!$D$2:$D$2047)*('20 NOV 24'!$E$2:$E$2047="net_load")*1,0))</f>
        <v>497.72</v>
      </c>
      <c r="I631">
        <v>85.059999999999988</v>
      </c>
      <c r="J631" cm="1">
        <f t="array" ref="J631">INDEX('20 NOV 24'!$I$2:$I$2047,MATCH(1,(B631='20 NOV 24'!$B$2:$B$2047)*(Sheet1!C631='20 NOV 24'!$C$2:$C$2047)*(Sheet1!D631='20 NOV 24'!$D$2:$D$2047)*('20 NOV 24'!$E$2:$E$2047="net_load")*1,0))</f>
        <v>11.82</v>
      </c>
      <c r="K631">
        <v>57.04688797</v>
      </c>
      <c r="L631" cm="1">
        <f t="array" ref="L631">INDEX('20 NOV 24'!$K$2:$K$2047,MATCH(1,(B631='20 NOV 24'!$B$2:$B$2047)*(Sheet1!C631='20 NOV 24'!$C$2:$C$2047)*(Sheet1!D631='20 NOV 24'!$D$2:$D$2047)*('20 NOV 24'!$E$2:$E$2047="net_load")*1,0))</f>
        <v>10.034510000000001</v>
      </c>
      <c r="M631">
        <v>76.509999999999991</v>
      </c>
      <c r="N631" cm="1">
        <f t="array" ref="N631">INDEX('20 NOV 24'!$M$2:$M$2047,MATCH(1,(B631='20 NOV 24'!$B$2:$B$2047)*(Sheet1!C631='20 NOV 24'!$C$2:$C$2047)*(Sheet1!D631='20 NOV 24'!$D$2:$D$2047)*('20 NOV 24'!$E$2:$E$2047="net_load")*1,0))</f>
        <v>-52.989999999999995</v>
      </c>
      <c r="O631">
        <v>54.32231797</v>
      </c>
      <c r="P631" cm="1">
        <f t="array" ref="P631">INDEX('20 NOV 24'!$O$2:$O$2047,MATCH(1,(B631='20 NOV 24'!$B$2:$B$2047)*(Sheet1!C631='20 NOV 24'!$C$2:$C$2047)*(Sheet1!D631='20 NOV 24'!$D$2:$D$2047)*('20 NOV 24'!$E$2:$E$2047="net_load")*1,0))</f>
        <v>-37.638018549999998</v>
      </c>
      <c r="Q631" t="s">
        <v>153</v>
      </c>
      <c r="R631" cm="1">
        <f t="array" ref="R631">INDEX($AH$6:$AH$2051,MATCH(1,(B631=$Z$6:$Z$2051)*(C631=$AB$6:$AB$2051)*(D631=$AC$6:$AC$2051)*($AF$6:$AF$2051="gross_load")*1,0))-INDEX($AH$6:$AH$2051,MATCH(1,(B631=$Z$6:$Z$2051)*(C631=$AB$6:$AB$2051)*(D631=$AC$6:$AC$2051)*($AF$6:$AF$2051="net_load")*1,0))</f>
        <v>32.869999999999997</v>
      </c>
      <c r="X631" s="5"/>
      <c r="Z631" t="s">
        <v>125</v>
      </c>
      <c r="AA631" s="5" t="s">
        <v>154</v>
      </c>
      <c r="AB631">
        <v>45444</v>
      </c>
      <c r="AC631">
        <v>45474</v>
      </c>
      <c r="AD631" s="3">
        <v>8.99</v>
      </c>
      <c r="AE631" s="3">
        <v>-1.0900000000000001</v>
      </c>
      <c r="AF631" s="3" t="s">
        <v>5</v>
      </c>
      <c r="AG631" s="3" t="s">
        <v>159</v>
      </c>
      <c r="AH631">
        <f t="shared" si="9"/>
        <v>7.9</v>
      </c>
    </row>
    <row r="632" spans="1:34" x14ac:dyDescent="0.2">
      <c r="A632" t="s">
        <v>16</v>
      </c>
      <c r="B632" t="s">
        <v>126</v>
      </c>
      <c r="C632" s="1">
        <v>45383</v>
      </c>
      <c r="D632" s="1">
        <v>45413</v>
      </c>
      <c r="E632" s="3" t="s">
        <v>151</v>
      </c>
      <c r="F632">
        <v>222.60999999999999</v>
      </c>
      <c r="G632" cm="1">
        <f t="array" ref="G632">INDEX('20 NOV 24'!$G$2:$G$2047,MATCH(1,(B632='20 NOV 24'!$B$2:$B$2047)*(Sheet1!C632='20 NOV 24'!$C$2:$C$2047)*(Sheet1!D632='20 NOV 24'!$D$2:$D$2047)*('20 NOV 24'!$E$2:$E$2047="net_load")*1,0))</f>
        <v>-382.19</v>
      </c>
      <c r="H632" cm="1">
        <f t="array" ref="H632">INDEX('20 NOV 24'!$H$2:$H$2047,MATCH(1,(B632='20 NOV 24'!$B$2:$B$2047)*(Sheet1!C632='20 NOV 24'!$C$2:$C$2047)*(Sheet1!D632='20 NOV 24'!$D$2:$D$2047)*('20 NOV 24'!$E$2:$E$2047="net_load")*1,0))</f>
        <v>604.79999999999995</v>
      </c>
      <c r="I632">
        <v>74.58</v>
      </c>
      <c r="J632" cm="1">
        <f t="array" ref="J632">INDEX('20 NOV 24'!$I$2:$I$2047,MATCH(1,(B632='20 NOV 24'!$B$2:$B$2047)*(Sheet1!C632='20 NOV 24'!$C$2:$C$2047)*(Sheet1!D632='20 NOV 24'!$D$2:$D$2047)*('20 NOV 24'!$E$2:$E$2047="net_load")*1,0))</f>
        <v>11.200000000000001</v>
      </c>
      <c r="K632">
        <v>50.126369509999996</v>
      </c>
      <c r="L632" cm="1">
        <f t="array" ref="L632">INDEX('20 NOV 24'!$K$2:$K$2047,MATCH(1,(B632='20 NOV 24'!$B$2:$B$2047)*(Sheet1!C632='20 NOV 24'!$C$2:$C$2047)*(Sheet1!D632='20 NOV 24'!$D$2:$D$2047)*('20 NOV 24'!$E$2:$E$2047="net_load")*1,0))</f>
        <v>9.8096400000000017</v>
      </c>
      <c r="M632">
        <v>67.27</v>
      </c>
      <c r="N632" cm="1">
        <f t="array" ref="N632">INDEX('20 NOV 24'!$M$2:$M$2047,MATCH(1,(B632='20 NOV 24'!$B$2:$B$2047)*(Sheet1!C632='20 NOV 24'!$C$2:$C$2047)*(Sheet1!D632='20 NOV 24'!$D$2:$D$2047)*('20 NOV 24'!$E$2:$E$2047="net_load")*1,0))</f>
        <v>-95.51</v>
      </c>
      <c r="O632">
        <v>47.759209509999998</v>
      </c>
      <c r="P632" cm="1">
        <f t="array" ref="P632">INDEX('20 NOV 24'!$O$2:$O$2047,MATCH(1,(B632='20 NOV 24'!$B$2:$B$2047)*(Sheet1!C632='20 NOV 24'!$C$2:$C$2047)*(Sheet1!D632='20 NOV 24'!$D$2:$D$2047)*('20 NOV 24'!$E$2:$E$2047="net_load")*1,0))</f>
        <v>-67.82780729000001</v>
      </c>
      <c r="Q632" t="s">
        <v>153</v>
      </c>
      <c r="R632" cm="1">
        <f t="array" ref="R632">INDEX($AH$6:$AH$2051,MATCH(1,(B632=$Z$6:$Z$2051)*(C632=$AB$6:$AB$2051)*(D632=$AC$6:$AC$2051)*($AF$6:$AF$2051="gross_load")*1,0))-INDEX($AH$6:$AH$2051,MATCH(1,(B632=$Z$6:$Z$2051)*(C632=$AB$6:$AB$2051)*(D632=$AC$6:$AC$2051)*($AF$6:$AF$2051="net_load")*1,0))</f>
        <v>74.33</v>
      </c>
      <c r="X632" s="5"/>
      <c r="Z632" t="s">
        <v>125</v>
      </c>
      <c r="AA632" s="5" t="s">
        <v>154</v>
      </c>
      <c r="AB632">
        <v>45474</v>
      </c>
      <c r="AC632">
        <v>45505</v>
      </c>
      <c r="AD632" s="3">
        <v>31.14</v>
      </c>
      <c r="AE632" s="3">
        <v>17.440000000000001</v>
      </c>
      <c r="AF632" s="3" t="s">
        <v>5</v>
      </c>
      <c r="AG632" s="3" t="s">
        <v>159</v>
      </c>
      <c r="AH632">
        <f t="shared" si="9"/>
        <v>48.58</v>
      </c>
    </row>
    <row r="633" spans="1:34" x14ac:dyDescent="0.2">
      <c r="A633" t="s">
        <v>16</v>
      </c>
      <c r="B633" t="s">
        <v>126</v>
      </c>
      <c r="C633" s="1">
        <v>45413</v>
      </c>
      <c r="D633" s="1">
        <v>45444</v>
      </c>
      <c r="E633" s="3" t="s">
        <v>151</v>
      </c>
      <c r="F633">
        <v>217.91000000000003</v>
      </c>
      <c r="G633" cm="1">
        <f t="array" ref="G633">INDEX('20 NOV 24'!$G$2:$G$2047,MATCH(1,(B633='20 NOV 24'!$B$2:$B$2047)*(Sheet1!C633='20 NOV 24'!$C$2:$C$2047)*(Sheet1!D633='20 NOV 24'!$D$2:$D$2047)*('20 NOV 24'!$E$2:$E$2047="net_load")*1,0))</f>
        <v>-410.09000000000003</v>
      </c>
      <c r="H633" cm="1">
        <f t="array" ref="H633">INDEX('20 NOV 24'!$H$2:$H$2047,MATCH(1,(B633='20 NOV 24'!$B$2:$B$2047)*(Sheet1!C633='20 NOV 24'!$C$2:$C$2047)*(Sheet1!D633='20 NOV 24'!$D$2:$D$2047)*('20 NOV 24'!$E$2:$E$2047="net_load")*1,0))</f>
        <v>628</v>
      </c>
      <c r="I633">
        <v>72.88000000000001</v>
      </c>
      <c r="J633" cm="1">
        <f t="array" ref="J633">INDEX('20 NOV 24'!$I$2:$I$2047,MATCH(1,(B633='20 NOV 24'!$B$2:$B$2047)*(Sheet1!C633='20 NOV 24'!$C$2:$C$2047)*(Sheet1!D633='20 NOV 24'!$D$2:$D$2047)*('20 NOV 24'!$E$2:$E$2047="net_load")*1,0))</f>
        <v>11.47</v>
      </c>
      <c r="K633">
        <v>48.98351181000001</v>
      </c>
      <c r="L633" cm="1">
        <f t="array" ref="L633">INDEX('20 NOV 24'!$K$2:$K$2047,MATCH(1,(B633='20 NOV 24'!$B$2:$B$2047)*(Sheet1!C633='20 NOV 24'!$C$2:$C$2047)*(Sheet1!D633='20 NOV 24'!$D$2:$D$2047)*('20 NOV 24'!$E$2:$E$2047="net_load")*1,0))</f>
        <v>10.188740000000001</v>
      </c>
      <c r="M633">
        <v>65.690000000000012</v>
      </c>
      <c r="N633" cm="1">
        <f t="array" ref="N633">INDEX('20 NOV 24'!$M$2:$M$2047,MATCH(1,(B633='20 NOV 24'!$B$2:$B$2047)*(Sheet1!C633='20 NOV 24'!$C$2:$C$2047)*(Sheet1!D633='20 NOV 24'!$D$2:$D$2047)*('20 NOV 24'!$E$2:$E$2047="net_load")*1,0))</f>
        <v>-103.94</v>
      </c>
      <c r="O633">
        <v>46.637621810000013</v>
      </c>
      <c r="P633" cm="1">
        <f t="array" ref="P633">INDEX('20 NOV 24'!$O$2:$O$2047,MATCH(1,(B633='20 NOV 24'!$B$2:$B$2047)*(Sheet1!C633='20 NOV 24'!$C$2:$C$2047)*(Sheet1!D633='20 NOV 24'!$D$2:$D$2047)*('20 NOV 24'!$E$2:$E$2047="net_load")*1,0))</f>
        <v>-73.81279619</v>
      </c>
      <c r="Q633" t="s">
        <v>153</v>
      </c>
      <c r="R633" cm="1">
        <f t="array" ref="R633">INDEX($AH$6:$AH$2051,MATCH(1,(B633=$Z$6:$Z$2051)*(C633=$AB$6:$AB$2051)*(D633=$AC$6:$AC$2051)*($AF$6:$AF$2051="gross_load")*1,0))-INDEX($AH$6:$AH$2051,MATCH(1,(B633=$Z$6:$Z$2051)*(C633=$AB$6:$AB$2051)*(D633=$AC$6:$AC$2051)*($AF$6:$AF$2051="net_load")*1,0))</f>
        <v>80.5</v>
      </c>
      <c r="X633" s="5"/>
      <c r="Z633" t="s">
        <v>126</v>
      </c>
      <c r="AA633" s="5" t="s">
        <v>153</v>
      </c>
      <c r="AB633">
        <v>45292</v>
      </c>
      <c r="AC633">
        <v>45323</v>
      </c>
      <c r="AD633" s="3">
        <v>88.62</v>
      </c>
      <c r="AE633" s="3">
        <v>186.5</v>
      </c>
      <c r="AF633" s="3" t="s">
        <v>5</v>
      </c>
      <c r="AG633" s="3" t="s">
        <v>158</v>
      </c>
      <c r="AH633">
        <f t="shared" si="9"/>
        <v>88.62</v>
      </c>
    </row>
    <row r="634" spans="1:34" x14ac:dyDescent="0.2">
      <c r="A634" t="s">
        <v>16</v>
      </c>
      <c r="B634" t="s">
        <v>126</v>
      </c>
      <c r="C634" s="1">
        <v>45444</v>
      </c>
      <c r="D634" s="1">
        <v>45474</v>
      </c>
      <c r="E634" s="3" t="s">
        <v>151</v>
      </c>
      <c r="F634">
        <v>262.41999999999996</v>
      </c>
      <c r="G634" cm="1">
        <f t="array" ref="G634">INDEX('20 NOV 24'!$G$2:$G$2047,MATCH(1,(B634='20 NOV 24'!$B$2:$B$2047)*(Sheet1!C634='20 NOV 24'!$C$2:$C$2047)*(Sheet1!D634='20 NOV 24'!$D$2:$D$2047)*('20 NOV 24'!$E$2:$E$2047="net_load")*1,0))</f>
        <v>-316.78999999999996</v>
      </c>
      <c r="H634" cm="1">
        <f t="array" ref="H634">INDEX('20 NOV 24'!$H$2:$H$2047,MATCH(1,(B634='20 NOV 24'!$B$2:$B$2047)*(Sheet1!C634='20 NOV 24'!$C$2:$C$2047)*(Sheet1!D634='20 NOV 24'!$D$2:$D$2047)*('20 NOV 24'!$E$2:$E$2047="net_load")*1,0))</f>
        <v>579.21</v>
      </c>
      <c r="I634">
        <v>87.72999999999999</v>
      </c>
      <c r="J634" cm="1">
        <f t="array" ref="J634">INDEX('20 NOV 24'!$I$2:$I$2047,MATCH(1,(B634='20 NOV 24'!$B$2:$B$2047)*(Sheet1!C634='20 NOV 24'!$C$2:$C$2047)*(Sheet1!D634='20 NOV 24'!$D$2:$D$2047)*('20 NOV 24'!$E$2:$E$2047="net_load")*1,0))</f>
        <v>11.31</v>
      </c>
      <c r="K634">
        <v>59.0790018</v>
      </c>
      <c r="L634" cm="1">
        <f t="array" ref="L634">INDEX('20 NOV 24'!$K$2:$K$2047,MATCH(1,(B634='20 NOV 24'!$B$2:$B$2047)*(Sheet1!C634='20 NOV 24'!$C$2:$C$2047)*(Sheet1!D634='20 NOV 24'!$D$2:$D$2047)*('20 NOV 24'!$E$2:$E$2047="net_load")*1,0))</f>
        <v>9.7652000000000019</v>
      </c>
      <c r="M634">
        <v>79.319999999999993</v>
      </c>
      <c r="N634" cm="1">
        <f t="array" ref="N634">INDEX('20 NOV 24'!$M$2:$M$2047,MATCH(1,(B634='20 NOV 24'!$B$2:$B$2047)*(Sheet1!C634='20 NOV 24'!$C$2:$C$2047)*(Sheet1!D634='20 NOV 24'!$D$2:$D$2047)*('20 NOV 24'!$E$2:$E$2047="net_load")*1,0))</f>
        <v>-82.41</v>
      </c>
      <c r="O634">
        <v>56.393301800000003</v>
      </c>
      <c r="P634" cm="1">
        <f t="array" ref="P634">INDEX('20 NOV 24'!$O$2:$O$2047,MATCH(1,(B634='20 NOV 24'!$B$2:$B$2047)*(Sheet1!C634='20 NOV 24'!$C$2:$C$2047)*(Sheet1!D634='20 NOV 24'!$D$2:$D$2047)*('20 NOV 24'!$E$2:$E$2047="net_load")*1,0))</f>
        <v>-58.602969099999996</v>
      </c>
      <c r="Q634" t="s">
        <v>153</v>
      </c>
      <c r="R634" cm="1">
        <f t="array" ref="R634">INDEX($AH$6:$AH$2051,MATCH(1,(B634=$Z$6:$Z$2051)*(C634=$AB$6:$AB$2051)*(D634=$AC$6:$AC$2051)*($AF$6:$AF$2051="gross_load")*1,0))-INDEX($AH$6:$AH$2051,MATCH(1,(B634=$Z$6:$Z$2051)*(C634=$AB$6:$AB$2051)*(D634=$AC$6:$AC$2051)*($AF$6:$AF$2051="net_load")*1,0))</f>
        <v>79.34</v>
      </c>
      <c r="X634" s="5"/>
      <c r="Z634" t="s">
        <v>126</v>
      </c>
      <c r="AA634" s="5" t="s">
        <v>153</v>
      </c>
      <c r="AB634">
        <v>45323</v>
      </c>
      <c r="AC634">
        <v>45352</v>
      </c>
      <c r="AD634" s="3">
        <v>60.32</v>
      </c>
      <c r="AE634" s="3">
        <v>124.07</v>
      </c>
      <c r="AF634" s="3" t="s">
        <v>5</v>
      </c>
      <c r="AG634" s="3" t="s">
        <v>158</v>
      </c>
      <c r="AH634">
        <f t="shared" si="9"/>
        <v>60.32</v>
      </c>
    </row>
    <row r="635" spans="1:34" x14ac:dyDescent="0.2">
      <c r="A635" t="s">
        <v>16</v>
      </c>
      <c r="B635" t="s">
        <v>126</v>
      </c>
      <c r="C635" s="1">
        <v>45474</v>
      </c>
      <c r="D635" s="1">
        <v>45505</v>
      </c>
      <c r="E635" s="3" t="s">
        <v>151</v>
      </c>
      <c r="F635">
        <v>412.8</v>
      </c>
      <c r="G635" cm="1">
        <f t="array" ref="G635">INDEX('20 NOV 24'!$G$2:$G$2047,MATCH(1,(B635='20 NOV 24'!$B$2:$B$2047)*(Sheet1!C635='20 NOV 24'!$C$2:$C$2047)*(Sheet1!D635='20 NOV 24'!$D$2:$D$2047)*('20 NOV 24'!$E$2:$E$2047="net_load")*1,0))</f>
        <v>-143.10999999999999</v>
      </c>
      <c r="H635" cm="1">
        <f t="array" ref="H635">INDEX('20 NOV 24'!$H$2:$H$2047,MATCH(1,(B635='20 NOV 24'!$B$2:$B$2047)*(Sheet1!C635='20 NOV 24'!$C$2:$C$2047)*(Sheet1!D635='20 NOV 24'!$D$2:$D$2047)*('20 NOV 24'!$E$2:$E$2047="net_load")*1,0))</f>
        <v>555.91</v>
      </c>
      <c r="I635">
        <v>138.65</v>
      </c>
      <c r="J635" cm="1">
        <f t="array" ref="J635">INDEX('20 NOV 24'!$I$2:$I$2047,MATCH(1,(B635='20 NOV 24'!$B$2:$B$2047)*(Sheet1!C635='20 NOV 24'!$C$2:$C$2047)*(Sheet1!D635='20 NOV 24'!$D$2:$D$2047)*('20 NOV 24'!$E$2:$E$2047="net_load")*1,0))</f>
        <v>12.21</v>
      </c>
      <c r="K635">
        <v>93.37751200000001</v>
      </c>
      <c r="L635" cm="1">
        <f t="array" ref="L635">INDEX('20 NOV 24'!$K$2:$K$2047,MATCH(1,(B635='20 NOV 24'!$B$2:$B$2047)*(Sheet1!C635='20 NOV 24'!$C$2:$C$2047)*(Sheet1!D635='20 NOV 24'!$D$2:$D$2047)*('20 NOV 24'!$E$2:$E$2047="net_load")*1,0))</f>
        <v>9.8687000000000005</v>
      </c>
      <c r="M635">
        <v>125.8</v>
      </c>
      <c r="N635" cm="1">
        <f t="array" ref="N635">INDEX('20 NOV 24'!$M$2:$M$2047,MATCH(1,(B635='20 NOV 24'!$B$2:$B$2047)*(Sheet1!C635='20 NOV 24'!$C$2:$C$2047)*(Sheet1!D635='20 NOV 24'!$D$2:$D$2047)*('20 NOV 24'!$E$2:$E$2047="net_load")*1,0))</f>
        <v>-29.830000000000002</v>
      </c>
      <c r="O635">
        <v>89.437712000000005</v>
      </c>
      <c r="P635" cm="1">
        <f t="array" ref="P635">INDEX('20 NOV 24'!$O$2:$O$2047,MATCH(1,(B635='20 NOV 24'!$B$2:$B$2047)*(Sheet1!C635='20 NOV 24'!$C$2:$C$2047)*(Sheet1!D635='20 NOV 24'!$D$2:$D$2047)*('20 NOV 24'!$E$2:$E$2047="net_load")*1,0))</f>
        <v>-21.220801900000001</v>
      </c>
      <c r="Q635" t="s">
        <v>153</v>
      </c>
      <c r="R635" cm="1">
        <f t="array" ref="R635">INDEX($AH$6:$AH$2051,MATCH(1,(B635=$Z$6:$Z$2051)*(C635=$AB$6:$AB$2051)*(D635=$AC$6:$AC$2051)*($AF$6:$AF$2051="gross_load")*1,0))-INDEX($AH$6:$AH$2051,MATCH(1,(B635=$Z$6:$Z$2051)*(C635=$AB$6:$AB$2051)*(D635=$AC$6:$AC$2051)*($AF$6:$AF$2051="net_load")*1,0))</f>
        <v>76.8</v>
      </c>
      <c r="X635" s="5"/>
      <c r="Z635" t="s">
        <v>126</v>
      </c>
      <c r="AA635" s="5" t="s">
        <v>153</v>
      </c>
      <c r="AB635">
        <v>45352</v>
      </c>
      <c r="AC635">
        <v>45383</v>
      </c>
      <c r="AD635" s="3">
        <v>5.96</v>
      </c>
      <c r="AE635" s="3">
        <v>101.81</v>
      </c>
      <c r="AF635" s="3" t="s">
        <v>5</v>
      </c>
      <c r="AG635" s="3" t="s">
        <v>158</v>
      </c>
      <c r="AH635">
        <f t="shared" si="9"/>
        <v>5.96</v>
      </c>
    </row>
    <row r="636" spans="1:34" x14ac:dyDescent="0.2">
      <c r="A636" t="s">
        <v>16</v>
      </c>
      <c r="B636" t="s">
        <v>127</v>
      </c>
      <c r="C636" s="1">
        <v>45292</v>
      </c>
      <c r="D636" s="1">
        <v>45323</v>
      </c>
      <c r="E636" s="3" t="s">
        <v>151</v>
      </c>
      <c r="F636">
        <v>655.73</v>
      </c>
      <c r="G636" cm="1">
        <f t="array" ref="G636">INDEX('20 NOV 24'!$G$2:$G$2047,MATCH(1,(B636='20 NOV 24'!$B$2:$B$2047)*(Sheet1!C636='20 NOV 24'!$C$2:$C$2047)*(Sheet1!D636='20 NOV 24'!$D$2:$D$2047)*('20 NOV 24'!$E$2:$E$2047="net_load")*1,0))</f>
        <v>296.39</v>
      </c>
      <c r="H636" cm="1">
        <f t="array" ref="H636">INDEX('20 NOV 24'!$H$2:$H$2047,MATCH(1,(B636='20 NOV 24'!$B$2:$B$2047)*(Sheet1!C636='20 NOV 24'!$C$2:$C$2047)*(Sheet1!D636='20 NOV 24'!$D$2:$D$2047)*('20 NOV 24'!$E$2:$E$2047="net_load")*1,0))</f>
        <v>359.34000000000003</v>
      </c>
      <c r="I636">
        <v>249.71</v>
      </c>
      <c r="J636" cm="1">
        <f t="array" ref="J636">INDEX('20 NOV 24'!$I$2:$I$2047,MATCH(1,(B636='20 NOV 24'!$B$2:$B$2047)*(Sheet1!C636='20 NOV 24'!$C$2:$C$2047)*(Sheet1!D636='20 NOV 24'!$D$2:$D$2047)*('20 NOV 24'!$E$2:$E$2047="net_load")*1,0))</f>
        <v>128.69999999999999</v>
      </c>
      <c r="K636">
        <v>169.24946170000001</v>
      </c>
      <c r="L636" cm="1">
        <f t="array" ref="L636">INDEX('20 NOV 24'!$K$2:$K$2047,MATCH(1,(B636='20 NOV 24'!$B$2:$B$2047)*(Sheet1!C636='20 NOV 24'!$C$2:$C$2047)*(Sheet1!D636='20 NOV 24'!$D$2:$D$2047)*('20 NOV 24'!$E$2:$E$2047="net_load")*1,0))</f>
        <v>85.1061531</v>
      </c>
      <c r="M636">
        <v>229.68</v>
      </c>
      <c r="N636" cm="1">
        <f t="array" ref="N636">INDEX('20 NOV 24'!$M$2:$M$2047,MATCH(1,(B636='20 NOV 24'!$B$2:$B$2047)*(Sheet1!C636='20 NOV 24'!$C$2:$C$2047)*(Sheet1!D636='20 NOV 24'!$D$2:$D$2047)*('20 NOV 24'!$E$2:$E$2047="net_load")*1,0))</f>
        <v>113.17999999999999</v>
      </c>
      <c r="O636">
        <v>163.26296170000001</v>
      </c>
      <c r="P636" cm="1">
        <f t="array" ref="P636">INDEX('20 NOV 24'!$O$2:$O$2047,MATCH(1,(B636='20 NOV 24'!$B$2:$B$2047)*(Sheet1!C636='20 NOV 24'!$C$2:$C$2047)*(Sheet1!D636='20 NOV 24'!$D$2:$D$2047)*('20 NOV 24'!$E$2:$E$2047="net_load")*1,0))</f>
        <v>80.443753099999995</v>
      </c>
      <c r="Q636" t="s">
        <v>154</v>
      </c>
      <c r="R636" cm="1">
        <f t="array" ref="R636">INDEX($AH$6:$AH$2051,MATCH(1,(B636=$Z$6:$Z$2051)*(C636=$AB$6:$AB$2051)*(D636=$AC$6:$AC$2051)*($AF$6:$AF$2051="gross_load")*1,0))-INDEX($AH$6:$AH$2051,MATCH(1,(B636=$Z$6:$Z$2051)*(C636=$AB$6:$AB$2051)*(D636=$AC$6:$AC$2051)*($AF$6:$AF$2051="net_load")*1,0))</f>
        <v>1.8799999999999955</v>
      </c>
      <c r="X636" s="5"/>
      <c r="Z636" t="s">
        <v>126</v>
      </c>
      <c r="AA636" s="5" t="s">
        <v>153</v>
      </c>
      <c r="AB636">
        <v>45383</v>
      </c>
      <c r="AC636">
        <v>45413</v>
      </c>
      <c r="AD636" s="3">
        <v>-22.38</v>
      </c>
      <c r="AE636" s="3">
        <v>73.06</v>
      </c>
      <c r="AF636" s="3" t="s">
        <v>5</v>
      </c>
      <c r="AG636" s="3" t="s">
        <v>158</v>
      </c>
      <c r="AH636">
        <f t="shared" si="9"/>
        <v>-22.38</v>
      </c>
    </row>
    <row r="637" spans="1:34" x14ac:dyDescent="0.2">
      <c r="A637" t="s">
        <v>16</v>
      </c>
      <c r="B637" t="s">
        <v>127</v>
      </c>
      <c r="C637" s="1">
        <v>45323</v>
      </c>
      <c r="D637" s="1">
        <v>45352</v>
      </c>
      <c r="E637" s="3" t="s">
        <v>151</v>
      </c>
      <c r="F637">
        <v>675.8</v>
      </c>
      <c r="G637" cm="1">
        <f t="array" ref="G637">INDEX('20 NOV 24'!$G$2:$G$2047,MATCH(1,(B637='20 NOV 24'!$B$2:$B$2047)*(Sheet1!C637='20 NOV 24'!$C$2:$C$2047)*(Sheet1!D637='20 NOV 24'!$D$2:$D$2047)*('20 NOV 24'!$E$2:$E$2047="net_load")*1,0))</f>
        <v>331.27</v>
      </c>
      <c r="H637" cm="1">
        <f t="array" ref="H637">INDEX('20 NOV 24'!$H$2:$H$2047,MATCH(1,(B637='20 NOV 24'!$B$2:$B$2047)*(Sheet1!C637='20 NOV 24'!$C$2:$C$2047)*(Sheet1!D637='20 NOV 24'!$D$2:$D$2047)*('20 NOV 24'!$E$2:$E$2047="net_load")*1,0))</f>
        <v>344.53</v>
      </c>
      <c r="I637">
        <v>258.08</v>
      </c>
      <c r="J637" cm="1">
        <f t="array" ref="J637">INDEX('20 NOV 24'!$I$2:$I$2047,MATCH(1,(B637='20 NOV 24'!$B$2:$B$2047)*(Sheet1!C637='20 NOV 24'!$C$2:$C$2047)*(Sheet1!D637='20 NOV 24'!$D$2:$D$2047)*('20 NOV 24'!$E$2:$E$2047="net_load")*1,0))</f>
        <v>136.4</v>
      </c>
      <c r="K637">
        <v>174.94948200000002</v>
      </c>
      <c r="L637" cm="1">
        <f t="array" ref="L637">INDEX('20 NOV 24'!$K$2:$K$2047,MATCH(1,(B637='20 NOV 24'!$B$2:$B$2047)*(Sheet1!C637='20 NOV 24'!$C$2:$C$2047)*(Sheet1!D637='20 NOV 24'!$D$2:$D$2047)*('20 NOV 24'!$E$2:$E$2047="net_load")*1,0))</f>
        <v>90.24536830000001</v>
      </c>
      <c r="M637">
        <v>237.5</v>
      </c>
      <c r="N637" cm="1">
        <f t="array" ref="N637">INDEX('20 NOV 24'!$M$2:$M$2047,MATCH(1,(B637='20 NOV 24'!$B$2:$B$2047)*(Sheet1!C637='20 NOV 24'!$C$2:$C$2047)*(Sheet1!D637='20 NOV 24'!$D$2:$D$2047)*('20 NOV 24'!$E$2:$E$2047="net_load")*1,0))</f>
        <v>120.11000000000001</v>
      </c>
      <c r="O637">
        <v>168.82098200000001</v>
      </c>
      <c r="P637" cm="1">
        <f t="array" ref="P637">INDEX('20 NOV 24'!$O$2:$O$2047,MATCH(1,(B637='20 NOV 24'!$B$2:$B$2047)*(Sheet1!C637='20 NOV 24'!$C$2:$C$2047)*(Sheet1!D637='20 NOV 24'!$D$2:$D$2047)*('20 NOV 24'!$E$2:$E$2047="net_load")*1,0))</f>
        <v>85.374168300000008</v>
      </c>
      <c r="Q637" t="s">
        <v>154</v>
      </c>
      <c r="R637" cm="1">
        <f t="array" ref="R637">INDEX($AH$6:$AH$2051,MATCH(1,(B637=$Z$6:$Z$2051)*(C637=$AB$6:$AB$2051)*(D637=$AC$6:$AC$2051)*($AF$6:$AF$2051="gross_load")*1,0))-INDEX($AH$6:$AH$2051,MATCH(1,(B637=$Z$6:$Z$2051)*(C637=$AB$6:$AB$2051)*(D637=$AC$6:$AC$2051)*($AF$6:$AF$2051="net_load")*1,0))</f>
        <v>4.6100000000000136</v>
      </c>
      <c r="X637" s="5"/>
      <c r="Z637" t="s">
        <v>126</v>
      </c>
      <c r="AA637" s="5" t="s">
        <v>153</v>
      </c>
      <c r="AB637">
        <v>45413</v>
      </c>
      <c r="AC637">
        <v>45444</v>
      </c>
      <c r="AD637" s="3">
        <v>-29.83</v>
      </c>
      <c r="AE637" s="3">
        <v>65.36</v>
      </c>
      <c r="AF637" s="3" t="s">
        <v>5</v>
      </c>
      <c r="AG637" s="3" t="s">
        <v>158</v>
      </c>
      <c r="AH637">
        <f t="shared" si="9"/>
        <v>-29.83</v>
      </c>
    </row>
    <row r="638" spans="1:34" x14ac:dyDescent="0.2">
      <c r="A638" t="s">
        <v>16</v>
      </c>
      <c r="B638" t="s">
        <v>127</v>
      </c>
      <c r="C638" s="1">
        <v>45352</v>
      </c>
      <c r="D638" s="1">
        <v>45383</v>
      </c>
      <c r="E638" s="3" t="s">
        <v>151</v>
      </c>
      <c r="F638">
        <v>637.14</v>
      </c>
      <c r="G638" cm="1">
        <f t="array" ref="G638">INDEX('20 NOV 24'!$G$2:$G$2047,MATCH(1,(B638='20 NOV 24'!$B$2:$B$2047)*(Sheet1!C638='20 NOV 24'!$C$2:$C$2047)*(Sheet1!D638='20 NOV 24'!$D$2:$D$2047)*('20 NOV 24'!$E$2:$E$2047="net_load")*1,0))</f>
        <v>158.85999999999999</v>
      </c>
      <c r="H638" cm="1">
        <f t="array" ref="H638">INDEX('20 NOV 24'!$H$2:$H$2047,MATCH(1,(B638='20 NOV 24'!$B$2:$B$2047)*(Sheet1!C638='20 NOV 24'!$C$2:$C$2047)*(Sheet1!D638='20 NOV 24'!$D$2:$D$2047)*('20 NOV 24'!$E$2:$E$2047="net_load")*1,0))</f>
        <v>478.28</v>
      </c>
      <c r="I638">
        <v>244.57999999999998</v>
      </c>
      <c r="J638" cm="1">
        <f t="array" ref="J638">INDEX('20 NOV 24'!$I$2:$I$2047,MATCH(1,(B638='20 NOV 24'!$B$2:$B$2047)*(Sheet1!C638='20 NOV 24'!$C$2:$C$2047)*(Sheet1!D638='20 NOV 24'!$D$2:$D$2047)*('20 NOV 24'!$E$2:$E$2047="net_load")*1,0))</f>
        <v>88.609999999999985</v>
      </c>
      <c r="K638">
        <v>165.52986773999999</v>
      </c>
      <c r="L638" cm="1">
        <f t="array" ref="L638">INDEX('20 NOV 24'!$K$2:$K$2047,MATCH(1,(B638='20 NOV 24'!$B$2:$B$2047)*(Sheet1!C638='20 NOV 24'!$C$2:$C$2047)*(Sheet1!D638='20 NOV 24'!$D$2:$D$2047)*('20 NOV 24'!$E$2:$E$2047="net_load")*1,0))</f>
        <v>56.780778260000005</v>
      </c>
      <c r="M638">
        <v>225</v>
      </c>
      <c r="N638" cm="1">
        <f t="array" ref="N638">INDEX('20 NOV 24'!$M$2:$M$2047,MATCH(1,(B638='20 NOV 24'!$B$2:$B$2047)*(Sheet1!C638='20 NOV 24'!$C$2:$C$2047)*(Sheet1!D638='20 NOV 24'!$D$2:$D$2047)*('20 NOV 24'!$E$2:$E$2047="net_load")*1,0))</f>
        <v>73.789999999999992</v>
      </c>
      <c r="O638">
        <v>159.71040773999999</v>
      </c>
      <c r="P638" cm="1">
        <f t="array" ref="P638">INDEX('20 NOV 24'!$O$2:$O$2047,MATCH(1,(B638='20 NOV 24'!$B$2:$B$2047)*(Sheet1!C638='20 NOV 24'!$C$2:$C$2047)*(Sheet1!D638='20 NOV 24'!$D$2:$D$2047)*('20 NOV 24'!$E$2:$E$2047="net_load")*1,0))</f>
        <v>52.363338260000006</v>
      </c>
      <c r="Q638" t="s">
        <v>154</v>
      </c>
      <c r="R638" cm="1">
        <f t="array" ref="R638">INDEX($AH$6:$AH$2051,MATCH(1,(B638=$Z$6:$Z$2051)*(C638=$AB$6:$AB$2051)*(D638=$AC$6:$AC$2051)*($AF$6:$AF$2051="gross_load")*1,0))-INDEX($AH$6:$AH$2051,MATCH(1,(B638=$Z$6:$Z$2051)*(C638=$AB$6:$AB$2051)*(D638=$AC$6:$AC$2051)*($AF$6:$AF$2051="net_load")*1,0))</f>
        <v>34.960000000000008</v>
      </c>
      <c r="X638" s="5"/>
      <c r="Z638" t="s">
        <v>126</v>
      </c>
      <c r="AA638" s="5" t="s">
        <v>153</v>
      </c>
      <c r="AB638">
        <v>45444</v>
      </c>
      <c r="AC638">
        <v>45474</v>
      </c>
      <c r="AD638" s="3">
        <v>-7.42</v>
      </c>
      <c r="AE638" s="3">
        <v>-3.73</v>
      </c>
      <c r="AF638" s="3" t="s">
        <v>5</v>
      </c>
      <c r="AG638" s="3" t="s">
        <v>159</v>
      </c>
      <c r="AH638">
        <f t="shared" si="9"/>
        <v>-11.15</v>
      </c>
    </row>
    <row r="639" spans="1:34" x14ac:dyDescent="0.2">
      <c r="A639" t="s">
        <v>16</v>
      </c>
      <c r="B639" t="s">
        <v>127</v>
      </c>
      <c r="C639" s="1">
        <v>45383</v>
      </c>
      <c r="D639" s="1">
        <v>45413</v>
      </c>
      <c r="E639" s="3" t="s">
        <v>151</v>
      </c>
      <c r="F639">
        <v>362.9</v>
      </c>
      <c r="G639" cm="1">
        <f t="array" ref="G639">INDEX('20 NOV 24'!$G$2:$G$2047,MATCH(1,(B639='20 NOV 24'!$B$2:$B$2047)*(Sheet1!C639='20 NOV 24'!$C$2:$C$2047)*(Sheet1!D639='20 NOV 24'!$D$2:$D$2047)*('20 NOV 24'!$E$2:$E$2047="net_load")*1,0))</f>
        <v>-216.35</v>
      </c>
      <c r="H639" cm="1">
        <f t="array" ref="H639">INDEX('20 NOV 24'!$H$2:$H$2047,MATCH(1,(B639='20 NOV 24'!$B$2:$B$2047)*(Sheet1!C639='20 NOV 24'!$C$2:$C$2047)*(Sheet1!D639='20 NOV 24'!$D$2:$D$2047)*('20 NOV 24'!$E$2:$E$2047="net_load")*1,0))</f>
        <v>579.25</v>
      </c>
      <c r="I639">
        <v>120.11999999999999</v>
      </c>
      <c r="J639" cm="1">
        <f t="array" ref="J639">INDEX('20 NOV 24'!$I$2:$I$2047,MATCH(1,(B639='20 NOV 24'!$B$2:$B$2047)*(Sheet1!C639='20 NOV 24'!$C$2:$C$2047)*(Sheet1!D639='20 NOV 24'!$D$2:$D$2047)*('20 NOV 24'!$E$2:$E$2047="net_load")*1,0))</f>
        <v>12.010000000000002</v>
      </c>
      <c r="K639">
        <v>80.680013900000006</v>
      </c>
      <c r="L639" cm="1">
        <f t="array" ref="L639">INDEX('20 NOV 24'!$K$2:$K$2047,MATCH(1,(B639='20 NOV 24'!$B$2:$B$2047)*(Sheet1!C639='20 NOV 24'!$C$2:$C$2047)*(Sheet1!D639='20 NOV 24'!$D$2:$D$2047)*('20 NOV 24'!$E$2:$E$2047="net_load")*1,0))</f>
        <v>9.4546200000000002</v>
      </c>
      <c r="M639">
        <v>108.66</v>
      </c>
      <c r="N639" cm="1">
        <f t="array" ref="N639">INDEX('20 NOV 24'!$M$2:$M$2047,MATCH(1,(B639='20 NOV 24'!$B$2:$B$2047)*(Sheet1!C639='20 NOV 24'!$C$2:$C$2047)*(Sheet1!D639='20 NOV 24'!$D$2:$D$2047)*('20 NOV 24'!$E$2:$E$2047="net_load")*1,0))</f>
        <v>-47.529999999999994</v>
      </c>
      <c r="O639">
        <v>77.145543900000007</v>
      </c>
      <c r="P639" cm="1">
        <f t="array" ref="P639">INDEX('20 NOV 24'!$O$2:$O$2047,MATCH(1,(B639='20 NOV 24'!$B$2:$B$2047)*(Sheet1!C639='20 NOV 24'!$C$2:$C$2047)*(Sheet1!D639='20 NOV 24'!$D$2:$D$2047)*('20 NOV 24'!$E$2:$E$2047="net_load")*1,0))</f>
        <v>-33.76172785</v>
      </c>
      <c r="Q639" t="s">
        <v>154</v>
      </c>
      <c r="R639" cm="1">
        <f t="array" ref="R639">INDEX($AH$6:$AH$2051,MATCH(1,(B639=$Z$6:$Z$2051)*(C639=$AB$6:$AB$2051)*(D639=$AC$6:$AC$2051)*($AF$6:$AF$2051="gross_load")*1,0))-INDEX($AH$6:$AH$2051,MATCH(1,(B639=$Z$6:$Z$2051)*(C639=$AB$6:$AB$2051)*(D639=$AC$6:$AC$2051)*($AF$6:$AF$2051="net_load")*1,0))</f>
        <v>69.260000000000005</v>
      </c>
      <c r="X639" s="5"/>
      <c r="Z639" t="s">
        <v>126</v>
      </c>
      <c r="AA639" s="5" t="s">
        <v>153</v>
      </c>
      <c r="AB639">
        <v>45474</v>
      </c>
      <c r="AC639">
        <v>45505</v>
      </c>
      <c r="AD639" s="3">
        <v>25.4</v>
      </c>
      <c r="AE639" s="3">
        <v>6.16</v>
      </c>
      <c r="AF639" s="3" t="s">
        <v>5</v>
      </c>
      <c r="AG639" s="3" t="s">
        <v>159</v>
      </c>
      <c r="AH639">
        <f t="shared" si="9"/>
        <v>31.56</v>
      </c>
    </row>
    <row r="640" spans="1:34" x14ac:dyDescent="0.2">
      <c r="A640" t="s">
        <v>16</v>
      </c>
      <c r="B640" t="s">
        <v>127</v>
      </c>
      <c r="C640" s="1">
        <v>45413</v>
      </c>
      <c r="D640" s="1">
        <v>45444</v>
      </c>
      <c r="E640" s="3" t="s">
        <v>151</v>
      </c>
      <c r="F640">
        <v>292.68</v>
      </c>
      <c r="G640" cm="1">
        <f t="array" ref="G640">INDEX('20 NOV 24'!$G$2:$G$2047,MATCH(1,(B640='20 NOV 24'!$B$2:$B$2047)*(Sheet1!C640='20 NOV 24'!$C$2:$C$2047)*(Sheet1!D640='20 NOV 24'!$D$2:$D$2047)*('20 NOV 24'!$E$2:$E$2047="net_load")*1,0))</f>
        <v>-306.60000000000002</v>
      </c>
      <c r="H640" cm="1">
        <f t="array" ref="H640">INDEX('20 NOV 24'!$H$2:$H$2047,MATCH(1,(B640='20 NOV 24'!$B$2:$B$2047)*(Sheet1!C640='20 NOV 24'!$C$2:$C$2047)*(Sheet1!D640='20 NOV 24'!$D$2:$D$2047)*('20 NOV 24'!$E$2:$E$2047="net_load")*1,0))</f>
        <v>599.28</v>
      </c>
      <c r="I640">
        <v>97.460000000000008</v>
      </c>
      <c r="J640" cm="1">
        <f t="array" ref="J640">INDEX('20 NOV 24'!$I$2:$I$2047,MATCH(1,(B640='20 NOV 24'!$B$2:$B$2047)*(Sheet1!C640='20 NOV 24'!$C$2:$C$2047)*(Sheet1!D640='20 NOV 24'!$D$2:$D$2047)*('20 NOV 24'!$E$2:$E$2047="net_load")*1,0))</f>
        <v>11.73</v>
      </c>
      <c r="K640">
        <v>65.481159879999993</v>
      </c>
      <c r="L640" cm="1">
        <f t="array" ref="L640">INDEX('20 NOV 24'!$K$2:$K$2047,MATCH(1,(B640='20 NOV 24'!$B$2:$B$2047)*(Sheet1!C640='20 NOV 24'!$C$2:$C$2047)*(Sheet1!D640='20 NOV 24'!$D$2:$D$2047)*('20 NOV 24'!$E$2:$E$2047="net_load")*1,0))</f>
        <v>10.07525</v>
      </c>
      <c r="M640">
        <v>88.06</v>
      </c>
      <c r="N640" cm="1">
        <f t="array" ref="N640">INDEX('20 NOV 24'!$M$2:$M$2047,MATCH(1,(B640='20 NOV 24'!$B$2:$B$2047)*(Sheet1!C640='20 NOV 24'!$C$2:$C$2047)*(Sheet1!D640='20 NOV 24'!$D$2:$D$2047)*('20 NOV 24'!$E$2:$E$2047="net_load")*1,0))</f>
        <v>-73.56</v>
      </c>
      <c r="O640">
        <v>62.519709879999994</v>
      </c>
      <c r="P640" cm="1">
        <f t="array" ref="P640">INDEX('20 NOV 24'!$O$2:$O$2047,MATCH(1,(B640='20 NOV 24'!$B$2:$B$2047)*(Sheet1!C640='20 NOV 24'!$C$2:$C$2047)*(Sheet1!D640='20 NOV 24'!$D$2:$D$2047)*('20 NOV 24'!$E$2:$E$2047="net_load")*1,0))</f>
        <v>-52.243260599999999</v>
      </c>
      <c r="Q640" t="s">
        <v>154</v>
      </c>
      <c r="R640" cm="1">
        <f t="array" ref="R640">INDEX($AH$6:$AH$2051,MATCH(1,(B640=$Z$6:$Z$2051)*(C640=$AB$6:$AB$2051)*(D640=$AC$6:$AC$2051)*($AF$6:$AF$2051="gross_load")*1,0))-INDEX($AH$6:$AH$2051,MATCH(1,(B640=$Z$6:$Z$2051)*(C640=$AB$6:$AB$2051)*(D640=$AC$6:$AC$2051)*($AF$6:$AF$2051="net_load")*1,0))</f>
        <v>75.089999999999989</v>
      </c>
      <c r="X640" s="5"/>
      <c r="Z640" t="s">
        <v>127</v>
      </c>
      <c r="AA640" s="5" t="s">
        <v>154</v>
      </c>
      <c r="AB640">
        <v>45292</v>
      </c>
      <c r="AC640">
        <v>45323</v>
      </c>
      <c r="AD640" s="3">
        <v>190.01</v>
      </c>
      <c r="AE640" s="3">
        <v>243.48</v>
      </c>
      <c r="AF640" s="3" t="s">
        <v>5</v>
      </c>
      <c r="AG640" s="3" t="s">
        <v>158</v>
      </c>
      <c r="AH640">
        <f t="shared" si="9"/>
        <v>190.01</v>
      </c>
    </row>
    <row r="641" spans="1:34" x14ac:dyDescent="0.2">
      <c r="A641" t="s">
        <v>16</v>
      </c>
      <c r="B641" t="s">
        <v>127</v>
      </c>
      <c r="C641" s="1">
        <v>45444</v>
      </c>
      <c r="D641" s="1">
        <v>45474</v>
      </c>
      <c r="E641" s="3" t="s">
        <v>151</v>
      </c>
      <c r="F641">
        <v>246.98</v>
      </c>
      <c r="G641" cm="1">
        <f t="array" ref="G641">INDEX('20 NOV 24'!$G$2:$G$2047,MATCH(1,(B641='20 NOV 24'!$B$2:$B$2047)*(Sheet1!C641='20 NOV 24'!$C$2:$C$2047)*(Sheet1!D641='20 NOV 24'!$D$2:$D$2047)*('20 NOV 24'!$E$2:$E$2047="net_load")*1,0))</f>
        <v>-303.97000000000003</v>
      </c>
      <c r="H641" cm="1">
        <f t="array" ref="H641">INDEX('20 NOV 24'!$H$2:$H$2047,MATCH(1,(B641='20 NOV 24'!$B$2:$B$2047)*(Sheet1!C641='20 NOV 24'!$C$2:$C$2047)*(Sheet1!D641='20 NOV 24'!$D$2:$D$2047)*('20 NOV 24'!$E$2:$E$2047="net_load")*1,0))</f>
        <v>550.95000000000005</v>
      </c>
      <c r="I641">
        <v>82.02</v>
      </c>
      <c r="J641" cm="1">
        <f t="array" ref="J641">INDEX('20 NOV 24'!$I$2:$I$2047,MATCH(1,(B641='20 NOV 24'!$B$2:$B$2047)*(Sheet1!C641='20 NOV 24'!$C$2:$C$2047)*(Sheet1!D641='20 NOV 24'!$D$2:$D$2047)*('20 NOV 24'!$E$2:$E$2047="net_load")*1,0))</f>
        <v>11.13</v>
      </c>
      <c r="K641">
        <v>55.209224199999994</v>
      </c>
      <c r="L641" cm="1">
        <f t="array" ref="L641">INDEX('20 NOV 24'!$K$2:$K$2047,MATCH(1,(B641='20 NOV 24'!$B$2:$B$2047)*(Sheet1!C641='20 NOV 24'!$C$2:$C$2047)*(Sheet1!D641='20 NOV 24'!$D$2:$D$2047)*('20 NOV 24'!$E$2:$E$2047="net_load")*1,0))</f>
        <v>9.8435000000000006</v>
      </c>
      <c r="M641">
        <v>74.06</v>
      </c>
      <c r="N641" cm="1">
        <f t="array" ref="N641">INDEX('20 NOV 24'!$M$2:$M$2047,MATCH(1,(B641='20 NOV 24'!$B$2:$B$2047)*(Sheet1!C641='20 NOV 24'!$C$2:$C$2047)*(Sheet1!D641='20 NOV 24'!$D$2:$D$2047)*('20 NOV 24'!$E$2:$E$2047="net_load")*1,0))</f>
        <v>-79.8</v>
      </c>
      <c r="O641">
        <v>52.654224199999994</v>
      </c>
      <c r="P641" cm="1">
        <f t="array" ref="P641">INDEX('20 NOV 24'!$O$2:$O$2047,MATCH(1,(B641='20 NOV 24'!$B$2:$B$2047)*(Sheet1!C641='20 NOV 24'!$C$2:$C$2047)*(Sheet1!D641='20 NOV 24'!$D$2:$D$2047)*('20 NOV 24'!$E$2:$E$2047="net_load")*1,0))</f>
        <v>-56.746151300000008</v>
      </c>
      <c r="Q641" t="s">
        <v>154</v>
      </c>
      <c r="R641" cm="1">
        <f t="array" ref="R641">INDEX($AH$6:$AH$2051,MATCH(1,(B641=$Z$6:$Z$2051)*(C641=$AB$6:$AB$2051)*(D641=$AC$6:$AC$2051)*($AF$6:$AF$2051="gross_load")*1,0))-INDEX($AH$6:$AH$2051,MATCH(1,(B641=$Z$6:$Z$2051)*(C641=$AB$6:$AB$2051)*(D641=$AC$6:$AC$2051)*($AF$6:$AF$2051="net_load")*1,0))</f>
        <v>75.55</v>
      </c>
      <c r="X641" s="5"/>
      <c r="Z641" t="s">
        <v>127</v>
      </c>
      <c r="AA641" s="5" t="s">
        <v>154</v>
      </c>
      <c r="AB641">
        <v>45323</v>
      </c>
      <c r="AC641">
        <v>45352</v>
      </c>
      <c r="AD641" s="3">
        <v>174.79</v>
      </c>
      <c r="AE641" s="3">
        <v>268.58</v>
      </c>
      <c r="AF641" s="3" t="s">
        <v>5</v>
      </c>
      <c r="AG641" s="3" t="s">
        <v>158</v>
      </c>
      <c r="AH641">
        <f t="shared" si="9"/>
        <v>174.79</v>
      </c>
    </row>
    <row r="642" spans="1:34" x14ac:dyDescent="0.2">
      <c r="A642" t="s">
        <v>16</v>
      </c>
      <c r="B642" t="s">
        <v>127</v>
      </c>
      <c r="C642" s="1">
        <v>45474</v>
      </c>
      <c r="D642" s="1">
        <v>45505</v>
      </c>
      <c r="E642" s="3" t="s">
        <v>151</v>
      </c>
      <c r="F642">
        <v>482.84999999999997</v>
      </c>
      <c r="G642" cm="1">
        <f t="array" ref="G642">INDEX('20 NOV 24'!$G$2:$G$2047,MATCH(1,(B642='20 NOV 24'!$B$2:$B$2047)*(Sheet1!C642='20 NOV 24'!$C$2:$C$2047)*(Sheet1!D642='20 NOV 24'!$D$2:$D$2047)*('20 NOV 24'!$E$2:$E$2047="net_load")*1,0))</f>
        <v>-51.03</v>
      </c>
      <c r="H642" cm="1">
        <f t="array" ref="H642">INDEX('20 NOV 24'!$H$2:$H$2047,MATCH(1,(B642='20 NOV 24'!$B$2:$B$2047)*(Sheet1!C642='20 NOV 24'!$C$2:$C$2047)*(Sheet1!D642='20 NOV 24'!$D$2:$D$2047)*('20 NOV 24'!$E$2:$E$2047="net_load")*1,0))</f>
        <v>533.88</v>
      </c>
      <c r="I642">
        <v>162.05000000000001</v>
      </c>
      <c r="J642" cm="1">
        <f t="array" ref="J642">INDEX('20 NOV 24'!$I$2:$I$2047,MATCH(1,(B642='20 NOV 24'!$B$2:$B$2047)*(Sheet1!C642='20 NOV 24'!$C$2:$C$2047)*(Sheet1!D642='20 NOV 24'!$D$2:$D$2047)*('20 NOV 24'!$E$2:$E$2047="net_load")*1,0))</f>
        <v>12.32</v>
      </c>
      <c r="K642">
        <v>109.13722650000003</v>
      </c>
      <c r="L642" cm="1">
        <f t="array" ref="L642">INDEX('20 NOV 24'!$K$2:$K$2047,MATCH(1,(B642='20 NOV 24'!$B$2:$B$2047)*(Sheet1!C642='20 NOV 24'!$C$2:$C$2047)*(Sheet1!D642='20 NOV 24'!$D$2:$D$2047)*('20 NOV 24'!$E$2:$E$2047="net_load")*1,0))</f>
        <v>9.8252000000000006</v>
      </c>
      <c r="M642">
        <v>147.15</v>
      </c>
      <c r="N642" cm="1">
        <f t="array" ref="N642">INDEX('20 NOV 24'!$M$2:$M$2047,MATCH(1,(B642='20 NOV 24'!$B$2:$B$2047)*(Sheet1!C642='20 NOV 24'!$C$2:$C$2047)*(Sheet1!D642='20 NOV 24'!$D$2:$D$2047)*('20 NOV 24'!$E$2:$E$2047="net_load")*1,0))</f>
        <v>-2.34</v>
      </c>
      <c r="O642">
        <v>104.61652650000002</v>
      </c>
      <c r="P642" cm="1">
        <f t="array" ref="P642">INDEX('20 NOV 24'!$O$2:$O$2047,MATCH(1,(B642='20 NOV 24'!$B$2:$B$2047)*(Sheet1!C642='20 NOV 24'!$C$2:$C$2047)*(Sheet1!D642='20 NOV 24'!$D$2:$D$2047)*('20 NOV 24'!$E$2:$E$2047="net_load")*1,0))</f>
        <v>-1.6761987000000005</v>
      </c>
      <c r="Q642" t="s">
        <v>154</v>
      </c>
      <c r="R642" cm="1">
        <f t="array" ref="R642">INDEX($AH$6:$AH$2051,MATCH(1,(B642=$Z$6:$Z$2051)*(C642=$AB$6:$AB$2051)*(D642=$AC$6:$AC$2051)*($AF$6:$AF$2051="gross_load")*1,0))-INDEX($AH$6:$AH$2051,MATCH(1,(B642=$Z$6:$Z$2051)*(C642=$AB$6:$AB$2051)*(D642=$AC$6:$AC$2051)*($AF$6:$AF$2051="net_load")*1,0))</f>
        <v>73.680000000000007</v>
      </c>
      <c r="X642" s="5"/>
      <c r="Z642" t="s">
        <v>127</v>
      </c>
      <c r="AA642" s="5" t="s">
        <v>154</v>
      </c>
      <c r="AB642">
        <v>45352</v>
      </c>
      <c r="AC642">
        <v>45383</v>
      </c>
      <c r="AD642" s="3">
        <v>144.19</v>
      </c>
      <c r="AE642" s="3">
        <v>268.77</v>
      </c>
      <c r="AF642" s="3" t="s">
        <v>5</v>
      </c>
      <c r="AG642" s="3" t="s">
        <v>158</v>
      </c>
      <c r="AH642">
        <f t="shared" si="9"/>
        <v>144.19</v>
      </c>
    </row>
    <row r="643" spans="1:34" x14ac:dyDescent="0.2">
      <c r="A643" t="s">
        <v>16</v>
      </c>
      <c r="B643" t="s">
        <v>128</v>
      </c>
      <c r="C643" s="1">
        <v>45292</v>
      </c>
      <c r="D643" s="1">
        <v>45323</v>
      </c>
      <c r="E643" s="3" t="s">
        <v>151</v>
      </c>
      <c r="F643">
        <v>374.67999999999995</v>
      </c>
      <c r="G643" cm="1">
        <f t="array" ref="G643">INDEX('20 NOV 24'!$G$2:$G$2047,MATCH(1,(B643='20 NOV 24'!$B$2:$B$2047)*(Sheet1!C643='20 NOV 24'!$C$2:$C$2047)*(Sheet1!D643='20 NOV 24'!$D$2:$D$2047)*('20 NOV 24'!$E$2:$E$2047="net_load")*1,0))</f>
        <v>155.47999999999999</v>
      </c>
      <c r="H643" cm="1">
        <f t="array" ref="H643">INDEX('20 NOV 24'!$H$2:$H$2047,MATCH(1,(B643='20 NOV 24'!$B$2:$B$2047)*(Sheet1!C643='20 NOV 24'!$C$2:$C$2047)*(Sheet1!D643='20 NOV 24'!$D$2:$D$2047)*('20 NOV 24'!$E$2:$E$2047="net_load")*1,0))</f>
        <v>219.20000000000002</v>
      </c>
      <c r="I643">
        <v>123.72999999999999</v>
      </c>
      <c r="J643" cm="1">
        <f t="array" ref="J643">INDEX('20 NOV 24'!$I$2:$I$2047,MATCH(1,(B643='20 NOV 24'!$B$2:$B$2047)*(Sheet1!C643='20 NOV 24'!$C$2:$C$2047)*(Sheet1!D643='20 NOV 24'!$D$2:$D$2047)*('20 NOV 24'!$E$2:$E$2047="net_load")*1,0))</f>
        <v>65.56</v>
      </c>
      <c r="K643">
        <v>83.25315719999999</v>
      </c>
      <c r="L643" cm="1">
        <f t="array" ref="L643">INDEX('20 NOV 24'!$K$2:$K$2047,MATCH(1,(B643='20 NOV 24'!$B$2:$B$2047)*(Sheet1!C643='20 NOV 24'!$C$2:$C$2047)*(Sheet1!D643='20 NOV 24'!$D$2:$D$2047)*('20 NOV 24'!$E$2:$E$2047="net_load")*1,0))</f>
        <v>43.312789199999997</v>
      </c>
      <c r="M643">
        <v>111.97999999999999</v>
      </c>
      <c r="N643" cm="1">
        <f t="array" ref="N643">INDEX('20 NOV 24'!$M$2:$M$2047,MATCH(1,(B643='20 NOV 24'!$B$2:$B$2047)*(Sheet1!C643='20 NOV 24'!$C$2:$C$2047)*(Sheet1!D643='20 NOV 24'!$D$2:$D$2047)*('20 NOV 24'!$E$2:$E$2047="net_load")*1,0))</f>
        <v>57.19</v>
      </c>
      <c r="O643">
        <v>79.61445719999999</v>
      </c>
      <c r="P643" cm="1">
        <f t="array" ref="P643">INDEX('20 NOV 24'!$O$2:$O$2047,MATCH(1,(B643='20 NOV 24'!$B$2:$B$2047)*(Sheet1!C643='20 NOV 24'!$C$2:$C$2047)*(Sheet1!D643='20 NOV 24'!$D$2:$D$2047)*('20 NOV 24'!$E$2:$E$2047="net_load")*1,0))</f>
        <v>40.6499892</v>
      </c>
      <c r="Q643" t="s">
        <v>154</v>
      </c>
      <c r="R643" cm="1">
        <f t="array" ref="R643">INDEX($AH$6:$AH$2051,MATCH(1,(B643=$Z$6:$Z$2051)*(C643=$AB$6:$AB$2051)*(D643=$AC$6:$AC$2051)*($AF$6:$AF$2051="gross_load")*1,0))-INDEX($AH$6:$AH$2051,MATCH(1,(B643=$Z$6:$Z$2051)*(C643=$AB$6:$AB$2051)*(D643=$AC$6:$AC$2051)*($AF$6:$AF$2051="net_load")*1,0))</f>
        <v>1.6500000000000057</v>
      </c>
      <c r="X643" s="5"/>
      <c r="Z643" t="s">
        <v>127</v>
      </c>
      <c r="AA643" s="5" t="s">
        <v>154</v>
      </c>
      <c r="AB643">
        <v>45383</v>
      </c>
      <c r="AC643">
        <v>45413</v>
      </c>
      <c r="AD643" s="3">
        <v>4.22</v>
      </c>
      <c r="AE643" s="3">
        <v>139</v>
      </c>
      <c r="AF643" s="3" t="s">
        <v>5</v>
      </c>
      <c r="AG643" s="3" t="s">
        <v>158</v>
      </c>
      <c r="AH643">
        <f t="shared" si="9"/>
        <v>4.22</v>
      </c>
    </row>
    <row r="644" spans="1:34" x14ac:dyDescent="0.2">
      <c r="A644" t="s">
        <v>16</v>
      </c>
      <c r="B644" t="s">
        <v>128</v>
      </c>
      <c r="C644" s="1">
        <v>45323</v>
      </c>
      <c r="D644" s="1">
        <v>45352</v>
      </c>
      <c r="E644" s="3" t="s">
        <v>151</v>
      </c>
      <c r="F644">
        <v>291.68</v>
      </c>
      <c r="G644" cm="1">
        <f t="array" ref="G644">INDEX('20 NOV 24'!$G$2:$G$2047,MATCH(1,(B644='20 NOV 24'!$B$2:$B$2047)*(Sheet1!C644='20 NOV 24'!$C$2:$C$2047)*(Sheet1!D644='20 NOV 24'!$D$2:$D$2047)*('20 NOV 24'!$E$2:$E$2047="net_load")*1,0))</f>
        <v>22.480000000000018</v>
      </c>
      <c r="H644" cm="1">
        <f t="array" ref="H644">INDEX('20 NOV 24'!$H$2:$H$2047,MATCH(1,(B644='20 NOV 24'!$B$2:$B$2047)*(Sheet1!C644='20 NOV 24'!$C$2:$C$2047)*(Sheet1!D644='20 NOV 24'!$D$2:$D$2047)*('20 NOV 24'!$E$2:$E$2047="net_load")*1,0))</f>
        <v>269.2</v>
      </c>
      <c r="I644">
        <v>95.06</v>
      </c>
      <c r="J644" cm="1">
        <f t="array" ref="J644">INDEX('20 NOV 24'!$I$2:$I$2047,MATCH(1,(B644='20 NOV 24'!$B$2:$B$2047)*(Sheet1!C644='20 NOV 24'!$C$2:$C$2047)*(Sheet1!D644='20 NOV 24'!$D$2:$D$2047)*('20 NOV 24'!$E$2:$E$2047="net_load")*1,0))</f>
        <v>25.400000000000006</v>
      </c>
      <c r="K644">
        <v>63.911287199999997</v>
      </c>
      <c r="L644" cm="1">
        <f t="array" ref="L644">INDEX('20 NOV 24'!$K$2:$K$2047,MATCH(1,(B644='20 NOV 24'!$B$2:$B$2047)*(Sheet1!C644='20 NOV 24'!$C$2:$C$2047)*(Sheet1!D644='20 NOV 24'!$D$2:$D$2047)*('20 NOV 24'!$E$2:$E$2047="net_load")*1,0))</f>
        <v>15.494519200000004</v>
      </c>
      <c r="M644">
        <v>85.77</v>
      </c>
      <c r="N644" cm="1">
        <f t="array" ref="N644">INDEX('20 NOV 24'!$M$2:$M$2047,MATCH(1,(B644='20 NOV 24'!$B$2:$B$2047)*(Sheet1!C644='20 NOV 24'!$C$2:$C$2047)*(Sheet1!D644='20 NOV 24'!$D$2:$D$2047)*('20 NOV 24'!$E$2:$E$2047="net_load")*1,0))</f>
        <v>18.820000000000007</v>
      </c>
      <c r="O644">
        <v>60.981287199999997</v>
      </c>
      <c r="P644" cm="1">
        <f t="array" ref="P644">INDEX('20 NOV 24'!$O$2:$O$2047,MATCH(1,(B644='20 NOV 24'!$B$2:$B$2047)*(Sheet1!C644='20 NOV 24'!$C$2:$C$2047)*(Sheet1!D644='20 NOV 24'!$D$2:$D$2047)*('20 NOV 24'!$E$2:$E$2047="net_load")*1,0))</f>
        <v>13.368719200000005</v>
      </c>
      <c r="Q644" t="s">
        <v>154</v>
      </c>
      <c r="R644" cm="1">
        <f t="array" ref="R644">INDEX($AH$6:$AH$2051,MATCH(1,(B644=$Z$6:$Z$2051)*(C644=$AB$6:$AB$2051)*(D644=$AC$6:$AC$2051)*($AF$6:$AF$2051="gross_load")*1,0))-INDEX($AH$6:$AH$2051,MATCH(1,(B644=$Z$6:$Z$2051)*(C644=$AB$6:$AB$2051)*(D644=$AC$6:$AC$2051)*($AF$6:$AF$2051="net_load")*1,0))</f>
        <v>4.480000000000004</v>
      </c>
      <c r="X644" s="5"/>
      <c r="Z644" t="s">
        <v>127</v>
      </c>
      <c r="AA644" s="5" t="s">
        <v>154</v>
      </c>
      <c r="AB644">
        <v>45413</v>
      </c>
      <c r="AC644">
        <v>45444</v>
      </c>
      <c r="AD644" s="3">
        <v>-6.88</v>
      </c>
      <c r="AE644" s="3">
        <v>89.9</v>
      </c>
      <c r="AF644" s="3" t="s">
        <v>5</v>
      </c>
      <c r="AG644" s="3" t="s">
        <v>158</v>
      </c>
      <c r="AH644">
        <f t="shared" si="9"/>
        <v>-6.88</v>
      </c>
    </row>
    <row r="645" spans="1:34" x14ac:dyDescent="0.2">
      <c r="A645" t="s">
        <v>16</v>
      </c>
      <c r="B645" t="s">
        <v>128</v>
      </c>
      <c r="C645" s="1">
        <v>45352</v>
      </c>
      <c r="D645" s="1">
        <v>45383</v>
      </c>
      <c r="E645" s="3" t="s">
        <v>151</v>
      </c>
      <c r="F645">
        <v>250.3</v>
      </c>
      <c r="G645" cm="1">
        <f t="array" ref="G645">INDEX('20 NOV 24'!$G$2:$G$2047,MATCH(1,(B645='20 NOV 24'!$B$2:$B$2047)*(Sheet1!C645='20 NOV 24'!$C$2:$C$2047)*(Sheet1!D645='20 NOV 24'!$D$2:$D$2047)*('20 NOV 24'!$E$2:$E$2047="net_load")*1,0))</f>
        <v>-158.85999999999999</v>
      </c>
      <c r="H645" cm="1">
        <f t="array" ref="H645">INDEX('20 NOV 24'!$H$2:$H$2047,MATCH(1,(B645='20 NOV 24'!$B$2:$B$2047)*(Sheet1!C645='20 NOV 24'!$C$2:$C$2047)*(Sheet1!D645='20 NOV 24'!$D$2:$D$2047)*('20 NOV 24'!$E$2:$E$2047="net_load")*1,0))</f>
        <v>409.15999999999997</v>
      </c>
      <c r="I645">
        <v>82.39</v>
      </c>
      <c r="J645" cm="1">
        <f t="array" ref="J645">INDEX('20 NOV 24'!$I$2:$I$2047,MATCH(1,(B645='20 NOV 24'!$B$2:$B$2047)*(Sheet1!C645='20 NOV 24'!$C$2:$C$2047)*(Sheet1!D645='20 NOV 24'!$D$2:$D$2047)*('20 NOV 24'!$E$2:$E$2047="net_load")*1,0))</f>
        <v>11.74</v>
      </c>
      <c r="K645">
        <v>55.327217300000001</v>
      </c>
      <c r="L645" cm="1">
        <f t="array" ref="L645">INDEX('20 NOV 24'!$K$2:$K$2047,MATCH(1,(B645='20 NOV 24'!$B$2:$B$2047)*(Sheet1!C645='20 NOV 24'!$C$2:$C$2047)*(Sheet1!D645='20 NOV 24'!$D$2:$D$2047)*('20 NOV 24'!$E$2:$E$2047="net_load")*1,0))</f>
        <v>10.069430000000001</v>
      </c>
      <c r="M645">
        <v>74.25</v>
      </c>
      <c r="N645" cm="1">
        <f t="array" ref="N645">INDEX('20 NOV 24'!$M$2:$M$2047,MATCH(1,(B645='20 NOV 24'!$B$2:$B$2047)*(Sheet1!C645='20 NOV 24'!$C$2:$C$2047)*(Sheet1!D645='20 NOV 24'!$D$2:$D$2047)*('20 NOV 24'!$E$2:$E$2047="net_load")*1,0))</f>
        <v>-32.22</v>
      </c>
      <c r="O645">
        <v>52.716087299999998</v>
      </c>
      <c r="P645" cm="1">
        <f t="array" ref="P645">INDEX('20 NOV 24'!$O$2:$O$2047,MATCH(1,(B645='20 NOV 24'!$B$2:$B$2047)*(Sheet1!C645='20 NOV 24'!$C$2:$C$2047)*(Sheet1!D645='20 NOV 24'!$D$2:$D$2047)*('20 NOV 24'!$E$2:$E$2047="net_load")*1,0))</f>
        <v>-22.890208260000001</v>
      </c>
      <c r="Q645" t="s">
        <v>154</v>
      </c>
      <c r="R645" cm="1">
        <f t="array" ref="R645">INDEX($AH$6:$AH$2051,MATCH(1,(B645=$Z$6:$Z$2051)*(C645=$AB$6:$AB$2051)*(D645=$AC$6:$AC$2051)*($AF$6:$AF$2051="gross_load")*1,0))-INDEX($AH$6:$AH$2051,MATCH(1,(B645=$Z$6:$Z$2051)*(C645=$AB$6:$AB$2051)*(D645=$AC$6:$AC$2051)*($AF$6:$AF$2051="net_load")*1,0))</f>
        <v>27.140000000000004</v>
      </c>
      <c r="X645" s="5"/>
      <c r="Z645" t="s">
        <v>127</v>
      </c>
      <c r="AA645" s="5" t="s">
        <v>154</v>
      </c>
      <c r="AB645">
        <v>45444</v>
      </c>
      <c r="AC645">
        <v>45474</v>
      </c>
      <c r="AD645" s="3">
        <v>-7.19</v>
      </c>
      <c r="AE645" s="3">
        <v>-9.8000000000000007</v>
      </c>
      <c r="AF645" s="3" t="s">
        <v>5</v>
      </c>
      <c r="AG645" s="3" t="s">
        <v>159</v>
      </c>
      <c r="AH645">
        <f t="shared" si="9"/>
        <v>-16.990000000000002</v>
      </c>
    </row>
    <row r="646" spans="1:34" x14ac:dyDescent="0.2">
      <c r="A646" t="s">
        <v>16</v>
      </c>
      <c r="B646" t="s">
        <v>128</v>
      </c>
      <c r="C646" s="1">
        <v>45383</v>
      </c>
      <c r="D646" s="1">
        <v>45413</v>
      </c>
      <c r="E646" s="3" t="s">
        <v>151</v>
      </c>
      <c r="F646">
        <v>185.82</v>
      </c>
      <c r="G646" cm="1">
        <f t="array" ref="G646">INDEX('20 NOV 24'!$G$2:$G$2047,MATCH(1,(B646='20 NOV 24'!$B$2:$B$2047)*(Sheet1!C646='20 NOV 24'!$C$2:$C$2047)*(Sheet1!D646='20 NOV 24'!$D$2:$D$2047)*('20 NOV 24'!$E$2:$E$2047="net_load")*1,0))</f>
        <v>-387.35999999999996</v>
      </c>
      <c r="H646" cm="1">
        <f t="array" ref="H646">INDEX('20 NOV 24'!$H$2:$H$2047,MATCH(1,(B646='20 NOV 24'!$B$2:$B$2047)*(Sheet1!C646='20 NOV 24'!$C$2:$C$2047)*(Sheet1!D646='20 NOV 24'!$D$2:$D$2047)*('20 NOV 24'!$E$2:$E$2047="net_load")*1,0))</f>
        <v>573.17999999999995</v>
      </c>
      <c r="I646">
        <v>61.269999999999996</v>
      </c>
      <c r="J646" cm="1">
        <f t="array" ref="J646">INDEX('20 NOV 24'!$I$2:$I$2047,MATCH(1,(B646='20 NOV 24'!$B$2:$B$2047)*(Sheet1!C646='20 NOV 24'!$C$2:$C$2047)*(Sheet1!D646='20 NOV 24'!$D$2:$D$2047)*('20 NOV 24'!$E$2:$E$2047="net_load")*1,0))</f>
        <v>11.05</v>
      </c>
      <c r="K646">
        <v>41.143903619999996</v>
      </c>
      <c r="L646" cm="1">
        <f t="array" ref="L646">INDEX('20 NOV 24'!$K$2:$K$2047,MATCH(1,(B646='20 NOV 24'!$B$2:$B$2047)*(Sheet1!C646='20 NOV 24'!$C$2:$C$2047)*(Sheet1!D646='20 NOV 24'!$D$2:$D$2047)*('20 NOV 24'!$E$2:$E$2047="net_load")*1,0))</f>
        <v>9.876570000000001</v>
      </c>
      <c r="M646">
        <v>55.05</v>
      </c>
      <c r="N646" cm="1">
        <f t="array" ref="N646">INDEX('20 NOV 24'!$M$2:$M$2047,MATCH(1,(B646='20 NOV 24'!$B$2:$B$2047)*(Sheet1!C646='20 NOV 24'!$C$2:$C$2047)*(Sheet1!D646='20 NOV 24'!$D$2:$D$2047)*('20 NOV 24'!$E$2:$E$2047="net_load")*1,0))</f>
        <v>-99.1</v>
      </c>
      <c r="O646">
        <v>39.084523619999999</v>
      </c>
      <c r="P646" cm="1">
        <f t="array" ref="P646">INDEX('20 NOV 24'!$O$2:$O$2047,MATCH(1,(B646='20 NOV 24'!$B$2:$B$2047)*(Sheet1!C646='20 NOV 24'!$C$2:$C$2047)*(Sheet1!D646='20 NOV 24'!$D$2:$D$2047)*('20 NOV 24'!$E$2:$E$2047="net_load")*1,0))</f>
        <v>-70.374621759999997</v>
      </c>
      <c r="Q646" t="s">
        <v>154</v>
      </c>
      <c r="R646" cm="1">
        <f t="array" ref="R646">INDEX($AH$6:$AH$2051,MATCH(1,(B646=$Z$6:$Z$2051)*(C646=$AB$6:$AB$2051)*(D646=$AC$6:$AC$2051)*($AF$6:$AF$2051="gross_load")*1,0))-INDEX($AH$6:$AH$2051,MATCH(1,(B646=$Z$6:$Z$2051)*(C646=$AB$6:$AB$2051)*(D646=$AC$6:$AC$2051)*($AF$6:$AF$2051="net_load")*1,0))</f>
        <v>69.59</v>
      </c>
      <c r="X646" s="5"/>
      <c r="Z646" t="s">
        <v>127</v>
      </c>
      <c r="AA646" s="5" t="s">
        <v>154</v>
      </c>
      <c r="AB646">
        <v>45474</v>
      </c>
      <c r="AC646">
        <v>45505</v>
      </c>
      <c r="AD646" s="3">
        <v>40.72</v>
      </c>
      <c r="AE646" s="3">
        <v>12.3</v>
      </c>
      <c r="AF646" s="3" t="s">
        <v>5</v>
      </c>
      <c r="AG646" s="3" t="s">
        <v>159</v>
      </c>
      <c r="AH646">
        <f t="shared" si="9"/>
        <v>53.019999999999996</v>
      </c>
    </row>
    <row r="647" spans="1:34" x14ac:dyDescent="0.2">
      <c r="A647" t="s">
        <v>16</v>
      </c>
      <c r="B647" t="s">
        <v>128</v>
      </c>
      <c r="C647" s="1">
        <v>45413</v>
      </c>
      <c r="D647" s="1">
        <v>45444</v>
      </c>
      <c r="E647" s="3" t="s">
        <v>151</v>
      </c>
      <c r="F647">
        <v>119.35</v>
      </c>
      <c r="G647" cm="1">
        <f t="array" ref="G647">INDEX('20 NOV 24'!$G$2:$G$2047,MATCH(1,(B647='20 NOV 24'!$B$2:$B$2047)*(Sheet1!C647='20 NOV 24'!$C$2:$C$2047)*(Sheet1!D647='20 NOV 24'!$D$2:$D$2047)*('20 NOV 24'!$E$2:$E$2047="net_load")*1,0))</f>
        <v>-510.15</v>
      </c>
      <c r="H647" cm="1">
        <f t="array" ref="H647">INDEX('20 NOV 24'!$H$2:$H$2047,MATCH(1,(B647='20 NOV 24'!$B$2:$B$2047)*(Sheet1!C647='20 NOV 24'!$C$2:$C$2047)*(Sheet1!D647='20 NOV 24'!$D$2:$D$2047)*('20 NOV 24'!$E$2:$E$2047="net_load")*1,0))</f>
        <v>629.5</v>
      </c>
      <c r="I647">
        <v>39.64</v>
      </c>
      <c r="J647" cm="1">
        <f t="array" ref="J647">INDEX('20 NOV 24'!$I$2:$I$2047,MATCH(1,(B647='20 NOV 24'!$B$2:$B$2047)*(Sheet1!C647='20 NOV 24'!$C$2:$C$2047)*(Sheet1!D647='20 NOV 24'!$D$2:$D$2047)*('20 NOV 24'!$E$2:$E$2047="net_load")*1,0))</f>
        <v>11.05</v>
      </c>
      <c r="K647">
        <v>26.633870849999994</v>
      </c>
      <c r="L647" cm="1">
        <f t="array" ref="L647">INDEX('20 NOV 24'!$K$2:$K$2047,MATCH(1,(B647='20 NOV 24'!$B$2:$B$2047)*(Sheet1!C647='20 NOV 24'!$C$2:$C$2047)*(Sheet1!D647='20 NOV 24'!$D$2:$D$2047)*('20 NOV 24'!$E$2:$E$2047="net_load")*1,0))</f>
        <v>10.372070000000001</v>
      </c>
      <c r="M647">
        <v>35.369999999999997</v>
      </c>
      <c r="N647" cm="1">
        <f t="array" ref="N647">INDEX('20 NOV 24'!$M$2:$M$2047,MATCH(1,(B647='20 NOV 24'!$B$2:$B$2047)*(Sheet1!C647='20 NOV 24'!$C$2:$C$2047)*(Sheet1!D647='20 NOV 24'!$D$2:$D$2047)*('20 NOV 24'!$E$2:$E$2047="net_load")*1,0))</f>
        <v>-134.37</v>
      </c>
      <c r="O647">
        <v>25.112060849999995</v>
      </c>
      <c r="P647" cm="1">
        <f t="array" ref="P647">INDEX('20 NOV 24'!$O$2:$O$2047,MATCH(1,(B647='20 NOV 24'!$B$2:$B$2047)*(Sheet1!C647='20 NOV 24'!$C$2:$C$2047)*(Sheet1!D647='20 NOV 24'!$D$2:$D$2047)*('20 NOV 24'!$E$2:$E$2047="net_load")*1,0))</f>
        <v>-95.416783650000013</v>
      </c>
      <c r="Q647" t="s">
        <v>154</v>
      </c>
      <c r="R647" cm="1">
        <f t="array" ref="R647">INDEX($AH$6:$AH$2051,MATCH(1,(B647=$Z$6:$Z$2051)*(C647=$AB$6:$AB$2051)*(D647=$AC$6:$AC$2051)*($AF$6:$AF$2051="gross_load")*1,0))-INDEX($AH$6:$AH$2051,MATCH(1,(B647=$Z$6:$Z$2051)*(C647=$AB$6:$AB$2051)*(D647=$AC$6:$AC$2051)*($AF$6:$AF$2051="net_load")*1,0))</f>
        <v>79.039999999999992</v>
      </c>
      <c r="X647" s="5"/>
      <c r="Z647" t="s">
        <v>128</v>
      </c>
      <c r="AA647" s="5" t="s">
        <v>154</v>
      </c>
      <c r="AB647">
        <v>45292</v>
      </c>
      <c r="AC647">
        <v>45323</v>
      </c>
      <c r="AD647" s="3">
        <v>81.89</v>
      </c>
      <c r="AE647" s="3">
        <v>148.56</v>
      </c>
      <c r="AF647" s="3" t="s">
        <v>5</v>
      </c>
      <c r="AG647" s="3" t="s">
        <v>158</v>
      </c>
      <c r="AH647">
        <f t="shared" ref="AH647:AH710" si="10">IF(AG647="W",AD647,AD647+AE647)</f>
        <v>81.89</v>
      </c>
    </row>
    <row r="648" spans="1:34" x14ac:dyDescent="0.2">
      <c r="A648" t="s">
        <v>16</v>
      </c>
      <c r="B648" t="s">
        <v>128</v>
      </c>
      <c r="C648" s="1">
        <v>45444</v>
      </c>
      <c r="D648" s="1">
        <v>45474</v>
      </c>
      <c r="E648" s="3" t="s">
        <v>151</v>
      </c>
      <c r="F648">
        <v>212.93</v>
      </c>
      <c r="G648" cm="1">
        <f t="array" ref="G648">INDEX('20 NOV 24'!$G$2:$G$2047,MATCH(1,(B648='20 NOV 24'!$B$2:$B$2047)*(Sheet1!C648='20 NOV 24'!$C$2:$C$2047)*(Sheet1!D648='20 NOV 24'!$D$2:$D$2047)*('20 NOV 24'!$E$2:$E$2047="net_load")*1,0))</f>
        <v>-366.47</v>
      </c>
      <c r="H648" cm="1">
        <f t="array" ref="H648">INDEX('20 NOV 24'!$H$2:$H$2047,MATCH(1,(B648='20 NOV 24'!$B$2:$B$2047)*(Sheet1!C648='20 NOV 24'!$C$2:$C$2047)*(Sheet1!D648='20 NOV 24'!$D$2:$D$2047)*('20 NOV 24'!$E$2:$E$2047="net_load")*1,0))</f>
        <v>579.40000000000009</v>
      </c>
      <c r="I648">
        <v>72.679999999999993</v>
      </c>
      <c r="J648" cm="1">
        <f t="array" ref="J648">INDEX('20 NOV 24'!$I$2:$I$2047,MATCH(1,(B648='20 NOV 24'!$B$2:$B$2047)*(Sheet1!C648='20 NOV 24'!$C$2:$C$2047)*(Sheet1!D648='20 NOV 24'!$D$2:$D$2047)*('20 NOV 24'!$E$2:$E$2047="net_load")*1,0))</f>
        <v>10.940000000000001</v>
      </c>
      <c r="K648">
        <v>48.998149699999999</v>
      </c>
      <c r="L648" cm="1">
        <f t="array" ref="L648">INDEX('20 NOV 24'!$K$2:$K$2047,MATCH(1,(B648='20 NOV 24'!$B$2:$B$2047)*(Sheet1!C648='20 NOV 24'!$C$2:$C$2047)*(Sheet1!D648='20 NOV 24'!$D$2:$D$2047)*('20 NOV 24'!$E$2:$E$2047="net_load")*1,0))</f>
        <v>9.9246999999999996</v>
      </c>
      <c r="M648">
        <v>65.72</v>
      </c>
      <c r="N648" cm="1">
        <f t="array" ref="N648">INDEX('20 NOV 24'!$M$2:$M$2047,MATCH(1,(B648='20 NOV 24'!$B$2:$B$2047)*(Sheet1!C648='20 NOV 24'!$C$2:$C$2047)*(Sheet1!D648='20 NOV 24'!$D$2:$D$2047)*('20 NOV 24'!$E$2:$E$2047="net_load")*1,0))</f>
        <v>-95.77</v>
      </c>
      <c r="O648">
        <v>46.722949700000001</v>
      </c>
      <c r="P648" cm="1">
        <f t="array" ref="P648">INDEX('20 NOV 24'!$O$2:$O$2047,MATCH(1,(B648='20 NOV 24'!$B$2:$B$2047)*(Sheet1!C648='20 NOV 24'!$C$2:$C$2047)*(Sheet1!D648='20 NOV 24'!$D$2:$D$2047)*('20 NOV 24'!$E$2:$E$2047="net_load")*1,0))</f>
        <v>-68.102976300000009</v>
      </c>
      <c r="Q648" t="s">
        <v>154</v>
      </c>
      <c r="R648" cm="1">
        <f t="array" ref="R648">INDEX($AH$6:$AH$2051,MATCH(1,(B648=$Z$6:$Z$2051)*(C648=$AB$6:$AB$2051)*(D648=$AC$6:$AC$2051)*($AF$6:$AF$2051="gross_load")*1,0))-INDEX($AH$6:$AH$2051,MATCH(1,(B648=$Z$6:$Z$2051)*(C648=$AB$6:$AB$2051)*(D648=$AC$6:$AC$2051)*($AF$6:$AF$2051="net_load")*1,0))</f>
        <v>77.84</v>
      </c>
      <c r="X648" s="5"/>
      <c r="Z648" t="s">
        <v>128</v>
      </c>
      <c r="AA648" s="5" t="s">
        <v>154</v>
      </c>
      <c r="AB648">
        <v>45323</v>
      </c>
      <c r="AC648">
        <v>45352</v>
      </c>
      <c r="AD648" s="3">
        <v>54.36</v>
      </c>
      <c r="AE648" s="3">
        <v>113.75</v>
      </c>
      <c r="AF648" s="3" t="s">
        <v>5</v>
      </c>
      <c r="AG648" s="3" t="s">
        <v>158</v>
      </c>
      <c r="AH648">
        <f t="shared" si="10"/>
        <v>54.36</v>
      </c>
    </row>
    <row r="649" spans="1:34" x14ac:dyDescent="0.2">
      <c r="A649" t="s">
        <v>16</v>
      </c>
      <c r="B649" t="s">
        <v>128</v>
      </c>
      <c r="C649" s="1">
        <v>45474</v>
      </c>
      <c r="D649" s="1">
        <v>45505</v>
      </c>
      <c r="E649" s="3" t="s">
        <v>151</v>
      </c>
      <c r="F649">
        <v>386.04999999999995</v>
      </c>
      <c r="G649" cm="1">
        <f t="array" ref="G649">INDEX('20 NOV 24'!$G$2:$G$2047,MATCH(1,(B649='20 NOV 24'!$B$2:$B$2047)*(Sheet1!C649='20 NOV 24'!$C$2:$C$2047)*(Sheet1!D649='20 NOV 24'!$D$2:$D$2047)*('20 NOV 24'!$E$2:$E$2047="net_load")*1,0))</f>
        <v>-166.92</v>
      </c>
      <c r="H649" cm="1">
        <f t="array" ref="H649">INDEX('20 NOV 24'!$H$2:$H$2047,MATCH(1,(B649='20 NOV 24'!$B$2:$B$2047)*(Sheet1!C649='20 NOV 24'!$C$2:$C$2047)*(Sheet1!D649='20 NOV 24'!$D$2:$D$2047)*('20 NOV 24'!$E$2:$E$2047="net_load")*1,0))</f>
        <v>552.97</v>
      </c>
      <c r="I649">
        <v>130.87</v>
      </c>
      <c r="J649" cm="1">
        <f t="array" ref="J649">INDEX('20 NOV 24'!$I$2:$I$2047,MATCH(1,(B649='20 NOV 24'!$B$2:$B$2047)*(Sheet1!C649='20 NOV 24'!$C$2:$C$2047)*(Sheet1!D649='20 NOV 24'!$D$2:$D$2047)*('20 NOV 24'!$E$2:$E$2047="net_load")*1,0))</f>
        <v>11.91</v>
      </c>
      <c r="K649">
        <v>88.179654499999998</v>
      </c>
      <c r="L649" cm="1">
        <f t="array" ref="L649">INDEX('20 NOV 24'!$K$2:$K$2047,MATCH(1,(B649='20 NOV 24'!$B$2:$B$2047)*(Sheet1!C649='20 NOV 24'!$C$2:$C$2047)*(Sheet1!D649='20 NOV 24'!$D$2:$D$2047)*('20 NOV 24'!$E$2:$E$2047="net_load")*1,0))</f>
        <v>10.0021</v>
      </c>
      <c r="M649">
        <v>118.79</v>
      </c>
      <c r="N649" cm="1">
        <f t="array" ref="N649">INDEX('20 NOV 24'!$M$2:$M$2047,MATCH(1,(B649='20 NOV 24'!$B$2:$B$2047)*(Sheet1!C649='20 NOV 24'!$C$2:$C$2047)*(Sheet1!D649='20 NOV 24'!$D$2:$D$2047)*('20 NOV 24'!$E$2:$E$2047="net_load")*1,0))</f>
        <v>-35.739999999999995</v>
      </c>
      <c r="O649">
        <v>84.452854500000001</v>
      </c>
      <c r="P649" cm="1">
        <f t="array" ref="P649">INDEX('20 NOV 24'!$O$2:$O$2047,MATCH(1,(B649='20 NOV 24'!$B$2:$B$2047)*(Sheet1!C649='20 NOV 24'!$C$2:$C$2047)*(Sheet1!D649='20 NOV 24'!$D$2:$D$2047)*('20 NOV 24'!$E$2:$E$2047="net_load")*1,0))</f>
        <v>-25.423806799999994</v>
      </c>
      <c r="Q649" t="s">
        <v>154</v>
      </c>
      <c r="R649" cm="1">
        <f t="array" ref="R649">INDEX($AH$6:$AH$2051,MATCH(1,(B649=$Z$6:$Z$2051)*(C649=$AB$6:$AB$2051)*(D649=$AC$6:$AC$2051)*($AF$6:$AF$2051="gross_load")*1,0))-INDEX($AH$6:$AH$2051,MATCH(1,(B649=$Z$6:$Z$2051)*(C649=$AB$6:$AB$2051)*(D649=$AC$6:$AC$2051)*($AF$6:$AF$2051="net_load")*1,0))</f>
        <v>74.900000000000006</v>
      </c>
      <c r="X649" s="5"/>
      <c r="Z649" t="s">
        <v>128</v>
      </c>
      <c r="AA649" s="5" t="s">
        <v>154</v>
      </c>
      <c r="AB649">
        <v>45352</v>
      </c>
      <c r="AC649">
        <v>45383</v>
      </c>
      <c r="AD649" s="3">
        <v>22.74</v>
      </c>
      <c r="AE649" s="3">
        <v>84.48</v>
      </c>
      <c r="AF649" s="3" t="s">
        <v>5</v>
      </c>
      <c r="AG649" s="3" t="s">
        <v>158</v>
      </c>
      <c r="AH649">
        <f t="shared" si="10"/>
        <v>22.74</v>
      </c>
    </row>
    <row r="650" spans="1:34" x14ac:dyDescent="0.2">
      <c r="A650" t="s">
        <v>16</v>
      </c>
      <c r="B650" t="s">
        <v>129</v>
      </c>
      <c r="C650" s="1">
        <v>45292</v>
      </c>
      <c r="D650" s="1">
        <v>45323</v>
      </c>
      <c r="E650" s="3" t="s">
        <v>151</v>
      </c>
      <c r="F650">
        <v>120.98000000000002</v>
      </c>
      <c r="G650" cm="1">
        <f t="array" ref="G650">INDEX('20 NOV 24'!$G$2:$G$2047,MATCH(1,(B650='20 NOV 24'!$B$2:$B$2047)*(Sheet1!C650='20 NOV 24'!$C$2:$C$2047)*(Sheet1!D650='20 NOV 24'!$D$2:$D$2047)*('20 NOV 24'!$E$2:$E$2047="net_load")*1,0))</f>
        <v>-135.75</v>
      </c>
      <c r="H650" cm="1">
        <f t="array" ref="H650">INDEX('20 NOV 24'!$H$2:$H$2047,MATCH(1,(B650='20 NOV 24'!$B$2:$B$2047)*(Sheet1!C650='20 NOV 24'!$C$2:$C$2047)*(Sheet1!D650='20 NOV 24'!$D$2:$D$2047)*('20 NOV 24'!$E$2:$E$2047="net_load")*1,0))</f>
        <v>256.73</v>
      </c>
      <c r="I650">
        <v>39.56</v>
      </c>
      <c r="J650" cm="1">
        <f t="array" ref="J650">INDEX('20 NOV 24'!$I$2:$I$2047,MATCH(1,(B650='20 NOV 24'!$B$2:$B$2047)*(Sheet1!C650='20 NOV 24'!$C$2:$C$2047)*(Sheet1!D650='20 NOV 24'!$D$2:$D$2047)*('20 NOV 24'!$E$2:$E$2047="net_load")*1,0))</f>
        <v>11.36</v>
      </c>
      <c r="K650">
        <v>26.600684200000003</v>
      </c>
      <c r="L650" cm="1">
        <f t="array" ref="L650">INDEX('20 NOV 24'!$K$2:$K$2047,MATCH(1,(B650='20 NOV 24'!$B$2:$B$2047)*(Sheet1!C650='20 NOV 24'!$C$2:$C$2047)*(Sheet1!D650='20 NOV 24'!$D$2:$D$2047)*('20 NOV 24'!$E$2:$E$2047="net_load")*1,0))</f>
        <v>10.2399</v>
      </c>
      <c r="M650">
        <v>35.25</v>
      </c>
      <c r="N650" cm="1">
        <f t="array" ref="N650">INDEX('20 NOV 24'!$M$2:$M$2047,MATCH(1,(B650='20 NOV 24'!$B$2:$B$2047)*(Sheet1!C650='20 NOV 24'!$C$2:$C$2047)*(Sheet1!D650='20 NOV 24'!$D$2:$D$2047)*('20 NOV 24'!$E$2:$E$2047="net_load")*1,0))</f>
        <v>-28.270000000000003</v>
      </c>
      <c r="O650">
        <v>25.062584200000003</v>
      </c>
      <c r="P650" cm="1">
        <f t="array" ref="P650">INDEX('20 NOV 24'!$O$2:$O$2047,MATCH(1,(B650='20 NOV 24'!$B$2:$B$2047)*(Sheet1!C650='20 NOV 24'!$C$2:$C$2047)*(Sheet1!D650='20 NOV 24'!$D$2:$D$2047)*('20 NOV 24'!$E$2:$E$2047="net_load")*1,0))</f>
        <v>-20.111067500000004</v>
      </c>
      <c r="Q650" t="s">
        <v>154</v>
      </c>
      <c r="R650" cm="1">
        <f t="array" ref="R650">INDEX($AH$6:$AH$2051,MATCH(1,(B650=$Z$6:$Z$2051)*(C650=$AB$6:$AB$2051)*(D650=$AC$6:$AC$2051)*($AF$6:$AF$2051="gross_load")*1,0))-INDEX($AH$6:$AH$2051,MATCH(1,(B650=$Z$6:$Z$2051)*(C650=$AB$6:$AB$2051)*(D650=$AC$6:$AC$2051)*($AF$6:$AF$2051="net_load")*1,0))</f>
        <v>1.6000000000000014</v>
      </c>
      <c r="X650" s="5"/>
      <c r="Z650" t="s">
        <v>128</v>
      </c>
      <c r="AA650" s="5" t="s">
        <v>154</v>
      </c>
      <c r="AB650">
        <v>45383</v>
      </c>
      <c r="AC650">
        <v>45413</v>
      </c>
      <c r="AD650" s="3">
        <v>-32.619999999999997</v>
      </c>
      <c r="AE650" s="3">
        <v>57.54</v>
      </c>
      <c r="AF650" s="3" t="s">
        <v>5</v>
      </c>
      <c r="AG650" s="3" t="s">
        <v>158</v>
      </c>
      <c r="AH650">
        <f t="shared" si="10"/>
        <v>-32.619999999999997</v>
      </c>
    </row>
    <row r="651" spans="1:34" x14ac:dyDescent="0.2">
      <c r="A651" t="s">
        <v>16</v>
      </c>
      <c r="B651" t="s">
        <v>129</v>
      </c>
      <c r="C651" s="1">
        <v>45323</v>
      </c>
      <c r="D651" s="1">
        <v>45352</v>
      </c>
      <c r="E651" s="3" t="s">
        <v>151</v>
      </c>
      <c r="F651">
        <v>201.18</v>
      </c>
      <c r="G651" cm="1">
        <f t="array" ref="G651">INDEX('20 NOV 24'!$G$2:$G$2047,MATCH(1,(B651='20 NOV 24'!$B$2:$B$2047)*(Sheet1!C651='20 NOV 24'!$C$2:$C$2047)*(Sheet1!D651='20 NOV 24'!$D$2:$D$2047)*('20 NOV 24'!$E$2:$E$2047="net_load")*1,0))</f>
        <v>-90.76</v>
      </c>
      <c r="H651" cm="1">
        <f t="array" ref="H651">INDEX('20 NOV 24'!$H$2:$H$2047,MATCH(1,(B651='20 NOV 24'!$B$2:$B$2047)*(Sheet1!C651='20 NOV 24'!$C$2:$C$2047)*(Sheet1!D651='20 NOV 24'!$D$2:$D$2047)*('20 NOV 24'!$E$2:$E$2047="net_load")*1,0))</f>
        <v>291.94</v>
      </c>
      <c r="I651">
        <v>66.550000000000011</v>
      </c>
      <c r="J651" cm="1">
        <f t="array" ref="J651">INDEX('20 NOV 24'!$I$2:$I$2047,MATCH(1,(B651='20 NOV 24'!$B$2:$B$2047)*(Sheet1!C651='20 NOV 24'!$C$2:$C$2047)*(Sheet1!D651='20 NOV 24'!$D$2:$D$2047)*('20 NOV 24'!$E$2:$E$2047="net_load")*1,0))</f>
        <v>11.19</v>
      </c>
      <c r="K651">
        <v>44.777342200000007</v>
      </c>
      <c r="L651" cm="1">
        <f t="array" ref="L651">INDEX('20 NOV 24'!$K$2:$K$2047,MATCH(1,(B651='20 NOV 24'!$B$2:$B$2047)*(Sheet1!C651='20 NOV 24'!$C$2:$C$2047)*(Sheet1!D651='20 NOV 24'!$D$2:$D$2047)*('20 NOV 24'!$E$2:$E$2047="net_load")*1,0))</f>
        <v>9.3165999999999993</v>
      </c>
      <c r="M651">
        <v>59.930000000000007</v>
      </c>
      <c r="N651" cm="1">
        <f t="array" ref="N651">INDEX('20 NOV 24'!$M$2:$M$2047,MATCH(1,(B651='20 NOV 24'!$B$2:$B$2047)*(Sheet1!C651='20 NOV 24'!$C$2:$C$2047)*(Sheet1!D651='20 NOV 24'!$D$2:$D$2047)*('20 NOV 24'!$E$2:$E$2047="net_load")*1,0))</f>
        <v>-12.779999999999998</v>
      </c>
      <c r="O651">
        <v>42.608642200000006</v>
      </c>
      <c r="P651" cm="1">
        <f t="array" ref="P651">INDEX('20 NOV 24'!$O$2:$O$2047,MATCH(1,(B651='20 NOV 24'!$B$2:$B$2047)*(Sheet1!C651='20 NOV 24'!$C$2:$C$2047)*(Sheet1!D651='20 NOV 24'!$D$2:$D$2047)*('20 NOV 24'!$E$2:$E$2047="net_load")*1,0))</f>
        <v>-9.100120399999998</v>
      </c>
      <c r="Q651" t="s">
        <v>154</v>
      </c>
      <c r="R651" cm="1">
        <f t="array" ref="R651">INDEX($AH$6:$AH$2051,MATCH(1,(B651=$Z$6:$Z$2051)*(C651=$AB$6:$AB$2051)*(D651=$AC$6:$AC$2051)*($AF$6:$AF$2051="gross_load")*1,0))-INDEX($AH$6:$AH$2051,MATCH(1,(B651=$Z$6:$Z$2051)*(C651=$AB$6:$AB$2051)*(D651=$AC$6:$AC$2051)*($AF$6:$AF$2051="net_load")*1,0))</f>
        <v>3.9399999999999977</v>
      </c>
      <c r="X651" s="5"/>
      <c r="Z651" t="s">
        <v>128</v>
      </c>
      <c r="AA651" s="5" t="s">
        <v>154</v>
      </c>
      <c r="AB651">
        <v>45413</v>
      </c>
      <c r="AC651">
        <v>45444</v>
      </c>
      <c r="AD651" s="3">
        <v>-53.11</v>
      </c>
      <c r="AE651" s="3">
        <v>18.89</v>
      </c>
      <c r="AF651" s="3" t="s">
        <v>5</v>
      </c>
      <c r="AG651" s="3" t="s">
        <v>158</v>
      </c>
      <c r="AH651">
        <f t="shared" si="10"/>
        <v>-53.11</v>
      </c>
    </row>
    <row r="652" spans="1:34" x14ac:dyDescent="0.2">
      <c r="A652" t="s">
        <v>16</v>
      </c>
      <c r="B652" t="s">
        <v>129</v>
      </c>
      <c r="C652" s="1">
        <v>45352</v>
      </c>
      <c r="D652" s="1">
        <v>45383</v>
      </c>
      <c r="E652" s="3" t="s">
        <v>151</v>
      </c>
      <c r="F652">
        <v>113.16</v>
      </c>
      <c r="G652" cm="1">
        <f t="array" ref="G652">INDEX('20 NOV 24'!$G$2:$G$2047,MATCH(1,(B652='20 NOV 24'!$B$2:$B$2047)*(Sheet1!C652='20 NOV 24'!$C$2:$C$2047)*(Sheet1!D652='20 NOV 24'!$D$2:$D$2047)*('20 NOV 24'!$E$2:$E$2047="net_load")*1,0))</f>
        <v>-329.45000000000005</v>
      </c>
      <c r="H652" cm="1">
        <f t="array" ref="H652">INDEX('20 NOV 24'!$H$2:$H$2047,MATCH(1,(B652='20 NOV 24'!$B$2:$B$2047)*(Sheet1!C652='20 NOV 24'!$C$2:$C$2047)*(Sheet1!D652='20 NOV 24'!$D$2:$D$2047)*('20 NOV 24'!$E$2:$E$2047="net_load")*1,0))</f>
        <v>442.61</v>
      </c>
      <c r="I652">
        <v>36.409999999999997</v>
      </c>
      <c r="J652" cm="1">
        <f t="array" ref="J652">INDEX('20 NOV 24'!$I$2:$I$2047,MATCH(1,(B652='20 NOV 24'!$B$2:$B$2047)*(Sheet1!C652='20 NOV 24'!$C$2:$C$2047)*(Sheet1!D652='20 NOV 24'!$D$2:$D$2047)*('20 NOV 24'!$E$2:$E$2047="net_load")*1,0))</f>
        <v>11.13</v>
      </c>
      <c r="K652">
        <v>24.417079560000001</v>
      </c>
      <c r="L652" cm="1">
        <f t="array" ref="L652">INDEX('20 NOV 24'!$K$2:$K$2047,MATCH(1,(B652='20 NOV 24'!$B$2:$B$2047)*(Sheet1!C652='20 NOV 24'!$C$2:$C$2047)*(Sheet1!D652='20 NOV 24'!$D$2:$D$2047)*('20 NOV 24'!$E$2:$E$2047="net_load")*1,0))</f>
        <v>10.337150000000001</v>
      </c>
      <c r="M652">
        <v>32.33</v>
      </c>
      <c r="N652" cm="1">
        <f t="array" ref="N652">INDEX('20 NOV 24'!$M$2:$M$2047,MATCH(1,(B652='20 NOV 24'!$B$2:$B$2047)*(Sheet1!C652='20 NOV 24'!$C$2:$C$2047)*(Sheet1!D652='20 NOV 24'!$D$2:$D$2047)*('20 NOV 24'!$E$2:$E$2047="net_load")*1,0))</f>
        <v>-81.34</v>
      </c>
      <c r="O652">
        <v>22.954899560000001</v>
      </c>
      <c r="P652" cm="1">
        <f t="array" ref="P652">INDEX('20 NOV 24'!$O$2:$O$2047,MATCH(1,(B652='20 NOV 24'!$B$2:$B$2047)*(Sheet1!C652='20 NOV 24'!$C$2:$C$2047)*(Sheet1!D652='20 NOV 24'!$D$2:$D$2047)*('20 NOV 24'!$E$2:$E$2047="net_load")*1,0))</f>
        <v>-57.76592995</v>
      </c>
      <c r="Q652" t="s">
        <v>154</v>
      </c>
      <c r="R652" cm="1">
        <f t="array" ref="R652">INDEX($AH$6:$AH$2051,MATCH(1,(B652=$Z$6:$Z$2051)*(C652=$AB$6:$AB$2051)*(D652=$AC$6:$AC$2051)*($AF$6:$AF$2051="gross_load")*1,0))-INDEX($AH$6:$AH$2051,MATCH(1,(B652=$Z$6:$Z$2051)*(C652=$AB$6:$AB$2051)*(D652=$AC$6:$AC$2051)*($AF$6:$AF$2051="net_load")*1,0))</f>
        <v>17.84</v>
      </c>
      <c r="X652" s="5"/>
      <c r="Z652" t="s">
        <v>128</v>
      </c>
      <c r="AA652" s="5" t="s">
        <v>154</v>
      </c>
      <c r="AB652">
        <v>45444</v>
      </c>
      <c r="AC652">
        <v>45474</v>
      </c>
      <c r="AD652" s="3">
        <v>-9.8000000000000007</v>
      </c>
      <c r="AE652" s="3">
        <v>-5.82</v>
      </c>
      <c r="AF652" s="3" t="s">
        <v>5</v>
      </c>
      <c r="AG652" s="3" t="s">
        <v>159</v>
      </c>
      <c r="AH652">
        <f t="shared" si="10"/>
        <v>-15.620000000000001</v>
      </c>
    </row>
    <row r="653" spans="1:34" x14ac:dyDescent="0.2">
      <c r="A653" t="s">
        <v>16</v>
      </c>
      <c r="B653" t="s">
        <v>129</v>
      </c>
      <c r="C653" s="1">
        <v>45383</v>
      </c>
      <c r="D653" s="1">
        <v>45413</v>
      </c>
      <c r="E653" s="3" t="s">
        <v>151</v>
      </c>
      <c r="F653">
        <v>100.32000000000001</v>
      </c>
      <c r="G653" cm="1">
        <f t="array" ref="G653">INDEX('20 NOV 24'!$G$2:$G$2047,MATCH(1,(B653='20 NOV 24'!$B$2:$B$2047)*(Sheet1!C653='20 NOV 24'!$C$2:$C$2047)*(Sheet1!D653='20 NOV 24'!$D$2:$D$2047)*('20 NOV 24'!$E$2:$E$2047="net_load")*1,0))</f>
        <v>-448.73</v>
      </c>
      <c r="H653" cm="1">
        <f t="array" ref="H653">INDEX('20 NOV 24'!$H$2:$H$2047,MATCH(1,(B653='20 NOV 24'!$B$2:$B$2047)*(Sheet1!C653='20 NOV 24'!$C$2:$C$2047)*(Sheet1!D653='20 NOV 24'!$D$2:$D$2047)*('20 NOV 24'!$E$2:$E$2047="net_load")*1,0))</f>
        <v>549.04999999999995</v>
      </c>
      <c r="I653">
        <v>33.14</v>
      </c>
      <c r="J653" cm="1">
        <f t="array" ref="J653">INDEX('20 NOV 24'!$I$2:$I$2047,MATCH(1,(B653='20 NOV 24'!$B$2:$B$2047)*(Sheet1!C653='20 NOV 24'!$C$2:$C$2047)*(Sheet1!D653='20 NOV 24'!$D$2:$D$2047)*('20 NOV 24'!$E$2:$E$2047="net_load")*1,0))</f>
        <v>10.780000000000001</v>
      </c>
      <c r="K653">
        <v>22.257983119999999</v>
      </c>
      <c r="L653" cm="1">
        <f t="array" ref="L653">INDEX('20 NOV 24'!$K$2:$K$2047,MATCH(1,(B653='20 NOV 24'!$B$2:$B$2047)*(Sheet1!C653='20 NOV 24'!$C$2:$C$2047)*(Sheet1!D653='20 NOV 24'!$D$2:$D$2047)*('20 NOV 24'!$E$2:$E$2047="net_load")*1,0))</f>
        <v>9.9929700000000015</v>
      </c>
      <c r="M653">
        <v>29.450000000000003</v>
      </c>
      <c r="N653" cm="1">
        <f t="array" ref="N653">INDEX('20 NOV 24'!$M$2:$M$2047,MATCH(1,(B653='20 NOV 24'!$B$2:$B$2047)*(Sheet1!C653='20 NOV 24'!$C$2:$C$2047)*(Sheet1!D653='20 NOV 24'!$D$2:$D$2047)*('20 NOV 24'!$E$2:$E$2047="net_load")*1,0))</f>
        <v>-112.63</v>
      </c>
      <c r="O653">
        <v>20.909243119999999</v>
      </c>
      <c r="P653" cm="1">
        <f t="array" ref="P653">INDEX('20 NOV 24'!$O$2:$O$2047,MATCH(1,(B653='20 NOV 24'!$B$2:$B$2047)*(Sheet1!C653='20 NOV 24'!$C$2:$C$2047)*(Sheet1!D653='20 NOV 24'!$D$2:$D$2047)*('20 NOV 24'!$E$2:$E$2047="net_load")*1,0))</f>
        <v>-79.985250430000008</v>
      </c>
      <c r="Q653" t="s">
        <v>154</v>
      </c>
      <c r="R653" cm="1">
        <f t="array" ref="R653">INDEX($AH$6:$AH$2051,MATCH(1,(B653=$Z$6:$Z$2051)*(C653=$AB$6:$AB$2051)*(D653=$AC$6:$AC$2051)*($AF$6:$AF$2051="gross_load")*1,0))-INDEX($AH$6:$AH$2051,MATCH(1,(B653=$Z$6:$Z$2051)*(C653=$AB$6:$AB$2051)*(D653=$AC$6:$AC$2051)*($AF$6:$AF$2051="net_load")*1,0))</f>
        <v>28.560000000000002</v>
      </c>
      <c r="X653" s="5"/>
      <c r="Z653" t="s">
        <v>128</v>
      </c>
      <c r="AA653" s="5" t="s">
        <v>154</v>
      </c>
      <c r="AB653">
        <v>45474</v>
      </c>
      <c r="AC653">
        <v>45505</v>
      </c>
      <c r="AD653" s="3">
        <v>26.63</v>
      </c>
      <c r="AE653" s="3">
        <v>4.99</v>
      </c>
      <c r="AF653" s="3" t="s">
        <v>5</v>
      </c>
      <c r="AG653" s="3" t="s">
        <v>159</v>
      </c>
      <c r="AH653">
        <f t="shared" si="10"/>
        <v>31.619999999999997</v>
      </c>
    </row>
    <row r="654" spans="1:34" x14ac:dyDescent="0.2">
      <c r="A654" t="s">
        <v>16</v>
      </c>
      <c r="B654" t="s">
        <v>129</v>
      </c>
      <c r="C654" s="1">
        <v>45413</v>
      </c>
      <c r="D654" s="1">
        <v>45444</v>
      </c>
      <c r="E654" s="3" t="s">
        <v>151</v>
      </c>
      <c r="F654">
        <v>117.2</v>
      </c>
      <c r="G654" cm="1">
        <f t="array" ref="G654">INDEX('20 NOV 24'!$G$2:$G$2047,MATCH(1,(B654='20 NOV 24'!$B$2:$B$2047)*(Sheet1!C654='20 NOV 24'!$C$2:$C$2047)*(Sheet1!D654='20 NOV 24'!$D$2:$D$2047)*('20 NOV 24'!$E$2:$E$2047="net_load")*1,0))</f>
        <v>-483.04</v>
      </c>
      <c r="H654" cm="1">
        <f t="array" ref="H654">INDEX('20 NOV 24'!$H$2:$H$2047,MATCH(1,(B654='20 NOV 24'!$B$2:$B$2047)*(Sheet1!C654='20 NOV 24'!$C$2:$C$2047)*(Sheet1!D654='20 NOV 24'!$D$2:$D$2047)*('20 NOV 24'!$E$2:$E$2047="net_load")*1,0))</f>
        <v>600.24</v>
      </c>
      <c r="I654">
        <v>39.369999999999997</v>
      </c>
      <c r="J654" cm="1">
        <f t="array" ref="J654">INDEX('20 NOV 24'!$I$2:$I$2047,MATCH(1,(B654='20 NOV 24'!$B$2:$B$2047)*(Sheet1!C654='20 NOV 24'!$C$2:$C$2047)*(Sheet1!D654='20 NOV 24'!$D$2:$D$2047)*('20 NOV 24'!$E$2:$E$2047="net_load")*1,0))</f>
        <v>11.09</v>
      </c>
      <c r="K654">
        <v>26.463085200000002</v>
      </c>
      <c r="L654" cm="1">
        <f t="array" ref="L654">INDEX('20 NOV 24'!$K$2:$K$2047,MATCH(1,(B654='20 NOV 24'!$B$2:$B$2047)*(Sheet1!C654='20 NOV 24'!$C$2:$C$2047)*(Sheet1!D654='20 NOV 24'!$D$2:$D$2047)*('20 NOV 24'!$E$2:$E$2047="net_load")*1,0))</f>
        <v>10.360430000000001</v>
      </c>
      <c r="M654">
        <v>35.159999999999997</v>
      </c>
      <c r="N654" cm="1">
        <f t="array" ref="N654">INDEX('20 NOV 24'!$M$2:$M$2047,MATCH(1,(B654='20 NOV 24'!$B$2:$B$2047)*(Sheet1!C654='20 NOV 24'!$C$2:$C$2047)*(Sheet1!D654='20 NOV 24'!$D$2:$D$2047)*('20 NOV 24'!$E$2:$E$2047="net_load")*1,0))</f>
        <v>-121.63</v>
      </c>
      <c r="O654">
        <v>24.962545200000001</v>
      </c>
      <c r="P654" cm="1">
        <f t="array" ref="P654">INDEX('20 NOV 24'!$O$2:$O$2047,MATCH(1,(B654='20 NOV 24'!$B$2:$B$2047)*(Sheet1!C654='20 NOV 24'!$C$2:$C$2047)*(Sheet1!D654='20 NOV 24'!$D$2:$D$2047)*('20 NOV 24'!$E$2:$E$2047="net_load")*1,0))</f>
        <v>-86.376234639999993</v>
      </c>
      <c r="Q654" t="s">
        <v>154</v>
      </c>
      <c r="R654" cm="1">
        <f t="array" ref="R654">INDEX($AH$6:$AH$2051,MATCH(1,(B654=$Z$6:$Z$2051)*(C654=$AB$6:$AB$2051)*(D654=$AC$6:$AC$2051)*($AF$6:$AF$2051="gross_load")*1,0))-INDEX($AH$6:$AH$2051,MATCH(1,(B654=$Z$6:$Z$2051)*(C654=$AB$6:$AB$2051)*(D654=$AC$6:$AC$2051)*($AF$6:$AF$2051="net_load")*1,0))</f>
        <v>37.57</v>
      </c>
      <c r="X654" s="5"/>
      <c r="Z654" t="s">
        <v>129</v>
      </c>
      <c r="AA654" s="5" t="s">
        <v>154</v>
      </c>
      <c r="AB654">
        <v>45292</v>
      </c>
      <c r="AC654">
        <v>45323</v>
      </c>
      <c r="AD654" s="3">
        <v>17.739999999999998</v>
      </c>
      <c r="AE654" s="3">
        <v>51.21</v>
      </c>
      <c r="AF654" s="3" t="s">
        <v>5</v>
      </c>
      <c r="AG654" s="3" t="s">
        <v>158</v>
      </c>
      <c r="AH654">
        <f t="shared" si="10"/>
        <v>17.739999999999998</v>
      </c>
    </row>
    <row r="655" spans="1:34" x14ac:dyDescent="0.2">
      <c r="A655" t="s">
        <v>16</v>
      </c>
      <c r="B655" t="s">
        <v>129</v>
      </c>
      <c r="C655" s="1">
        <v>45444</v>
      </c>
      <c r="D655" s="1">
        <v>45474</v>
      </c>
      <c r="E655" s="3" t="s">
        <v>151</v>
      </c>
      <c r="F655">
        <v>160.65</v>
      </c>
      <c r="G655" cm="1">
        <f t="array" ref="G655">INDEX('20 NOV 24'!$G$2:$G$2047,MATCH(1,(B655='20 NOV 24'!$B$2:$B$2047)*(Sheet1!C655='20 NOV 24'!$C$2:$C$2047)*(Sheet1!D655='20 NOV 24'!$D$2:$D$2047)*('20 NOV 24'!$E$2:$E$2047="net_load")*1,0))</f>
        <v>-407.96999999999997</v>
      </c>
      <c r="H655" cm="1">
        <f t="array" ref="H655">INDEX('20 NOV 24'!$H$2:$H$2047,MATCH(1,(B655='20 NOV 24'!$B$2:$B$2047)*(Sheet1!C655='20 NOV 24'!$C$2:$C$2047)*(Sheet1!D655='20 NOV 24'!$D$2:$D$2047)*('20 NOV 24'!$E$2:$E$2047="net_load")*1,0))</f>
        <v>568.62</v>
      </c>
      <c r="I655">
        <v>54.54</v>
      </c>
      <c r="J655" cm="1">
        <f t="array" ref="J655">INDEX('20 NOV 24'!$I$2:$I$2047,MATCH(1,(B655='20 NOV 24'!$B$2:$B$2047)*(Sheet1!C655='20 NOV 24'!$C$2:$C$2047)*(Sheet1!D655='20 NOV 24'!$D$2:$D$2047)*('20 NOV 24'!$E$2:$E$2047="net_load")*1,0))</f>
        <v>10.830000000000002</v>
      </c>
      <c r="K655">
        <v>36.760988500000003</v>
      </c>
      <c r="L655" cm="1">
        <f t="array" ref="L655">INDEX('20 NOV 24'!$K$2:$K$2047,MATCH(1,(B655='20 NOV 24'!$B$2:$B$2047)*(Sheet1!C655='20 NOV 24'!$C$2:$C$2047)*(Sheet1!D655='20 NOV 24'!$D$2:$D$2047)*('20 NOV 24'!$E$2:$E$2047="net_load")*1,0))</f>
        <v>9.9769000000000005</v>
      </c>
      <c r="M655">
        <v>49.11</v>
      </c>
      <c r="N655" cm="1">
        <f t="array" ref="N655">INDEX('20 NOV 24'!$M$2:$M$2047,MATCH(1,(B655='20 NOV 24'!$B$2:$B$2047)*(Sheet1!C655='20 NOV 24'!$C$2:$C$2047)*(Sheet1!D655='20 NOV 24'!$D$2:$D$2047)*('20 NOV 24'!$E$2:$E$2047="net_load")*1,0))</f>
        <v>-102.50999999999999</v>
      </c>
      <c r="O655">
        <v>34.914688500000004</v>
      </c>
      <c r="P655" cm="1">
        <f t="array" ref="P655">INDEX('20 NOV 24'!$O$2:$O$2047,MATCH(1,(B655='20 NOV 24'!$B$2:$B$2047)*(Sheet1!C655='20 NOV 24'!$C$2:$C$2047)*(Sheet1!D655='20 NOV 24'!$D$2:$D$2047)*('20 NOV 24'!$E$2:$E$2047="net_load")*1,0))</f>
        <v>-72.900411300000002</v>
      </c>
      <c r="Q655" t="s">
        <v>154</v>
      </c>
      <c r="R655" cm="1">
        <f t="array" ref="R655">INDEX($AH$6:$AH$2051,MATCH(1,(B655=$Z$6:$Z$2051)*(C655=$AB$6:$AB$2051)*(D655=$AC$6:$AC$2051)*($AF$6:$AF$2051="gross_load")*1,0))-INDEX($AH$6:$AH$2051,MATCH(1,(B655=$Z$6:$Z$2051)*(C655=$AB$6:$AB$2051)*(D655=$AC$6:$AC$2051)*($AF$6:$AF$2051="net_load")*1,0))</f>
        <v>39.83</v>
      </c>
      <c r="X655" s="5"/>
      <c r="Z655" t="s">
        <v>129</v>
      </c>
      <c r="AA655" s="5" t="s">
        <v>154</v>
      </c>
      <c r="AB655">
        <v>45323</v>
      </c>
      <c r="AC655">
        <v>45352</v>
      </c>
      <c r="AD655" s="3">
        <v>38.090000000000003</v>
      </c>
      <c r="AE655" s="3">
        <v>80.42</v>
      </c>
      <c r="AF655" s="3" t="s">
        <v>5</v>
      </c>
      <c r="AG655" s="3" t="s">
        <v>158</v>
      </c>
      <c r="AH655">
        <f t="shared" si="10"/>
        <v>38.090000000000003</v>
      </c>
    </row>
    <row r="656" spans="1:34" x14ac:dyDescent="0.2">
      <c r="A656" t="s">
        <v>16</v>
      </c>
      <c r="B656" t="s">
        <v>129</v>
      </c>
      <c r="C656" s="1">
        <v>45474</v>
      </c>
      <c r="D656" s="1">
        <v>45505</v>
      </c>
      <c r="E656" s="3" t="s">
        <v>151</v>
      </c>
      <c r="F656">
        <v>180.42000000000002</v>
      </c>
      <c r="G656" cm="1">
        <f t="array" ref="G656">INDEX('20 NOV 24'!$G$2:$G$2047,MATCH(1,(B656='20 NOV 24'!$B$2:$B$2047)*(Sheet1!C656='20 NOV 24'!$C$2:$C$2047)*(Sheet1!D656='20 NOV 24'!$D$2:$D$2047)*('20 NOV 24'!$E$2:$E$2047="net_load")*1,0))</f>
        <v>-355.4</v>
      </c>
      <c r="H656" cm="1">
        <f t="array" ref="H656">INDEX('20 NOV 24'!$H$2:$H$2047,MATCH(1,(B656='20 NOV 24'!$B$2:$B$2047)*(Sheet1!C656='20 NOV 24'!$C$2:$C$2047)*(Sheet1!D656='20 NOV 24'!$D$2:$D$2047)*('20 NOV 24'!$E$2:$E$2047="net_load")*1,0))</f>
        <v>535.81999999999994</v>
      </c>
      <c r="I656">
        <v>60.02</v>
      </c>
      <c r="J656" cm="1">
        <f t="array" ref="J656">INDEX('20 NOV 24'!$I$2:$I$2047,MATCH(1,(B656='20 NOV 24'!$B$2:$B$2047)*(Sheet1!C656='20 NOV 24'!$C$2:$C$2047)*(Sheet1!D656='20 NOV 24'!$D$2:$D$2047)*('20 NOV 24'!$E$2:$E$2047="net_load")*1,0))</f>
        <v>11.3</v>
      </c>
      <c r="K656">
        <v>40.401921800000004</v>
      </c>
      <c r="L656" cm="1">
        <f t="array" ref="L656">INDEX('20 NOV 24'!$K$2:$K$2047,MATCH(1,(B656='20 NOV 24'!$B$2:$B$2047)*(Sheet1!C656='20 NOV 24'!$C$2:$C$2047)*(Sheet1!D656='20 NOV 24'!$D$2:$D$2047)*('20 NOV 24'!$E$2:$E$2047="net_load")*1,0))</f>
        <v>10.266</v>
      </c>
      <c r="M656">
        <v>53.99</v>
      </c>
      <c r="N656" cm="1">
        <f t="array" ref="N656">INDEX('20 NOV 24'!$M$2:$M$2047,MATCH(1,(B656='20 NOV 24'!$B$2:$B$2047)*(Sheet1!C656='20 NOV 24'!$C$2:$C$2047)*(Sheet1!D656='20 NOV 24'!$D$2:$D$2047)*('20 NOV 24'!$E$2:$E$2047="net_load")*1,0))</f>
        <v>-89.529999999999987</v>
      </c>
      <c r="O656">
        <v>38.385221800000004</v>
      </c>
      <c r="P656" cm="1">
        <f t="array" ref="P656">INDEX('20 NOV 24'!$O$2:$O$2047,MATCH(1,(B656='20 NOV 24'!$B$2:$B$2047)*(Sheet1!C656='20 NOV 24'!$C$2:$C$2047)*(Sheet1!D656='20 NOV 24'!$D$2:$D$2047)*('20 NOV 24'!$E$2:$E$2047="net_load")*1,0))</f>
        <v>-63.669365999999989</v>
      </c>
      <c r="Q656" t="s">
        <v>154</v>
      </c>
      <c r="R656" cm="1">
        <f t="array" ref="R656">INDEX($AH$6:$AH$2051,MATCH(1,(B656=$Z$6:$Z$2051)*(C656=$AB$6:$AB$2051)*(D656=$AC$6:$AC$2051)*($AF$6:$AF$2051="gross_load")*1,0))-INDEX($AH$6:$AH$2051,MATCH(1,(B656=$Z$6:$Z$2051)*(C656=$AB$6:$AB$2051)*(D656=$AC$6:$AC$2051)*($AF$6:$AF$2051="net_load")*1,0))</f>
        <v>39.840000000000003</v>
      </c>
      <c r="X656" s="5"/>
      <c r="Z656" t="s">
        <v>129</v>
      </c>
      <c r="AA656" s="5" t="s">
        <v>154</v>
      </c>
      <c r="AB656">
        <v>45352</v>
      </c>
      <c r="AC656">
        <v>45383</v>
      </c>
      <c r="AD656" s="3">
        <v>-4.82</v>
      </c>
      <c r="AE656" s="3">
        <v>23.84</v>
      </c>
      <c r="AF656" s="3" t="s">
        <v>5</v>
      </c>
      <c r="AG656" s="3" t="s">
        <v>158</v>
      </c>
      <c r="AH656">
        <f t="shared" si="10"/>
        <v>-4.82</v>
      </c>
    </row>
    <row r="657" spans="1:34" x14ac:dyDescent="0.2">
      <c r="A657" t="s">
        <v>16</v>
      </c>
      <c r="B657" t="s">
        <v>130</v>
      </c>
      <c r="C657" s="1">
        <v>45292</v>
      </c>
      <c r="D657" s="1">
        <v>45323</v>
      </c>
      <c r="E657" s="3" t="s">
        <v>151</v>
      </c>
      <c r="F657">
        <v>325.39</v>
      </c>
      <c r="G657" cm="1">
        <f t="array" ref="G657">INDEX('20 NOV 24'!$G$2:$G$2047,MATCH(1,(B657='20 NOV 24'!$B$2:$B$2047)*(Sheet1!C657='20 NOV 24'!$C$2:$C$2047)*(Sheet1!D657='20 NOV 24'!$D$2:$D$2047)*('20 NOV 24'!$E$2:$E$2047="net_load")*1,0))</f>
        <v>43.009999999999991</v>
      </c>
      <c r="H657" cm="1">
        <f t="array" ref="H657">INDEX('20 NOV 24'!$H$2:$H$2047,MATCH(1,(B657='20 NOV 24'!$B$2:$B$2047)*(Sheet1!C657='20 NOV 24'!$C$2:$C$2047)*(Sheet1!D657='20 NOV 24'!$D$2:$D$2047)*('20 NOV 24'!$E$2:$E$2047="net_load")*1,0))</f>
        <v>282.38</v>
      </c>
      <c r="I657">
        <v>104.9</v>
      </c>
      <c r="J657" cm="1">
        <f t="array" ref="J657">INDEX('20 NOV 24'!$I$2:$I$2047,MATCH(1,(B657='20 NOV 24'!$B$2:$B$2047)*(Sheet1!C657='20 NOV 24'!$C$2:$C$2047)*(Sheet1!D657='20 NOV 24'!$D$2:$D$2047)*('20 NOV 24'!$E$2:$E$2047="net_load")*1,0))</f>
        <v>30.23</v>
      </c>
      <c r="K657">
        <v>70.48436310000001</v>
      </c>
      <c r="L657" cm="1">
        <f t="array" ref="L657">INDEX('20 NOV 24'!$K$2:$K$2047,MATCH(1,(B657='20 NOV 24'!$B$2:$B$2047)*(Sheet1!C657='20 NOV 24'!$C$2:$C$2047)*(Sheet1!D657='20 NOV 24'!$D$2:$D$2047)*('20 NOV 24'!$E$2:$E$2047="net_load")*1,0))</f>
        <v>18.958172899999997</v>
      </c>
      <c r="M657">
        <v>94.58</v>
      </c>
      <c r="N657" cm="1">
        <f t="array" ref="N657">INDEX('20 NOV 24'!$M$2:$M$2047,MATCH(1,(B657='20 NOV 24'!$B$2:$B$2047)*(Sheet1!C657='20 NOV 24'!$C$2:$C$2047)*(Sheet1!D657='20 NOV 24'!$D$2:$D$2047)*('20 NOV 24'!$E$2:$E$2047="net_load")*1,0))</f>
        <v>23.68</v>
      </c>
      <c r="O657">
        <v>67.246163100000004</v>
      </c>
      <c r="P657" cm="1">
        <f t="array" ref="P657">INDEX('20 NOV 24'!$O$2:$O$2047,MATCH(1,(B657='20 NOV 24'!$B$2:$B$2047)*(Sheet1!C657='20 NOV 24'!$C$2:$C$2047)*(Sheet1!D657='20 NOV 24'!$D$2:$D$2047)*('20 NOV 24'!$E$2:$E$2047="net_load")*1,0))</f>
        <v>16.825272899999998</v>
      </c>
      <c r="Q657" t="s">
        <v>154</v>
      </c>
      <c r="R657" cm="1">
        <f t="array" ref="R657">INDEX($AH$6:$AH$2051,MATCH(1,(B657=$Z$6:$Z$2051)*(C657=$AB$6:$AB$2051)*(D657=$AC$6:$AC$2051)*($AF$6:$AF$2051="gross_load")*1,0))-INDEX($AH$6:$AH$2051,MATCH(1,(B657=$Z$6:$Z$2051)*(C657=$AB$6:$AB$2051)*(D657=$AC$6:$AC$2051)*($AF$6:$AF$2051="net_load")*1,0))</f>
        <v>8.7100000000000009</v>
      </c>
      <c r="X657" s="5"/>
      <c r="Z657" t="s">
        <v>129</v>
      </c>
      <c r="AA657" s="5" t="s">
        <v>154</v>
      </c>
      <c r="AB657">
        <v>45383</v>
      </c>
      <c r="AC657">
        <v>45413</v>
      </c>
      <c r="AD657" s="3">
        <v>-14.07</v>
      </c>
      <c r="AE657" s="3">
        <v>17.579999999999998</v>
      </c>
      <c r="AF657" s="3" t="s">
        <v>5</v>
      </c>
      <c r="AG657" s="3" t="s">
        <v>158</v>
      </c>
      <c r="AH657">
        <f t="shared" si="10"/>
        <v>-14.07</v>
      </c>
    </row>
    <row r="658" spans="1:34" x14ac:dyDescent="0.2">
      <c r="A658" t="s">
        <v>16</v>
      </c>
      <c r="B658" t="s">
        <v>130</v>
      </c>
      <c r="C658" s="1">
        <v>45323</v>
      </c>
      <c r="D658" s="1">
        <v>45352</v>
      </c>
      <c r="E658" s="3" t="s">
        <v>151</v>
      </c>
      <c r="F658">
        <v>283.44</v>
      </c>
      <c r="G658" cm="1">
        <f t="array" ref="G658">INDEX('20 NOV 24'!$G$2:$G$2047,MATCH(1,(B658='20 NOV 24'!$B$2:$B$2047)*(Sheet1!C658='20 NOV 24'!$C$2:$C$2047)*(Sheet1!D658='20 NOV 24'!$D$2:$D$2047)*('20 NOV 24'!$E$2:$E$2047="net_load")*1,0))</f>
        <v>-20.210000000000008</v>
      </c>
      <c r="H658" cm="1">
        <f t="array" ref="H658">INDEX('20 NOV 24'!$H$2:$H$2047,MATCH(1,(B658='20 NOV 24'!$B$2:$B$2047)*(Sheet1!C658='20 NOV 24'!$C$2:$C$2047)*(Sheet1!D658='20 NOV 24'!$D$2:$D$2047)*('20 NOV 24'!$E$2:$E$2047="net_load")*1,0))</f>
        <v>303.64999999999998</v>
      </c>
      <c r="I658">
        <v>91.300000000000011</v>
      </c>
      <c r="J658" cm="1">
        <f t="array" ref="J658">INDEX('20 NOV 24'!$I$2:$I$2047,MATCH(1,(B658='20 NOV 24'!$B$2:$B$2047)*(Sheet1!C658='20 NOV 24'!$C$2:$C$2047)*(Sheet1!D658='20 NOV 24'!$D$2:$D$2047)*('20 NOV 24'!$E$2:$E$2047="net_load")*1,0))</f>
        <v>11.16</v>
      </c>
      <c r="K658">
        <v>61.345797600000004</v>
      </c>
      <c r="L658" cm="1">
        <f t="array" ref="L658">INDEX('20 NOV 24'!$K$2:$K$2047,MATCH(1,(B658='20 NOV 24'!$B$2:$B$2047)*(Sheet1!C658='20 NOV 24'!$C$2:$C$2047)*(Sheet1!D658='20 NOV 24'!$D$2:$D$2047)*('20 NOV 24'!$E$2:$E$2047="net_load")*1,0))</f>
        <v>9.3339999999999996</v>
      </c>
      <c r="M658">
        <v>82.26</v>
      </c>
      <c r="N658" cm="1">
        <f t="array" ref="N658">INDEX('20 NOV 24'!$M$2:$M$2047,MATCH(1,(B658='20 NOV 24'!$B$2:$B$2047)*(Sheet1!C658='20 NOV 24'!$C$2:$C$2047)*(Sheet1!D658='20 NOV 24'!$D$2:$D$2047)*('20 NOV 24'!$E$2:$E$2047="net_load")*1,0))</f>
        <v>4.4299999999999971</v>
      </c>
      <c r="O658">
        <v>58.486797600000003</v>
      </c>
      <c r="P658" cm="1">
        <f t="array" ref="P658">INDEX('20 NOV 24'!$O$2:$O$2047,MATCH(1,(B658='20 NOV 24'!$B$2:$B$2047)*(Sheet1!C658='20 NOV 24'!$C$2:$C$2047)*(Sheet1!D658='20 NOV 24'!$D$2:$D$2047)*('20 NOV 24'!$E$2:$E$2047="net_load")*1,0))</f>
        <v>3.1394390999999979</v>
      </c>
      <c r="Q658" t="s">
        <v>154</v>
      </c>
      <c r="R658" cm="1">
        <f t="array" ref="R658">INDEX($AH$6:$AH$2051,MATCH(1,(B658=$Z$6:$Z$2051)*(C658=$AB$6:$AB$2051)*(D658=$AC$6:$AC$2051)*($AF$6:$AF$2051="gross_load")*1,0))-INDEX($AH$6:$AH$2051,MATCH(1,(B658=$Z$6:$Z$2051)*(C658=$AB$6:$AB$2051)*(D658=$AC$6:$AC$2051)*($AF$6:$AF$2051="net_load")*1,0))</f>
        <v>20.78</v>
      </c>
      <c r="X658" s="5"/>
      <c r="Z658" t="s">
        <v>129</v>
      </c>
      <c r="AA658" s="5" t="s">
        <v>154</v>
      </c>
      <c r="AB658">
        <v>45413</v>
      </c>
      <c r="AC658">
        <v>45444</v>
      </c>
      <c r="AD658" s="3">
        <v>-10.83</v>
      </c>
      <c r="AE658" s="3">
        <v>-10.33</v>
      </c>
      <c r="AF658" s="3" t="s">
        <v>5</v>
      </c>
      <c r="AG658" s="3" t="s">
        <v>158</v>
      </c>
      <c r="AH658">
        <f t="shared" si="10"/>
        <v>-10.83</v>
      </c>
    </row>
    <row r="659" spans="1:34" x14ac:dyDescent="0.2">
      <c r="A659" t="s">
        <v>16</v>
      </c>
      <c r="B659" t="s">
        <v>130</v>
      </c>
      <c r="C659" s="1">
        <v>45352</v>
      </c>
      <c r="D659" s="1">
        <v>45383</v>
      </c>
      <c r="E659" s="3" t="s">
        <v>151</v>
      </c>
      <c r="F659">
        <v>257.48</v>
      </c>
      <c r="G659" cm="1">
        <f t="array" ref="G659">INDEX('20 NOV 24'!$G$2:$G$2047,MATCH(1,(B659='20 NOV 24'!$B$2:$B$2047)*(Sheet1!C659='20 NOV 24'!$C$2:$C$2047)*(Sheet1!D659='20 NOV 24'!$D$2:$D$2047)*('20 NOV 24'!$E$2:$E$2047="net_load")*1,0))</f>
        <v>-189.91</v>
      </c>
      <c r="H659" cm="1">
        <f t="array" ref="H659">INDEX('20 NOV 24'!$H$2:$H$2047,MATCH(1,(B659='20 NOV 24'!$B$2:$B$2047)*(Sheet1!C659='20 NOV 24'!$C$2:$C$2047)*(Sheet1!D659='20 NOV 24'!$D$2:$D$2047)*('20 NOV 24'!$E$2:$E$2047="net_load")*1,0))</f>
        <v>447.39</v>
      </c>
      <c r="I659">
        <v>84.799999999999983</v>
      </c>
      <c r="J659" cm="1">
        <f t="array" ref="J659">INDEX('20 NOV 24'!$I$2:$I$2047,MATCH(1,(B659='20 NOV 24'!$B$2:$B$2047)*(Sheet1!C659='20 NOV 24'!$C$2:$C$2047)*(Sheet1!D659='20 NOV 24'!$D$2:$D$2047)*('20 NOV 24'!$E$2:$E$2047="net_load")*1,0))</f>
        <v>11.56</v>
      </c>
      <c r="K659">
        <v>56.945826679999996</v>
      </c>
      <c r="L659" cm="1">
        <f t="array" ref="L659">INDEX('20 NOV 24'!$K$2:$K$2047,MATCH(1,(B659='20 NOV 24'!$B$2:$B$2047)*(Sheet1!C659='20 NOV 24'!$C$2:$C$2047)*(Sheet1!D659='20 NOV 24'!$D$2:$D$2047)*('20 NOV 24'!$E$2:$E$2047="net_load")*1,0))</f>
        <v>10.15382</v>
      </c>
      <c r="M659">
        <v>76.449999999999989</v>
      </c>
      <c r="N659" cm="1">
        <f t="array" ref="N659">INDEX('20 NOV 24'!$M$2:$M$2047,MATCH(1,(B659='20 NOV 24'!$B$2:$B$2047)*(Sheet1!C659='20 NOV 24'!$C$2:$C$2047)*(Sheet1!D659='20 NOV 24'!$D$2:$D$2047)*('20 NOV 24'!$E$2:$E$2047="net_load")*1,0))</f>
        <v>-46.379999999999995</v>
      </c>
      <c r="O659">
        <v>54.277976679999995</v>
      </c>
      <c r="P659" cm="1">
        <f t="array" ref="P659">INDEX('20 NOV 24'!$O$2:$O$2047,MATCH(1,(B659='20 NOV 24'!$B$2:$B$2047)*(Sheet1!C659='20 NOV 24'!$C$2:$C$2047)*(Sheet1!D659='20 NOV 24'!$D$2:$D$2047)*('20 NOV 24'!$E$2:$E$2047="net_load")*1,0))</f>
        <v>-32.938683810000001</v>
      </c>
      <c r="Q659" t="s">
        <v>154</v>
      </c>
      <c r="R659" cm="1">
        <f t="array" ref="R659">INDEX($AH$6:$AH$2051,MATCH(1,(B659=$Z$6:$Z$2051)*(C659=$AB$6:$AB$2051)*(D659=$AC$6:$AC$2051)*($AF$6:$AF$2051="gross_load")*1,0))-INDEX($AH$6:$AH$2051,MATCH(1,(B659=$Z$6:$Z$2051)*(C659=$AB$6:$AB$2051)*(D659=$AC$6:$AC$2051)*($AF$6:$AF$2051="net_load")*1,0))</f>
        <v>68.61</v>
      </c>
      <c r="X659" s="5"/>
      <c r="Z659" t="s">
        <v>129</v>
      </c>
      <c r="AA659" s="5" t="s">
        <v>154</v>
      </c>
      <c r="AB659">
        <v>45444</v>
      </c>
      <c r="AC659">
        <v>45474</v>
      </c>
      <c r="AD659" s="3">
        <v>3.7</v>
      </c>
      <c r="AE659" s="3">
        <v>0.65</v>
      </c>
      <c r="AF659" s="3" t="s">
        <v>5</v>
      </c>
      <c r="AG659" s="3" t="s">
        <v>159</v>
      </c>
      <c r="AH659">
        <f t="shared" si="10"/>
        <v>4.3500000000000005</v>
      </c>
    </row>
    <row r="660" spans="1:34" x14ac:dyDescent="0.2">
      <c r="A660" t="s">
        <v>16</v>
      </c>
      <c r="B660" t="s">
        <v>130</v>
      </c>
      <c r="C660" s="1">
        <v>45383</v>
      </c>
      <c r="D660" s="1">
        <v>45413</v>
      </c>
      <c r="E660" s="3" t="s">
        <v>151</v>
      </c>
      <c r="F660">
        <v>213.41000000000003</v>
      </c>
      <c r="G660" cm="1">
        <f t="array" ref="G660">INDEX('20 NOV 24'!$G$2:$G$2047,MATCH(1,(B660='20 NOV 24'!$B$2:$B$2047)*(Sheet1!C660='20 NOV 24'!$C$2:$C$2047)*(Sheet1!D660='20 NOV 24'!$D$2:$D$2047)*('20 NOV 24'!$E$2:$E$2047="net_load")*1,0))</f>
        <v>-354.34000000000003</v>
      </c>
      <c r="H660" cm="1">
        <f t="array" ref="H660">INDEX('20 NOV 24'!$H$2:$H$2047,MATCH(1,(B660='20 NOV 24'!$B$2:$B$2047)*(Sheet1!C660='20 NOV 24'!$C$2:$C$2047)*(Sheet1!D660='20 NOV 24'!$D$2:$D$2047)*('20 NOV 24'!$E$2:$E$2047="net_load")*1,0))</f>
        <v>567.75</v>
      </c>
      <c r="I660">
        <v>72.13</v>
      </c>
      <c r="J660" cm="1">
        <f t="array" ref="J660">INDEX('20 NOV 24'!$I$2:$I$2047,MATCH(1,(B660='20 NOV 24'!$B$2:$B$2047)*(Sheet1!C660='20 NOV 24'!$C$2:$C$2047)*(Sheet1!D660='20 NOV 24'!$D$2:$D$2047)*('20 NOV 24'!$E$2:$E$2047="net_load")*1,0))</f>
        <v>10.940000000000001</v>
      </c>
      <c r="K660">
        <v>48.497172310000003</v>
      </c>
      <c r="L660" cm="1">
        <f t="array" ref="L660">INDEX('20 NOV 24'!$K$2:$K$2047,MATCH(1,(B660='20 NOV 24'!$B$2:$B$2047)*(Sheet1!C660='20 NOV 24'!$C$2:$C$2047)*(Sheet1!D660='20 NOV 24'!$D$2:$D$2047)*('20 NOV 24'!$E$2:$E$2047="net_load")*1,0))</f>
        <v>9.9260400000000004</v>
      </c>
      <c r="M660">
        <v>65.099999999999994</v>
      </c>
      <c r="N660" cm="1">
        <f t="array" ref="N660">INDEX('20 NOV 24'!$M$2:$M$2047,MATCH(1,(B660='20 NOV 24'!$B$2:$B$2047)*(Sheet1!C660='20 NOV 24'!$C$2:$C$2047)*(Sheet1!D660='20 NOV 24'!$D$2:$D$2047)*('20 NOV 24'!$E$2:$E$2047="net_load")*1,0))</f>
        <v>-95.27000000000001</v>
      </c>
      <c r="O660">
        <v>46.218002310000003</v>
      </c>
      <c r="P660" cm="1">
        <f t="array" ref="P660">INDEX('20 NOV 24'!$O$2:$O$2047,MATCH(1,(B660='20 NOV 24'!$B$2:$B$2047)*(Sheet1!C660='20 NOV 24'!$C$2:$C$2047)*(Sheet1!D660='20 NOV 24'!$D$2:$D$2047)*('20 NOV 24'!$E$2:$E$2047="net_load")*1,0))</f>
        <v>-67.649542940000003</v>
      </c>
      <c r="Q660" t="s">
        <v>154</v>
      </c>
      <c r="R660" cm="1">
        <f t="array" ref="R660">INDEX($AH$6:$AH$2051,MATCH(1,(B660=$Z$6:$Z$2051)*(C660=$AB$6:$AB$2051)*(D660=$AC$6:$AC$2051)*($AF$6:$AF$2051="gross_load")*1,0))-INDEX($AH$6:$AH$2051,MATCH(1,(B660=$Z$6:$Z$2051)*(C660=$AB$6:$AB$2051)*(D660=$AC$6:$AC$2051)*($AF$6:$AF$2051="net_load")*1,0))</f>
        <v>116.88</v>
      </c>
      <c r="X660" s="5"/>
      <c r="Z660" t="s">
        <v>129</v>
      </c>
      <c r="AA660" s="5" t="s">
        <v>154</v>
      </c>
      <c r="AB660">
        <v>45474</v>
      </c>
      <c r="AC660">
        <v>45505</v>
      </c>
      <c r="AD660" s="3">
        <v>2.83</v>
      </c>
      <c r="AE660" s="3">
        <v>-0.61</v>
      </c>
      <c r="AF660" s="3" t="s">
        <v>5</v>
      </c>
      <c r="AG660" s="3" t="s">
        <v>159</v>
      </c>
      <c r="AH660">
        <f t="shared" si="10"/>
        <v>2.2200000000000002</v>
      </c>
    </row>
    <row r="661" spans="1:34" x14ac:dyDescent="0.2">
      <c r="A661" t="s">
        <v>16</v>
      </c>
      <c r="B661" t="s">
        <v>130</v>
      </c>
      <c r="C661" s="1">
        <v>45413</v>
      </c>
      <c r="D661" s="1">
        <v>45444</v>
      </c>
      <c r="E661" s="3" t="s">
        <v>151</v>
      </c>
      <c r="F661">
        <v>166.14</v>
      </c>
      <c r="G661" cm="1">
        <f t="array" ref="G661">INDEX('20 NOV 24'!$G$2:$G$2047,MATCH(1,(B661='20 NOV 24'!$B$2:$B$2047)*(Sheet1!C661='20 NOV 24'!$C$2:$C$2047)*(Sheet1!D661='20 NOV 24'!$D$2:$D$2047)*('20 NOV 24'!$E$2:$E$2047="net_load")*1,0))</f>
        <v>-458.18</v>
      </c>
      <c r="H661" cm="1">
        <f t="array" ref="H661">INDEX('20 NOV 24'!$H$2:$H$2047,MATCH(1,(B661='20 NOV 24'!$B$2:$B$2047)*(Sheet1!C661='20 NOV 24'!$C$2:$C$2047)*(Sheet1!D661='20 NOV 24'!$D$2:$D$2047)*('20 NOV 24'!$E$2:$E$2047="net_load")*1,0))</f>
        <v>624.31999999999994</v>
      </c>
      <c r="I661">
        <v>55.94</v>
      </c>
      <c r="J661" cm="1">
        <f t="array" ref="J661">INDEX('20 NOV 24'!$I$2:$I$2047,MATCH(1,(B661='20 NOV 24'!$B$2:$B$2047)*(Sheet1!C661='20 NOV 24'!$C$2:$C$2047)*(Sheet1!D661='20 NOV 24'!$D$2:$D$2047)*('20 NOV 24'!$E$2:$E$2047="net_load")*1,0))</f>
        <v>11.120000000000001</v>
      </c>
      <c r="K661">
        <v>37.611536739999998</v>
      </c>
      <c r="L661" cm="1">
        <f t="array" ref="L661">INDEX('20 NOV 24'!$K$2:$K$2047,MATCH(1,(B661='20 NOV 24'!$B$2:$B$2047)*(Sheet1!C661='20 NOV 24'!$C$2:$C$2047)*(Sheet1!D661='20 NOV 24'!$D$2:$D$2047)*('20 NOV 24'!$E$2:$E$2047="net_load")*1,0))</f>
        <v>10.342970000000001</v>
      </c>
      <c r="M661">
        <v>50.29</v>
      </c>
      <c r="N661" cm="1">
        <f t="array" ref="N661">INDEX('20 NOV 24'!$M$2:$M$2047,MATCH(1,(B661='20 NOV 24'!$B$2:$B$2047)*(Sheet1!C661='20 NOV 24'!$C$2:$C$2047)*(Sheet1!D661='20 NOV 24'!$D$2:$D$2047)*('20 NOV 24'!$E$2:$E$2047="net_load")*1,0))</f>
        <v>-127.28</v>
      </c>
      <c r="O661">
        <v>35.703956739999995</v>
      </c>
      <c r="P661" cm="1">
        <f t="array" ref="P661">INDEX('20 NOV 24'!$O$2:$O$2047,MATCH(1,(B661='20 NOV 24'!$B$2:$B$2047)*(Sheet1!C661='20 NOV 24'!$C$2:$C$2047)*(Sheet1!D661='20 NOV 24'!$D$2:$D$2047)*('20 NOV 24'!$E$2:$E$2047="net_load")*1,0))</f>
        <v>-90.374850379999998</v>
      </c>
      <c r="Q661" t="s">
        <v>154</v>
      </c>
      <c r="R661" cm="1">
        <f t="array" ref="R661">INDEX($AH$6:$AH$2051,MATCH(1,(B661=$Z$6:$Z$2051)*(C661=$AB$6:$AB$2051)*(D661=$AC$6:$AC$2051)*($AF$6:$AF$2051="gross_load")*1,0))-INDEX($AH$6:$AH$2051,MATCH(1,(B661=$Z$6:$Z$2051)*(C661=$AB$6:$AB$2051)*(D661=$AC$6:$AC$2051)*($AF$6:$AF$2051="net_load")*1,0))</f>
        <v>135.82</v>
      </c>
      <c r="X661" s="5"/>
      <c r="Z661" t="s">
        <v>130</v>
      </c>
      <c r="AA661" s="5" t="s">
        <v>154</v>
      </c>
      <c r="AB661">
        <v>45292</v>
      </c>
      <c r="AC661">
        <v>45323</v>
      </c>
      <c r="AD661" s="3">
        <v>58.15</v>
      </c>
      <c r="AE661" s="3">
        <v>92.67</v>
      </c>
      <c r="AF661" s="3" t="s">
        <v>5</v>
      </c>
      <c r="AG661" s="3" t="s">
        <v>158</v>
      </c>
      <c r="AH661">
        <f t="shared" si="10"/>
        <v>58.15</v>
      </c>
    </row>
    <row r="662" spans="1:34" x14ac:dyDescent="0.2">
      <c r="A662" t="s">
        <v>16</v>
      </c>
      <c r="B662" t="s">
        <v>130</v>
      </c>
      <c r="C662" s="1">
        <v>45444</v>
      </c>
      <c r="D662" s="1">
        <v>45474</v>
      </c>
      <c r="E662" s="3" t="s">
        <v>151</v>
      </c>
      <c r="F662">
        <v>263.49</v>
      </c>
      <c r="G662" cm="1">
        <f t="array" ref="G662">INDEX('20 NOV 24'!$G$2:$G$2047,MATCH(1,(B662='20 NOV 24'!$B$2:$B$2047)*(Sheet1!C662='20 NOV 24'!$C$2:$C$2047)*(Sheet1!D662='20 NOV 24'!$D$2:$D$2047)*('20 NOV 24'!$E$2:$E$2047="net_load")*1,0))</f>
        <v>-327.48</v>
      </c>
      <c r="H662" cm="1">
        <f t="array" ref="H662">INDEX('20 NOV 24'!$H$2:$H$2047,MATCH(1,(B662='20 NOV 24'!$B$2:$B$2047)*(Sheet1!C662='20 NOV 24'!$C$2:$C$2047)*(Sheet1!D662='20 NOV 24'!$D$2:$D$2047)*('20 NOV 24'!$E$2:$E$2047="net_load")*1,0))</f>
        <v>590.97</v>
      </c>
      <c r="I662">
        <v>87.4</v>
      </c>
      <c r="J662" cm="1">
        <f t="array" ref="J662">INDEX('20 NOV 24'!$I$2:$I$2047,MATCH(1,(B662='20 NOV 24'!$B$2:$B$2047)*(Sheet1!C662='20 NOV 24'!$C$2:$C$2047)*(Sheet1!D662='20 NOV 24'!$D$2:$D$2047)*('20 NOV 24'!$E$2:$E$2047="net_load")*1,0))</f>
        <v>11.100000000000001</v>
      </c>
      <c r="K662">
        <v>58.823712100000009</v>
      </c>
      <c r="L662" cm="1">
        <f t="array" ref="L662">INDEX('20 NOV 24'!$K$2:$K$2047,MATCH(1,(B662='20 NOV 24'!$B$2:$B$2047)*(Sheet1!C662='20 NOV 24'!$C$2:$C$2047)*(Sheet1!D662='20 NOV 24'!$D$2:$D$2047)*('20 NOV 24'!$E$2:$E$2047="net_load")*1,0))</f>
        <v>9.8580000000000023</v>
      </c>
      <c r="M662">
        <v>78.94</v>
      </c>
      <c r="N662" cm="1">
        <f t="array" ref="N662">INDEX('20 NOV 24'!$M$2:$M$2047,MATCH(1,(B662='20 NOV 24'!$B$2:$B$2047)*(Sheet1!C662='20 NOV 24'!$C$2:$C$2047)*(Sheet1!D662='20 NOV 24'!$D$2:$D$2047)*('20 NOV 24'!$E$2:$E$2047="net_load")*1,0))</f>
        <v>-96.85</v>
      </c>
      <c r="O662">
        <v>56.123812100000009</v>
      </c>
      <c r="P662" cm="1">
        <f t="array" ref="P662">INDEX('20 NOV 24'!$O$2:$O$2047,MATCH(1,(B662='20 NOV 24'!$B$2:$B$2047)*(Sheet1!C662='20 NOV 24'!$C$2:$C$2047)*(Sheet1!D662='20 NOV 24'!$D$2:$D$2047)*('20 NOV 24'!$E$2:$E$2047="net_load")*1,0))</f>
        <v>-68.858469200000002</v>
      </c>
      <c r="Q662" t="s">
        <v>154</v>
      </c>
      <c r="R662" cm="1">
        <f t="array" ref="R662">INDEX($AH$6:$AH$2051,MATCH(1,(B662=$Z$6:$Z$2051)*(C662=$AB$6:$AB$2051)*(D662=$AC$6:$AC$2051)*($AF$6:$AF$2051="gross_load")*1,0))-INDEX($AH$6:$AH$2051,MATCH(1,(B662=$Z$6:$Z$2051)*(C662=$AB$6:$AB$2051)*(D662=$AC$6:$AC$2051)*($AF$6:$AF$2051="net_load")*1,0))</f>
        <v>138.43</v>
      </c>
      <c r="X662" s="5"/>
      <c r="Z662" t="s">
        <v>130</v>
      </c>
      <c r="AA662" s="5" t="s">
        <v>154</v>
      </c>
      <c r="AB662">
        <v>45323</v>
      </c>
      <c r="AC662">
        <v>45352</v>
      </c>
      <c r="AD662" s="3">
        <v>43.58</v>
      </c>
      <c r="AE662" s="3">
        <v>55.91</v>
      </c>
      <c r="AF662" s="3" t="s">
        <v>5</v>
      </c>
      <c r="AG662" s="3" t="s">
        <v>158</v>
      </c>
      <c r="AH662">
        <f t="shared" si="10"/>
        <v>43.58</v>
      </c>
    </row>
    <row r="663" spans="1:34" x14ac:dyDescent="0.2">
      <c r="A663" t="s">
        <v>16</v>
      </c>
      <c r="B663" t="s">
        <v>130</v>
      </c>
      <c r="C663" s="1">
        <v>45474</v>
      </c>
      <c r="D663" s="1">
        <v>45505</v>
      </c>
      <c r="E663" s="3" t="s">
        <v>151</v>
      </c>
      <c r="F663">
        <v>423.62</v>
      </c>
      <c r="G663" cm="1">
        <f t="array" ref="G663">INDEX('20 NOV 24'!$G$2:$G$2047,MATCH(1,(B663='20 NOV 24'!$B$2:$B$2047)*(Sheet1!C663='20 NOV 24'!$C$2:$C$2047)*(Sheet1!D663='20 NOV 24'!$D$2:$D$2047)*('20 NOV 24'!$E$2:$E$2047="net_load")*1,0))</f>
        <v>-133.32</v>
      </c>
      <c r="H663" cm="1">
        <f t="array" ref="H663">INDEX('20 NOV 24'!$H$2:$H$2047,MATCH(1,(B663='20 NOV 24'!$B$2:$B$2047)*(Sheet1!C663='20 NOV 24'!$C$2:$C$2047)*(Sheet1!D663='20 NOV 24'!$D$2:$D$2047)*('20 NOV 24'!$E$2:$E$2047="net_load")*1,0))</f>
        <v>556.94000000000005</v>
      </c>
      <c r="I663">
        <v>143.85000000000002</v>
      </c>
      <c r="J663" cm="1">
        <f t="array" ref="J663">INDEX('20 NOV 24'!$I$2:$I$2047,MATCH(1,(B663='20 NOV 24'!$B$2:$B$2047)*(Sheet1!C663='20 NOV 24'!$C$2:$C$2047)*(Sheet1!D663='20 NOV 24'!$D$2:$D$2047)*('20 NOV 24'!$E$2:$E$2047="net_load")*1,0))</f>
        <v>11.969999999999999</v>
      </c>
      <c r="K663">
        <v>96.940649799999989</v>
      </c>
      <c r="L663" cm="1">
        <f t="array" ref="L663">INDEX('20 NOV 24'!$K$2:$K$2047,MATCH(1,(B663='20 NOV 24'!$B$2:$B$2047)*(Sheet1!C663='20 NOV 24'!$C$2:$C$2047)*(Sheet1!D663='20 NOV 24'!$D$2:$D$2047)*('20 NOV 24'!$E$2:$E$2047="net_load")*1,0))</f>
        <v>9.9731000000000005</v>
      </c>
      <c r="M663">
        <v>130.68</v>
      </c>
      <c r="N663" cm="1">
        <f t="array" ref="N663">INDEX('20 NOV 24'!$M$2:$M$2047,MATCH(1,(B663='20 NOV 24'!$B$2:$B$2047)*(Sheet1!C663='20 NOV 24'!$C$2:$C$2047)*(Sheet1!D663='20 NOV 24'!$D$2:$D$2047)*('20 NOV 24'!$E$2:$E$2047="net_load")*1,0))</f>
        <v>-35.33</v>
      </c>
      <c r="O663">
        <v>92.905649799999992</v>
      </c>
      <c r="P663" cm="1">
        <f t="array" ref="P663">INDEX('20 NOV 24'!$O$2:$O$2047,MATCH(1,(B663='20 NOV 24'!$B$2:$B$2047)*(Sheet1!C663='20 NOV 24'!$C$2:$C$2047)*(Sheet1!D663='20 NOV 24'!$D$2:$D$2047)*('20 NOV 24'!$E$2:$E$2047="net_load")*1,0))</f>
        <v>-25.1229628</v>
      </c>
      <c r="Q663" t="s">
        <v>154</v>
      </c>
      <c r="R663" cm="1">
        <f t="array" ref="R663">INDEX($AH$6:$AH$2051,MATCH(1,(B663=$Z$6:$Z$2051)*(C663=$AB$6:$AB$2051)*(D663=$AC$6:$AC$2051)*($AF$6:$AF$2051="gross_load")*1,0))-INDEX($AH$6:$AH$2051,MATCH(1,(B663=$Z$6:$Z$2051)*(C663=$AB$6:$AB$2051)*(D663=$AC$6:$AC$2051)*($AF$6:$AF$2051="net_load")*1,0))</f>
        <v>129.92000000000002</v>
      </c>
      <c r="X663" s="5"/>
      <c r="Z663" t="s">
        <v>130</v>
      </c>
      <c r="AA663" s="5" t="s">
        <v>154</v>
      </c>
      <c r="AB663">
        <v>45352</v>
      </c>
      <c r="AC663">
        <v>45383</v>
      </c>
      <c r="AD663" s="3">
        <v>-8.15</v>
      </c>
      <c r="AE663" s="3">
        <v>51.39</v>
      </c>
      <c r="AF663" s="3" t="s">
        <v>5</v>
      </c>
      <c r="AG663" s="3" t="s">
        <v>158</v>
      </c>
      <c r="AH663">
        <f t="shared" si="10"/>
        <v>-8.15</v>
      </c>
    </row>
    <row r="664" spans="1:34" x14ac:dyDescent="0.2">
      <c r="A664" t="s">
        <v>15</v>
      </c>
      <c r="B664" t="s">
        <v>131</v>
      </c>
      <c r="C664" s="1">
        <v>45383</v>
      </c>
      <c r="D664" s="1">
        <v>45413</v>
      </c>
      <c r="E664" s="3" t="s">
        <v>151</v>
      </c>
      <c r="F664">
        <v>204.45999999999998</v>
      </c>
      <c r="G664" cm="1">
        <f t="array" ref="G664">INDEX('20 NOV 24'!$G$2:$G$2047,MATCH(1,(B664='20 NOV 24'!$B$2:$B$2047)*(Sheet1!C664='20 NOV 24'!$C$2:$C$2047)*(Sheet1!D664='20 NOV 24'!$D$2:$D$2047)*('20 NOV 24'!$E$2:$E$2047="net_load")*1,0))</f>
        <v>-273.89999999999998</v>
      </c>
      <c r="H664" cm="1">
        <f t="array" ref="H664">INDEX('20 NOV 24'!$H$2:$H$2047,MATCH(1,(B664='20 NOV 24'!$B$2:$B$2047)*(Sheet1!C664='20 NOV 24'!$C$2:$C$2047)*(Sheet1!D664='20 NOV 24'!$D$2:$D$2047)*('20 NOV 24'!$E$2:$E$2047="net_load")*1,0))</f>
        <v>478.36</v>
      </c>
      <c r="I664">
        <v>68.87</v>
      </c>
      <c r="J664" cm="1">
        <f t="array" ref="J664">INDEX('20 NOV 24'!$I$2:$I$2047,MATCH(1,(B664='20 NOV 24'!$B$2:$B$2047)*(Sheet1!C664='20 NOV 24'!$C$2:$C$2047)*(Sheet1!D664='20 NOV 24'!$D$2:$D$2047)*('20 NOV 24'!$E$2:$E$2047="net_load")*1,0))</f>
        <v>11.3</v>
      </c>
      <c r="K664">
        <v>46.303757859999997</v>
      </c>
      <c r="L664" cm="1">
        <f t="array" ref="L664">INDEX('20 NOV 24'!$K$2:$K$2047,MATCH(1,(B664='20 NOV 24'!$B$2:$B$2047)*(Sheet1!C664='20 NOV 24'!$C$2:$C$2047)*(Sheet1!D664='20 NOV 24'!$D$2:$D$2047)*('20 NOV 24'!$E$2:$E$2047="net_load")*1,0))</f>
        <v>9.7689000000000021</v>
      </c>
      <c r="M664">
        <v>62.1</v>
      </c>
      <c r="N664" cm="1">
        <f t="array" ref="N664">INDEX('20 NOV 24'!$M$2:$M$2047,MATCH(1,(B664='20 NOV 24'!$B$2:$B$2047)*(Sheet1!C664='20 NOV 24'!$C$2:$C$2047)*(Sheet1!D664='20 NOV 24'!$D$2:$D$2047)*('20 NOV 24'!$E$2:$E$2047="net_load")*1,0))</f>
        <v>-85.5</v>
      </c>
      <c r="O664">
        <v>44.088397860000001</v>
      </c>
      <c r="P664" cm="1">
        <f t="array" ref="P664">INDEX('20 NOV 24'!$O$2:$O$2047,MATCH(1,(B664='20 NOV 24'!$B$2:$B$2047)*(Sheet1!C664='20 NOV 24'!$C$2:$C$2047)*(Sheet1!D664='20 NOV 24'!$D$2:$D$2047)*('20 NOV 24'!$E$2:$E$2047="net_load")*1,0))</f>
        <v>-60.699204899999998</v>
      </c>
      <c r="Q664" t="s">
        <v>153</v>
      </c>
      <c r="R664" cm="1">
        <f t="array" ref="R664">INDEX($AH$6:$AH$2051,MATCH(1,(B664=$Z$6:$Z$2051)*(C664=$AB$6:$AB$2051)*(D664=$AC$6:$AC$2051)*($AF$6:$AF$2051="gross_load")*1,0))-INDEX($AH$6:$AH$2051,MATCH(1,(B664=$Z$6:$Z$2051)*(C664=$AB$6:$AB$2051)*(D664=$AC$6:$AC$2051)*($AF$6:$AF$2051="net_load")*1,0))</f>
        <v>173.25</v>
      </c>
      <c r="X664" s="5"/>
      <c r="Z664" t="s">
        <v>130</v>
      </c>
      <c r="AA664" s="5" t="s">
        <v>154</v>
      </c>
      <c r="AB664">
        <v>45383</v>
      </c>
      <c r="AC664">
        <v>45413</v>
      </c>
      <c r="AD664" s="3">
        <v>-54.37</v>
      </c>
      <c r="AE664" s="3">
        <v>40.26</v>
      </c>
      <c r="AF664" s="3" t="s">
        <v>5</v>
      </c>
      <c r="AG664" s="3" t="s">
        <v>158</v>
      </c>
      <c r="AH664">
        <f t="shared" si="10"/>
        <v>-54.37</v>
      </c>
    </row>
    <row r="665" spans="1:34" x14ac:dyDescent="0.2">
      <c r="A665" t="s">
        <v>15</v>
      </c>
      <c r="B665" t="s">
        <v>131</v>
      </c>
      <c r="C665" s="1">
        <v>45413</v>
      </c>
      <c r="D665" s="1">
        <v>45444</v>
      </c>
      <c r="E665" s="3" t="s">
        <v>151</v>
      </c>
      <c r="F665">
        <v>234.13</v>
      </c>
      <c r="G665" cm="1">
        <f t="array" ref="G665">INDEX('20 NOV 24'!$G$2:$G$2047,MATCH(1,(B665='20 NOV 24'!$B$2:$B$2047)*(Sheet1!C665='20 NOV 24'!$C$2:$C$2047)*(Sheet1!D665='20 NOV 24'!$D$2:$D$2047)*('20 NOV 24'!$E$2:$E$2047="net_load")*1,0))</f>
        <v>-246.14</v>
      </c>
      <c r="H665" cm="1">
        <f t="array" ref="H665">INDEX('20 NOV 24'!$H$2:$H$2047,MATCH(1,(B665='20 NOV 24'!$B$2:$B$2047)*(Sheet1!C665='20 NOV 24'!$C$2:$C$2047)*(Sheet1!D665='20 NOV 24'!$D$2:$D$2047)*('20 NOV 24'!$E$2:$E$2047="net_load")*1,0))</f>
        <v>480.27</v>
      </c>
      <c r="I665">
        <v>78.89</v>
      </c>
      <c r="J665" cm="1">
        <f t="array" ref="J665">INDEX('20 NOV 24'!$I$2:$I$2047,MATCH(1,(B665='20 NOV 24'!$B$2:$B$2047)*(Sheet1!C665='20 NOV 24'!$C$2:$C$2047)*(Sheet1!D665='20 NOV 24'!$D$2:$D$2047)*('20 NOV 24'!$E$2:$E$2047="net_load")*1,0))</f>
        <v>11.700000000000001</v>
      </c>
      <c r="K665">
        <v>53.043711829999999</v>
      </c>
      <c r="L665" cm="1">
        <f t="array" ref="L665">INDEX('20 NOV 24'!$K$2:$K$2047,MATCH(1,(B665='20 NOV 24'!$B$2:$B$2047)*(Sheet1!C665='20 NOV 24'!$C$2:$C$2047)*(Sheet1!D665='20 NOV 24'!$D$2:$D$2047)*('20 NOV 24'!$E$2:$E$2047="net_load")*1,0))</f>
        <v>10.0898</v>
      </c>
      <c r="M665">
        <v>71.23</v>
      </c>
      <c r="N665" cm="1">
        <f t="array" ref="N665">INDEX('20 NOV 24'!$M$2:$M$2047,MATCH(1,(B665='20 NOV 24'!$B$2:$B$2047)*(Sheet1!C665='20 NOV 24'!$C$2:$C$2047)*(Sheet1!D665='20 NOV 24'!$D$2:$D$2047)*('20 NOV 24'!$E$2:$E$2047="net_load")*1,0))</f>
        <v>-87.28</v>
      </c>
      <c r="O665">
        <v>50.570201830000002</v>
      </c>
      <c r="P665" cm="1">
        <f t="array" ref="P665">INDEX('20 NOV 24'!$O$2:$O$2047,MATCH(1,(B665='20 NOV 24'!$B$2:$B$2047)*(Sheet1!C665='20 NOV 24'!$C$2:$C$2047)*(Sheet1!D665='20 NOV 24'!$D$2:$D$2047)*('20 NOV 24'!$E$2:$E$2047="net_load")*1,0))</f>
        <v>-61.953146740000001</v>
      </c>
      <c r="Q665" t="s">
        <v>153</v>
      </c>
      <c r="R665" cm="1">
        <f t="array" ref="R665">INDEX($AH$6:$AH$2051,MATCH(1,(B665=$Z$6:$Z$2051)*(C665=$AB$6:$AB$2051)*(D665=$AC$6:$AC$2051)*($AF$6:$AF$2051="gross_load")*1,0))-INDEX($AH$6:$AH$2051,MATCH(1,(B665=$Z$6:$Z$2051)*(C665=$AB$6:$AB$2051)*(D665=$AC$6:$AC$2051)*($AF$6:$AF$2051="net_load")*1,0))</f>
        <v>234.58999999999997</v>
      </c>
      <c r="X665" s="5"/>
      <c r="Z665" t="s">
        <v>130</v>
      </c>
      <c r="AA665" s="5" t="s">
        <v>154</v>
      </c>
      <c r="AB665">
        <v>45413</v>
      </c>
      <c r="AC665">
        <v>45444</v>
      </c>
      <c r="AD665" s="3">
        <v>-91.63</v>
      </c>
      <c r="AE665" s="3">
        <v>38.99</v>
      </c>
      <c r="AF665" s="3" t="s">
        <v>5</v>
      </c>
      <c r="AG665" s="3" t="s">
        <v>158</v>
      </c>
      <c r="AH665">
        <f t="shared" si="10"/>
        <v>-91.63</v>
      </c>
    </row>
    <row r="666" spans="1:34" x14ac:dyDescent="0.2">
      <c r="A666" t="s">
        <v>15</v>
      </c>
      <c r="B666" t="s">
        <v>131</v>
      </c>
      <c r="C666" s="1">
        <v>45444</v>
      </c>
      <c r="D666" s="1">
        <v>45474</v>
      </c>
      <c r="E666" s="3" t="s">
        <v>151</v>
      </c>
      <c r="F666">
        <v>242.7</v>
      </c>
      <c r="G666" cm="1">
        <f t="array" ref="G666">INDEX('20 NOV 24'!$G$2:$G$2047,MATCH(1,(B666='20 NOV 24'!$B$2:$B$2047)*(Sheet1!C666='20 NOV 24'!$C$2:$C$2047)*(Sheet1!D666='20 NOV 24'!$D$2:$D$2047)*('20 NOV 24'!$E$2:$E$2047="net_load")*1,0))</f>
        <v>-210.08999999999997</v>
      </c>
      <c r="H666" cm="1">
        <f t="array" ref="H666">INDEX('20 NOV 24'!$H$2:$H$2047,MATCH(1,(B666='20 NOV 24'!$B$2:$B$2047)*(Sheet1!C666='20 NOV 24'!$C$2:$C$2047)*(Sheet1!D666='20 NOV 24'!$D$2:$D$2047)*('20 NOV 24'!$E$2:$E$2047="net_load")*1,0))</f>
        <v>452.78999999999996</v>
      </c>
      <c r="I666">
        <v>79.59</v>
      </c>
      <c r="J666" cm="1">
        <f t="array" ref="J666">INDEX('20 NOV 24'!$I$2:$I$2047,MATCH(1,(B666='20 NOV 24'!$B$2:$B$2047)*(Sheet1!C666='20 NOV 24'!$C$2:$C$2047)*(Sheet1!D666='20 NOV 24'!$D$2:$D$2047)*('20 NOV 24'!$E$2:$E$2047="net_load")*1,0))</f>
        <v>11.420000000000002</v>
      </c>
      <c r="K666">
        <v>53.532383000000003</v>
      </c>
      <c r="L666" cm="1">
        <f t="array" ref="L666">INDEX('20 NOV 24'!$K$2:$K$2047,MATCH(1,(B666='20 NOV 24'!$B$2:$B$2047)*(Sheet1!C666='20 NOV 24'!$C$2:$C$2047)*(Sheet1!D666='20 NOV 24'!$D$2:$D$2047)*('20 NOV 24'!$E$2:$E$2047="net_load")*1,0))</f>
        <v>9.7158999999999995</v>
      </c>
      <c r="M666">
        <v>71.75</v>
      </c>
      <c r="N666" cm="1">
        <f t="array" ref="N666">INDEX('20 NOV 24'!$M$2:$M$2047,MATCH(1,(B666='20 NOV 24'!$B$2:$B$2047)*(Sheet1!C666='20 NOV 24'!$C$2:$C$2047)*(Sheet1!D666='20 NOV 24'!$D$2:$D$2047)*('20 NOV 24'!$E$2:$E$2047="net_load")*1,0))</f>
        <v>-95.52000000000001</v>
      </c>
      <c r="O666">
        <v>51.012883000000002</v>
      </c>
      <c r="P666" cm="1">
        <f t="array" ref="P666">INDEX('20 NOV 24'!$O$2:$O$2047,MATCH(1,(B666='20 NOV 24'!$B$2:$B$2047)*(Sheet1!C666='20 NOV 24'!$C$2:$C$2047)*(Sheet1!D666='20 NOV 24'!$D$2:$D$2047)*('20 NOV 24'!$E$2:$E$2047="net_load")*1,0))</f>
        <v>-67.880126099999998</v>
      </c>
      <c r="Q666" t="s">
        <v>153</v>
      </c>
      <c r="R666" cm="1">
        <f t="array" ref="R666">INDEX($AH$6:$AH$2051,MATCH(1,(B666=$Z$6:$Z$2051)*(C666=$AB$6:$AB$2051)*(D666=$AC$6:$AC$2051)*($AF$6:$AF$2051="gross_load")*1,0))-INDEX($AH$6:$AH$2051,MATCH(1,(B666=$Z$6:$Z$2051)*(C666=$AB$6:$AB$2051)*(D666=$AC$6:$AC$2051)*($AF$6:$AF$2051="net_load")*1,0))</f>
        <v>279.14999999999998</v>
      </c>
      <c r="X666" s="5"/>
      <c r="Z666" t="s">
        <v>130</v>
      </c>
      <c r="AA666" s="5" t="s">
        <v>154</v>
      </c>
      <c r="AB666">
        <v>45444</v>
      </c>
      <c r="AC666">
        <v>45474</v>
      </c>
      <c r="AD666" s="3">
        <v>-51.98</v>
      </c>
      <c r="AE666" s="3">
        <v>-18.34</v>
      </c>
      <c r="AF666" s="3" t="s">
        <v>5</v>
      </c>
      <c r="AG666" s="3" t="s">
        <v>159</v>
      </c>
      <c r="AH666">
        <f t="shared" si="10"/>
        <v>-70.319999999999993</v>
      </c>
    </row>
    <row r="667" spans="1:34" x14ac:dyDescent="0.2">
      <c r="A667" t="s">
        <v>15</v>
      </c>
      <c r="B667" t="s">
        <v>131</v>
      </c>
      <c r="C667" s="1">
        <v>45474</v>
      </c>
      <c r="D667" s="1">
        <v>45505</v>
      </c>
      <c r="E667" s="3" t="s">
        <v>151</v>
      </c>
      <c r="F667">
        <v>240.14</v>
      </c>
      <c r="G667" cm="1">
        <f t="array" ref="G667">INDEX('20 NOV 24'!$G$2:$G$2047,MATCH(1,(B667='20 NOV 24'!$B$2:$B$2047)*(Sheet1!C667='20 NOV 24'!$C$2:$C$2047)*(Sheet1!D667='20 NOV 24'!$D$2:$D$2047)*('20 NOV 24'!$E$2:$E$2047="net_load")*1,0))</f>
        <v>-176.74</v>
      </c>
      <c r="H667" cm="1">
        <f t="array" ref="H667">INDEX('20 NOV 24'!$H$2:$H$2047,MATCH(1,(B667='20 NOV 24'!$B$2:$B$2047)*(Sheet1!C667='20 NOV 24'!$C$2:$C$2047)*(Sheet1!D667='20 NOV 24'!$D$2:$D$2047)*('20 NOV 24'!$E$2:$E$2047="net_load")*1,0))</f>
        <v>416.88</v>
      </c>
      <c r="I667">
        <v>79.5</v>
      </c>
      <c r="J667" cm="1">
        <f t="array" ref="J667">INDEX('20 NOV 24'!$I$2:$I$2047,MATCH(1,(B667='20 NOV 24'!$B$2:$B$2047)*(Sheet1!C667='20 NOV 24'!$C$2:$C$2047)*(Sheet1!D667='20 NOV 24'!$D$2:$D$2047)*('20 NOV 24'!$E$2:$E$2047="net_load")*1,0))</f>
        <v>11.81</v>
      </c>
      <c r="K667">
        <v>53.503240599999998</v>
      </c>
      <c r="L667" cm="1">
        <f t="array" ref="L667">INDEX('20 NOV 24'!$K$2:$K$2047,MATCH(1,(B667='20 NOV 24'!$B$2:$B$2047)*(Sheet1!C667='20 NOV 24'!$C$2:$C$2047)*(Sheet1!D667='20 NOV 24'!$D$2:$D$2047)*('20 NOV 24'!$E$2:$E$2047="net_load")*1,0))</f>
        <v>10.039800000000001</v>
      </c>
      <c r="M667">
        <v>71.72</v>
      </c>
      <c r="N667" cm="1">
        <f t="array" ref="N667">INDEX('20 NOV 24'!$M$2:$M$2047,MATCH(1,(B667='20 NOV 24'!$B$2:$B$2047)*(Sheet1!C667='20 NOV 24'!$C$2:$C$2047)*(Sheet1!D667='20 NOV 24'!$D$2:$D$2047)*('20 NOV 24'!$E$2:$E$2047="net_load")*1,0))</f>
        <v>-98.669999999999987</v>
      </c>
      <c r="O667">
        <v>50.990840599999999</v>
      </c>
      <c r="P667" cm="1">
        <f t="array" ref="P667">INDEX('20 NOV 24'!$O$2:$O$2047,MATCH(1,(B667='20 NOV 24'!$B$2:$B$2047)*(Sheet1!C667='20 NOV 24'!$C$2:$C$2047)*(Sheet1!D667='20 NOV 24'!$D$2:$D$2047)*('20 NOV 24'!$E$2:$E$2047="net_load")*1,0))</f>
        <v>-70.106954600000009</v>
      </c>
      <c r="Q667" t="s">
        <v>153</v>
      </c>
      <c r="R667" cm="1">
        <f t="array" ref="R667">INDEX($AH$6:$AH$2051,MATCH(1,(B667=$Z$6:$Z$2051)*(C667=$AB$6:$AB$2051)*(D667=$AC$6:$AC$2051)*($AF$6:$AF$2051="gross_load")*1,0))-INDEX($AH$6:$AH$2051,MATCH(1,(B667=$Z$6:$Z$2051)*(C667=$AB$6:$AB$2051)*(D667=$AC$6:$AC$2051)*($AF$6:$AF$2051="net_load")*1,0))</f>
        <v>336.62</v>
      </c>
      <c r="X667" s="5"/>
      <c r="Z667" t="s">
        <v>130</v>
      </c>
      <c r="AA667" s="5" t="s">
        <v>154</v>
      </c>
      <c r="AB667">
        <v>45474</v>
      </c>
      <c r="AC667">
        <v>45505</v>
      </c>
      <c r="AD667" s="3">
        <v>-5.15</v>
      </c>
      <c r="AE667" s="3">
        <v>-3.26</v>
      </c>
      <c r="AF667" s="3" t="s">
        <v>5</v>
      </c>
      <c r="AG667" s="3" t="s">
        <v>159</v>
      </c>
      <c r="AH667">
        <f t="shared" si="10"/>
        <v>-8.41</v>
      </c>
    </row>
    <row r="668" spans="1:34" x14ac:dyDescent="0.2">
      <c r="A668" t="s">
        <v>16</v>
      </c>
      <c r="B668" t="s">
        <v>132</v>
      </c>
      <c r="C668" s="1">
        <v>45292</v>
      </c>
      <c r="D668" s="1">
        <v>45323</v>
      </c>
      <c r="E668" s="3" t="s">
        <v>151</v>
      </c>
      <c r="F668">
        <v>277.36</v>
      </c>
      <c r="G668" cm="1">
        <f t="array" ref="G668">INDEX('20 NOV 24'!$G$2:$G$2047,MATCH(1,(B668='20 NOV 24'!$B$2:$B$2047)*(Sheet1!C668='20 NOV 24'!$C$2:$C$2047)*(Sheet1!D668='20 NOV 24'!$D$2:$D$2047)*('20 NOV 24'!$E$2:$E$2047="net_load")*1,0))</f>
        <v>18.159999999999997</v>
      </c>
      <c r="H668" cm="1">
        <f t="array" ref="H668">INDEX('20 NOV 24'!$H$2:$H$2047,MATCH(1,(B668='20 NOV 24'!$B$2:$B$2047)*(Sheet1!C668='20 NOV 24'!$C$2:$C$2047)*(Sheet1!D668='20 NOV 24'!$D$2:$D$2047)*('20 NOV 24'!$E$2:$E$2047="net_load")*1,0))</f>
        <v>259.20000000000005</v>
      </c>
      <c r="I668">
        <v>91.18</v>
      </c>
      <c r="J668" cm="1">
        <f t="array" ref="J668">INDEX('20 NOV 24'!$I$2:$I$2047,MATCH(1,(B668='20 NOV 24'!$B$2:$B$2047)*(Sheet1!C668='20 NOV 24'!$C$2:$C$2047)*(Sheet1!D668='20 NOV 24'!$D$2:$D$2047)*('20 NOV 24'!$E$2:$E$2047="net_load")*1,0))</f>
        <v>25.14</v>
      </c>
      <c r="K668">
        <v>61.334034399999993</v>
      </c>
      <c r="L668" cm="1">
        <f t="array" ref="L668">INDEX('20 NOV 24'!$K$2:$K$2047,MATCH(1,(B668='20 NOV 24'!$B$2:$B$2047)*(Sheet1!C668='20 NOV 24'!$C$2:$C$2047)*(Sheet1!D668='20 NOV 24'!$D$2:$D$2047)*('20 NOV 24'!$E$2:$E$2047="net_load")*1,0))</f>
        <v>15.1240664</v>
      </c>
      <c r="M668">
        <v>82.28</v>
      </c>
      <c r="N668" cm="1">
        <f t="array" ref="N668">INDEX('20 NOV 24'!$M$2:$M$2047,MATCH(1,(B668='20 NOV 24'!$B$2:$B$2047)*(Sheet1!C668='20 NOV 24'!$C$2:$C$2047)*(Sheet1!D668='20 NOV 24'!$D$2:$D$2047)*('20 NOV 24'!$E$2:$E$2047="net_load")*1,0))</f>
        <v>18.09</v>
      </c>
      <c r="O668">
        <v>58.499234399999992</v>
      </c>
      <c r="P668" cm="1">
        <f t="array" ref="P668">INDEX('20 NOV 24'!$O$2:$O$2047,MATCH(1,(B668='20 NOV 24'!$B$2:$B$2047)*(Sheet1!C668='20 NOV 24'!$C$2:$C$2047)*(Sheet1!D668='20 NOV 24'!$D$2:$D$2047)*('20 NOV 24'!$E$2:$E$2047="net_load")*1,0))</f>
        <v>12.849166400000001</v>
      </c>
      <c r="Q668" t="s">
        <v>154</v>
      </c>
      <c r="R668" cm="1">
        <f t="array" ref="R668">INDEX($AH$6:$AH$2051,MATCH(1,(B668=$Z$6:$Z$2051)*(C668=$AB$6:$AB$2051)*(D668=$AC$6:$AC$2051)*($AF$6:$AF$2051="gross_load")*1,0))-INDEX($AH$6:$AH$2051,MATCH(1,(B668=$Z$6:$Z$2051)*(C668=$AB$6:$AB$2051)*(D668=$AC$6:$AC$2051)*($AF$6:$AF$2051="net_load")*1,0))</f>
        <v>2.5500000000000043</v>
      </c>
      <c r="X668" s="5"/>
      <c r="Z668" t="s">
        <v>131</v>
      </c>
      <c r="AA668" s="5" t="s">
        <v>153</v>
      </c>
      <c r="AB668">
        <v>45383</v>
      </c>
      <c r="AC668">
        <v>45413</v>
      </c>
      <c r="AD668" s="3">
        <v>-126.06</v>
      </c>
      <c r="AE668" s="3">
        <v>92.57</v>
      </c>
      <c r="AF668" s="3" t="s">
        <v>5</v>
      </c>
      <c r="AG668" s="3" t="s">
        <v>158</v>
      </c>
      <c r="AH668">
        <f t="shared" si="10"/>
        <v>-126.06</v>
      </c>
    </row>
    <row r="669" spans="1:34" x14ac:dyDescent="0.2">
      <c r="A669" t="s">
        <v>16</v>
      </c>
      <c r="B669" t="s">
        <v>132</v>
      </c>
      <c r="C669" s="1">
        <v>45323</v>
      </c>
      <c r="D669" s="1">
        <v>45352</v>
      </c>
      <c r="E669" s="3" t="s">
        <v>151</v>
      </c>
      <c r="F669">
        <v>397.84000000000003</v>
      </c>
      <c r="G669" cm="1">
        <f t="array" ref="G669">INDEX('20 NOV 24'!$G$2:$G$2047,MATCH(1,(B669='20 NOV 24'!$B$2:$B$2047)*(Sheet1!C669='20 NOV 24'!$C$2:$C$2047)*(Sheet1!D669='20 NOV 24'!$D$2:$D$2047)*('20 NOV 24'!$E$2:$E$2047="net_load")*1,0))</f>
        <v>103.78000000000003</v>
      </c>
      <c r="H669" cm="1">
        <f t="array" ref="H669">INDEX('20 NOV 24'!$H$2:$H$2047,MATCH(1,(B669='20 NOV 24'!$B$2:$B$2047)*(Sheet1!C669='20 NOV 24'!$C$2:$C$2047)*(Sheet1!D669='20 NOV 24'!$D$2:$D$2047)*('20 NOV 24'!$E$2:$E$2047="net_load")*1,0))</f>
        <v>294.05999999999995</v>
      </c>
      <c r="I669">
        <v>133.59</v>
      </c>
      <c r="J669" cm="1">
        <f t="array" ref="J669">INDEX('20 NOV 24'!$I$2:$I$2047,MATCH(1,(B669='20 NOV 24'!$B$2:$B$2047)*(Sheet1!C669='20 NOV 24'!$C$2:$C$2047)*(Sheet1!D669='20 NOV 24'!$D$2:$D$2047)*('20 NOV 24'!$E$2:$E$2047="net_load")*1,0))</f>
        <v>51.539999999999992</v>
      </c>
      <c r="K669">
        <v>89.9651736</v>
      </c>
      <c r="L669" cm="1">
        <f t="array" ref="L669">INDEX('20 NOV 24'!$K$2:$K$2047,MATCH(1,(B669='20 NOV 24'!$B$2:$B$2047)*(Sheet1!C669='20 NOV 24'!$C$2:$C$2047)*(Sheet1!D669='20 NOV 24'!$D$2:$D$2047)*('20 NOV 24'!$E$2:$E$2047="net_load")*1,0))</f>
        <v>32.805296200000001</v>
      </c>
      <c r="M669">
        <v>121.17999999999999</v>
      </c>
      <c r="N669" cm="1">
        <f t="array" ref="N669">INDEX('20 NOV 24'!$M$2:$M$2047,MATCH(1,(B669='20 NOV 24'!$B$2:$B$2047)*(Sheet1!C669='20 NOV 24'!$C$2:$C$2047)*(Sheet1!D669='20 NOV 24'!$D$2:$D$2047)*('20 NOV 24'!$E$2:$E$2047="net_load")*1,0))</f>
        <v>41.989999999999995</v>
      </c>
      <c r="O669">
        <v>86.153173600000002</v>
      </c>
      <c r="P669" cm="1">
        <f t="array" ref="P669">INDEX('20 NOV 24'!$O$2:$O$2047,MATCH(1,(B669='20 NOV 24'!$B$2:$B$2047)*(Sheet1!C669='20 NOV 24'!$C$2:$C$2047)*(Sheet1!D669='20 NOV 24'!$D$2:$D$2047)*('20 NOV 24'!$E$2:$E$2047="net_load")*1,0))</f>
        <v>29.842996199999998</v>
      </c>
      <c r="Q669" t="s">
        <v>154</v>
      </c>
      <c r="R669" cm="1">
        <f t="array" ref="R669">INDEX($AH$6:$AH$2051,MATCH(1,(B669=$Z$6:$Z$2051)*(C669=$AB$6:$AB$2051)*(D669=$AC$6:$AC$2051)*($AF$6:$AF$2051="gross_load")*1,0))-INDEX($AH$6:$AH$2051,MATCH(1,(B669=$Z$6:$Z$2051)*(C669=$AB$6:$AB$2051)*(D669=$AC$6:$AC$2051)*($AF$6:$AF$2051="net_load")*1,0))</f>
        <v>12.280000000000001</v>
      </c>
      <c r="X669" s="5"/>
      <c r="Z669" t="s">
        <v>131</v>
      </c>
      <c r="AA669" s="5" t="s">
        <v>153</v>
      </c>
      <c r="AB669">
        <v>45413</v>
      </c>
      <c r="AC669">
        <v>45444</v>
      </c>
      <c r="AD669" s="3">
        <v>-179.2</v>
      </c>
      <c r="AE669" s="3">
        <v>101.78</v>
      </c>
      <c r="AF669" s="3" t="s">
        <v>5</v>
      </c>
      <c r="AG669" s="3" t="s">
        <v>158</v>
      </c>
      <c r="AH669">
        <f t="shared" si="10"/>
        <v>-179.2</v>
      </c>
    </row>
    <row r="670" spans="1:34" x14ac:dyDescent="0.2">
      <c r="A670" t="s">
        <v>16</v>
      </c>
      <c r="B670" t="s">
        <v>133</v>
      </c>
      <c r="C670" s="1">
        <v>45474</v>
      </c>
      <c r="D670" s="1">
        <v>45505</v>
      </c>
      <c r="E670" s="3" t="s">
        <v>151</v>
      </c>
      <c r="F670">
        <v>493.98</v>
      </c>
      <c r="G670" cm="1">
        <f t="array" ref="G670">INDEX('20 NOV 24'!$G$2:$G$2047,MATCH(1,(B670='20 NOV 24'!$B$2:$B$2047)*(Sheet1!C670='20 NOV 24'!$C$2:$C$2047)*(Sheet1!D670='20 NOV 24'!$D$2:$D$2047)*('20 NOV 24'!$E$2:$E$2047="net_load")*1,0))</f>
        <v>-71.28</v>
      </c>
      <c r="H670" cm="1">
        <f t="array" ref="H670">INDEX('20 NOV 24'!$H$2:$H$2047,MATCH(1,(B670='20 NOV 24'!$B$2:$B$2047)*(Sheet1!C670='20 NOV 24'!$C$2:$C$2047)*(Sheet1!D670='20 NOV 24'!$D$2:$D$2047)*('20 NOV 24'!$E$2:$E$2047="net_load")*1,0))</f>
        <v>565.26</v>
      </c>
      <c r="I670">
        <v>178.98999999999998</v>
      </c>
      <c r="J670" cm="1">
        <f t="array" ref="J670">INDEX('20 NOV 24'!$I$2:$I$2047,MATCH(1,(B670='20 NOV 24'!$B$2:$B$2047)*(Sheet1!C670='20 NOV 24'!$C$2:$C$2047)*(Sheet1!D670='20 NOV 24'!$D$2:$D$2047)*('20 NOV 24'!$E$2:$E$2047="net_load")*1,0))</f>
        <v>12.64</v>
      </c>
      <c r="K670">
        <v>121.02875420000002</v>
      </c>
      <c r="L670" cm="1">
        <f t="array" ref="L670">INDEX('20 NOV 24'!$K$2:$K$2047,MATCH(1,(B670='20 NOV 24'!$B$2:$B$2047)*(Sheet1!C670='20 NOV 24'!$C$2:$C$2047)*(Sheet1!D670='20 NOV 24'!$D$2:$D$2047)*('20 NOV 24'!$E$2:$E$2047="net_load")*1,0))</f>
        <v>9.6859999999999999</v>
      </c>
      <c r="M670">
        <v>163.76</v>
      </c>
      <c r="N670" cm="1">
        <f t="array" ref="N670">INDEX('20 NOV 24'!$M$2:$M$2047,MATCH(1,(B670='20 NOV 24'!$B$2:$B$2047)*(Sheet1!C670='20 NOV 24'!$C$2:$C$2047)*(Sheet1!D670='20 NOV 24'!$D$2:$D$2047)*('20 NOV 24'!$E$2:$E$2047="net_load")*1,0))</f>
        <v>-5.7999999999999936</v>
      </c>
      <c r="O670">
        <v>116.41285420000003</v>
      </c>
      <c r="P670" cm="1">
        <f t="array" ref="P670">INDEX('20 NOV 24'!$O$2:$O$2047,MATCH(1,(B670='20 NOV 24'!$B$2:$B$2047)*(Sheet1!C670='20 NOV 24'!$C$2:$C$2047)*(Sheet1!D670='20 NOV 24'!$D$2:$D$2047)*('20 NOV 24'!$E$2:$E$2047="net_load")*1,0))</f>
        <v>-4.1386711999999983</v>
      </c>
      <c r="Q670" t="s">
        <v>153</v>
      </c>
      <c r="R670" cm="1">
        <f t="array" ref="R670">INDEX($AH$6:$AH$2051,MATCH(1,(B670=$Z$6:$Z$2051)*(C670=$AB$6:$AB$2051)*(D670=$AC$6:$AC$2051)*($AF$6:$AF$2051="gross_load")*1,0))-INDEX($AH$6:$AH$2051,MATCH(1,(B670=$Z$6:$Z$2051)*(C670=$AB$6:$AB$2051)*(D670=$AC$6:$AC$2051)*($AF$6:$AF$2051="net_load")*1,0))</f>
        <v>137.41</v>
      </c>
      <c r="X670" s="5"/>
      <c r="Z670" t="s">
        <v>131</v>
      </c>
      <c r="AA670" s="5" t="s">
        <v>153</v>
      </c>
      <c r="AB670">
        <v>45444</v>
      </c>
      <c r="AC670">
        <v>45474</v>
      </c>
      <c r="AD670" s="3">
        <v>-149.13999999999999</v>
      </c>
      <c r="AE670" s="3">
        <v>-75.7</v>
      </c>
      <c r="AF670" s="3" t="s">
        <v>5</v>
      </c>
      <c r="AG670" s="3" t="s">
        <v>159</v>
      </c>
      <c r="AH670">
        <f t="shared" si="10"/>
        <v>-224.83999999999997</v>
      </c>
    </row>
    <row r="671" spans="1:34" x14ac:dyDescent="0.2">
      <c r="A671" t="s">
        <v>16</v>
      </c>
      <c r="B671" t="s">
        <v>134</v>
      </c>
      <c r="C671" s="1">
        <v>45352</v>
      </c>
      <c r="D671" s="1">
        <v>45383</v>
      </c>
      <c r="E671" s="3" t="s">
        <v>151</v>
      </c>
      <c r="F671">
        <v>157.07</v>
      </c>
      <c r="G671" cm="1">
        <f t="array" ref="G671">INDEX('20 NOV 24'!$G$2:$G$2047,MATCH(1,(B671='20 NOV 24'!$B$2:$B$2047)*(Sheet1!C671='20 NOV 24'!$C$2:$C$2047)*(Sheet1!D671='20 NOV 24'!$D$2:$D$2047)*('20 NOV 24'!$E$2:$E$2047="net_load")*1,0))</f>
        <v>-339.75</v>
      </c>
      <c r="H671" cm="1">
        <f t="array" ref="H671">INDEX('20 NOV 24'!$H$2:$H$2047,MATCH(1,(B671='20 NOV 24'!$B$2:$B$2047)*(Sheet1!C671='20 NOV 24'!$C$2:$C$2047)*(Sheet1!D671='20 NOV 24'!$D$2:$D$2047)*('20 NOV 24'!$E$2:$E$2047="net_load")*1,0))</f>
        <v>496.82</v>
      </c>
      <c r="I671">
        <v>51.91</v>
      </c>
      <c r="J671" cm="1">
        <f t="array" ref="J671">INDEX('20 NOV 24'!$I$2:$I$2047,MATCH(1,(B671='20 NOV 24'!$B$2:$B$2047)*(Sheet1!C671='20 NOV 24'!$C$2:$C$2047)*(Sheet1!D671='20 NOV 24'!$D$2:$D$2047)*('20 NOV 24'!$E$2:$E$2047="net_load")*1,0))</f>
        <v>11.3</v>
      </c>
      <c r="K671">
        <v>34.857977370000008</v>
      </c>
      <c r="L671" cm="1">
        <f t="array" ref="L671">INDEX('20 NOV 24'!$K$2:$K$2047,MATCH(1,(B671='20 NOV 24'!$B$2:$B$2047)*(Sheet1!C671='20 NOV 24'!$C$2:$C$2047)*(Sheet1!D671='20 NOV 24'!$D$2:$D$2047)*('20 NOV 24'!$E$2:$E$2047="net_load")*1,0))</f>
        <v>10.26149</v>
      </c>
      <c r="M671">
        <v>46.519999999999996</v>
      </c>
      <c r="N671" cm="1">
        <f t="array" ref="N671">INDEX('20 NOV 24'!$M$2:$M$2047,MATCH(1,(B671='20 NOV 24'!$B$2:$B$2047)*(Sheet1!C671='20 NOV 24'!$C$2:$C$2047)*(Sheet1!D671='20 NOV 24'!$D$2:$D$2047)*('20 NOV 24'!$E$2:$E$2047="net_load")*1,0))</f>
        <v>-82.960000000000008</v>
      </c>
      <c r="O671">
        <v>33.028387370000004</v>
      </c>
      <c r="P671" cm="1">
        <f t="array" ref="P671">INDEX('20 NOV 24'!$O$2:$O$2047,MATCH(1,(B671='20 NOV 24'!$B$2:$B$2047)*(Sheet1!C671='20 NOV 24'!$C$2:$C$2047)*(Sheet1!D671='20 NOV 24'!$D$2:$D$2047)*('20 NOV 24'!$E$2:$E$2047="net_load")*1,0))</f>
        <v>-58.91750725</v>
      </c>
      <c r="Q671" t="s">
        <v>154</v>
      </c>
      <c r="R671" cm="1">
        <f t="array" ref="R671">INDEX($AH$6:$AH$2051,MATCH(1,(B671=$Z$6:$Z$2051)*(C671=$AB$6:$AB$2051)*(D671=$AC$6:$AC$2051)*($AF$6:$AF$2051="gross_load")*1,0))-INDEX($AH$6:$AH$2051,MATCH(1,(B671=$Z$6:$Z$2051)*(C671=$AB$6:$AB$2051)*(D671=$AC$6:$AC$2051)*($AF$6:$AF$2051="net_load")*1,0))</f>
        <v>34.72</v>
      </c>
      <c r="X671" s="5"/>
      <c r="Z671" t="s">
        <v>131</v>
      </c>
      <c r="AA671" s="5" t="s">
        <v>153</v>
      </c>
      <c r="AB671">
        <v>45474</v>
      </c>
      <c r="AC671">
        <v>45505</v>
      </c>
      <c r="AD671" s="3">
        <v>-197.08</v>
      </c>
      <c r="AE671" s="3">
        <v>-82.4</v>
      </c>
      <c r="AF671" s="3" t="s">
        <v>5</v>
      </c>
      <c r="AG671" s="3" t="s">
        <v>159</v>
      </c>
      <c r="AH671">
        <f t="shared" si="10"/>
        <v>-279.48</v>
      </c>
    </row>
    <row r="672" spans="1:34" x14ac:dyDescent="0.2">
      <c r="A672" t="s">
        <v>16</v>
      </c>
      <c r="B672" t="s">
        <v>134</v>
      </c>
      <c r="C672" s="1">
        <v>45383</v>
      </c>
      <c r="D672" s="1">
        <v>45413</v>
      </c>
      <c r="E672" s="3" t="s">
        <v>151</v>
      </c>
      <c r="F672">
        <v>868.09</v>
      </c>
      <c r="G672" cm="1">
        <f t="array" ref="G672">INDEX('20 NOV 24'!$G$2:$G$2047,MATCH(1,(B672='20 NOV 24'!$B$2:$B$2047)*(Sheet1!C672='20 NOV 24'!$C$2:$C$2047)*(Sheet1!D672='20 NOV 24'!$D$2:$D$2047)*('20 NOV 24'!$E$2:$E$2047="net_load")*1,0))</f>
        <v>311.36</v>
      </c>
      <c r="H672" cm="1">
        <f t="array" ref="H672">INDEX('20 NOV 24'!$H$2:$H$2047,MATCH(1,(B672='20 NOV 24'!$B$2:$B$2047)*(Sheet1!C672='20 NOV 24'!$C$2:$C$2047)*(Sheet1!D672='20 NOV 24'!$D$2:$D$2047)*('20 NOV 24'!$E$2:$E$2047="net_load")*1,0))</f>
        <v>556.73</v>
      </c>
      <c r="I672">
        <v>332.93</v>
      </c>
      <c r="J672" cm="1">
        <f t="array" ref="J672">INDEX('20 NOV 24'!$I$2:$I$2047,MATCH(1,(B672='20 NOV 24'!$B$2:$B$2047)*(Sheet1!C672='20 NOV 24'!$C$2:$C$2047)*(Sheet1!D672='20 NOV 24'!$D$2:$D$2047)*('20 NOV 24'!$E$2:$E$2047="net_load")*1,0))</f>
        <v>132.4</v>
      </c>
      <c r="K672">
        <v>225.31524419000004</v>
      </c>
      <c r="L672" cm="1">
        <f t="array" ref="L672">INDEX('20 NOV 24'!$K$2:$K$2047,MATCH(1,(B672='20 NOV 24'!$B$2:$B$2047)*(Sheet1!C672='20 NOV 24'!$C$2:$C$2047)*(Sheet1!D672='20 NOV 24'!$D$2:$D$2047)*('20 NOV 24'!$E$2:$E$2047="net_load")*1,0))</f>
        <v>85.863255760000015</v>
      </c>
      <c r="M672">
        <v>306.53000000000003</v>
      </c>
      <c r="N672" cm="1">
        <f t="array" ref="N672">INDEX('20 NOV 24'!$M$2:$M$2047,MATCH(1,(B672='20 NOV 24'!$B$2:$B$2047)*(Sheet1!C672='20 NOV 24'!$C$2:$C$2047)*(Sheet1!D672='20 NOV 24'!$D$2:$D$2047)*('20 NOV 24'!$E$2:$E$2047="net_load")*1,0))</f>
        <v>112.91000000000001</v>
      </c>
      <c r="O672">
        <v>217.58238419000003</v>
      </c>
      <c r="P672" cm="1">
        <f t="array" ref="P672">INDEX('20 NOV 24'!$O$2:$O$2047,MATCH(1,(B672='20 NOV 24'!$B$2:$B$2047)*(Sheet1!C672='20 NOV 24'!$C$2:$C$2047)*(Sheet1!D672='20 NOV 24'!$D$2:$D$2047)*('20 NOV 24'!$E$2:$E$2047="net_load")*1,0))</f>
        <v>80.143795760000017</v>
      </c>
      <c r="Q672" t="s">
        <v>154</v>
      </c>
      <c r="R672" cm="1">
        <f t="array" ref="R672">INDEX($AH$6:$AH$2051,MATCH(1,(B672=$Z$6:$Z$2051)*(C672=$AB$6:$AB$2051)*(D672=$AC$6:$AC$2051)*($AF$6:$AF$2051="gross_load")*1,0))-INDEX($AH$6:$AH$2051,MATCH(1,(B672=$Z$6:$Z$2051)*(C672=$AB$6:$AB$2051)*(D672=$AC$6:$AC$2051)*($AF$6:$AF$2051="net_load")*1,0))</f>
        <v>33</v>
      </c>
      <c r="X672" s="5"/>
      <c r="Z672" t="s">
        <v>132</v>
      </c>
      <c r="AA672" s="5" t="s">
        <v>154</v>
      </c>
      <c r="AB672">
        <v>45292</v>
      </c>
      <c r="AC672">
        <v>45323</v>
      </c>
      <c r="AD672" s="3">
        <v>48.58</v>
      </c>
      <c r="AE672" s="3">
        <v>148.80000000000001</v>
      </c>
      <c r="AF672" s="3" t="s">
        <v>5</v>
      </c>
      <c r="AG672" s="3" t="s">
        <v>158</v>
      </c>
      <c r="AH672">
        <f t="shared" si="10"/>
        <v>48.58</v>
      </c>
    </row>
    <row r="673" spans="1:34" x14ac:dyDescent="0.2">
      <c r="A673" t="s">
        <v>16</v>
      </c>
      <c r="B673" t="s">
        <v>134</v>
      </c>
      <c r="C673" s="1">
        <v>45413</v>
      </c>
      <c r="D673" s="1">
        <v>45444</v>
      </c>
      <c r="E673" s="3" t="s">
        <v>151</v>
      </c>
      <c r="F673">
        <v>1221.21</v>
      </c>
      <c r="G673" cm="1">
        <f t="array" ref="G673">INDEX('20 NOV 24'!$G$2:$G$2047,MATCH(1,(B673='20 NOV 24'!$B$2:$B$2047)*(Sheet1!C673='20 NOV 24'!$C$2:$C$2047)*(Sheet1!D673='20 NOV 24'!$D$2:$D$2047)*('20 NOV 24'!$E$2:$E$2047="net_load")*1,0))</f>
        <v>657.81999999999994</v>
      </c>
      <c r="H673" cm="1">
        <f t="array" ref="H673">INDEX('20 NOV 24'!$H$2:$H$2047,MATCH(1,(B673='20 NOV 24'!$B$2:$B$2047)*(Sheet1!C673='20 NOV 24'!$C$2:$C$2047)*(Sheet1!D673='20 NOV 24'!$D$2:$D$2047)*('20 NOV 24'!$E$2:$E$2047="net_load")*1,0))</f>
        <v>563.3900000000001</v>
      </c>
      <c r="I673">
        <v>479.61</v>
      </c>
      <c r="J673" cm="1">
        <f t="array" ref="J673">INDEX('20 NOV 24'!$I$2:$I$2047,MATCH(1,(B673='20 NOV 24'!$B$2:$B$2047)*(Sheet1!C673='20 NOV 24'!$C$2:$C$2047)*(Sheet1!D673='20 NOV 24'!$D$2:$D$2047)*('20 NOV 24'!$E$2:$E$2047="net_load")*1,0))</f>
        <v>270.40000000000003</v>
      </c>
      <c r="K673">
        <v>324.94398210999998</v>
      </c>
      <c r="L673" cm="1">
        <f t="array" ref="L673">INDEX('20 NOV 24'!$K$2:$K$2047,MATCH(1,(B673='20 NOV 24'!$B$2:$B$2047)*(Sheet1!C673='20 NOV 24'!$C$2:$C$2047)*(Sheet1!D673='20 NOV 24'!$D$2:$D$2047)*('20 NOV 24'!$E$2:$E$2047="net_load")*1,0))</f>
        <v>180.80356562000003</v>
      </c>
      <c r="M673">
        <v>442.74</v>
      </c>
      <c r="N673" cm="1">
        <f t="array" ref="N673">INDEX('20 NOV 24'!$M$2:$M$2047,MATCH(1,(B673='20 NOV 24'!$B$2:$B$2047)*(Sheet1!C673='20 NOV 24'!$C$2:$C$2047)*(Sheet1!D673='20 NOV 24'!$D$2:$D$2047)*('20 NOV 24'!$E$2:$E$2047="net_load")*1,0))</f>
        <v>243.81000000000003</v>
      </c>
      <c r="O673">
        <v>314.25803210999999</v>
      </c>
      <c r="P673" cm="1">
        <f t="array" ref="P673">INDEX('20 NOV 24'!$O$2:$O$2047,MATCH(1,(B673='20 NOV 24'!$B$2:$B$2047)*(Sheet1!C673='20 NOV 24'!$C$2:$C$2047)*(Sheet1!D673='20 NOV 24'!$D$2:$D$2047)*('20 NOV 24'!$E$2:$E$2047="net_load")*1,0))</f>
        <v>173.05271562000001</v>
      </c>
      <c r="Q673" t="s">
        <v>154</v>
      </c>
      <c r="R673" cm="1">
        <f t="array" ref="R673">INDEX($AH$6:$AH$2051,MATCH(1,(B673=$Z$6:$Z$2051)*(C673=$AB$6:$AB$2051)*(D673=$AC$6:$AC$2051)*($AF$6:$AF$2051="gross_load")*1,0))-INDEX($AH$6:$AH$2051,MATCH(1,(B673=$Z$6:$Z$2051)*(C673=$AB$6:$AB$2051)*(D673=$AC$6:$AC$2051)*($AF$6:$AF$2051="net_load")*1,0))</f>
        <v>24.079999999999984</v>
      </c>
      <c r="X673" s="5"/>
      <c r="Z673" t="s">
        <v>132</v>
      </c>
      <c r="AA673" s="5" t="s">
        <v>154</v>
      </c>
      <c r="AB673">
        <v>45323</v>
      </c>
      <c r="AC673">
        <v>45352</v>
      </c>
      <c r="AD673" s="3">
        <v>51.12</v>
      </c>
      <c r="AE673" s="3">
        <v>217.61</v>
      </c>
      <c r="AF673" s="3" t="s">
        <v>5</v>
      </c>
      <c r="AG673" s="3" t="s">
        <v>158</v>
      </c>
      <c r="AH673">
        <f t="shared" si="10"/>
        <v>51.12</v>
      </c>
    </row>
    <row r="674" spans="1:34" x14ac:dyDescent="0.2">
      <c r="A674" t="s">
        <v>16</v>
      </c>
      <c r="B674" t="s">
        <v>134</v>
      </c>
      <c r="C674" s="1">
        <v>45444</v>
      </c>
      <c r="D674" s="1">
        <v>45474</v>
      </c>
      <c r="E674" s="3" t="s">
        <v>151</v>
      </c>
      <c r="F674">
        <v>852.73</v>
      </c>
      <c r="G674" cm="1">
        <f t="array" ref="G674">INDEX('20 NOV 24'!$G$2:$G$2047,MATCH(1,(B674='20 NOV 24'!$B$2:$B$2047)*(Sheet1!C674='20 NOV 24'!$C$2:$C$2047)*(Sheet1!D674='20 NOV 24'!$D$2:$D$2047)*('20 NOV 24'!$E$2:$E$2047="net_load")*1,0))</f>
        <v>342.58000000000004</v>
      </c>
      <c r="H674" cm="1">
        <f t="array" ref="H674">INDEX('20 NOV 24'!$H$2:$H$2047,MATCH(1,(B674='20 NOV 24'!$B$2:$B$2047)*(Sheet1!C674='20 NOV 24'!$C$2:$C$2047)*(Sheet1!D674='20 NOV 24'!$D$2:$D$2047)*('20 NOV 24'!$E$2:$E$2047="net_load")*1,0))</f>
        <v>510.15</v>
      </c>
      <c r="I674">
        <v>307.81</v>
      </c>
      <c r="J674" cm="1">
        <f t="array" ref="J674">INDEX('20 NOV 24'!$I$2:$I$2047,MATCH(1,(B674='20 NOV 24'!$B$2:$B$2047)*(Sheet1!C674='20 NOV 24'!$C$2:$C$2047)*(Sheet1!D674='20 NOV 24'!$D$2:$D$2047)*('20 NOV 24'!$E$2:$E$2047="net_load")*1,0))</f>
        <v>137.98000000000002</v>
      </c>
      <c r="K674">
        <v>208.1041917</v>
      </c>
      <c r="L674" cm="1">
        <f t="array" ref="L674">INDEX('20 NOV 24'!$K$2:$K$2047,MATCH(1,(B674='20 NOV 24'!$B$2:$B$2047)*(Sheet1!C674='20 NOV 24'!$C$2:$C$2047)*(Sheet1!D674='20 NOV 24'!$D$2:$D$2047)*('20 NOV 24'!$E$2:$E$2047="net_load")*1,0))</f>
        <v>91.661548200000013</v>
      </c>
      <c r="M674">
        <v>282.08</v>
      </c>
      <c r="N674" cm="1">
        <f t="array" ref="N674">INDEX('20 NOV 24'!$M$2:$M$2047,MATCH(1,(B674='20 NOV 24'!$B$2:$B$2047)*(Sheet1!C674='20 NOV 24'!$C$2:$C$2047)*(Sheet1!D674='20 NOV 24'!$D$2:$D$2047)*('20 NOV 24'!$E$2:$E$2047="net_load")*1,0))</f>
        <v>122.37</v>
      </c>
      <c r="O674">
        <v>200.52409169999999</v>
      </c>
      <c r="P674" cm="1">
        <f t="array" ref="P674">INDEX('20 NOV 24'!$O$2:$O$2047,MATCH(1,(B674='20 NOV 24'!$B$2:$B$2047)*(Sheet1!C674='20 NOV 24'!$C$2:$C$2047)*(Sheet1!D674='20 NOV 24'!$D$2:$D$2047)*('20 NOV 24'!$E$2:$E$2047="net_load")*1,0))</f>
        <v>86.982048200000008</v>
      </c>
      <c r="Q674" t="s">
        <v>154</v>
      </c>
      <c r="R674" cm="1">
        <f t="array" ref="R674">INDEX($AH$6:$AH$2051,MATCH(1,(B674=$Z$6:$Z$2051)*(C674=$AB$6:$AB$2051)*(D674=$AC$6:$AC$2051)*($AF$6:$AF$2051="gross_load")*1,0))-INDEX($AH$6:$AH$2051,MATCH(1,(B674=$Z$6:$Z$2051)*(C674=$AB$6:$AB$2051)*(D674=$AC$6:$AC$2051)*($AF$6:$AF$2051="net_load")*1,0))</f>
        <v>20.289999999999964</v>
      </c>
      <c r="X674" s="5"/>
      <c r="Z674" t="s">
        <v>133</v>
      </c>
      <c r="AA674" s="5" t="s">
        <v>153</v>
      </c>
      <c r="AB674">
        <v>45474</v>
      </c>
      <c r="AC674">
        <v>45505</v>
      </c>
      <c r="AD674" s="3">
        <v>42.76</v>
      </c>
      <c r="AE674" s="3">
        <v>23.14</v>
      </c>
      <c r="AF674" s="3" t="s">
        <v>5</v>
      </c>
      <c r="AG674" s="3" t="s">
        <v>159</v>
      </c>
      <c r="AH674">
        <f t="shared" si="10"/>
        <v>65.900000000000006</v>
      </c>
    </row>
    <row r="675" spans="1:34" x14ac:dyDescent="0.2">
      <c r="A675" t="s">
        <v>16</v>
      </c>
      <c r="B675" t="s">
        <v>134</v>
      </c>
      <c r="C675" s="1">
        <v>45474</v>
      </c>
      <c r="D675" s="1">
        <v>45505</v>
      </c>
      <c r="E675" s="3" t="s">
        <v>151</v>
      </c>
      <c r="F675">
        <v>1137.49</v>
      </c>
      <c r="G675" cm="1">
        <f t="array" ref="G675">INDEX('20 NOV 24'!$G$2:$G$2047,MATCH(1,(B675='20 NOV 24'!$B$2:$B$2047)*(Sheet1!C675='20 NOV 24'!$C$2:$C$2047)*(Sheet1!D675='20 NOV 24'!$D$2:$D$2047)*('20 NOV 24'!$E$2:$E$2047="net_load")*1,0))</f>
        <v>641.13000000000011</v>
      </c>
      <c r="H675" cm="1">
        <f t="array" ref="H675">INDEX('20 NOV 24'!$H$2:$H$2047,MATCH(1,(B675='20 NOV 24'!$B$2:$B$2047)*(Sheet1!C675='20 NOV 24'!$C$2:$C$2047)*(Sheet1!D675='20 NOV 24'!$D$2:$D$2047)*('20 NOV 24'!$E$2:$E$2047="net_load")*1,0))</f>
        <v>496.3599999999999</v>
      </c>
      <c r="I675">
        <v>431.14000000000004</v>
      </c>
      <c r="J675" cm="1">
        <f t="array" ref="J675">INDEX('20 NOV 24'!$I$2:$I$2047,MATCH(1,(B675='20 NOV 24'!$B$2:$B$2047)*(Sheet1!C675='20 NOV 24'!$C$2:$C$2047)*(Sheet1!D675='20 NOV 24'!$D$2:$D$2047)*('20 NOV 24'!$E$2:$E$2047="net_load")*1,0))</f>
        <v>239.75</v>
      </c>
      <c r="K675">
        <v>292.16747210000005</v>
      </c>
      <c r="L675" cm="1">
        <f t="array" ref="L675">INDEX('20 NOV 24'!$K$2:$K$2047,MATCH(1,(B675='20 NOV 24'!$B$2:$B$2047)*(Sheet1!C675='20 NOV 24'!$C$2:$C$2047)*(Sheet1!D675='20 NOV 24'!$D$2:$D$2047)*('20 NOV 24'!$E$2:$E$2047="net_load")*1,0))</f>
        <v>161.60982770000001</v>
      </c>
      <c r="M675">
        <v>397.04</v>
      </c>
      <c r="N675" cm="1">
        <f t="array" ref="N675">INDEX('20 NOV 24'!$M$2:$M$2047,MATCH(1,(B675='20 NOV 24'!$B$2:$B$2047)*(Sheet1!C675='20 NOV 24'!$C$2:$C$2047)*(Sheet1!D675='20 NOV 24'!$D$2:$D$2047)*('20 NOV 24'!$E$2:$E$2047="net_load")*1,0))</f>
        <v>218.48</v>
      </c>
      <c r="O675">
        <v>282.22827210000003</v>
      </c>
      <c r="P675" cm="1">
        <f t="array" ref="P675">INDEX('20 NOV 24'!$O$2:$O$2047,MATCH(1,(B675='20 NOV 24'!$B$2:$B$2047)*(Sheet1!C675='20 NOV 24'!$C$2:$C$2047)*(Sheet1!D675='20 NOV 24'!$D$2:$D$2047)*('20 NOV 24'!$E$2:$E$2047="net_load")*1,0))</f>
        <v>155.30672770000001</v>
      </c>
      <c r="Q675" t="s">
        <v>154</v>
      </c>
      <c r="R675" cm="1">
        <f t="array" ref="R675">INDEX($AH$6:$AH$2051,MATCH(1,(B675=$Z$6:$Z$2051)*(C675=$AB$6:$AB$2051)*(D675=$AC$6:$AC$2051)*($AF$6:$AF$2051="gross_load")*1,0))-INDEX($AH$6:$AH$2051,MATCH(1,(B675=$Z$6:$Z$2051)*(C675=$AB$6:$AB$2051)*(D675=$AC$6:$AC$2051)*($AF$6:$AF$2051="net_load")*1,0))</f>
        <v>26.21999999999997</v>
      </c>
      <c r="X675" s="5"/>
      <c r="Z675" t="s">
        <v>134</v>
      </c>
      <c r="AA675" s="5" t="s">
        <v>154</v>
      </c>
      <c r="AB675">
        <v>45352</v>
      </c>
      <c r="AC675">
        <v>45383</v>
      </c>
      <c r="AD675" s="3">
        <v>-6.43</v>
      </c>
      <c r="AE675" s="3">
        <v>56.28</v>
      </c>
      <c r="AF675" s="3" t="s">
        <v>5</v>
      </c>
      <c r="AG675" s="3" t="s">
        <v>158</v>
      </c>
      <c r="AH675">
        <f t="shared" si="10"/>
        <v>-6.43</v>
      </c>
    </row>
    <row r="676" spans="1:34" x14ac:dyDescent="0.2">
      <c r="A676" t="s">
        <v>16</v>
      </c>
      <c r="B676" t="s">
        <v>135</v>
      </c>
      <c r="C676" s="1">
        <v>45474</v>
      </c>
      <c r="D676" s="1">
        <v>45505</v>
      </c>
      <c r="E676" s="3" t="s">
        <v>151</v>
      </c>
      <c r="F676">
        <v>430.64</v>
      </c>
      <c r="G676" cm="1">
        <f t="array" ref="G676">INDEX('20 NOV 24'!$G$2:$G$2047,MATCH(1,(B676='20 NOV 24'!$B$2:$B$2047)*(Sheet1!C676='20 NOV 24'!$C$2:$C$2047)*(Sheet1!D676='20 NOV 24'!$D$2:$D$2047)*('20 NOV 24'!$E$2:$E$2047="net_load")*1,0))</f>
        <v>-75.510000000000005</v>
      </c>
      <c r="H676" cm="1">
        <f t="array" ref="H676">INDEX('20 NOV 24'!$H$2:$H$2047,MATCH(1,(B676='20 NOV 24'!$B$2:$B$2047)*(Sheet1!C676='20 NOV 24'!$C$2:$C$2047)*(Sheet1!D676='20 NOV 24'!$D$2:$D$2047)*('20 NOV 24'!$E$2:$E$2047="net_load")*1,0))</f>
        <v>506.15</v>
      </c>
      <c r="I676">
        <v>155.13</v>
      </c>
      <c r="J676" cm="1">
        <f t="array" ref="J676">INDEX('20 NOV 24'!$I$2:$I$2047,MATCH(1,(B676='20 NOV 24'!$B$2:$B$2047)*(Sheet1!C676='20 NOV 24'!$C$2:$C$2047)*(Sheet1!D676='20 NOV 24'!$D$2:$D$2047)*('20 NOV 24'!$E$2:$E$2047="net_load")*1,0))</f>
        <v>12.25</v>
      </c>
      <c r="K676">
        <v>104.85918560000002</v>
      </c>
      <c r="L676" cm="1">
        <f t="array" ref="L676">INDEX('20 NOV 24'!$K$2:$K$2047,MATCH(1,(B676='20 NOV 24'!$B$2:$B$2047)*(Sheet1!C676='20 NOV 24'!$C$2:$C$2047)*(Sheet1!D676='20 NOV 24'!$D$2:$D$2047)*('20 NOV 24'!$E$2:$E$2047="net_load")*1,0))</f>
        <v>9.8513000000000002</v>
      </c>
      <c r="M676">
        <v>141.75</v>
      </c>
      <c r="N676" cm="1">
        <f t="array" ref="N676">INDEX('20 NOV 24'!$M$2:$M$2047,MATCH(1,(B676='20 NOV 24'!$B$2:$B$2047)*(Sheet1!C676='20 NOV 24'!$C$2:$C$2047)*(Sheet1!D676='20 NOV 24'!$D$2:$D$2047)*('20 NOV 24'!$E$2:$E$2047="net_load")*1,0))</f>
        <v>-0.1699999999999946</v>
      </c>
      <c r="O676">
        <v>100.76738560000001</v>
      </c>
      <c r="P676" cm="1">
        <f t="array" ref="P676">INDEX('20 NOV 24'!$O$2:$O$2047,MATCH(1,(B676='20 NOV 24'!$B$2:$B$2047)*(Sheet1!C676='20 NOV 24'!$C$2:$C$2047)*(Sheet1!D676='20 NOV 24'!$D$2:$D$2047)*('20 NOV 24'!$E$2:$E$2047="net_load")*1,0))</f>
        <v>-0.1425978999999975</v>
      </c>
      <c r="Q676" t="s">
        <v>153</v>
      </c>
      <c r="R676" cm="1">
        <f t="array" ref="R676">INDEX($AH$6:$AH$2051,MATCH(1,(B676=$Z$6:$Z$2051)*(C676=$AB$6:$AB$2051)*(D676=$AC$6:$AC$2051)*($AF$6:$AF$2051="gross_load")*1,0))-INDEX($AH$6:$AH$2051,MATCH(1,(B676=$Z$6:$Z$2051)*(C676=$AB$6:$AB$2051)*(D676=$AC$6:$AC$2051)*($AF$6:$AF$2051="net_load")*1,0))</f>
        <v>71.15000000000002</v>
      </c>
      <c r="X676" s="5"/>
      <c r="Z676" t="s">
        <v>134</v>
      </c>
      <c r="AA676" s="5" t="s">
        <v>154</v>
      </c>
      <c r="AB676">
        <v>45383</v>
      </c>
      <c r="AC676">
        <v>45413</v>
      </c>
      <c r="AD676" s="3">
        <v>108.18</v>
      </c>
      <c r="AE676" s="3">
        <v>467.68</v>
      </c>
      <c r="AF676" s="3" t="s">
        <v>5</v>
      </c>
      <c r="AG676" s="3" t="s">
        <v>158</v>
      </c>
      <c r="AH676">
        <f t="shared" si="10"/>
        <v>108.18</v>
      </c>
    </row>
    <row r="677" spans="1:34" x14ac:dyDescent="0.2">
      <c r="A677" t="s">
        <v>16</v>
      </c>
      <c r="B677" t="s">
        <v>136</v>
      </c>
      <c r="C677" s="1">
        <v>45352</v>
      </c>
      <c r="D677" s="1">
        <v>45383</v>
      </c>
      <c r="E677" s="3" t="s">
        <v>151</v>
      </c>
      <c r="F677">
        <v>325.65999999999997</v>
      </c>
      <c r="G677" cm="1">
        <f t="array" ref="G677">INDEX('20 NOV 24'!$G$2:$G$2047,MATCH(1,(B677='20 NOV 24'!$B$2:$B$2047)*(Sheet1!C677='20 NOV 24'!$C$2:$C$2047)*(Sheet1!D677='20 NOV 24'!$D$2:$D$2047)*('20 NOV 24'!$E$2:$E$2047="net_load")*1,0))</f>
        <v>-99.72999999999999</v>
      </c>
      <c r="H677" cm="1">
        <f t="array" ref="H677">INDEX('20 NOV 24'!$H$2:$H$2047,MATCH(1,(B677='20 NOV 24'!$B$2:$B$2047)*(Sheet1!C677='20 NOV 24'!$C$2:$C$2047)*(Sheet1!D677='20 NOV 24'!$D$2:$D$2047)*('20 NOV 24'!$E$2:$E$2047="net_load")*1,0))</f>
        <v>425.39</v>
      </c>
      <c r="I677">
        <v>107.58000000000001</v>
      </c>
      <c r="J677" cm="1">
        <f t="array" ref="J677">INDEX('20 NOV 24'!$I$2:$I$2047,MATCH(1,(B677='20 NOV 24'!$B$2:$B$2047)*(Sheet1!C677='20 NOV 24'!$C$2:$C$2047)*(Sheet1!D677='20 NOV 24'!$D$2:$D$2047)*('20 NOV 24'!$E$2:$E$2047="net_load")*1,0))</f>
        <v>12.2</v>
      </c>
      <c r="K677">
        <v>72.25043706000001</v>
      </c>
      <c r="L677" cm="1">
        <f t="array" ref="L677">INDEX('20 NOV 24'!$K$2:$K$2047,MATCH(1,(B677='20 NOV 24'!$B$2:$B$2047)*(Sheet1!C677='20 NOV 24'!$C$2:$C$2047)*(Sheet1!D677='20 NOV 24'!$D$2:$D$2047)*('20 NOV 24'!$E$2:$E$2047="net_load")*1,0))</f>
        <v>9.8715500000000009</v>
      </c>
      <c r="M677">
        <v>97.200000000000017</v>
      </c>
      <c r="N677" cm="1">
        <f t="array" ref="N677">INDEX('20 NOV 24'!$M$2:$M$2047,MATCH(1,(B677='20 NOV 24'!$B$2:$B$2047)*(Sheet1!C677='20 NOV 24'!$C$2:$C$2047)*(Sheet1!D677='20 NOV 24'!$D$2:$D$2047)*('20 NOV 24'!$E$2:$E$2047="net_load")*1,0))</f>
        <v>-11.269999999999994</v>
      </c>
      <c r="O677">
        <v>69.009567060000009</v>
      </c>
      <c r="P677" cm="1">
        <f t="array" ref="P677">INDEX('20 NOV 24'!$O$2:$O$2047,MATCH(1,(B677='20 NOV 24'!$B$2:$B$2047)*(Sheet1!C677='20 NOV 24'!$C$2:$C$2047)*(Sheet1!D677='20 NOV 24'!$D$2:$D$2047)*('20 NOV 24'!$E$2:$E$2047="net_load")*1,0))</f>
        <v>-8.0194514299999948</v>
      </c>
      <c r="Q677" t="s">
        <v>154</v>
      </c>
      <c r="R677" cm="1">
        <f t="array" ref="R677">INDEX($AH$6:$AH$2051,MATCH(1,(B677=$Z$6:$Z$2051)*(C677=$AB$6:$AB$2051)*(D677=$AC$6:$AC$2051)*($AF$6:$AF$2051="gross_load")*1,0))-INDEX($AH$6:$AH$2051,MATCH(1,(B677=$Z$6:$Z$2051)*(C677=$AB$6:$AB$2051)*(D677=$AC$6:$AC$2051)*($AF$6:$AF$2051="net_load")*1,0))</f>
        <v>15.289999999999992</v>
      </c>
      <c r="X677" s="5"/>
      <c r="Z677" t="s">
        <v>134</v>
      </c>
      <c r="AA677" s="5" t="s">
        <v>154</v>
      </c>
      <c r="AB677">
        <v>45413</v>
      </c>
      <c r="AC677">
        <v>45444</v>
      </c>
      <c r="AD677" s="3">
        <v>166.56</v>
      </c>
      <c r="AE677" s="3">
        <v>659.56</v>
      </c>
      <c r="AF677" s="3" t="s">
        <v>5</v>
      </c>
      <c r="AG677" s="3" t="s">
        <v>158</v>
      </c>
      <c r="AH677">
        <f t="shared" si="10"/>
        <v>166.56</v>
      </c>
    </row>
    <row r="678" spans="1:34" x14ac:dyDescent="0.2">
      <c r="A678" t="s">
        <v>16</v>
      </c>
      <c r="B678" t="s">
        <v>136</v>
      </c>
      <c r="C678" s="1">
        <v>45383</v>
      </c>
      <c r="D678" s="1">
        <v>45413</v>
      </c>
      <c r="E678" s="3" t="s">
        <v>151</v>
      </c>
      <c r="F678">
        <v>363.41999999999996</v>
      </c>
      <c r="G678" cm="1">
        <f t="array" ref="G678">INDEX('20 NOV 24'!$G$2:$G$2047,MATCH(1,(B678='20 NOV 24'!$B$2:$B$2047)*(Sheet1!C678='20 NOV 24'!$C$2:$C$2047)*(Sheet1!D678='20 NOV 24'!$D$2:$D$2047)*('20 NOV 24'!$E$2:$E$2047="net_load")*1,0))</f>
        <v>-93.06</v>
      </c>
      <c r="H678" cm="1">
        <f t="array" ref="H678">INDEX('20 NOV 24'!$H$2:$H$2047,MATCH(1,(B678='20 NOV 24'!$B$2:$B$2047)*(Sheet1!C678='20 NOV 24'!$C$2:$C$2047)*(Sheet1!D678='20 NOV 24'!$D$2:$D$2047)*('20 NOV 24'!$E$2:$E$2047="net_load")*1,0))</f>
        <v>456.48</v>
      </c>
      <c r="I678">
        <v>118.78</v>
      </c>
      <c r="J678" cm="1">
        <f t="array" ref="J678">INDEX('20 NOV 24'!$I$2:$I$2047,MATCH(1,(B678='20 NOV 24'!$B$2:$B$2047)*(Sheet1!C678='20 NOV 24'!$C$2:$C$2047)*(Sheet1!D678='20 NOV 24'!$D$2:$D$2047)*('20 NOV 24'!$E$2:$E$2047="net_load")*1,0))</f>
        <v>11.860000000000001</v>
      </c>
      <c r="K678">
        <v>79.723015220000008</v>
      </c>
      <c r="L678" cm="1">
        <f t="array" ref="L678">INDEX('20 NOV 24'!$K$2:$K$2047,MATCH(1,(B678='20 NOV 24'!$B$2:$B$2047)*(Sheet1!C678='20 NOV 24'!$C$2:$C$2047)*(Sheet1!D678='20 NOV 24'!$D$2:$D$2047)*('20 NOV 24'!$E$2:$E$2047="net_load")*1,0))</f>
        <v>9.5157300000000014</v>
      </c>
      <c r="M678">
        <v>107.31</v>
      </c>
      <c r="N678" cm="1">
        <f t="array" ref="N678">INDEX('20 NOV 24'!$M$2:$M$2047,MATCH(1,(B678='20 NOV 24'!$B$2:$B$2047)*(Sheet1!C678='20 NOV 24'!$C$2:$C$2047)*(Sheet1!D678='20 NOV 24'!$D$2:$D$2047)*('20 NOV 24'!$E$2:$E$2047="net_load")*1,0))</f>
        <v>-9</v>
      </c>
      <c r="O678">
        <v>76.188545220000009</v>
      </c>
      <c r="P678" cm="1">
        <f t="array" ref="P678">INDEX('20 NOV 24'!$O$2:$O$2047,MATCH(1,(B678='20 NOV 24'!$B$2:$B$2047)*(Sheet1!C678='20 NOV 24'!$C$2:$C$2047)*(Sheet1!D678='20 NOV 24'!$D$2:$D$2047)*('20 NOV 24'!$E$2:$E$2047="net_load")*1,0))</f>
        <v>-6.4080804599999999</v>
      </c>
      <c r="Q678" t="s">
        <v>154</v>
      </c>
      <c r="R678" cm="1">
        <f t="array" ref="R678">INDEX($AH$6:$AH$2051,MATCH(1,(B678=$Z$6:$Z$2051)*(C678=$AB$6:$AB$2051)*(D678=$AC$6:$AC$2051)*($AF$6:$AF$2051="gross_load")*1,0))-INDEX($AH$6:$AH$2051,MATCH(1,(B678=$Z$6:$Z$2051)*(C678=$AB$6:$AB$2051)*(D678=$AC$6:$AC$2051)*($AF$6:$AF$2051="net_load")*1,0))</f>
        <v>13.04</v>
      </c>
      <c r="X678" s="5"/>
      <c r="Z678" t="s">
        <v>134</v>
      </c>
      <c r="AA678" s="5" t="s">
        <v>154</v>
      </c>
      <c r="AB678">
        <v>45444</v>
      </c>
      <c r="AC678">
        <v>45474</v>
      </c>
      <c r="AD678" s="3">
        <v>129.83000000000001</v>
      </c>
      <c r="AE678" s="3">
        <v>54.66</v>
      </c>
      <c r="AF678" s="3" t="s">
        <v>5</v>
      </c>
      <c r="AG678" s="3" t="s">
        <v>159</v>
      </c>
      <c r="AH678">
        <f t="shared" si="10"/>
        <v>184.49</v>
      </c>
    </row>
    <row r="679" spans="1:34" x14ac:dyDescent="0.2">
      <c r="A679" t="s">
        <v>16</v>
      </c>
      <c r="B679" t="s">
        <v>136</v>
      </c>
      <c r="C679" s="1">
        <v>45413</v>
      </c>
      <c r="D679" s="1">
        <v>45444</v>
      </c>
      <c r="E679" s="3" t="s">
        <v>151</v>
      </c>
      <c r="F679">
        <v>298.39000000000004</v>
      </c>
      <c r="G679" cm="1">
        <f t="array" ref="G679">INDEX('20 NOV 24'!$G$2:$G$2047,MATCH(1,(B679='20 NOV 24'!$B$2:$B$2047)*(Sheet1!C679='20 NOV 24'!$C$2:$C$2047)*(Sheet1!D679='20 NOV 24'!$D$2:$D$2047)*('20 NOV 24'!$E$2:$E$2047="net_load")*1,0))</f>
        <v>-153.66999999999999</v>
      </c>
      <c r="H679" cm="1">
        <f t="array" ref="H679">INDEX('20 NOV 24'!$H$2:$H$2047,MATCH(1,(B679='20 NOV 24'!$B$2:$B$2047)*(Sheet1!C679='20 NOV 24'!$C$2:$C$2047)*(Sheet1!D679='20 NOV 24'!$D$2:$D$2047)*('20 NOV 24'!$E$2:$E$2047="net_load")*1,0))</f>
        <v>452.05999999999995</v>
      </c>
      <c r="I679">
        <v>99.65</v>
      </c>
      <c r="J679" cm="1">
        <f t="array" ref="J679">INDEX('20 NOV 24'!$I$2:$I$2047,MATCH(1,(B679='20 NOV 24'!$B$2:$B$2047)*(Sheet1!C679='20 NOV 24'!$C$2:$C$2047)*(Sheet1!D679='20 NOV 24'!$D$2:$D$2047)*('20 NOV 24'!$E$2:$E$2047="net_load")*1,0))</f>
        <v>11.96</v>
      </c>
      <c r="K679">
        <v>66.964631490000002</v>
      </c>
      <c r="L679" cm="1">
        <f t="array" ref="L679">INDEX('20 NOV 24'!$K$2:$K$2047,MATCH(1,(B679='20 NOV 24'!$B$2:$B$2047)*(Sheet1!C679='20 NOV 24'!$C$2:$C$2047)*(Sheet1!D679='20 NOV 24'!$D$2:$D$2047)*('20 NOV 24'!$E$2:$E$2047="net_load")*1,0))</f>
        <v>9.9734000000000016</v>
      </c>
      <c r="M679">
        <v>90.09</v>
      </c>
      <c r="N679" cm="1">
        <f t="array" ref="N679">INDEX('20 NOV 24'!$M$2:$M$2047,MATCH(1,(B679='20 NOV 24'!$B$2:$B$2047)*(Sheet1!C679='20 NOV 24'!$C$2:$C$2047)*(Sheet1!D679='20 NOV 24'!$D$2:$D$2047)*('20 NOV 24'!$E$2:$E$2047="net_load")*1,0))</f>
        <v>-24.8</v>
      </c>
      <c r="O679">
        <v>63.96064149</v>
      </c>
      <c r="P679" cm="1">
        <f t="array" ref="P679">INDEX('20 NOV 24'!$O$2:$O$2047,MATCH(1,(B679='20 NOV 24'!$B$2:$B$2047)*(Sheet1!C679='20 NOV 24'!$C$2:$C$2047)*(Sheet1!D679='20 NOV 24'!$D$2:$D$2047)*('20 NOV 24'!$E$2:$E$2047="net_load")*1,0))</f>
        <v>-17.627917970000002</v>
      </c>
      <c r="Q679" t="s">
        <v>154</v>
      </c>
      <c r="R679" cm="1">
        <f t="array" ref="R679">INDEX($AH$6:$AH$2051,MATCH(1,(B679=$Z$6:$Z$2051)*(C679=$AB$6:$AB$2051)*(D679=$AC$6:$AC$2051)*($AF$6:$AF$2051="gross_load")*1,0))-INDEX($AH$6:$AH$2051,MATCH(1,(B679=$Z$6:$Z$2051)*(C679=$AB$6:$AB$2051)*(D679=$AC$6:$AC$2051)*($AF$6:$AF$2051="net_load")*1,0))</f>
        <v>13.990000000000002</v>
      </c>
      <c r="X679" s="5"/>
      <c r="Z679" t="s">
        <v>134</v>
      </c>
      <c r="AA679" s="5" t="s">
        <v>154</v>
      </c>
      <c r="AB679">
        <v>45474</v>
      </c>
      <c r="AC679">
        <v>45505</v>
      </c>
      <c r="AD679" s="3">
        <v>196.49</v>
      </c>
      <c r="AE679" s="3">
        <v>62.79</v>
      </c>
      <c r="AF679" s="3" t="s">
        <v>5</v>
      </c>
      <c r="AG679" s="3" t="s">
        <v>159</v>
      </c>
      <c r="AH679">
        <f t="shared" si="10"/>
        <v>259.28000000000003</v>
      </c>
    </row>
    <row r="680" spans="1:34" x14ac:dyDescent="0.2">
      <c r="A680" t="s">
        <v>16</v>
      </c>
      <c r="B680" t="s">
        <v>136</v>
      </c>
      <c r="C680" s="1">
        <v>45444</v>
      </c>
      <c r="D680" s="1">
        <v>45474</v>
      </c>
      <c r="E680" s="3" t="s">
        <v>151</v>
      </c>
      <c r="F680">
        <v>355.44</v>
      </c>
      <c r="G680" cm="1">
        <f t="array" ref="G680">INDEX('20 NOV 24'!$G$2:$G$2047,MATCH(1,(B680='20 NOV 24'!$B$2:$B$2047)*(Sheet1!C680='20 NOV 24'!$C$2:$C$2047)*(Sheet1!D680='20 NOV 24'!$D$2:$D$2047)*('20 NOV 24'!$E$2:$E$2047="net_load")*1,0))</f>
        <v>-50.36</v>
      </c>
      <c r="H680" cm="1">
        <f t="array" ref="H680">INDEX('20 NOV 24'!$H$2:$H$2047,MATCH(1,(B680='20 NOV 24'!$B$2:$B$2047)*(Sheet1!C680='20 NOV 24'!$C$2:$C$2047)*(Sheet1!D680='20 NOV 24'!$D$2:$D$2047)*('20 NOV 24'!$E$2:$E$2047="net_load")*1,0))</f>
        <v>405.8</v>
      </c>
      <c r="I680">
        <v>119.06</v>
      </c>
      <c r="J680" cm="1">
        <f t="array" ref="J680">INDEX('20 NOV 24'!$I$2:$I$2047,MATCH(1,(B680='20 NOV 24'!$B$2:$B$2047)*(Sheet1!C680='20 NOV 24'!$C$2:$C$2047)*(Sheet1!D680='20 NOV 24'!$D$2:$D$2047)*('20 NOV 24'!$E$2:$E$2047="net_load")*1,0))</f>
        <v>11.920000000000002</v>
      </c>
      <c r="K680">
        <v>80.1803776</v>
      </c>
      <c r="L680" cm="1">
        <f t="array" ref="L680">INDEX('20 NOV 24'!$K$2:$K$2047,MATCH(1,(B680='20 NOV 24'!$B$2:$B$2047)*(Sheet1!C680='20 NOV 24'!$C$2:$C$2047)*(Sheet1!D680='20 NOV 24'!$D$2:$D$2047)*('20 NOV 24'!$E$2:$E$2047="net_load")*1,0))</f>
        <v>9.5013000000000005</v>
      </c>
      <c r="M680">
        <v>107.91</v>
      </c>
      <c r="N680" cm="1">
        <f t="array" ref="N680">INDEX('20 NOV 24'!$M$2:$M$2047,MATCH(1,(B680='20 NOV 24'!$B$2:$B$2047)*(Sheet1!C680='20 NOV 24'!$C$2:$C$2047)*(Sheet1!D680='20 NOV 24'!$D$2:$D$2047)*('20 NOV 24'!$E$2:$E$2047="net_load")*1,0))</f>
        <v>2.8900000000000023</v>
      </c>
      <c r="O680">
        <v>76.719177599999995</v>
      </c>
      <c r="P680" cm="1">
        <f t="array" ref="P680">INDEX('20 NOV 24'!$O$2:$O$2047,MATCH(1,(B680='20 NOV 24'!$B$2:$B$2047)*(Sheet1!C680='20 NOV 24'!$C$2:$C$2047)*(Sheet1!D680='20 NOV 24'!$D$2:$D$2047)*('20 NOV 24'!$E$2:$E$2047="net_load")*1,0))</f>
        <v>2.0372956000000002</v>
      </c>
      <c r="Q680" t="s">
        <v>154</v>
      </c>
      <c r="R680" cm="1">
        <f t="array" ref="R680">INDEX($AH$6:$AH$2051,MATCH(1,(B680=$Z$6:$Z$2051)*(C680=$AB$6:$AB$2051)*(D680=$AC$6:$AC$2051)*($AF$6:$AF$2051="gross_load")*1,0))-INDEX($AH$6:$AH$2051,MATCH(1,(B680=$Z$6:$Z$2051)*(C680=$AB$6:$AB$2051)*(D680=$AC$6:$AC$2051)*($AF$6:$AF$2051="net_load")*1,0))</f>
        <v>11.420000000000002</v>
      </c>
      <c r="X680" s="5"/>
      <c r="Z680" t="s">
        <v>135</v>
      </c>
      <c r="AA680" s="5" t="s">
        <v>153</v>
      </c>
      <c r="AB680">
        <v>45474</v>
      </c>
      <c r="AC680">
        <v>45505</v>
      </c>
      <c r="AD680" s="3">
        <v>79.91</v>
      </c>
      <c r="AE680" s="3">
        <v>7.74</v>
      </c>
      <c r="AF680" s="3" t="s">
        <v>5</v>
      </c>
      <c r="AG680" s="3" t="s">
        <v>159</v>
      </c>
      <c r="AH680">
        <f t="shared" si="10"/>
        <v>87.649999999999991</v>
      </c>
    </row>
    <row r="681" spans="1:34" x14ac:dyDescent="0.2">
      <c r="A681" t="s">
        <v>16</v>
      </c>
      <c r="B681" t="s">
        <v>136</v>
      </c>
      <c r="C681" s="1">
        <v>45474</v>
      </c>
      <c r="D681" s="1">
        <v>45505</v>
      </c>
      <c r="E681" s="3" t="s">
        <v>151</v>
      </c>
      <c r="F681">
        <v>554.99</v>
      </c>
      <c r="G681" cm="1">
        <f t="array" ref="G681">INDEX('20 NOV 24'!$G$2:$G$2047,MATCH(1,(B681='20 NOV 24'!$B$2:$B$2047)*(Sheet1!C681='20 NOV 24'!$C$2:$C$2047)*(Sheet1!D681='20 NOV 24'!$D$2:$D$2047)*('20 NOV 24'!$E$2:$E$2047="net_load")*1,0))</f>
        <v>156.97</v>
      </c>
      <c r="H681" cm="1">
        <f t="array" ref="H681">INDEX('20 NOV 24'!$H$2:$H$2047,MATCH(1,(B681='20 NOV 24'!$B$2:$B$2047)*(Sheet1!C681='20 NOV 24'!$C$2:$C$2047)*(Sheet1!D681='20 NOV 24'!$D$2:$D$2047)*('20 NOV 24'!$E$2:$E$2047="net_load")*1,0))</f>
        <v>398.02</v>
      </c>
      <c r="I681">
        <v>187.24</v>
      </c>
      <c r="J681" cm="1">
        <f t="array" ref="J681">INDEX('20 NOV 24'!$I$2:$I$2047,MATCH(1,(B681='20 NOV 24'!$B$2:$B$2047)*(Sheet1!C681='20 NOV 24'!$C$2:$C$2047)*(Sheet1!D681='20 NOV 24'!$D$2:$D$2047)*('20 NOV 24'!$E$2:$E$2047="net_load")*1,0))</f>
        <v>77.61</v>
      </c>
      <c r="K681">
        <v>126.14294710000003</v>
      </c>
      <c r="L681" cm="1">
        <f t="array" ref="L681">INDEX('20 NOV 24'!$K$2:$K$2047,MATCH(1,(B681='20 NOV 24'!$B$2:$B$2047)*(Sheet1!C681='20 NOV 24'!$C$2:$C$2047)*(Sheet1!D681='20 NOV 24'!$D$2:$D$2047)*('20 NOV 24'!$E$2:$E$2047="net_load")*1,0))</f>
        <v>50.739821299999996</v>
      </c>
      <c r="M681">
        <v>170.23000000000002</v>
      </c>
      <c r="N681" cm="1">
        <f t="array" ref="N681">INDEX('20 NOV 24'!$M$2:$M$2047,MATCH(1,(B681='20 NOV 24'!$B$2:$B$2047)*(Sheet1!C681='20 NOV 24'!$C$2:$C$2047)*(Sheet1!D681='20 NOV 24'!$D$2:$D$2047)*('20 NOV 24'!$E$2:$E$2047="net_load")*1,0))</f>
        <v>66.66</v>
      </c>
      <c r="O681">
        <v>121.02424710000003</v>
      </c>
      <c r="P681" cm="1">
        <f t="array" ref="P681">INDEX('20 NOV 24'!$O$2:$O$2047,MATCH(1,(B681='20 NOV 24'!$B$2:$B$2047)*(Sheet1!C681='20 NOV 24'!$C$2:$C$2047)*(Sheet1!D681='20 NOV 24'!$D$2:$D$2047)*('20 NOV 24'!$E$2:$E$2047="net_load")*1,0))</f>
        <v>47.374121299999999</v>
      </c>
      <c r="Q681" t="s">
        <v>154</v>
      </c>
      <c r="R681" cm="1">
        <f t="array" ref="R681">INDEX($AH$6:$AH$2051,MATCH(1,(B681=$Z$6:$Z$2051)*(C681=$AB$6:$AB$2051)*(D681=$AC$6:$AC$2051)*($AF$6:$AF$2051="gross_load")*1,0))-INDEX($AH$6:$AH$2051,MATCH(1,(B681=$Z$6:$Z$2051)*(C681=$AB$6:$AB$2051)*(D681=$AC$6:$AC$2051)*($AF$6:$AF$2051="net_load")*1,0))</f>
        <v>13.530000000000001</v>
      </c>
      <c r="X681" s="5"/>
      <c r="Z681" t="s">
        <v>136</v>
      </c>
      <c r="AA681" s="5" t="s">
        <v>154</v>
      </c>
      <c r="AB681">
        <v>45352</v>
      </c>
      <c r="AC681">
        <v>45383</v>
      </c>
      <c r="AD681" s="3">
        <v>49.28</v>
      </c>
      <c r="AE681" s="3">
        <v>134</v>
      </c>
      <c r="AF681" s="3" t="s">
        <v>5</v>
      </c>
      <c r="AG681" s="3" t="s">
        <v>158</v>
      </c>
      <c r="AH681">
        <f t="shared" si="10"/>
        <v>49.28</v>
      </c>
    </row>
    <row r="682" spans="1:34" x14ac:dyDescent="0.2">
      <c r="A682" t="s">
        <v>15</v>
      </c>
      <c r="B682" t="s">
        <v>137</v>
      </c>
      <c r="C682" s="1">
        <v>45352</v>
      </c>
      <c r="D682" s="1">
        <v>45383</v>
      </c>
      <c r="E682" s="3" t="s">
        <v>151</v>
      </c>
      <c r="F682">
        <v>463.72</v>
      </c>
      <c r="G682" cm="1">
        <f t="array" ref="G682">INDEX('20 NOV 24'!$G$2:$G$2047,MATCH(1,(B682='20 NOV 24'!$B$2:$B$2047)*(Sheet1!C682='20 NOV 24'!$C$2:$C$2047)*(Sheet1!D682='20 NOV 24'!$D$2:$D$2047)*('20 NOV 24'!$E$2:$E$2047="net_load")*1,0))</f>
        <v>48.149999999999977</v>
      </c>
      <c r="H682" cm="1">
        <f t="array" ref="H682">INDEX('20 NOV 24'!$H$2:$H$2047,MATCH(1,(B682='20 NOV 24'!$B$2:$B$2047)*(Sheet1!C682='20 NOV 24'!$C$2:$C$2047)*(Sheet1!D682='20 NOV 24'!$D$2:$D$2047)*('20 NOV 24'!$E$2:$E$2047="net_load")*1,0))</f>
        <v>415.57000000000005</v>
      </c>
      <c r="I682">
        <v>169.18</v>
      </c>
      <c r="J682" cm="1">
        <f t="array" ref="J682">INDEX('20 NOV 24'!$I$2:$I$2047,MATCH(1,(B682='20 NOV 24'!$B$2:$B$2047)*(Sheet1!C682='20 NOV 24'!$C$2:$C$2047)*(Sheet1!D682='20 NOV 24'!$D$2:$D$2047)*('20 NOV 24'!$E$2:$E$2047="net_load")*1,0))</f>
        <v>45.709999999999994</v>
      </c>
      <c r="K682">
        <v>114.21833252</v>
      </c>
      <c r="L682" cm="1">
        <f t="array" ref="L682">INDEX('20 NOV 24'!$K$2:$K$2047,MATCH(1,(B682='20 NOV 24'!$B$2:$B$2047)*(Sheet1!C682='20 NOV 24'!$C$2:$C$2047)*(Sheet1!D682='20 NOV 24'!$D$2:$D$2047)*('20 NOV 24'!$E$2:$E$2047="net_load")*1,0))</f>
        <v>27.653741650000004</v>
      </c>
      <c r="M682">
        <v>154.73000000000002</v>
      </c>
      <c r="N682" cm="1">
        <f t="array" ref="N682">INDEX('20 NOV 24'!$M$2:$M$2047,MATCH(1,(B682='20 NOV 24'!$B$2:$B$2047)*(Sheet1!C682='20 NOV 24'!$C$2:$C$2047)*(Sheet1!D682='20 NOV 24'!$D$2:$D$2047)*('20 NOV 24'!$E$2:$E$2047="net_load")*1,0))</f>
        <v>33.989999999999995</v>
      </c>
      <c r="O682">
        <v>109.83851252000001</v>
      </c>
      <c r="P682" cm="1">
        <f t="array" ref="P682">INDEX('20 NOV 24'!$O$2:$O$2047,MATCH(1,(B682='20 NOV 24'!$B$2:$B$2047)*(Sheet1!C682='20 NOV 24'!$C$2:$C$2047)*(Sheet1!D682='20 NOV 24'!$D$2:$D$2047)*('20 NOV 24'!$E$2:$E$2047="net_load")*1,0))</f>
        <v>24.112921650000004</v>
      </c>
      <c r="Q682" t="s">
        <v>153</v>
      </c>
      <c r="R682" cm="1">
        <f t="array" ref="R682">INDEX($AH$6:$AH$2051,MATCH(1,(B682=$Z$6:$Z$2051)*(C682=$AB$6:$AB$2051)*(D682=$AC$6:$AC$2051)*($AF$6:$AF$2051="gross_load")*1,0))-INDEX($AH$6:$AH$2051,MATCH(1,(B682=$Z$6:$Z$2051)*(C682=$AB$6:$AB$2051)*(D682=$AC$6:$AC$2051)*($AF$6:$AF$2051="net_load")*1,0))</f>
        <v>50.819999999999993</v>
      </c>
      <c r="X682" s="5"/>
      <c r="Z682" t="s">
        <v>136</v>
      </c>
      <c r="AA682" s="5" t="s">
        <v>154</v>
      </c>
      <c r="AB682">
        <v>45383</v>
      </c>
      <c r="AC682">
        <v>45413</v>
      </c>
      <c r="AD682" s="3">
        <v>50.5</v>
      </c>
      <c r="AE682" s="3">
        <v>144.80000000000001</v>
      </c>
      <c r="AF682" s="3" t="s">
        <v>5</v>
      </c>
      <c r="AG682" s="3" t="s">
        <v>158</v>
      </c>
      <c r="AH682">
        <f t="shared" si="10"/>
        <v>50.5</v>
      </c>
    </row>
    <row r="683" spans="1:34" x14ac:dyDescent="0.2">
      <c r="A683" t="s">
        <v>15</v>
      </c>
      <c r="B683" t="s">
        <v>137</v>
      </c>
      <c r="C683" s="1">
        <v>45383</v>
      </c>
      <c r="D683" s="1">
        <v>45413</v>
      </c>
      <c r="E683" s="3" t="s">
        <v>151</v>
      </c>
      <c r="F683">
        <v>318.81</v>
      </c>
      <c r="G683" cm="1">
        <f t="array" ref="G683">INDEX('20 NOV 24'!$G$2:$G$2047,MATCH(1,(B683='20 NOV 24'!$B$2:$B$2047)*(Sheet1!C683='20 NOV 24'!$C$2:$C$2047)*(Sheet1!D683='20 NOV 24'!$D$2:$D$2047)*('20 NOV 24'!$E$2:$E$2047="net_load")*1,0))</f>
        <v>-143.82999999999998</v>
      </c>
      <c r="H683" cm="1">
        <f t="array" ref="H683">INDEX('20 NOV 24'!$H$2:$H$2047,MATCH(1,(B683='20 NOV 24'!$B$2:$B$2047)*(Sheet1!C683='20 NOV 24'!$C$2:$C$2047)*(Sheet1!D683='20 NOV 24'!$D$2:$D$2047)*('20 NOV 24'!$E$2:$E$2047="net_load")*1,0))</f>
        <v>462.64</v>
      </c>
      <c r="I683">
        <v>106.78</v>
      </c>
      <c r="J683" cm="1">
        <f t="array" ref="J683">INDEX('20 NOV 24'!$I$2:$I$2047,MATCH(1,(B683='20 NOV 24'!$B$2:$B$2047)*(Sheet1!C683='20 NOV 24'!$C$2:$C$2047)*(Sheet1!D683='20 NOV 24'!$D$2:$D$2047)*('20 NOV 24'!$E$2:$E$2047="net_load")*1,0))</f>
        <v>11.93</v>
      </c>
      <c r="K683">
        <v>71.766323710000023</v>
      </c>
      <c r="L683" cm="1">
        <f t="array" ref="L683">INDEX('20 NOV 24'!$K$2:$K$2047,MATCH(1,(B683='20 NOV 24'!$B$2:$B$2047)*(Sheet1!C683='20 NOV 24'!$C$2:$C$2047)*(Sheet1!D683='20 NOV 24'!$D$2:$D$2047)*('20 NOV 24'!$E$2:$E$2047="net_load")*1,0))</f>
        <v>9.4895400000000016</v>
      </c>
      <c r="M683">
        <v>96.62</v>
      </c>
      <c r="N683" cm="1">
        <f t="array" ref="N683">INDEX('20 NOV 24'!$M$2:$M$2047,MATCH(1,(B683='20 NOV 24'!$B$2:$B$2047)*(Sheet1!C683='20 NOV 24'!$C$2:$C$2047)*(Sheet1!D683='20 NOV 24'!$D$2:$D$2047)*('20 NOV 24'!$E$2:$E$2047="net_load")*1,0))</f>
        <v>-30.649999999999995</v>
      </c>
      <c r="O683">
        <v>68.596353710000017</v>
      </c>
      <c r="P683" cm="1">
        <f t="array" ref="P683">INDEX('20 NOV 24'!$O$2:$O$2047,MATCH(1,(B683='20 NOV 24'!$B$2:$B$2047)*(Sheet1!C683='20 NOV 24'!$C$2:$C$2047)*(Sheet1!D683='20 NOV 24'!$D$2:$D$2047)*('20 NOV 24'!$E$2:$E$2047="net_load")*1,0))</f>
        <v>-21.772704529999999</v>
      </c>
      <c r="Q683" t="s">
        <v>153</v>
      </c>
      <c r="R683" cm="1">
        <f t="array" ref="R683">INDEX($AH$6:$AH$2051,MATCH(1,(B683=$Z$6:$Z$2051)*(C683=$AB$6:$AB$2051)*(D683=$AC$6:$AC$2051)*($AF$6:$AF$2051="gross_load")*1,0))-INDEX($AH$6:$AH$2051,MATCH(1,(B683=$Z$6:$Z$2051)*(C683=$AB$6:$AB$2051)*(D683=$AC$6:$AC$2051)*($AF$6:$AF$2051="net_load")*1,0))</f>
        <v>74.800000000000011</v>
      </c>
      <c r="X683" s="5"/>
      <c r="Z683" t="s">
        <v>136</v>
      </c>
      <c r="AA683" s="5" t="s">
        <v>154</v>
      </c>
      <c r="AB683">
        <v>45413</v>
      </c>
      <c r="AC683">
        <v>45444</v>
      </c>
      <c r="AD683" s="3">
        <v>55.43</v>
      </c>
      <c r="AE683" s="3">
        <v>101.22</v>
      </c>
      <c r="AF683" s="3" t="s">
        <v>5</v>
      </c>
      <c r="AG683" s="3" t="s">
        <v>158</v>
      </c>
      <c r="AH683">
        <f t="shared" si="10"/>
        <v>55.43</v>
      </c>
    </row>
    <row r="684" spans="1:34" x14ac:dyDescent="0.2">
      <c r="A684" t="s">
        <v>15</v>
      </c>
      <c r="B684" t="s">
        <v>137</v>
      </c>
      <c r="C684" s="1">
        <v>45413</v>
      </c>
      <c r="D684" s="1">
        <v>45444</v>
      </c>
      <c r="E684" s="3" t="s">
        <v>151</v>
      </c>
      <c r="F684">
        <v>295.61</v>
      </c>
      <c r="G684" cm="1">
        <f t="array" ref="G684">INDEX('20 NOV 24'!$G$2:$G$2047,MATCH(1,(B684='20 NOV 24'!$B$2:$B$2047)*(Sheet1!C684='20 NOV 24'!$C$2:$C$2047)*(Sheet1!D684='20 NOV 24'!$D$2:$D$2047)*('20 NOV 24'!$E$2:$E$2047="net_load")*1,0))</f>
        <v>-153.43</v>
      </c>
      <c r="H684" cm="1">
        <f t="array" ref="H684">INDEX('20 NOV 24'!$H$2:$H$2047,MATCH(1,(B684='20 NOV 24'!$B$2:$B$2047)*(Sheet1!C684='20 NOV 24'!$C$2:$C$2047)*(Sheet1!D684='20 NOV 24'!$D$2:$D$2047)*('20 NOV 24'!$E$2:$E$2047="net_load")*1,0))</f>
        <v>449.04</v>
      </c>
      <c r="I684">
        <v>101.19999999999999</v>
      </c>
      <c r="J684" cm="1">
        <f t="array" ref="J684">INDEX('20 NOV 24'!$I$2:$I$2047,MATCH(1,(B684='20 NOV 24'!$B$2:$B$2047)*(Sheet1!C684='20 NOV 24'!$C$2:$C$2047)*(Sheet1!D684='20 NOV 24'!$D$2:$D$2047)*('20 NOV 24'!$E$2:$E$2047="net_load")*1,0))</f>
        <v>11.780000000000001</v>
      </c>
      <c r="K684">
        <v>68.091132509999994</v>
      </c>
      <c r="L684" cm="1">
        <f t="array" ref="L684">INDEX('20 NOV 24'!$K$2:$K$2047,MATCH(1,(B684='20 NOV 24'!$B$2:$B$2047)*(Sheet1!C684='20 NOV 24'!$C$2:$C$2047)*(Sheet1!D684='20 NOV 24'!$D$2:$D$2047)*('20 NOV 24'!$E$2:$E$2047="net_load")*1,0))</f>
        <v>10.054880000000001</v>
      </c>
      <c r="M684">
        <v>91.71</v>
      </c>
      <c r="N684" cm="1">
        <f t="array" ref="N684">INDEX('20 NOV 24'!$M$2:$M$2047,MATCH(1,(B684='20 NOV 24'!$B$2:$B$2047)*(Sheet1!C684='20 NOV 24'!$C$2:$C$2047)*(Sheet1!D684='20 NOV 24'!$D$2:$D$2047)*('20 NOV 24'!$E$2:$E$2047="net_load")*1,0))</f>
        <v>-61.180000000000007</v>
      </c>
      <c r="O684">
        <v>65.108412509999994</v>
      </c>
      <c r="P684" cm="1">
        <f t="array" ref="P684">INDEX('20 NOV 24'!$O$2:$O$2047,MATCH(1,(B684='20 NOV 24'!$B$2:$B$2047)*(Sheet1!C684='20 NOV 24'!$C$2:$C$2047)*(Sheet1!D684='20 NOV 24'!$D$2:$D$2047)*('20 NOV 24'!$E$2:$E$2047="net_load")*1,0))</f>
        <v>-43.421268130000009</v>
      </c>
      <c r="Q684" t="s">
        <v>153</v>
      </c>
      <c r="R684" cm="1">
        <f t="array" ref="R684">INDEX($AH$6:$AH$2051,MATCH(1,(B684=$Z$6:$Z$2051)*(C684=$AB$6:$AB$2051)*(D684=$AC$6:$AC$2051)*($AF$6:$AF$2051="gross_load")*1,0))-INDEX($AH$6:$AH$2051,MATCH(1,(B684=$Z$6:$Z$2051)*(C684=$AB$6:$AB$2051)*(D684=$AC$6:$AC$2051)*($AF$6:$AF$2051="net_load")*1,0))</f>
        <v>246.16</v>
      </c>
      <c r="X684" s="5"/>
      <c r="Z684" t="s">
        <v>136</v>
      </c>
      <c r="AA684" s="5" t="s">
        <v>154</v>
      </c>
      <c r="AB684">
        <v>45444</v>
      </c>
      <c r="AC684">
        <v>45474</v>
      </c>
      <c r="AD684" s="3">
        <v>54.84</v>
      </c>
      <c r="AE684" s="3">
        <v>28.8</v>
      </c>
      <c r="AF684" s="3" t="s">
        <v>5</v>
      </c>
      <c r="AG684" s="3" t="s">
        <v>159</v>
      </c>
      <c r="AH684">
        <f t="shared" si="10"/>
        <v>83.64</v>
      </c>
    </row>
    <row r="685" spans="1:34" x14ac:dyDescent="0.2">
      <c r="A685" t="s">
        <v>15</v>
      </c>
      <c r="B685" t="s">
        <v>137</v>
      </c>
      <c r="C685" s="1">
        <v>45444</v>
      </c>
      <c r="D685" s="1">
        <v>45474</v>
      </c>
      <c r="E685" s="3" t="s">
        <v>151</v>
      </c>
      <c r="F685">
        <v>503.13</v>
      </c>
      <c r="G685" cm="1">
        <f t="array" ref="G685">INDEX('20 NOV 24'!$G$2:$G$2047,MATCH(1,(B685='20 NOV 24'!$B$2:$B$2047)*(Sheet1!C685='20 NOV 24'!$C$2:$C$2047)*(Sheet1!D685='20 NOV 24'!$D$2:$D$2047)*('20 NOV 24'!$E$2:$E$2047="net_load")*1,0))</f>
        <v>86.49</v>
      </c>
      <c r="H685" cm="1">
        <f t="array" ref="H685">INDEX('20 NOV 24'!$H$2:$H$2047,MATCH(1,(B685='20 NOV 24'!$B$2:$B$2047)*(Sheet1!C685='20 NOV 24'!$C$2:$C$2047)*(Sheet1!D685='20 NOV 24'!$D$2:$D$2047)*('20 NOV 24'!$E$2:$E$2047="net_load")*1,0))</f>
        <v>416.64</v>
      </c>
      <c r="I685">
        <v>170.4</v>
      </c>
      <c r="J685" cm="1">
        <f t="array" ref="J685">INDEX('20 NOV 24'!$I$2:$I$2047,MATCH(1,(B685='20 NOV 24'!$B$2:$B$2047)*(Sheet1!C685='20 NOV 24'!$C$2:$C$2047)*(Sheet1!D685='20 NOV 24'!$D$2:$D$2047)*('20 NOV 24'!$E$2:$E$2047="net_load")*1,0))</f>
        <v>12.410000000000002</v>
      </c>
      <c r="K685">
        <v>114.81890770000001</v>
      </c>
      <c r="L685" cm="1">
        <f t="array" ref="L685">INDEX('20 NOV 24'!$K$2:$K$2047,MATCH(1,(B685='20 NOV 24'!$B$2:$B$2047)*(Sheet1!C685='20 NOV 24'!$C$2:$C$2047)*(Sheet1!D685='20 NOV 24'!$D$2:$D$2047)*('20 NOV 24'!$E$2:$E$2047="net_load")*1,0))</f>
        <v>9.3312000000000026</v>
      </c>
      <c r="M685">
        <v>154.92000000000002</v>
      </c>
      <c r="N685" cm="1">
        <f t="array" ref="N685">INDEX('20 NOV 24'!$M$2:$M$2047,MATCH(1,(B685='20 NOV 24'!$B$2:$B$2047)*(Sheet1!C685='20 NOV 24'!$C$2:$C$2047)*(Sheet1!D685='20 NOV 24'!$D$2:$D$2047)*('20 NOV 24'!$E$2:$E$2047="net_load")*1,0))</f>
        <v>2.0199999999999996</v>
      </c>
      <c r="O685">
        <v>110.13910770000001</v>
      </c>
      <c r="P685" cm="1">
        <f t="array" ref="P685">INDEX('20 NOV 24'!$O$2:$O$2047,MATCH(1,(B685='20 NOV 24'!$B$2:$B$2047)*(Sheet1!C685='20 NOV 24'!$C$2:$C$2047)*(Sheet1!D685='20 NOV 24'!$D$2:$D$2047)*('20 NOV 24'!$E$2:$E$2047="net_load")*1,0))</f>
        <v>1.4592820999999976</v>
      </c>
      <c r="Q685" t="s">
        <v>153</v>
      </c>
      <c r="R685" cm="1">
        <f t="array" ref="R685">INDEX($AH$6:$AH$2051,MATCH(1,(B685=$Z$6:$Z$2051)*(C685=$AB$6:$AB$2051)*(D685=$AC$6:$AC$2051)*($AF$6:$AF$2051="gross_load")*1,0))-INDEX($AH$6:$AH$2051,MATCH(1,(B685=$Z$6:$Z$2051)*(C685=$AB$6:$AB$2051)*(D685=$AC$6:$AC$2051)*($AF$6:$AF$2051="net_load")*1,0))</f>
        <v>255.15000000000003</v>
      </c>
      <c r="X685" s="5"/>
      <c r="Z685" t="s">
        <v>136</v>
      </c>
      <c r="AA685" s="5" t="s">
        <v>154</v>
      </c>
      <c r="AB685">
        <v>45474</v>
      </c>
      <c r="AC685">
        <v>45505</v>
      </c>
      <c r="AD685" s="3">
        <v>96.51</v>
      </c>
      <c r="AE685" s="3">
        <v>44.52</v>
      </c>
      <c r="AF685" s="3" t="s">
        <v>5</v>
      </c>
      <c r="AG685" s="3" t="s">
        <v>159</v>
      </c>
      <c r="AH685">
        <f t="shared" si="10"/>
        <v>141.03</v>
      </c>
    </row>
    <row r="686" spans="1:34" x14ac:dyDescent="0.2">
      <c r="A686" t="s">
        <v>15</v>
      </c>
      <c r="B686" t="s">
        <v>137</v>
      </c>
      <c r="C686" s="1">
        <v>45474</v>
      </c>
      <c r="D686" s="1">
        <v>45505</v>
      </c>
      <c r="E686" s="3" t="s">
        <v>151</v>
      </c>
      <c r="F686">
        <v>738.72</v>
      </c>
      <c r="G686" cm="1">
        <f t="array" ref="G686">INDEX('20 NOV 24'!$G$2:$G$2047,MATCH(1,(B686='20 NOV 24'!$B$2:$B$2047)*(Sheet1!C686='20 NOV 24'!$C$2:$C$2047)*(Sheet1!D686='20 NOV 24'!$D$2:$D$2047)*('20 NOV 24'!$E$2:$E$2047="net_load")*1,0))</f>
        <v>345.1</v>
      </c>
      <c r="H686" cm="1">
        <f t="array" ref="H686">INDEX('20 NOV 24'!$H$2:$H$2047,MATCH(1,(B686='20 NOV 24'!$B$2:$B$2047)*(Sheet1!C686='20 NOV 24'!$C$2:$C$2047)*(Sheet1!D686='20 NOV 24'!$D$2:$D$2047)*('20 NOV 24'!$E$2:$E$2047="net_load")*1,0))</f>
        <v>393.62</v>
      </c>
      <c r="I686">
        <v>262.41999999999996</v>
      </c>
      <c r="J686" cm="1">
        <f t="array" ref="J686">INDEX('20 NOV 24'!$I$2:$I$2047,MATCH(1,(B686='20 NOV 24'!$B$2:$B$2047)*(Sheet1!C686='20 NOV 24'!$C$2:$C$2047)*(Sheet1!D686='20 NOV 24'!$D$2:$D$2047)*('20 NOV 24'!$E$2:$E$2047="net_load")*1,0))</f>
        <v>84.52</v>
      </c>
      <c r="K686">
        <v>177.26682880000001</v>
      </c>
      <c r="L686" cm="1">
        <f t="array" ref="L686">INDEX('20 NOV 24'!$K$2:$K$2047,MATCH(1,(B686='20 NOV 24'!$B$2:$B$2047)*(Sheet1!C686='20 NOV 24'!$C$2:$C$2047)*(Sheet1!D686='20 NOV 24'!$D$2:$D$2047)*('20 NOV 24'!$E$2:$E$2047="net_load")*1,0))</f>
        <v>54.174278999999999</v>
      </c>
      <c r="M686">
        <v>240.01999999999998</v>
      </c>
      <c r="N686" cm="1">
        <f t="array" ref="N686">INDEX('20 NOV 24'!$M$2:$M$2047,MATCH(1,(B686='20 NOV 24'!$B$2:$B$2047)*(Sheet1!C686='20 NOV 24'!$C$2:$C$2047)*(Sheet1!D686='20 NOV 24'!$D$2:$D$2047)*('20 NOV 24'!$E$2:$E$2047="net_load")*1,0))</f>
        <v>69.97</v>
      </c>
      <c r="O686">
        <v>170.62842880000002</v>
      </c>
      <c r="P686" cm="1">
        <f t="array" ref="P686">INDEX('20 NOV 24'!$O$2:$O$2047,MATCH(1,(B686='20 NOV 24'!$B$2:$B$2047)*(Sheet1!C686='20 NOV 24'!$C$2:$C$2047)*(Sheet1!D686='20 NOV 24'!$D$2:$D$2047)*('20 NOV 24'!$E$2:$E$2047="net_load")*1,0))</f>
        <v>49.778779</v>
      </c>
      <c r="Q686" t="s">
        <v>153</v>
      </c>
      <c r="R686" cm="1">
        <f t="array" ref="R686">INDEX($AH$6:$AH$2051,MATCH(1,(B686=$Z$6:$Z$2051)*(C686=$AB$6:$AB$2051)*(D686=$AC$6:$AC$2051)*($AF$6:$AF$2051="gross_load")*1,0))-INDEX($AH$6:$AH$2051,MATCH(1,(B686=$Z$6:$Z$2051)*(C686=$AB$6:$AB$2051)*(D686=$AC$6:$AC$2051)*($AF$6:$AF$2051="net_load")*1,0))</f>
        <v>291.68</v>
      </c>
      <c r="X686" s="5"/>
      <c r="Z686" t="s">
        <v>137</v>
      </c>
      <c r="AA686" s="5" t="s">
        <v>153</v>
      </c>
      <c r="AB686">
        <v>45352</v>
      </c>
      <c r="AC686">
        <v>45383</v>
      </c>
      <c r="AD686" s="3">
        <v>77.06</v>
      </c>
      <c r="AE686" s="3">
        <v>239.95</v>
      </c>
      <c r="AF686" s="3" t="s">
        <v>5</v>
      </c>
      <c r="AG686" s="3" t="s">
        <v>158</v>
      </c>
      <c r="AH686">
        <f t="shared" si="10"/>
        <v>77.06</v>
      </c>
    </row>
    <row r="687" spans="1:34" x14ac:dyDescent="0.2">
      <c r="A687" t="s">
        <v>15</v>
      </c>
      <c r="B687" t="s">
        <v>138</v>
      </c>
      <c r="C687" s="1">
        <v>45383</v>
      </c>
      <c r="D687" s="1">
        <v>45413</v>
      </c>
      <c r="E687" s="3" t="s">
        <v>151</v>
      </c>
      <c r="F687">
        <v>666</v>
      </c>
      <c r="G687" cm="1">
        <f t="array" ref="G687">INDEX('20 NOV 24'!$G$2:$G$2047,MATCH(1,(B687='20 NOV 24'!$B$2:$B$2047)*(Sheet1!C687='20 NOV 24'!$C$2:$C$2047)*(Sheet1!D687='20 NOV 24'!$D$2:$D$2047)*('20 NOV 24'!$E$2:$E$2047="net_load")*1,0))</f>
        <v>153.57</v>
      </c>
      <c r="H687" cm="1">
        <f t="array" ref="H687">INDEX('20 NOV 24'!$H$2:$H$2047,MATCH(1,(B687='20 NOV 24'!$B$2:$B$2047)*(Sheet1!C687='20 NOV 24'!$C$2:$C$2047)*(Sheet1!D687='20 NOV 24'!$D$2:$D$2047)*('20 NOV 24'!$E$2:$E$2047="net_load")*1,0))</f>
        <v>512.43000000000006</v>
      </c>
      <c r="I687">
        <v>251.09999999999997</v>
      </c>
      <c r="J687" cm="1">
        <f t="array" ref="J687">INDEX('20 NOV 24'!$I$2:$I$2047,MATCH(1,(B687='20 NOV 24'!$B$2:$B$2047)*(Sheet1!C687='20 NOV 24'!$C$2:$C$2047)*(Sheet1!D687='20 NOV 24'!$D$2:$D$2047)*('20 NOV 24'!$E$2:$E$2047="net_load")*1,0))</f>
        <v>73.959999999999994</v>
      </c>
      <c r="K687">
        <v>169.795176</v>
      </c>
      <c r="L687" cm="1">
        <f t="array" ref="L687">INDEX('20 NOV 24'!$K$2:$K$2047,MATCH(1,(B687='20 NOV 24'!$B$2:$B$2047)*(Sheet1!C687='20 NOV 24'!$C$2:$C$2047)*(Sheet1!D687='20 NOV 24'!$D$2:$D$2047)*('20 NOV 24'!$E$2:$E$2047="net_load")*1,0))</f>
        <v>46.208048869999999</v>
      </c>
      <c r="M687">
        <v>230.67999999999998</v>
      </c>
      <c r="N687" cm="1">
        <f t="array" ref="N687">INDEX('20 NOV 24'!$M$2:$M$2047,MATCH(1,(B687='20 NOV 24'!$B$2:$B$2047)*(Sheet1!C687='20 NOV 24'!$C$2:$C$2047)*(Sheet1!D687='20 NOV 24'!$D$2:$D$2047)*('20 NOV 24'!$E$2:$E$2047="net_load")*1,0))</f>
        <v>58.739999999999995</v>
      </c>
      <c r="O687">
        <v>163.745926</v>
      </c>
      <c r="P687" cm="1">
        <f t="array" ref="P687">INDEX('20 NOV 24'!$O$2:$O$2047,MATCH(1,(B687='20 NOV 24'!$B$2:$B$2047)*(Sheet1!C687='20 NOV 24'!$C$2:$C$2047)*(Sheet1!D687='20 NOV 24'!$D$2:$D$2047)*('20 NOV 24'!$E$2:$E$2047="net_load")*1,0))</f>
        <v>41.691348869999999</v>
      </c>
      <c r="Q687" t="s">
        <v>154</v>
      </c>
      <c r="R687" cm="1">
        <f t="array" ref="R687">INDEX($AH$6:$AH$2051,MATCH(1,(B687=$Z$6:$Z$2051)*(C687=$AB$6:$AB$2051)*(D687=$AC$6:$AC$2051)*($AF$6:$AF$2051="gross_load")*1,0))-INDEX($AH$6:$AH$2051,MATCH(1,(B687=$Z$6:$Z$2051)*(C687=$AB$6:$AB$2051)*(D687=$AC$6:$AC$2051)*($AF$6:$AF$2051="net_load")*1,0))</f>
        <v>88.45</v>
      </c>
      <c r="X687" s="5"/>
      <c r="Z687" t="s">
        <v>137</v>
      </c>
      <c r="AA687" s="5" t="s">
        <v>153</v>
      </c>
      <c r="AB687">
        <v>45383</v>
      </c>
      <c r="AC687">
        <v>45413</v>
      </c>
      <c r="AD687" s="3">
        <v>-2.4</v>
      </c>
      <c r="AE687" s="3">
        <v>140.84</v>
      </c>
      <c r="AF687" s="3" t="s">
        <v>5</v>
      </c>
      <c r="AG687" s="3" t="s">
        <v>158</v>
      </c>
      <c r="AH687">
        <f t="shared" si="10"/>
        <v>-2.4</v>
      </c>
    </row>
    <row r="688" spans="1:34" x14ac:dyDescent="0.2">
      <c r="A688" t="s">
        <v>15</v>
      </c>
      <c r="B688" t="s">
        <v>138</v>
      </c>
      <c r="C688" s="1">
        <v>45413</v>
      </c>
      <c r="D688" s="1">
        <v>45444</v>
      </c>
      <c r="E688" s="3" t="s">
        <v>151</v>
      </c>
      <c r="F688">
        <v>298.21000000000004</v>
      </c>
      <c r="G688" cm="1">
        <f t="array" ref="G688">INDEX('20 NOV 24'!$G$2:$G$2047,MATCH(1,(B688='20 NOV 24'!$B$2:$B$2047)*(Sheet1!C688='20 NOV 24'!$C$2:$C$2047)*(Sheet1!D688='20 NOV 24'!$D$2:$D$2047)*('20 NOV 24'!$E$2:$E$2047="net_load")*1,0))</f>
        <v>-209.87</v>
      </c>
      <c r="H688" cm="1">
        <f t="array" ref="H688">INDEX('20 NOV 24'!$H$2:$H$2047,MATCH(1,(B688='20 NOV 24'!$B$2:$B$2047)*(Sheet1!C688='20 NOV 24'!$C$2:$C$2047)*(Sheet1!D688='20 NOV 24'!$D$2:$D$2047)*('20 NOV 24'!$E$2:$E$2047="net_load")*1,0))</f>
        <v>508.08</v>
      </c>
      <c r="I688">
        <v>99.88</v>
      </c>
      <c r="J688" cm="1">
        <f t="array" ref="J688">INDEX('20 NOV 24'!$I$2:$I$2047,MATCH(1,(B688='20 NOV 24'!$B$2:$B$2047)*(Sheet1!C688='20 NOV 24'!$C$2:$C$2047)*(Sheet1!D688='20 NOV 24'!$D$2:$D$2047)*('20 NOV 24'!$E$2:$E$2047="net_load")*1,0))</f>
        <v>11.98</v>
      </c>
      <c r="K688">
        <v>67.127649110000007</v>
      </c>
      <c r="L688" cm="1">
        <f t="array" ref="L688">INDEX('20 NOV 24'!$K$2:$K$2047,MATCH(1,(B688='20 NOV 24'!$B$2:$B$2047)*(Sheet1!C688='20 NOV 24'!$C$2:$C$2047)*(Sheet1!D688='20 NOV 24'!$D$2:$D$2047)*('20 NOV 24'!$E$2:$E$2047="net_load")*1,0))</f>
        <v>9.9646700000000017</v>
      </c>
      <c r="M688">
        <v>90.32</v>
      </c>
      <c r="N688" cm="1">
        <f t="array" ref="N688">INDEX('20 NOV 24'!$M$2:$M$2047,MATCH(1,(B688='20 NOV 24'!$B$2:$B$2047)*(Sheet1!C688='20 NOV 24'!$C$2:$C$2047)*(Sheet1!D688='20 NOV 24'!$D$2:$D$2047)*('20 NOV 24'!$E$2:$E$2047="net_load")*1,0))</f>
        <v>-64.69</v>
      </c>
      <c r="O688">
        <v>64.123659110000006</v>
      </c>
      <c r="P688" cm="1">
        <f t="array" ref="P688">INDEX('20 NOV 24'!$O$2:$O$2047,MATCH(1,(B688='20 NOV 24'!$B$2:$B$2047)*(Sheet1!C688='20 NOV 24'!$C$2:$C$2047)*(Sheet1!D688='20 NOV 24'!$D$2:$D$2047)*('20 NOV 24'!$E$2:$E$2047="net_load")*1,0))</f>
        <v>-45.926282169999993</v>
      </c>
      <c r="Q688" t="s">
        <v>154</v>
      </c>
      <c r="R688" cm="1">
        <f t="array" ref="R688">INDEX($AH$6:$AH$2051,MATCH(1,(B688=$Z$6:$Z$2051)*(C688=$AB$6:$AB$2051)*(D688=$AC$6:$AC$2051)*($AF$6:$AF$2051="gross_load")*1,0))-INDEX($AH$6:$AH$2051,MATCH(1,(B688=$Z$6:$Z$2051)*(C688=$AB$6:$AB$2051)*(D688=$AC$6:$AC$2051)*($AF$6:$AF$2051="net_load")*1,0))</f>
        <v>172.49</v>
      </c>
      <c r="X688" s="5"/>
      <c r="Z688" t="s">
        <v>137</v>
      </c>
      <c r="AA688" s="5" t="s">
        <v>153</v>
      </c>
      <c r="AB688">
        <v>45413</v>
      </c>
      <c r="AC688">
        <v>45444</v>
      </c>
      <c r="AD688" s="3">
        <v>-161.88</v>
      </c>
      <c r="AE688" s="3">
        <v>108.76</v>
      </c>
      <c r="AF688" s="3" t="s">
        <v>5</v>
      </c>
      <c r="AG688" s="3" t="s">
        <v>158</v>
      </c>
      <c r="AH688">
        <f t="shared" si="10"/>
        <v>-161.88</v>
      </c>
    </row>
    <row r="689" spans="1:34" x14ac:dyDescent="0.2">
      <c r="A689" t="s">
        <v>15</v>
      </c>
      <c r="B689" t="s">
        <v>138</v>
      </c>
      <c r="C689" s="1">
        <v>45444</v>
      </c>
      <c r="D689" s="1">
        <v>45474</v>
      </c>
      <c r="E689" s="3" t="s">
        <v>151</v>
      </c>
      <c r="F689">
        <v>298.49</v>
      </c>
      <c r="G689" cm="1">
        <f t="array" ref="G689">INDEX('20 NOV 24'!$G$2:$G$2047,MATCH(1,(B689='20 NOV 24'!$B$2:$B$2047)*(Sheet1!C689='20 NOV 24'!$C$2:$C$2047)*(Sheet1!D689='20 NOV 24'!$D$2:$D$2047)*('20 NOV 24'!$E$2:$E$2047="net_load")*1,0))</f>
        <v>-141.62</v>
      </c>
      <c r="H689" cm="1">
        <f t="array" ref="H689">INDEX('20 NOV 24'!$H$2:$H$2047,MATCH(1,(B689='20 NOV 24'!$B$2:$B$2047)*(Sheet1!C689='20 NOV 24'!$C$2:$C$2047)*(Sheet1!D689='20 NOV 24'!$D$2:$D$2047)*('20 NOV 24'!$E$2:$E$2047="net_load")*1,0))</f>
        <v>440.11</v>
      </c>
      <c r="I689">
        <v>101.17999999999999</v>
      </c>
      <c r="J689" cm="1">
        <f t="array" ref="J689">INDEX('20 NOV 24'!$I$2:$I$2047,MATCH(1,(B689='20 NOV 24'!$B$2:$B$2047)*(Sheet1!C689='20 NOV 24'!$C$2:$C$2047)*(Sheet1!D689='20 NOV 24'!$D$2:$D$2047)*('20 NOV 24'!$E$2:$E$2047="net_load")*1,0))</f>
        <v>11.350000000000001</v>
      </c>
      <c r="K689">
        <v>68.187462100000019</v>
      </c>
      <c r="L689" cm="1">
        <f t="array" ref="L689">INDEX('20 NOV 24'!$K$2:$K$2047,MATCH(1,(B689='20 NOV 24'!$B$2:$B$2047)*(Sheet1!C689='20 NOV 24'!$C$2:$C$2047)*(Sheet1!D689='20 NOV 24'!$D$2:$D$2047)*('20 NOV 24'!$E$2:$E$2047="net_load")*1,0))</f>
        <v>9.7478000000000016</v>
      </c>
      <c r="M689">
        <v>91.71</v>
      </c>
      <c r="N689" cm="1">
        <f t="array" ref="N689">INDEX('20 NOV 24'!$M$2:$M$2047,MATCH(1,(B689='20 NOV 24'!$B$2:$B$2047)*(Sheet1!C689='20 NOV 24'!$C$2:$C$2047)*(Sheet1!D689='20 NOV 24'!$D$2:$D$2047)*('20 NOV 24'!$E$2:$E$2047="net_load")*1,0))</f>
        <v>-71.73</v>
      </c>
      <c r="O689">
        <v>65.200662100000017</v>
      </c>
      <c r="P689" cm="1">
        <f t="array" ref="P689">INDEX('20 NOV 24'!$O$2:$O$2047,MATCH(1,(B689='20 NOV 24'!$B$2:$B$2047)*(Sheet1!C689='20 NOV 24'!$C$2:$C$2047)*(Sheet1!D689='20 NOV 24'!$D$2:$D$2047)*('20 NOV 24'!$E$2:$E$2047="net_load")*1,0))</f>
        <v>-50.96936980000001</v>
      </c>
      <c r="Q689" t="s">
        <v>154</v>
      </c>
      <c r="R689" cm="1">
        <f t="array" ref="R689">INDEX($AH$6:$AH$2051,MATCH(1,(B689=$Z$6:$Z$2051)*(C689=$AB$6:$AB$2051)*(D689=$AC$6:$AC$2051)*($AF$6:$AF$2051="gross_load")*1,0))-INDEX($AH$6:$AH$2051,MATCH(1,(B689=$Z$6:$Z$2051)*(C689=$AB$6:$AB$2051)*(D689=$AC$6:$AC$2051)*($AF$6:$AF$2051="net_load")*1,0))</f>
        <v>271.51</v>
      </c>
      <c r="X689" s="5"/>
      <c r="Z689" t="s">
        <v>137</v>
      </c>
      <c r="AA689" s="5" t="s">
        <v>153</v>
      </c>
      <c r="AB689">
        <v>45444</v>
      </c>
      <c r="AC689">
        <v>45474</v>
      </c>
      <c r="AD689" s="3">
        <v>-64.22</v>
      </c>
      <c r="AE689" s="3">
        <v>-47.7</v>
      </c>
      <c r="AF689" s="3" t="s">
        <v>5</v>
      </c>
      <c r="AG689" s="3" t="s">
        <v>159</v>
      </c>
      <c r="AH689">
        <f t="shared" si="10"/>
        <v>-111.92</v>
      </c>
    </row>
    <row r="690" spans="1:34" x14ac:dyDescent="0.2">
      <c r="A690" t="s">
        <v>15</v>
      </c>
      <c r="B690" t="s">
        <v>138</v>
      </c>
      <c r="C690" s="1">
        <v>45474</v>
      </c>
      <c r="D690" s="1">
        <v>45505</v>
      </c>
      <c r="E690" s="3" t="s">
        <v>151</v>
      </c>
      <c r="F690">
        <v>467.42999999999995</v>
      </c>
      <c r="G690" cm="1">
        <f t="array" ref="G690">INDEX('20 NOV 24'!$G$2:$G$2047,MATCH(1,(B690='20 NOV 24'!$B$2:$B$2047)*(Sheet1!C690='20 NOV 24'!$C$2:$C$2047)*(Sheet1!D690='20 NOV 24'!$D$2:$D$2047)*('20 NOV 24'!$E$2:$E$2047="net_load")*1,0))</f>
        <v>55.620000000000005</v>
      </c>
      <c r="H690" cm="1">
        <f t="array" ref="H690">INDEX('20 NOV 24'!$H$2:$H$2047,MATCH(1,(B690='20 NOV 24'!$B$2:$B$2047)*(Sheet1!C690='20 NOV 24'!$C$2:$C$2047)*(Sheet1!D690='20 NOV 24'!$D$2:$D$2047)*('20 NOV 24'!$E$2:$E$2047="net_load")*1,0))</f>
        <v>411.81</v>
      </c>
      <c r="I690">
        <v>159.07999999999998</v>
      </c>
      <c r="J690" cm="1">
        <f t="array" ref="J690">INDEX('20 NOV 24'!$I$2:$I$2047,MATCH(1,(B690='20 NOV 24'!$B$2:$B$2047)*(Sheet1!C690='20 NOV 24'!$C$2:$C$2047)*(Sheet1!D690='20 NOV 24'!$D$2:$D$2047)*('20 NOV 24'!$E$2:$E$2047="net_load")*1,0))</f>
        <v>12.73</v>
      </c>
      <c r="K690">
        <v>107.2228547</v>
      </c>
      <c r="L690" cm="1">
        <f t="array" ref="L690">INDEX('20 NOV 24'!$K$2:$K$2047,MATCH(1,(B690='20 NOV 24'!$B$2:$B$2047)*(Sheet1!C690='20 NOV 24'!$C$2:$C$2047)*(Sheet1!D690='20 NOV 24'!$D$2:$D$2047)*('20 NOV 24'!$E$2:$E$2047="net_load")*1,0))</f>
        <v>9.6712000000000007</v>
      </c>
      <c r="M690">
        <v>144.63</v>
      </c>
      <c r="N690" cm="1">
        <f t="array" ref="N690">INDEX('20 NOV 24'!$M$2:$M$2047,MATCH(1,(B690='20 NOV 24'!$B$2:$B$2047)*(Sheet1!C690='20 NOV 24'!$C$2:$C$2047)*(Sheet1!D690='20 NOV 24'!$D$2:$D$2047)*('20 NOV 24'!$E$2:$E$2047="net_load")*1,0))</f>
        <v>-14.7</v>
      </c>
      <c r="O690">
        <v>102.82285469999999</v>
      </c>
      <c r="P690" cm="1">
        <f t="array" ref="P690">INDEX('20 NOV 24'!$O$2:$O$2047,MATCH(1,(B690='20 NOV 24'!$B$2:$B$2047)*(Sheet1!C690='20 NOV 24'!$C$2:$C$2047)*(Sheet1!D690='20 NOV 24'!$D$2:$D$2047)*('20 NOV 24'!$E$2:$E$2047="net_load")*1,0))</f>
        <v>-10.420870200000003</v>
      </c>
      <c r="Q690" t="s">
        <v>154</v>
      </c>
      <c r="R690" cm="1">
        <f t="array" ref="R690">INDEX($AH$6:$AH$2051,MATCH(1,(B690=$Z$6:$Z$2051)*(C690=$AB$6:$AB$2051)*(D690=$AC$6:$AC$2051)*($AF$6:$AF$2051="gross_load")*1,0))-INDEX($AH$6:$AH$2051,MATCH(1,(B690=$Z$6:$Z$2051)*(C690=$AB$6:$AB$2051)*(D690=$AC$6:$AC$2051)*($AF$6:$AF$2051="net_load")*1,0))</f>
        <v>285.45</v>
      </c>
      <c r="X690" s="5"/>
      <c r="Z690" t="s">
        <v>137</v>
      </c>
      <c r="AA690" s="5" t="s">
        <v>153</v>
      </c>
      <c r="AB690">
        <v>45474</v>
      </c>
      <c r="AC690">
        <v>45505</v>
      </c>
      <c r="AD690" s="3">
        <v>-62.76</v>
      </c>
      <c r="AE690" s="3">
        <v>-29.43</v>
      </c>
      <c r="AF690" s="3" t="s">
        <v>5</v>
      </c>
      <c r="AG690" s="3" t="s">
        <v>159</v>
      </c>
      <c r="AH690">
        <f t="shared" si="10"/>
        <v>-92.19</v>
      </c>
    </row>
    <row r="691" spans="1:34" x14ac:dyDescent="0.2">
      <c r="A691" t="s">
        <v>16</v>
      </c>
      <c r="B691" t="s">
        <v>139</v>
      </c>
      <c r="C691" s="1">
        <v>45352</v>
      </c>
      <c r="D691" s="1">
        <v>45383</v>
      </c>
      <c r="E691" s="3" t="s">
        <v>151</v>
      </c>
      <c r="F691">
        <v>508.13</v>
      </c>
      <c r="G691" cm="1">
        <f t="array" ref="G691">INDEX('20 NOV 24'!$G$2:$G$2047,MATCH(1,(B691='20 NOV 24'!$B$2:$B$2047)*(Sheet1!C691='20 NOV 24'!$C$2:$C$2047)*(Sheet1!D691='20 NOV 24'!$D$2:$D$2047)*('20 NOV 24'!$E$2:$E$2047="net_load")*1,0))</f>
        <v>246.23000000000005</v>
      </c>
      <c r="H691" cm="1">
        <f t="array" ref="H691">INDEX('20 NOV 24'!$H$2:$H$2047,MATCH(1,(B691='20 NOV 24'!$B$2:$B$2047)*(Sheet1!C691='20 NOV 24'!$C$2:$C$2047)*(Sheet1!D691='20 NOV 24'!$D$2:$D$2047)*('20 NOV 24'!$E$2:$E$2047="net_load")*1,0))</f>
        <v>261.89999999999998</v>
      </c>
      <c r="I691">
        <v>186.26000000000002</v>
      </c>
      <c r="J691" cm="1">
        <f t="array" ref="J691">INDEX('20 NOV 24'!$I$2:$I$2047,MATCH(1,(B691='20 NOV 24'!$B$2:$B$2047)*(Sheet1!C691='20 NOV 24'!$C$2:$C$2047)*(Sheet1!D691='20 NOV 24'!$D$2:$D$2047)*('20 NOV 24'!$E$2:$E$2047="net_load")*1,0))</f>
        <v>95.47999999999999</v>
      </c>
      <c r="K691">
        <v>125.76959583000003</v>
      </c>
      <c r="L691" cm="1">
        <f t="array" ref="L691">INDEX('20 NOV 24'!$K$2:$K$2047,MATCH(1,(B691='20 NOV 24'!$B$2:$B$2047)*(Sheet1!C691='20 NOV 24'!$C$2:$C$2047)*(Sheet1!D691='20 NOV 24'!$D$2:$D$2047)*('20 NOV 24'!$E$2:$E$2047="net_load")*1,0))</f>
        <v>63.434082929999995</v>
      </c>
      <c r="M691">
        <v>170.49</v>
      </c>
      <c r="N691" cm="1">
        <f t="array" ref="N691">INDEX('20 NOV 24'!$M$2:$M$2047,MATCH(1,(B691='20 NOV 24'!$B$2:$B$2047)*(Sheet1!C691='20 NOV 24'!$C$2:$C$2047)*(Sheet1!D691='20 NOV 24'!$D$2:$D$2047)*('20 NOV 24'!$E$2:$E$2047="net_load")*1,0))</f>
        <v>84.669999999999987</v>
      </c>
      <c r="O691">
        <v>121.02527583000003</v>
      </c>
      <c r="P691" cm="1">
        <f t="array" ref="P691">INDEX('20 NOV 24'!$O$2:$O$2047,MATCH(1,(B691='20 NOV 24'!$B$2:$B$2047)*(Sheet1!C691='20 NOV 24'!$C$2:$C$2047)*(Sheet1!D691='20 NOV 24'!$D$2:$D$2047)*('20 NOV 24'!$E$2:$E$2047="net_load")*1,0))</f>
        <v>60.102682929999993</v>
      </c>
      <c r="Q691" t="s">
        <v>153</v>
      </c>
      <c r="R691" cm="1">
        <f t="array" ref="R691">INDEX($AH$6:$AH$2051,MATCH(1,(B691=$Z$6:$Z$2051)*(C691=$AB$6:$AB$2051)*(D691=$AC$6:$AC$2051)*($AF$6:$AF$2051="gross_load")*1,0))-INDEX($AH$6:$AH$2051,MATCH(1,(B691=$Z$6:$Z$2051)*(C691=$AB$6:$AB$2051)*(D691=$AC$6:$AC$2051)*($AF$6:$AF$2051="net_load")*1,0))</f>
        <v>43.180000000000007</v>
      </c>
      <c r="X691" s="5"/>
      <c r="Z691" t="s">
        <v>138</v>
      </c>
      <c r="AA691" s="5" t="s">
        <v>154</v>
      </c>
      <c r="AB691">
        <v>45383</v>
      </c>
      <c r="AC691">
        <v>45413</v>
      </c>
      <c r="AD691" s="3">
        <v>39.17</v>
      </c>
      <c r="AE691" s="3">
        <v>375.09</v>
      </c>
      <c r="AF691" s="3" t="s">
        <v>5</v>
      </c>
      <c r="AG691" s="3" t="s">
        <v>158</v>
      </c>
      <c r="AH691">
        <f t="shared" si="10"/>
        <v>39.17</v>
      </c>
    </row>
    <row r="692" spans="1:34" x14ac:dyDescent="0.2">
      <c r="A692" t="s">
        <v>16</v>
      </c>
      <c r="B692" t="s">
        <v>139</v>
      </c>
      <c r="C692" s="1">
        <v>45383</v>
      </c>
      <c r="D692" s="1">
        <v>45413</v>
      </c>
      <c r="E692" s="3" t="s">
        <v>151</v>
      </c>
      <c r="F692">
        <v>299.18</v>
      </c>
      <c r="G692" cm="1">
        <f t="array" ref="G692">INDEX('20 NOV 24'!$G$2:$G$2047,MATCH(1,(B692='20 NOV 24'!$B$2:$B$2047)*(Sheet1!C692='20 NOV 24'!$C$2:$C$2047)*(Sheet1!D692='20 NOV 24'!$D$2:$D$2047)*('20 NOV 24'!$E$2:$E$2047="net_load")*1,0))</f>
        <v>-96.51</v>
      </c>
      <c r="H692" cm="1">
        <f t="array" ref="H692">INDEX('20 NOV 24'!$H$2:$H$2047,MATCH(1,(B692='20 NOV 24'!$B$2:$B$2047)*(Sheet1!C692='20 NOV 24'!$C$2:$C$2047)*(Sheet1!D692='20 NOV 24'!$D$2:$D$2047)*('20 NOV 24'!$E$2:$E$2047="net_load")*1,0))</f>
        <v>395.69</v>
      </c>
      <c r="I692">
        <v>100.66</v>
      </c>
      <c r="J692" cm="1">
        <f t="array" ref="J692">INDEX('20 NOV 24'!$I$2:$I$2047,MATCH(1,(B692='20 NOV 24'!$B$2:$B$2047)*(Sheet1!C692='20 NOV 24'!$C$2:$C$2047)*(Sheet1!D692='20 NOV 24'!$D$2:$D$2047)*('20 NOV 24'!$E$2:$E$2047="net_load")*1,0))</f>
        <v>11.61</v>
      </c>
      <c r="K692">
        <v>67.66677138</v>
      </c>
      <c r="L692" cm="1">
        <f t="array" ref="L692">INDEX('20 NOV 24'!$K$2:$K$2047,MATCH(1,(B692='20 NOV 24'!$B$2:$B$2047)*(Sheet1!C692='20 NOV 24'!$C$2:$C$2047)*(Sheet1!D692='20 NOV 24'!$D$2:$D$2047)*('20 NOV 24'!$E$2:$E$2047="net_load")*1,0))</f>
        <v>9.6292200000000019</v>
      </c>
      <c r="M692">
        <v>91.09</v>
      </c>
      <c r="N692" cm="1">
        <f t="array" ref="N692">INDEX('20 NOV 24'!$M$2:$M$2047,MATCH(1,(B692='20 NOV 24'!$B$2:$B$2047)*(Sheet1!C692='20 NOV 24'!$C$2:$C$2047)*(Sheet1!D692='20 NOV 24'!$D$2:$D$2047)*('20 NOV 24'!$E$2:$E$2047="net_load")*1,0))</f>
        <v>-19.489999999999995</v>
      </c>
      <c r="O692">
        <v>64.669871380000004</v>
      </c>
      <c r="P692" cm="1">
        <f t="array" ref="P692">INDEX('20 NOV 24'!$O$2:$O$2047,MATCH(1,(B692='20 NOV 24'!$B$2:$B$2047)*(Sheet1!C692='20 NOV 24'!$C$2:$C$2047)*(Sheet1!D692='20 NOV 24'!$D$2:$D$2047)*('20 NOV 24'!$E$2:$E$2047="net_load")*1,0))</f>
        <v>-13.846494409999998</v>
      </c>
      <c r="Q692" t="s">
        <v>153</v>
      </c>
      <c r="R692" cm="1">
        <f t="array" ref="R692">INDEX($AH$6:$AH$2051,MATCH(1,(B692=$Z$6:$Z$2051)*(C692=$AB$6:$AB$2051)*(D692=$AC$6:$AC$2051)*($AF$6:$AF$2051="gross_load")*1,0))-INDEX($AH$6:$AH$2051,MATCH(1,(B692=$Z$6:$Z$2051)*(C692=$AB$6:$AB$2051)*(D692=$AC$6:$AC$2051)*($AF$6:$AF$2051="net_load")*1,0))</f>
        <v>74.3</v>
      </c>
      <c r="X692" s="5"/>
      <c r="Z692" t="s">
        <v>138</v>
      </c>
      <c r="AA692" s="5" t="s">
        <v>154</v>
      </c>
      <c r="AB692">
        <v>45413</v>
      </c>
      <c r="AC692">
        <v>45444</v>
      </c>
      <c r="AD692" s="3">
        <v>-101.6</v>
      </c>
      <c r="AE692" s="3">
        <v>115.57</v>
      </c>
      <c r="AF692" s="3" t="s">
        <v>5</v>
      </c>
      <c r="AG692" s="3" t="s">
        <v>158</v>
      </c>
      <c r="AH692">
        <f t="shared" si="10"/>
        <v>-101.6</v>
      </c>
    </row>
    <row r="693" spans="1:34" x14ac:dyDescent="0.2">
      <c r="A693" t="s">
        <v>16</v>
      </c>
      <c r="B693" t="s">
        <v>139</v>
      </c>
      <c r="C693" s="1">
        <v>45413</v>
      </c>
      <c r="D693" s="1">
        <v>45444</v>
      </c>
      <c r="E693" s="3" t="s">
        <v>151</v>
      </c>
      <c r="F693">
        <v>133.05000000000001</v>
      </c>
      <c r="G693" cm="1">
        <f t="array" ref="G693">INDEX('20 NOV 24'!$G$2:$G$2047,MATCH(1,(B693='20 NOV 24'!$B$2:$B$2047)*(Sheet1!C693='20 NOV 24'!$C$2:$C$2047)*(Sheet1!D693='20 NOV 24'!$D$2:$D$2047)*('20 NOV 24'!$E$2:$E$2047="net_load")*1,0))</f>
        <v>-337.10999999999996</v>
      </c>
      <c r="H693" cm="1">
        <f t="array" ref="H693">INDEX('20 NOV 24'!$H$2:$H$2047,MATCH(1,(B693='20 NOV 24'!$B$2:$B$2047)*(Sheet1!C693='20 NOV 24'!$C$2:$C$2047)*(Sheet1!D693='20 NOV 24'!$D$2:$D$2047)*('20 NOV 24'!$E$2:$E$2047="net_load")*1,0))</f>
        <v>470.15999999999997</v>
      </c>
      <c r="I693">
        <v>44.96</v>
      </c>
      <c r="J693" cm="1">
        <f t="array" ref="J693">INDEX('20 NOV 24'!$I$2:$I$2047,MATCH(1,(B693='20 NOV 24'!$B$2:$B$2047)*(Sheet1!C693='20 NOV 24'!$C$2:$C$2047)*(Sheet1!D693='20 NOV 24'!$D$2:$D$2047)*('20 NOV 24'!$E$2:$E$2047="net_load")*1,0))</f>
        <v>11.170000000000002</v>
      </c>
      <c r="K693">
        <v>30.232487550000002</v>
      </c>
      <c r="L693" cm="1">
        <f t="array" ref="L693">INDEX('20 NOV 24'!$K$2:$K$2047,MATCH(1,(B693='20 NOV 24'!$B$2:$B$2047)*(Sheet1!C693='20 NOV 24'!$C$2:$C$2047)*(Sheet1!D693='20 NOV 24'!$D$2:$D$2047)*('20 NOV 24'!$E$2:$E$2047="net_load")*1,0))</f>
        <v>10.3226</v>
      </c>
      <c r="M693">
        <v>40.28</v>
      </c>
      <c r="N693" cm="1">
        <f t="array" ref="N693">INDEX('20 NOV 24'!$M$2:$M$2047,MATCH(1,(B693='20 NOV 24'!$B$2:$B$2047)*(Sheet1!C693='20 NOV 24'!$C$2:$C$2047)*(Sheet1!D693='20 NOV 24'!$D$2:$D$2047)*('20 NOV 24'!$E$2:$E$2047="net_load")*1,0))</f>
        <v>-90.2</v>
      </c>
      <c r="O693">
        <v>28.597237550000003</v>
      </c>
      <c r="P693" cm="1">
        <f t="array" ref="P693">INDEX('20 NOV 24'!$O$2:$O$2047,MATCH(1,(B693='20 NOV 24'!$B$2:$B$2047)*(Sheet1!C693='20 NOV 24'!$C$2:$C$2047)*(Sheet1!D693='20 NOV 24'!$D$2:$D$2047)*('20 NOV 24'!$E$2:$E$2047="net_load")*1,0))</f>
        <v>-64.049899010000004</v>
      </c>
      <c r="Q693" t="s">
        <v>153</v>
      </c>
      <c r="R693" cm="1">
        <f t="array" ref="R693">INDEX($AH$6:$AH$2051,MATCH(1,(B693=$Z$6:$Z$2051)*(C693=$AB$6:$AB$2051)*(D693=$AC$6:$AC$2051)*($AF$6:$AF$2051="gross_load")*1,0))-INDEX($AH$6:$AH$2051,MATCH(1,(B693=$Z$6:$Z$2051)*(C693=$AB$6:$AB$2051)*(D693=$AC$6:$AC$2051)*($AF$6:$AF$2051="net_load")*1,0))</f>
        <v>82.66</v>
      </c>
      <c r="X693" s="5"/>
      <c r="Z693" t="s">
        <v>138</v>
      </c>
      <c r="AA693" s="5" t="s">
        <v>154</v>
      </c>
      <c r="AB693">
        <v>45444</v>
      </c>
      <c r="AC693">
        <v>45474</v>
      </c>
      <c r="AD693" s="3">
        <v>-130.05000000000001</v>
      </c>
      <c r="AE693" s="3">
        <v>-56.75</v>
      </c>
      <c r="AF693" s="3" t="s">
        <v>5</v>
      </c>
      <c r="AG693" s="3" t="s">
        <v>159</v>
      </c>
      <c r="AH693">
        <f t="shared" si="10"/>
        <v>-186.8</v>
      </c>
    </row>
    <row r="694" spans="1:34" x14ac:dyDescent="0.2">
      <c r="A694" t="s">
        <v>16</v>
      </c>
      <c r="B694" t="s">
        <v>139</v>
      </c>
      <c r="C694" s="1">
        <v>45444</v>
      </c>
      <c r="D694" s="1">
        <v>45474</v>
      </c>
      <c r="E694" s="3" t="s">
        <v>151</v>
      </c>
      <c r="F694">
        <v>187.23000000000002</v>
      </c>
      <c r="G694" cm="1">
        <f t="array" ref="G694">INDEX('20 NOV 24'!$G$2:$G$2047,MATCH(1,(B694='20 NOV 24'!$B$2:$B$2047)*(Sheet1!C694='20 NOV 24'!$C$2:$C$2047)*(Sheet1!D694='20 NOV 24'!$D$2:$D$2047)*('20 NOV 24'!$E$2:$E$2047="net_load")*1,0))</f>
        <v>-243.07</v>
      </c>
      <c r="H694" cm="1">
        <f t="array" ref="H694">INDEX('20 NOV 24'!$H$2:$H$2047,MATCH(1,(B694='20 NOV 24'!$B$2:$B$2047)*(Sheet1!C694='20 NOV 24'!$C$2:$C$2047)*(Sheet1!D694='20 NOV 24'!$D$2:$D$2047)*('20 NOV 24'!$E$2:$E$2047="net_load")*1,0))</f>
        <v>430.29999999999995</v>
      </c>
      <c r="I694">
        <v>62.71</v>
      </c>
      <c r="J694" cm="1">
        <f t="array" ref="J694">INDEX('20 NOV 24'!$I$2:$I$2047,MATCH(1,(B694='20 NOV 24'!$B$2:$B$2047)*(Sheet1!C694='20 NOV 24'!$C$2:$C$2047)*(Sheet1!D694='20 NOV 24'!$D$2:$D$2047)*('20 NOV 24'!$E$2:$E$2047="net_load")*1,0))</f>
        <v>10.870000000000001</v>
      </c>
      <c r="K694">
        <v>42.231496700000001</v>
      </c>
      <c r="L694" cm="1">
        <f t="array" ref="L694">INDEX('20 NOV 24'!$K$2:$K$2047,MATCH(1,(B694='20 NOV 24'!$B$2:$B$2047)*(Sheet1!C694='20 NOV 24'!$C$2:$C$2047)*(Sheet1!D694='20 NOV 24'!$D$2:$D$2047)*('20 NOV 24'!$E$2:$E$2047="net_load")*1,0))</f>
        <v>9.9536999999999995</v>
      </c>
      <c r="M694">
        <v>56.5</v>
      </c>
      <c r="N694" cm="1">
        <f t="array" ref="N694">INDEX('20 NOV 24'!$M$2:$M$2047,MATCH(1,(B694='20 NOV 24'!$B$2:$B$2047)*(Sheet1!C694='20 NOV 24'!$C$2:$C$2047)*(Sheet1!D694='20 NOV 24'!$D$2:$D$2047)*('20 NOV 24'!$E$2:$E$2047="net_load")*1,0))</f>
        <v>-67.569999999999993</v>
      </c>
      <c r="O694">
        <v>40.169296700000004</v>
      </c>
      <c r="P694" cm="1">
        <f t="array" ref="P694">INDEX('20 NOV 24'!$O$2:$O$2047,MATCH(1,(B694='20 NOV 24'!$B$2:$B$2047)*(Sheet1!C694='20 NOV 24'!$C$2:$C$2047)*(Sheet1!D694='20 NOV 24'!$D$2:$D$2047)*('20 NOV 24'!$E$2:$E$2047="net_load")*1,0))</f>
        <v>-48.045190300000002</v>
      </c>
      <c r="Q694" t="s">
        <v>153</v>
      </c>
      <c r="R694" cm="1">
        <f t="array" ref="R694">INDEX($AH$6:$AH$2051,MATCH(1,(B694=$Z$6:$Z$2051)*(C694=$AB$6:$AB$2051)*(D694=$AC$6:$AC$2051)*($AF$6:$AF$2051="gross_load")*1,0))-INDEX($AH$6:$AH$2051,MATCH(1,(B694=$Z$6:$Z$2051)*(C694=$AB$6:$AB$2051)*(D694=$AC$6:$AC$2051)*($AF$6:$AF$2051="net_load")*1,0))</f>
        <v>79.960000000000008</v>
      </c>
      <c r="X694" s="5"/>
      <c r="Z694" t="s">
        <v>138</v>
      </c>
      <c r="AA694" s="5" t="s">
        <v>154</v>
      </c>
      <c r="AB694">
        <v>45474</v>
      </c>
      <c r="AC694">
        <v>45505</v>
      </c>
      <c r="AD694" s="3">
        <v>-104.92</v>
      </c>
      <c r="AE694" s="3">
        <v>-45.12</v>
      </c>
      <c r="AF694" s="3" t="s">
        <v>5</v>
      </c>
      <c r="AG694" s="3" t="s">
        <v>159</v>
      </c>
      <c r="AH694">
        <f t="shared" si="10"/>
        <v>-150.04</v>
      </c>
    </row>
    <row r="695" spans="1:34" x14ac:dyDescent="0.2">
      <c r="A695" t="s">
        <v>16</v>
      </c>
      <c r="B695" t="s">
        <v>139</v>
      </c>
      <c r="C695" s="1">
        <v>45474</v>
      </c>
      <c r="D695" s="1">
        <v>45505</v>
      </c>
      <c r="E695" s="3" t="s">
        <v>151</v>
      </c>
      <c r="F695">
        <v>315.95</v>
      </c>
      <c r="G695" cm="1">
        <f t="array" ref="G695">INDEX('20 NOV 24'!$G$2:$G$2047,MATCH(1,(B695='20 NOV 24'!$B$2:$B$2047)*(Sheet1!C695='20 NOV 24'!$C$2:$C$2047)*(Sheet1!D695='20 NOV 24'!$D$2:$D$2047)*('20 NOV 24'!$E$2:$E$2047="net_load")*1,0))</f>
        <v>-82.59</v>
      </c>
      <c r="H695" cm="1">
        <f t="array" ref="H695">INDEX('20 NOV 24'!$H$2:$H$2047,MATCH(1,(B695='20 NOV 24'!$B$2:$B$2047)*(Sheet1!C695='20 NOV 24'!$C$2:$C$2047)*(Sheet1!D695='20 NOV 24'!$D$2:$D$2047)*('20 NOV 24'!$E$2:$E$2047="net_load")*1,0))</f>
        <v>398.53999999999996</v>
      </c>
      <c r="I695">
        <v>103.78999999999999</v>
      </c>
      <c r="J695" cm="1">
        <f t="array" ref="J695">INDEX('20 NOV 24'!$I$2:$I$2047,MATCH(1,(B695='20 NOV 24'!$B$2:$B$2047)*(Sheet1!C695='20 NOV 24'!$C$2:$C$2047)*(Sheet1!D695='20 NOV 24'!$D$2:$D$2047)*('20 NOV 24'!$E$2:$E$2047="net_load")*1,0))</f>
        <v>11.79</v>
      </c>
      <c r="K695">
        <v>69.825525499999998</v>
      </c>
      <c r="L695" cm="1">
        <f t="array" ref="L695">INDEX('20 NOV 24'!$K$2:$K$2047,MATCH(1,(B695='20 NOV 24'!$B$2:$B$2047)*(Sheet1!C695='20 NOV 24'!$C$2:$C$2047)*(Sheet1!D695='20 NOV 24'!$D$2:$D$2047)*('20 NOV 24'!$E$2:$E$2047="net_load")*1,0))</f>
        <v>10.054300000000001</v>
      </c>
      <c r="M695">
        <v>93.789999999999992</v>
      </c>
      <c r="N695" cm="1">
        <f t="array" ref="N695">INDEX('20 NOV 24'!$M$2:$M$2047,MATCH(1,(B695='20 NOV 24'!$B$2:$B$2047)*(Sheet1!C695='20 NOV 24'!$C$2:$C$2047)*(Sheet1!D695='20 NOV 24'!$D$2:$D$2047)*('20 NOV 24'!$E$2:$E$2047="net_load")*1,0))</f>
        <v>-21.470000000000002</v>
      </c>
      <c r="O695">
        <v>66.682525499999997</v>
      </c>
      <c r="P695" cm="1">
        <f t="array" ref="P695">INDEX('20 NOV 24'!$O$2:$O$2047,MATCH(1,(B695='20 NOV 24'!$B$2:$B$2047)*(Sheet1!C695='20 NOV 24'!$C$2:$C$2047)*(Sheet1!D695='20 NOV 24'!$D$2:$D$2047)*('20 NOV 24'!$E$2:$E$2047="net_load")*1,0))</f>
        <v>-15.267651100000002</v>
      </c>
      <c r="Q695" t="s">
        <v>153</v>
      </c>
      <c r="R695" cm="1">
        <f t="array" ref="R695">INDEX($AH$6:$AH$2051,MATCH(1,(B695=$Z$6:$Z$2051)*(C695=$AB$6:$AB$2051)*(D695=$AC$6:$AC$2051)*($AF$6:$AF$2051="gross_load")*1,0))-INDEX($AH$6:$AH$2051,MATCH(1,(B695=$Z$6:$Z$2051)*(C695=$AB$6:$AB$2051)*(D695=$AC$6:$AC$2051)*($AF$6:$AF$2051="net_load")*1,0))</f>
        <v>74.389999999999986</v>
      </c>
      <c r="X695" s="5"/>
      <c r="Z695" t="s">
        <v>139</v>
      </c>
      <c r="AA695" s="5" t="s">
        <v>153</v>
      </c>
      <c r="AB695">
        <v>45352</v>
      </c>
      <c r="AC695">
        <v>45383</v>
      </c>
      <c r="AD695" s="3">
        <v>96.18</v>
      </c>
      <c r="AE695" s="3">
        <v>199.52</v>
      </c>
      <c r="AF695" s="3" t="s">
        <v>5</v>
      </c>
      <c r="AG695" s="3" t="s">
        <v>158</v>
      </c>
      <c r="AH695">
        <f t="shared" si="10"/>
        <v>96.18</v>
      </c>
    </row>
    <row r="696" spans="1:34" x14ac:dyDescent="0.2">
      <c r="A696" t="s">
        <v>16</v>
      </c>
      <c r="B696" t="s">
        <v>140</v>
      </c>
      <c r="C696" s="1">
        <v>45352</v>
      </c>
      <c r="D696" s="1">
        <v>45383</v>
      </c>
      <c r="E696" s="3" t="s">
        <v>151</v>
      </c>
      <c r="F696">
        <v>198.79</v>
      </c>
      <c r="G696" cm="1">
        <f t="array" ref="G696">INDEX('20 NOV 24'!$G$2:$G$2047,MATCH(1,(B696='20 NOV 24'!$B$2:$B$2047)*(Sheet1!C696='20 NOV 24'!$C$2:$C$2047)*(Sheet1!D696='20 NOV 24'!$D$2:$D$2047)*('20 NOV 24'!$E$2:$E$2047="net_load")*1,0))</f>
        <v>-240.57</v>
      </c>
      <c r="H696" cm="1">
        <f t="array" ref="H696">INDEX('20 NOV 24'!$H$2:$H$2047,MATCH(1,(B696='20 NOV 24'!$B$2:$B$2047)*(Sheet1!C696='20 NOV 24'!$C$2:$C$2047)*(Sheet1!D696='20 NOV 24'!$D$2:$D$2047)*('20 NOV 24'!$E$2:$E$2047="net_load")*1,0))</f>
        <v>439.36</v>
      </c>
      <c r="I696">
        <v>65.410000000000011</v>
      </c>
      <c r="J696" cm="1">
        <f t="array" ref="J696">INDEX('20 NOV 24'!$I$2:$I$2047,MATCH(1,(B696='20 NOV 24'!$B$2:$B$2047)*(Sheet1!C696='20 NOV 24'!$C$2:$C$2047)*(Sheet1!D696='20 NOV 24'!$D$2:$D$2047)*('20 NOV 24'!$E$2:$E$2047="net_load")*1,0))</f>
        <v>11.57</v>
      </c>
      <c r="K696">
        <v>43.919867890000013</v>
      </c>
      <c r="L696" cm="1">
        <f t="array" ref="L696">INDEX('20 NOV 24'!$K$2:$K$2047,MATCH(1,(B696='20 NOV 24'!$B$2:$B$2047)*(Sheet1!C696='20 NOV 24'!$C$2:$C$2047)*(Sheet1!D696='20 NOV 24'!$D$2:$D$2047)*('20 NOV 24'!$E$2:$E$2047="net_load")*1,0))</f>
        <v>10.145090000000001</v>
      </c>
      <c r="M696">
        <v>58.790000000000006</v>
      </c>
      <c r="N696" cm="1">
        <f t="array" ref="N696">INDEX('20 NOV 24'!$M$2:$M$2047,MATCH(1,(B696='20 NOV 24'!$B$2:$B$2047)*(Sheet1!C696='20 NOV 24'!$C$2:$C$2047)*(Sheet1!D696='20 NOV 24'!$D$2:$D$2047)*('20 NOV 24'!$E$2:$E$2047="net_load")*1,0))</f>
        <v>-58.27000000000001</v>
      </c>
      <c r="O696">
        <v>41.739957890000014</v>
      </c>
      <c r="P696" cm="1">
        <f t="array" ref="P696">INDEX('20 NOV 24'!$O$2:$O$2047,MATCH(1,(B696='20 NOV 24'!$B$2:$B$2047)*(Sheet1!C696='20 NOV 24'!$C$2:$C$2047)*(Sheet1!D696='20 NOV 24'!$D$2:$D$2047)*('20 NOV 24'!$E$2:$E$2047="net_load")*1,0))</f>
        <v>-41.383435870000007</v>
      </c>
      <c r="Q696" t="s">
        <v>153</v>
      </c>
      <c r="R696" cm="1">
        <f t="array" ref="R696">INDEX($AH$6:$AH$2051,MATCH(1,(B696=$Z$6:$Z$2051)*(C696=$AB$6:$AB$2051)*(D696=$AC$6:$AC$2051)*($AF$6:$AF$2051="gross_load")*1,0))-INDEX($AH$6:$AH$2051,MATCH(1,(B696=$Z$6:$Z$2051)*(C696=$AB$6:$AB$2051)*(D696=$AC$6:$AC$2051)*($AF$6:$AF$2051="net_load")*1,0))</f>
        <v>45.489999999999995</v>
      </c>
      <c r="X696" s="5"/>
      <c r="Z696" t="s">
        <v>139</v>
      </c>
      <c r="AA696" s="5" t="s">
        <v>153</v>
      </c>
      <c r="AB696">
        <v>45383</v>
      </c>
      <c r="AC696">
        <v>45413</v>
      </c>
      <c r="AD696" s="3">
        <v>-1.33</v>
      </c>
      <c r="AE696" s="3">
        <v>121.56</v>
      </c>
      <c r="AF696" s="3" t="s">
        <v>5</v>
      </c>
      <c r="AG696" s="3" t="s">
        <v>158</v>
      </c>
      <c r="AH696">
        <f t="shared" si="10"/>
        <v>-1.33</v>
      </c>
    </row>
    <row r="697" spans="1:34" x14ac:dyDescent="0.2">
      <c r="A697" t="s">
        <v>16</v>
      </c>
      <c r="B697" t="s">
        <v>140</v>
      </c>
      <c r="C697" s="1">
        <v>45383</v>
      </c>
      <c r="D697" s="1">
        <v>45413</v>
      </c>
      <c r="E697" s="3" t="s">
        <v>151</v>
      </c>
      <c r="F697">
        <v>140.16</v>
      </c>
      <c r="G697" cm="1">
        <f t="array" ref="G697">INDEX('20 NOV 24'!$G$2:$G$2047,MATCH(1,(B697='20 NOV 24'!$B$2:$B$2047)*(Sheet1!C697='20 NOV 24'!$C$2:$C$2047)*(Sheet1!D697='20 NOV 24'!$D$2:$D$2047)*('20 NOV 24'!$E$2:$E$2047="net_load")*1,0))</f>
        <v>-433.71</v>
      </c>
      <c r="H697" cm="1">
        <f t="array" ref="H697">INDEX('20 NOV 24'!$H$2:$H$2047,MATCH(1,(B697='20 NOV 24'!$B$2:$B$2047)*(Sheet1!C697='20 NOV 24'!$C$2:$C$2047)*(Sheet1!D697='20 NOV 24'!$D$2:$D$2047)*('20 NOV 24'!$E$2:$E$2047="net_load")*1,0))</f>
        <v>573.87</v>
      </c>
      <c r="I697">
        <v>47.010000000000005</v>
      </c>
      <c r="J697" cm="1">
        <f t="array" ref="J697">INDEX('20 NOV 24'!$I$2:$I$2047,MATCH(1,(B697='20 NOV 24'!$B$2:$B$2047)*(Sheet1!C697='20 NOV 24'!$C$2:$C$2047)*(Sheet1!D697='20 NOV 24'!$D$2:$D$2047)*('20 NOV 24'!$E$2:$E$2047="net_load")*1,0))</f>
        <v>10.82</v>
      </c>
      <c r="K697">
        <v>31.595836560000006</v>
      </c>
      <c r="L697" cm="1">
        <f t="array" ref="L697">INDEX('20 NOV 24'!$K$2:$K$2047,MATCH(1,(B697='20 NOV 24'!$B$2:$B$2047)*(Sheet1!C697='20 NOV 24'!$C$2:$C$2047)*(Sheet1!D697='20 NOV 24'!$D$2:$D$2047)*('20 NOV 24'!$E$2:$E$2047="net_load")*1,0))</f>
        <v>9.9725999999999999</v>
      </c>
      <c r="M697">
        <v>42.150000000000006</v>
      </c>
      <c r="N697" cm="1">
        <f t="array" ref="N697">INDEX('20 NOV 24'!$M$2:$M$2047,MATCH(1,(B697='20 NOV 24'!$B$2:$B$2047)*(Sheet1!C697='20 NOV 24'!$C$2:$C$2047)*(Sheet1!D697='20 NOV 24'!$D$2:$D$2047)*('20 NOV 24'!$E$2:$E$2047="net_load")*1,0))</f>
        <v>-112.4</v>
      </c>
      <c r="O697">
        <v>29.925136560000006</v>
      </c>
      <c r="P697" cm="1">
        <f t="array" ref="P697">INDEX('20 NOV 24'!$O$2:$O$2047,MATCH(1,(B697='20 NOV 24'!$B$2:$B$2047)*(Sheet1!C697='20 NOV 24'!$C$2:$C$2047)*(Sheet1!D697='20 NOV 24'!$D$2:$D$2047)*('20 NOV 24'!$E$2:$E$2047="net_load")*1,0))</f>
        <v>-79.817809609999998</v>
      </c>
      <c r="Q697" t="s">
        <v>153</v>
      </c>
      <c r="R697" cm="1">
        <f t="array" ref="R697">INDEX($AH$6:$AH$2051,MATCH(1,(B697=$Z$6:$Z$2051)*(C697=$AB$6:$AB$2051)*(D697=$AC$6:$AC$2051)*($AF$6:$AF$2051="gross_load")*1,0))-INDEX($AH$6:$AH$2051,MATCH(1,(B697=$Z$6:$Z$2051)*(C697=$AB$6:$AB$2051)*(D697=$AC$6:$AC$2051)*($AF$6:$AF$2051="net_load")*1,0))</f>
        <v>72.599999999999994</v>
      </c>
      <c r="X697" s="5"/>
      <c r="Z697" t="s">
        <v>139</v>
      </c>
      <c r="AA697" s="5" t="s">
        <v>153</v>
      </c>
      <c r="AB697">
        <v>45413</v>
      </c>
      <c r="AC697">
        <v>45444</v>
      </c>
      <c r="AD697" s="3">
        <v>-51.11</v>
      </c>
      <c r="AE697" s="3">
        <v>47.02</v>
      </c>
      <c r="AF697" s="3" t="s">
        <v>5</v>
      </c>
      <c r="AG697" s="3" t="s">
        <v>158</v>
      </c>
      <c r="AH697">
        <f t="shared" si="10"/>
        <v>-51.11</v>
      </c>
    </row>
    <row r="698" spans="1:34" x14ac:dyDescent="0.2">
      <c r="A698" t="s">
        <v>16</v>
      </c>
      <c r="B698" t="s">
        <v>140</v>
      </c>
      <c r="C698" s="1">
        <v>45413</v>
      </c>
      <c r="D698" s="1">
        <v>45444</v>
      </c>
      <c r="E698" s="3" t="s">
        <v>151</v>
      </c>
      <c r="F698">
        <v>127.58</v>
      </c>
      <c r="G698" cm="1">
        <f t="array" ref="G698">INDEX('20 NOV 24'!$G$2:$G$2047,MATCH(1,(B698='20 NOV 24'!$B$2:$B$2047)*(Sheet1!C698='20 NOV 24'!$C$2:$C$2047)*(Sheet1!D698='20 NOV 24'!$D$2:$D$2047)*('20 NOV 24'!$E$2:$E$2047="net_load")*1,0))</f>
        <v>-480.53</v>
      </c>
      <c r="H698" cm="1">
        <f t="array" ref="H698">INDEX('20 NOV 24'!$H$2:$H$2047,MATCH(1,(B698='20 NOV 24'!$B$2:$B$2047)*(Sheet1!C698='20 NOV 24'!$C$2:$C$2047)*(Sheet1!D698='20 NOV 24'!$D$2:$D$2047)*('20 NOV 24'!$E$2:$E$2047="net_load")*1,0))</f>
        <v>608.11</v>
      </c>
      <c r="I698">
        <v>43.59</v>
      </c>
      <c r="J698" cm="1">
        <f t="array" ref="J698">INDEX('20 NOV 24'!$I$2:$I$2047,MATCH(1,(B698='20 NOV 24'!$B$2:$B$2047)*(Sheet1!C698='20 NOV 24'!$C$2:$C$2047)*(Sheet1!D698='20 NOV 24'!$D$2:$D$2047)*('20 NOV 24'!$E$2:$E$2047="net_load")*1,0))</f>
        <v>11.100000000000001</v>
      </c>
      <c r="K698">
        <v>29.323375779999999</v>
      </c>
      <c r="L698" cm="1">
        <f t="array" ref="L698">INDEX('20 NOV 24'!$K$2:$K$2047,MATCH(1,(B698='20 NOV 24'!$B$2:$B$2047)*(Sheet1!C698='20 NOV 24'!$C$2:$C$2047)*(Sheet1!D698='20 NOV 24'!$D$2:$D$2047)*('20 NOV 24'!$E$2:$E$2047="net_load")*1,0))</f>
        <v>10.351699999999999</v>
      </c>
      <c r="M698">
        <v>39.07</v>
      </c>
      <c r="N698" cm="1">
        <f t="array" ref="N698">INDEX('20 NOV 24'!$M$2:$M$2047,MATCH(1,(B698='20 NOV 24'!$B$2:$B$2047)*(Sheet1!C698='20 NOV 24'!$C$2:$C$2047)*(Sheet1!D698='20 NOV 24'!$D$2:$D$2047)*('20 NOV 24'!$E$2:$E$2047="net_load")*1,0))</f>
        <v>-125.36</v>
      </c>
      <c r="O698">
        <v>27.737755780000001</v>
      </c>
      <c r="P698" cm="1">
        <f t="array" ref="P698">INDEX('20 NOV 24'!$O$2:$O$2047,MATCH(1,(B698='20 NOV 24'!$B$2:$B$2047)*(Sheet1!C698='20 NOV 24'!$C$2:$C$2047)*(Sheet1!D698='20 NOV 24'!$D$2:$D$2047)*('20 NOV 24'!$E$2:$E$2047="net_load")*1,0))</f>
        <v>-89.020074230000006</v>
      </c>
      <c r="Q698" t="s">
        <v>153</v>
      </c>
      <c r="R698" cm="1">
        <f t="array" ref="R698">INDEX($AH$6:$AH$2051,MATCH(1,(B698=$Z$6:$Z$2051)*(C698=$AB$6:$AB$2051)*(D698=$AC$6:$AC$2051)*($AF$6:$AF$2051="gross_load")*1,0))-INDEX($AH$6:$AH$2051,MATCH(1,(B698=$Z$6:$Z$2051)*(C698=$AB$6:$AB$2051)*(D698=$AC$6:$AC$2051)*($AF$6:$AF$2051="net_load")*1,0))</f>
        <v>82.05</v>
      </c>
      <c r="X698" s="5"/>
      <c r="Z698" t="s">
        <v>139</v>
      </c>
      <c r="AA698" s="5" t="s">
        <v>153</v>
      </c>
      <c r="AB698">
        <v>45444</v>
      </c>
      <c r="AC698">
        <v>45474</v>
      </c>
      <c r="AD698" s="3">
        <v>-19.8</v>
      </c>
      <c r="AE698" s="3">
        <v>-13.05</v>
      </c>
      <c r="AF698" s="3" t="s">
        <v>5</v>
      </c>
      <c r="AG698" s="3" t="s">
        <v>159</v>
      </c>
      <c r="AH698">
        <f t="shared" si="10"/>
        <v>-32.85</v>
      </c>
    </row>
    <row r="699" spans="1:34" x14ac:dyDescent="0.2">
      <c r="A699" t="s">
        <v>16</v>
      </c>
      <c r="B699" t="s">
        <v>140</v>
      </c>
      <c r="C699" s="1">
        <v>45444</v>
      </c>
      <c r="D699" s="1">
        <v>45474</v>
      </c>
      <c r="E699" s="3" t="s">
        <v>151</v>
      </c>
      <c r="F699">
        <v>219.35</v>
      </c>
      <c r="G699" cm="1">
        <f t="array" ref="G699">INDEX('20 NOV 24'!$G$2:$G$2047,MATCH(1,(B699='20 NOV 24'!$B$2:$B$2047)*(Sheet1!C699='20 NOV 24'!$C$2:$C$2047)*(Sheet1!D699='20 NOV 24'!$D$2:$D$2047)*('20 NOV 24'!$E$2:$E$2047="net_load")*1,0))</f>
        <v>-338.33</v>
      </c>
      <c r="H699" cm="1">
        <f t="array" ref="H699">INDEX('20 NOV 24'!$H$2:$H$2047,MATCH(1,(B699='20 NOV 24'!$B$2:$B$2047)*(Sheet1!C699='20 NOV 24'!$C$2:$C$2047)*(Sheet1!D699='20 NOV 24'!$D$2:$D$2047)*('20 NOV 24'!$E$2:$E$2047="net_load")*1,0))</f>
        <v>557.67999999999995</v>
      </c>
      <c r="I699">
        <v>75.710000000000008</v>
      </c>
      <c r="J699" cm="1">
        <f t="array" ref="J699">INDEX('20 NOV 24'!$I$2:$I$2047,MATCH(1,(B699='20 NOV 24'!$B$2:$B$2047)*(Sheet1!C699='20 NOV 24'!$C$2:$C$2047)*(Sheet1!D699='20 NOV 24'!$D$2:$D$2047)*('20 NOV 24'!$E$2:$E$2047="net_load")*1,0))</f>
        <v>10.930000000000001</v>
      </c>
      <c r="K699">
        <v>51.069011500000002</v>
      </c>
      <c r="L699" cm="1">
        <f t="array" ref="L699">INDEX('20 NOV 24'!$K$2:$K$2047,MATCH(1,(B699='20 NOV 24'!$B$2:$B$2047)*(Sheet1!C699='20 NOV 24'!$C$2:$C$2047)*(Sheet1!D699='20 NOV 24'!$D$2:$D$2047)*('20 NOV 24'!$E$2:$E$2047="net_load")*1,0))</f>
        <v>9.936300000000001</v>
      </c>
      <c r="M699">
        <v>68.56</v>
      </c>
      <c r="N699" cm="1">
        <f t="array" ref="N699">INDEX('20 NOV 24'!$M$2:$M$2047,MATCH(1,(B699='20 NOV 24'!$B$2:$B$2047)*(Sheet1!C699='20 NOV 24'!$C$2:$C$2047)*(Sheet1!D699='20 NOV 24'!$D$2:$D$2047)*('20 NOV 24'!$E$2:$E$2047="net_load")*1,0))</f>
        <v>-88.02</v>
      </c>
      <c r="O699">
        <v>48.741211500000006</v>
      </c>
      <c r="P699" cm="1">
        <f t="array" ref="P699">INDEX('20 NOV 24'!$O$2:$O$2047,MATCH(1,(B699='20 NOV 24'!$B$2:$B$2047)*(Sheet1!C699='20 NOV 24'!$C$2:$C$2047)*(Sheet1!D699='20 NOV 24'!$D$2:$D$2047)*('20 NOV 24'!$E$2:$E$2047="net_load")*1,0))</f>
        <v>-62.5923157</v>
      </c>
      <c r="Q699" t="s">
        <v>153</v>
      </c>
      <c r="R699" cm="1">
        <f t="array" ref="R699">INDEX($AH$6:$AH$2051,MATCH(1,(B699=$Z$6:$Z$2051)*(C699=$AB$6:$AB$2051)*(D699=$AC$6:$AC$2051)*($AF$6:$AF$2051="gross_load")*1,0))-INDEX($AH$6:$AH$2051,MATCH(1,(B699=$Z$6:$Z$2051)*(C699=$AB$6:$AB$2051)*(D699=$AC$6:$AC$2051)*($AF$6:$AF$2051="net_load")*1,0))</f>
        <v>81</v>
      </c>
      <c r="X699" s="5"/>
      <c r="Z699" t="s">
        <v>139</v>
      </c>
      <c r="AA699" s="5" t="s">
        <v>153</v>
      </c>
      <c r="AB699">
        <v>45474</v>
      </c>
      <c r="AC699">
        <v>45505</v>
      </c>
      <c r="AD699" s="3">
        <v>-3.37</v>
      </c>
      <c r="AE699" s="3">
        <v>2.0499999999999998</v>
      </c>
      <c r="AF699" s="3" t="s">
        <v>5</v>
      </c>
      <c r="AG699" s="3" t="s">
        <v>159</v>
      </c>
      <c r="AH699">
        <f t="shared" si="10"/>
        <v>-1.3200000000000003</v>
      </c>
    </row>
    <row r="700" spans="1:34" x14ac:dyDescent="0.2">
      <c r="A700" t="s">
        <v>16</v>
      </c>
      <c r="B700" t="s">
        <v>140</v>
      </c>
      <c r="C700" s="1">
        <v>45474</v>
      </c>
      <c r="D700" s="1">
        <v>45505</v>
      </c>
      <c r="E700" s="3" t="s">
        <v>151</v>
      </c>
      <c r="F700">
        <v>339.82</v>
      </c>
      <c r="G700" cm="1">
        <f t="array" ref="G700">INDEX('20 NOV 24'!$G$2:$G$2047,MATCH(1,(B700='20 NOV 24'!$B$2:$B$2047)*(Sheet1!C700='20 NOV 24'!$C$2:$C$2047)*(Sheet1!D700='20 NOV 24'!$D$2:$D$2047)*('20 NOV 24'!$E$2:$E$2047="net_load")*1,0))</f>
        <v>-201.02</v>
      </c>
      <c r="H700" cm="1">
        <f t="array" ref="H700">INDEX('20 NOV 24'!$H$2:$H$2047,MATCH(1,(B700='20 NOV 24'!$B$2:$B$2047)*(Sheet1!C700='20 NOV 24'!$C$2:$C$2047)*(Sheet1!D700='20 NOV 24'!$D$2:$D$2047)*('20 NOV 24'!$E$2:$E$2047="net_load")*1,0))</f>
        <v>540.84</v>
      </c>
      <c r="I700">
        <v>117.69</v>
      </c>
      <c r="J700" cm="1">
        <f t="array" ref="J700">INDEX('20 NOV 24'!$I$2:$I$2047,MATCH(1,(B700='20 NOV 24'!$B$2:$B$2047)*(Sheet1!C700='20 NOV 24'!$C$2:$C$2047)*(Sheet1!D700='20 NOV 24'!$D$2:$D$2047)*('20 NOV 24'!$E$2:$E$2047="net_load")*1,0))</f>
        <v>11.57</v>
      </c>
      <c r="K700">
        <v>79.391947800000011</v>
      </c>
      <c r="L700" cm="1">
        <f t="array" ref="L700">INDEX('20 NOV 24'!$K$2:$K$2047,MATCH(1,(B700='20 NOV 24'!$B$2:$B$2047)*(Sheet1!C700='20 NOV 24'!$C$2:$C$2047)*(Sheet1!D700='20 NOV 24'!$D$2:$D$2047)*('20 NOV 24'!$E$2:$E$2047="net_load")*1,0))</f>
        <v>10.15</v>
      </c>
      <c r="M700">
        <v>106.98</v>
      </c>
      <c r="N700" cm="1">
        <f t="array" ref="N700">INDEX('20 NOV 24'!$M$2:$M$2047,MATCH(1,(B700='20 NOV 24'!$B$2:$B$2047)*(Sheet1!C700='20 NOV 24'!$C$2:$C$2047)*(Sheet1!D700='20 NOV 24'!$D$2:$D$2047)*('20 NOV 24'!$E$2:$E$2047="net_load")*1,0))</f>
        <v>-45.16</v>
      </c>
      <c r="O700">
        <v>76.054347800000016</v>
      </c>
      <c r="P700" cm="1">
        <f t="array" ref="P700">INDEX('20 NOV 24'!$O$2:$O$2047,MATCH(1,(B700='20 NOV 24'!$B$2:$B$2047)*(Sheet1!C700='20 NOV 24'!$C$2:$C$2047)*(Sheet1!D700='20 NOV 24'!$D$2:$D$2047)*('20 NOV 24'!$E$2:$E$2047="net_load")*1,0))</f>
        <v>-32.121895799999997</v>
      </c>
      <c r="Q700" t="s">
        <v>154</v>
      </c>
      <c r="R700" cm="1">
        <f t="array" ref="R700">INDEX($AH$6:$AH$2051,MATCH(1,(B700=$Z$6:$Z$2051)*(C700=$AB$6:$AB$2051)*(D700=$AC$6:$AC$2051)*($AF$6:$AF$2051="gross_load")*1,0))-INDEX($AH$6:$AH$2051,MATCH(1,(B700=$Z$6:$Z$2051)*(C700=$AB$6:$AB$2051)*(D700=$AC$6:$AC$2051)*($AF$6:$AF$2051="net_load")*1,0))</f>
        <v>78.41</v>
      </c>
      <c r="X700" s="5"/>
      <c r="Z700" t="s">
        <v>140</v>
      </c>
      <c r="AA700" s="5" t="s">
        <v>153</v>
      </c>
      <c r="AB700">
        <v>45352</v>
      </c>
      <c r="AC700">
        <v>45383</v>
      </c>
      <c r="AD700" s="3">
        <v>-12.33</v>
      </c>
      <c r="AE700" s="3">
        <v>87.26</v>
      </c>
      <c r="AF700" s="3" t="s">
        <v>5</v>
      </c>
      <c r="AG700" s="3" t="s">
        <v>158</v>
      </c>
      <c r="AH700">
        <f t="shared" si="10"/>
        <v>-12.33</v>
      </c>
    </row>
    <row r="701" spans="1:34" x14ac:dyDescent="0.2">
      <c r="A701" t="s">
        <v>16</v>
      </c>
      <c r="B701" t="s">
        <v>18</v>
      </c>
      <c r="C701" s="1">
        <v>45352</v>
      </c>
      <c r="D701" s="1">
        <v>45364</v>
      </c>
      <c r="E701" s="3" t="s">
        <v>151</v>
      </c>
      <c r="F701">
        <v>187.34</v>
      </c>
      <c r="G701" cm="1">
        <f t="array" ref="G701">INDEX('20 NOV 24'!$G$2:$G$2047,MATCH(1,(B701='20 NOV 24'!$B$2:$B$2047)*(Sheet1!C701='20 NOV 24'!$C$2:$C$2047)*(Sheet1!D701='20 NOV 24'!$D$2:$D$2047)*('20 NOV 24'!$E$2:$E$2047="net_load")*1,0))</f>
        <v>51.900000000000006</v>
      </c>
      <c r="H701" cm="1">
        <f t="array" ref="H701">INDEX('20 NOV 24'!$H$2:$H$2047,MATCH(1,(B701='20 NOV 24'!$B$2:$B$2047)*(Sheet1!C701='20 NOV 24'!$C$2:$C$2047)*(Sheet1!D701='20 NOV 24'!$D$2:$D$2047)*('20 NOV 24'!$E$2:$E$2047="net_load")*1,0))</f>
        <v>135.44</v>
      </c>
      <c r="I701">
        <v>67.81</v>
      </c>
      <c r="J701" cm="1">
        <f t="array" ref="J701">INDEX('20 NOV 24'!$I$2:$I$2047,MATCH(1,(B701='20 NOV 24'!$B$2:$B$2047)*(Sheet1!C701='20 NOV 24'!$C$2:$C$2047)*(Sheet1!D701='20 NOV 24'!$D$2:$D$2047)*('20 NOV 24'!$E$2:$E$2047="net_load")*1,0))</f>
        <v>27.839999999999996</v>
      </c>
      <c r="K701">
        <v>45.767025940000003</v>
      </c>
      <c r="L701" cm="1">
        <f t="array" ref="L701">INDEX('20 NOV 24'!$K$2:$K$2047,MATCH(1,(B701='20 NOV 24'!$B$2:$B$2047)*(Sheet1!C701='20 NOV 24'!$C$2:$C$2047)*(Sheet1!D701='20 NOV 24'!$D$2:$D$2047)*('20 NOV 24'!$E$2:$E$2047="net_load")*1,0))</f>
        <v>17.986982899999997</v>
      </c>
      <c r="M701">
        <v>61.980000000000004</v>
      </c>
      <c r="N701" cm="1">
        <f t="array" ref="N701">INDEX('20 NOV 24'!$M$2:$M$2047,MATCH(1,(B701='20 NOV 24'!$B$2:$B$2047)*(Sheet1!C701='20 NOV 24'!$C$2:$C$2047)*(Sheet1!D701='20 NOV 24'!$D$2:$D$2047)*('20 NOV 24'!$E$2:$E$2047="net_load")*1,0))</f>
        <v>23.449999999999996</v>
      </c>
      <c r="O701">
        <v>43.998335940000004</v>
      </c>
      <c r="P701" cm="1">
        <f t="array" ref="P701">INDEX('20 NOV 24'!$O$2:$O$2047,MATCH(1,(B701='20 NOV 24'!$B$2:$B$2047)*(Sheet1!C701='20 NOV 24'!$C$2:$C$2047)*(Sheet1!D701='20 NOV 24'!$D$2:$D$2047)*('20 NOV 24'!$E$2:$E$2047="net_load")*1,0))</f>
        <v>16.641152899999998</v>
      </c>
      <c r="Q701" t="s">
        <v>154</v>
      </c>
      <c r="R701" cm="1">
        <f t="array" ref="R701">INDEX($AH$6:$AH$2051,MATCH(1,(B701=$Z$6:$Z$2051)*(C701=$AB$6:$AB$2051)*(D701=$AC$6:$AC$2051)*($AF$6:$AF$2051="gross_load")*1,0))-INDEX($AH$6:$AH$2051,MATCH(1,(B701=$Z$6:$Z$2051)*(C701=$AB$6:$AB$2051)*(D701=$AC$6:$AC$2051)*($AF$6:$AF$2051="net_load")*1,0))</f>
        <v>2.6099999999999994</v>
      </c>
      <c r="X701" s="5"/>
      <c r="Z701" t="s">
        <v>140</v>
      </c>
      <c r="AA701" s="5" t="s">
        <v>153</v>
      </c>
      <c r="AB701">
        <v>45383</v>
      </c>
      <c r="AC701">
        <v>45413</v>
      </c>
      <c r="AD701" s="3">
        <v>-40.159999999999997</v>
      </c>
      <c r="AE701" s="3">
        <v>42.51</v>
      </c>
      <c r="AF701" s="3" t="s">
        <v>5</v>
      </c>
      <c r="AG701" s="3" t="s">
        <v>158</v>
      </c>
      <c r="AH701">
        <f t="shared" si="10"/>
        <v>-40.159999999999997</v>
      </c>
    </row>
    <row r="702" spans="1:34" x14ac:dyDescent="0.2">
      <c r="A702" t="s">
        <v>16</v>
      </c>
      <c r="B702" t="s">
        <v>85</v>
      </c>
      <c r="C702" s="1">
        <v>45352</v>
      </c>
      <c r="D702" s="1">
        <v>45373</v>
      </c>
      <c r="E702" s="3" t="s">
        <v>151</v>
      </c>
      <c r="F702">
        <v>229.66</v>
      </c>
      <c r="G702" cm="1">
        <f t="array" ref="G702">INDEX('20 NOV 24'!$G$2:$G$2047,MATCH(1,(B702='20 NOV 24'!$B$2:$B$2047)*(Sheet1!C702='20 NOV 24'!$C$2:$C$2047)*(Sheet1!D702='20 NOV 24'!$D$2:$D$2047)*('20 NOV 24'!$E$2:$E$2047="net_load")*1,0))</f>
        <v>-18.800000000000011</v>
      </c>
      <c r="H702" cm="1">
        <f t="array" ref="H702">INDEX('20 NOV 24'!$H$2:$H$2047,MATCH(1,(B702='20 NOV 24'!$B$2:$B$2047)*(Sheet1!C702='20 NOV 24'!$C$2:$C$2047)*(Sheet1!D702='20 NOV 24'!$D$2:$D$2047)*('20 NOV 24'!$E$2:$E$2047="net_load")*1,0))</f>
        <v>248.46</v>
      </c>
      <c r="I702">
        <v>77.820000000000007</v>
      </c>
      <c r="J702" cm="1">
        <f t="array" ref="J702">INDEX('20 NOV 24'!$I$2:$I$2047,MATCH(1,(B702='20 NOV 24'!$B$2:$B$2047)*(Sheet1!C702='20 NOV 24'!$C$2:$C$2047)*(Sheet1!D702='20 NOV 24'!$D$2:$D$2047)*('20 NOV 24'!$E$2:$E$2047="net_load")*1,0))</f>
        <v>12.570000000000007</v>
      </c>
      <c r="K702">
        <v>52.333411059999996</v>
      </c>
      <c r="L702" cm="1">
        <f t="array" ref="L702">INDEX('20 NOV 24'!$K$2:$K$2047,MATCH(1,(B702='20 NOV 24'!$B$2:$B$2047)*(Sheet1!C702='20 NOV 24'!$C$2:$C$2047)*(Sheet1!D702='20 NOV 24'!$D$2:$D$2047)*('20 NOV 24'!$E$2:$E$2047="net_load")*1,0))</f>
        <v>6.7938392000000061</v>
      </c>
      <c r="M702">
        <v>70.53</v>
      </c>
      <c r="N702" cm="1">
        <f t="array" ref="N702">INDEX('20 NOV 24'!$M$2:$M$2047,MATCH(1,(B702='20 NOV 24'!$B$2:$B$2047)*(Sheet1!C702='20 NOV 24'!$C$2:$C$2047)*(Sheet1!D702='20 NOV 24'!$D$2:$D$2047)*('20 NOV 24'!$E$2:$E$2047="net_load")*1,0))</f>
        <v>7.2200000000000077</v>
      </c>
      <c r="O702">
        <v>50.072601059999997</v>
      </c>
      <c r="P702" cm="1">
        <f t="array" ref="P702">INDEX('20 NOV 24'!$O$2:$O$2047,MATCH(1,(B702='20 NOV 24'!$B$2:$B$2047)*(Sheet1!C702='20 NOV 24'!$C$2:$C$2047)*(Sheet1!D702='20 NOV 24'!$D$2:$D$2047)*('20 NOV 24'!$E$2:$E$2047="net_load")*1,0))</f>
        <v>5.1135092000000064</v>
      </c>
      <c r="Q702" t="s">
        <v>153</v>
      </c>
      <c r="R702" cm="1">
        <f t="array" ref="R702">INDEX($AH$6:$AH$2051,MATCH(1,(B702=$Z$6:$Z$2051)*(C702=$AB$6:$AB$2051)*(D702=$AC$6:$AC$2051)*($AF$6:$AF$2051="gross_load")*1,0))-INDEX($AH$6:$AH$2051,MATCH(1,(B702=$Z$6:$Z$2051)*(C702=$AB$6:$AB$2051)*(D702=$AC$6:$AC$2051)*($AF$6:$AF$2051="net_load")*1,0))</f>
        <v>8.25</v>
      </c>
      <c r="X702" s="5"/>
      <c r="Z702" t="s">
        <v>140</v>
      </c>
      <c r="AA702" s="5" t="s">
        <v>153</v>
      </c>
      <c r="AB702">
        <v>45413</v>
      </c>
      <c r="AC702">
        <v>45444</v>
      </c>
      <c r="AD702" s="3">
        <v>-47</v>
      </c>
      <c r="AE702" s="3">
        <v>36.35</v>
      </c>
      <c r="AF702" s="3" t="s">
        <v>5</v>
      </c>
      <c r="AG702" s="3" t="s">
        <v>158</v>
      </c>
      <c r="AH702">
        <f t="shared" si="10"/>
        <v>-47</v>
      </c>
    </row>
    <row r="703" spans="1:34" x14ac:dyDescent="0.2">
      <c r="A703" t="s">
        <v>16</v>
      </c>
      <c r="B703" t="s">
        <v>60</v>
      </c>
      <c r="C703" s="1">
        <v>45413</v>
      </c>
      <c r="D703" s="1">
        <v>45427</v>
      </c>
      <c r="E703" s="3" t="s">
        <v>151</v>
      </c>
      <c r="F703">
        <v>60.36</v>
      </c>
      <c r="G703" cm="1">
        <f t="array" ref="G703">INDEX('20 NOV 24'!$G$2:$G$2047,MATCH(1,(B703='20 NOV 24'!$B$2:$B$2047)*(Sheet1!C703='20 NOV 24'!$C$2:$C$2047)*(Sheet1!D703='20 NOV 24'!$D$2:$D$2047)*('20 NOV 24'!$E$2:$E$2047="net_load")*1,0))</f>
        <v>-220.25</v>
      </c>
      <c r="H703" cm="1">
        <f t="array" ref="H703">INDEX('20 NOV 24'!$H$2:$H$2047,MATCH(1,(B703='20 NOV 24'!$B$2:$B$2047)*(Sheet1!C703='20 NOV 24'!$C$2:$C$2047)*(Sheet1!D703='20 NOV 24'!$D$2:$D$2047)*('20 NOV 24'!$E$2:$E$2047="net_load")*1,0))</f>
        <v>280.61</v>
      </c>
      <c r="I703">
        <v>20.029999999999998</v>
      </c>
      <c r="J703" cm="1">
        <f t="array" ref="J703">INDEX('20 NOV 24'!$I$2:$I$2047,MATCH(1,(B703='20 NOV 24'!$B$2:$B$2047)*(Sheet1!C703='20 NOV 24'!$C$2:$C$2047)*(Sheet1!D703='20 NOV 24'!$D$2:$D$2047)*('20 NOV 24'!$E$2:$E$2047="net_load")*1,0))</f>
        <v>5.03</v>
      </c>
      <c r="K703">
        <v>13.45893476</v>
      </c>
      <c r="L703" cm="1">
        <f t="array" ref="L703">INDEX('20 NOV 24'!$K$2:$K$2047,MATCH(1,(B703='20 NOV 24'!$B$2:$B$2047)*(Sheet1!C703='20 NOV 24'!$C$2:$C$2047)*(Sheet1!D703='20 NOV 24'!$D$2:$D$2047)*('20 NOV 24'!$E$2:$E$2047="net_load")*1,0))</f>
        <v>4.6595800000000001</v>
      </c>
      <c r="M703">
        <v>17.899999999999999</v>
      </c>
      <c r="N703" cm="1">
        <f t="array" ref="N703">INDEX('20 NOV 24'!$M$2:$M$2047,MATCH(1,(B703='20 NOV 24'!$B$2:$B$2047)*(Sheet1!C703='20 NOV 24'!$C$2:$C$2047)*(Sheet1!D703='20 NOV 24'!$D$2:$D$2047)*('20 NOV 24'!$E$2:$E$2047="net_load")*1,0))</f>
        <v>-55.24</v>
      </c>
      <c r="O703">
        <v>12.70866476</v>
      </c>
      <c r="P703" cm="1">
        <f t="array" ref="P703">INDEX('20 NOV 24'!$O$2:$O$2047,MATCH(1,(B703='20 NOV 24'!$B$2:$B$2047)*(Sheet1!C703='20 NOV 24'!$C$2:$C$2047)*(Sheet1!D703='20 NOV 24'!$D$2:$D$2047)*('20 NOV 24'!$E$2:$E$2047="net_load")*1,0))</f>
        <v>-39.229252750000001</v>
      </c>
      <c r="Q703" t="s">
        <v>153</v>
      </c>
      <c r="R703" cm="1">
        <f t="array" ref="R703">INDEX($AH$6:$AH$2051,MATCH(1,(B703=$Z$6:$Z$2051)*(C703=$AB$6:$AB$2051)*(D703=$AC$6:$AC$2051)*($AF$6:$AF$2051="gross_load")*1,0))-INDEX($AH$6:$AH$2051,MATCH(1,(B703=$Z$6:$Z$2051)*(C703=$AB$6:$AB$2051)*(D703=$AC$6:$AC$2051)*($AF$6:$AF$2051="net_load")*1,0))</f>
        <v>17.350000000000001</v>
      </c>
      <c r="X703" s="5"/>
      <c r="Z703" t="s">
        <v>140</v>
      </c>
      <c r="AA703" s="5" t="s">
        <v>153</v>
      </c>
      <c r="AB703">
        <v>45444</v>
      </c>
      <c r="AC703">
        <v>45474</v>
      </c>
      <c r="AD703" s="3">
        <v>-7.11</v>
      </c>
      <c r="AE703" s="3">
        <v>-5.64</v>
      </c>
      <c r="AF703" s="3" t="s">
        <v>5</v>
      </c>
      <c r="AG703" s="3" t="s">
        <v>159</v>
      </c>
      <c r="AH703">
        <f t="shared" si="10"/>
        <v>-12.75</v>
      </c>
    </row>
    <row r="704" spans="1:34" x14ac:dyDescent="0.2">
      <c r="A704" t="s">
        <v>16</v>
      </c>
      <c r="B704" t="s">
        <v>17</v>
      </c>
      <c r="C704" s="1">
        <v>45505</v>
      </c>
      <c r="D704" s="1">
        <v>45536</v>
      </c>
      <c r="E704" s="3" t="s">
        <v>151</v>
      </c>
      <c r="F704">
        <v>661.99</v>
      </c>
      <c r="G704" cm="1">
        <f t="array" ref="G704">INDEX('20 NOV 24'!$G$2:$G$2047,MATCH(1,(B704='20 NOV 24'!$B$2:$B$2047)*(Sheet1!C704='20 NOV 24'!$C$2:$C$2047)*(Sheet1!D704='20 NOV 24'!$D$2:$D$2047)*('20 NOV 24'!$E$2:$E$2047="net_load")*1,0))</f>
        <v>209.87</v>
      </c>
      <c r="H704" cm="1">
        <f t="array" ref="H704">INDEX('20 NOV 24'!$H$2:$H$2047,MATCH(1,(B704='20 NOV 24'!$B$2:$B$2047)*(Sheet1!C704='20 NOV 24'!$C$2:$C$2047)*(Sheet1!D704='20 NOV 24'!$D$2:$D$2047)*('20 NOV 24'!$E$2:$E$2047="net_load")*1,0))</f>
        <v>452.12</v>
      </c>
      <c r="I704">
        <v>222.8</v>
      </c>
      <c r="J704" cm="1">
        <f t="array" ref="J704">INDEX('20 NOV 24'!$I$2:$I$2047,MATCH(1,(B704='20 NOV 24'!$B$2:$B$2047)*(Sheet1!C704='20 NOV 24'!$C$2:$C$2047)*(Sheet1!D704='20 NOV 24'!$D$2:$D$2047)*('20 NOV 24'!$E$2:$E$2047="net_load")*1,0))</f>
        <v>79.72</v>
      </c>
      <c r="K704">
        <v>150.08127709999999</v>
      </c>
      <c r="L704" cm="1">
        <f t="array" ref="L704">INDEX('20 NOV 24'!$K$2:$K$2047,MATCH(1,(B704='20 NOV 24'!$B$2:$B$2047)*(Sheet1!C704='20 NOV 24'!$C$2:$C$2047)*(Sheet1!D704='20 NOV 24'!$D$2:$D$2047)*('20 NOV 24'!$E$2:$E$2047="net_load")*1,0))</f>
        <v>52.092862300000014</v>
      </c>
      <c r="M704">
        <v>202.65</v>
      </c>
      <c r="N704" cm="1">
        <f t="array" ref="N704">INDEX('20 NOV 24'!$M$2:$M$2047,MATCH(1,(B704='20 NOV 24'!$B$2:$B$2047)*(Sheet1!C704='20 NOV 24'!$C$2:$C$2047)*(Sheet1!D704='20 NOV 24'!$D$2:$D$2047)*('20 NOV 24'!$E$2:$E$2047="net_load")*1,0))</f>
        <v>68.38</v>
      </c>
      <c r="O704">
        <v>144.07347709999999</v>
      </c>
      <c r="P704" cm="1">
        <f t="array" ref="P704">INDEX('20 NOV 24'!$O$2:$O$2047,MATCH(1,(B704='20 NOV 24'!$B$2:$B$2047)*(Sheet1!C704='20 NOV 24'!$C$2:$C$2047)*(Sheet1!D704='20 NOV 24'!$D$2:$D$2047)*('20 NOV 24'!$E$2:$E$2047="net_load")*1,0))</f>
        <v>48.610662300000016</v>
      </c>
      <c r="Q704" t="s">
        <v>153</v>
      </c>
      <c r="R704" cm="1">
        <f t="array" ref="R704">INDEX($AH$6:$AH$2051,MATCH(1,(B704=$Z$6:$Z$2051)*(C704=$AB$6:$AB$2051)*(D704=$AC$6:$AC$2051)*($AF$6:$AF$2051="gross_load")*1,0))-INDEX($AH$6:$AH$2051,MATCH(1,(B704=$Z$6:$Z$2051)*(C704=$AB$6:$AB$2051)*(D704=$AC$6:$AC$2051)*($AF$6:$AF$2051="net_load")*1,0))</f>
        <v>68.720000000000027</v>
      </c>
      <c r="X704" s="5"/>
      <c r="Z704" t="s">
        <v>140</v>
      </c>
      <c r="AA704" s="5" t="s">
        <v>154</v>
      </c>
      <c r="AB704">
        <v>45474</v>
      </c>
      <c r="AC704">
        <v>45505</v>
      </c>
      <c r="AD704" s="3">
        <v>22.56</v>
      </c>
      <c r="AE704" s="3">
        <v>6.23</v>
      </c>
      <c r="AF704" s="3" t="s">
        <v>5</v>
      </c>
      <c r="AG704" s="3" t="s">
        <v>159</v>
      </c>
      <c r="AH704">
        <f t="shared" si="10"/>
        <v>28.79</v>
      </c>
    </row>
    <row r="705" spans="1:34" x14ac:dyDescent="0.2">
      <c r="A705" t="s">
        <v>16</v>
      </c>
      <c r="B705" t="s">
        <v>19</v>
      </c>
      <c r="C705" s="1">
        <v>45505</v>
      </c>
      <c r="D705" s="1">
        <v>45536</v>
      </c>
      <c r="E705" s="3" t="s">
        <v>151</v>
      </c>
      <c r="F705">
        <v>265.57</v>
      </c>
      <c r="G705" cm="1">
        <f t="array" ref="G705">INDEX('20 NOV 24'!$G$2:$G$2047,MATCH(1,(B705='20 NOV 24'!$B$2:$B$2047)*(Sheet1!C705='20 NOV 24'!$C$2:$C$2047)*(Sheet1!D705='20 NOV 24'!$D$2:$D$2047)*('20 NOV 24'!$E$2:$E$2047="net_load")*1,0))</f>
        <v>-148.69</v>
      </c>
      <c r="H705" cm="1">
        <f t="array" ref="H705">INDEX('20 NOV 24'!$H$2:$H$2047,MATCH(1,(B705='20 NOV 24'!$B$2:$B$2047)*(Sheet1!C705='20 NOV 24'!$C$2:$C$2047)*(Sheet1!D705='20 NOV 24'!$D$2:$D$2047)*('20 NOV 24'!$E$2:$E$2047="net_load")*1,0))</f>
        <v>414.26</v>
      </c>
      <c r="I705">
        <v>89.69</v>
      </c>
      <c r="J705" cm="1">
        <f t="array" ref="J705">INDEX('20 NOV 24'!$I$2:$I$2047,MATCH(1,(B705='20 NOV 24'!$B$2:$B$2047)*(Sheet1!C705='20 NOV 24'!$C$2:$C$2047)*(Sheet1!D705='20 NOV 24'!$D$2:$D$2047)*('20 NOV 24'!$E$2:$E$2047="net_load")*1,0))</f>
        <v>11.72</v>
      </c>
      <c r="K705">
        <v>60.421815299999999</v>
      </c>
      <c r="L705" cm="1">
        <f t="array" ref="L705">INDEX('20 NOV 24'!$K$2:$K$2047,MATCH(1,(B705='20 NOV 24'!$B$2:$B$2047)*(Sheet1!C705='20 NOV 24'!$C$2:$C$2047)*(Sheet1!D705='20 NOV 24'!$D$2:$D$2047)*('20 NOV 24'!$E$2:$E$2047="net_load")*1,0))</f>
        <v>10.089099999999998</v>
      </c>
      <c r="M705">
        <v>81.16</v>
      </c>
      <c r="N705" cm="1">
        <f t="array" ref="N705">INDEX('20 NOV 24'!$M$2:$M$2047,MATCH(1,(B705='20 NOV 24'!$B$2:$B$2047)*(Sheet1!C705='20 NOV 24'!$C$2:$C$2047)*(Sheet1!D705='20 NOV 24'!$D$2:$D$2047)*('20 NOV 24'!$E$2:$E$2047="net_load")*1,0))</f>
        <v>-27.960000000000004</v>
      </c>
      <c r="O705">
        <v>57.700615299999996</v>
      </c>
      <c r="P705" cm="1">
        <f t="array" ref="P705">INDEX('20 NOV 24'!$O$2:$O$2047,MATCH(1,(B705='20 NOV 24'!$B$2:$B$2047)*(Sheet1!C705='20 NOV 24'!$C$2:$C$2047)*(Sheet1!D705='20 NOV 24'!$D$2:$D$2047)*('20 NOV 24'!$E$2:$E$2047="net_load")*1,0))</f>
        <v>-19.894720100000001</v>
      </c>
      <c r="Q705" t="s">
        <v>154</v>
      </c>
      <c r="R705" cm="1">
        <f t="array" ref="R705">INDEX($AH$6:$AH$2051,MATCH(1,(B705=$Z$6:$Z$2051)*(C705=$AB$6:$AB$2051)*(D705=$AC$6:$AC$2051)*($AF$6:$AF$2051="gross_load")*1,0))-INDEX($AH$6:$AH$2051,MATCH(1,(B705=$Z$6:$Z$2051)*(C705=$AB$6:$AB$2051)*(D705=$AC$6:$AC$2051)*($AF$6:$AF$2051="net_load")*1,0))</f>
        <v>21.129999999999995</v>
      </c>
      <c r="X705" s="5"/>
      <c r="Z705" t="s">
        <v>17</v>
      </c>
      <c r="AA705" s="5" t="s">
        <v>153</v>
      </c>
      <c r="AB705">
        <v>45352</v>
      </c>
      <c r="AC705">
        <v>45383</v>
      </c>
      <c r="AD705" s="3">
        <v>87.12</v>
      </c>
      <c r="AE705" s="3">
        <v>150.79</v>
      </c>
      <c r="AF705" s="3" t="s">
        <v>151</v>
      </c>
      <c r="AG705" s="3" t="s">
        <v>158</v>
      </c>
      <c r="AH705">
        <f t="shared" si="10"/>
        <v>87.12</v>
      </c>
    </row>
    <row r="706" spans="1:34" x14ac:dyDescent="0.2">
      <c r="A706" t="s">
        <v>16</v>
      </c>
      <c r="B706" t="s">
        <v>20</v>
      </c>
      <c r="C706" s="1">
        <v>45505</v>
      </c>
      <c r="D706" s="1">
        <v>45536</v>
      </c>
      <c r="E706" s="3" t="s">
        <v>151</v>
      </c>
      <c r="F706">
        <v>162.85</v>
      </c>
      <c r="G706" cm="1">
        <f t="array" ref="G706">INDEX('20 NOV 24'!$G$2:$G$2047,MATCH(1,(B706='20 NOV 24'!$B$2:$B$2047)*(Sheet1!C706='20 NOV 24'!$C$2:$C$2047)*(Sheet1!D706='20 NOV 24'!$D$2:$D$2047)*('20 NOV 24'!$E$2:$E$2047="net_load")*1,0))</f>
        <v>-327.86</v>
      </c>
      <c r="H706" cm="1">
        <f t="array" ref="H706">INDEX('20 NOV 24'!$H$2:$H$2047,MATCH(1,(B706='20 NOV 24'!$B$2:$B$2047)*(Sheet1!C706='20 NOV 24'!$C$2:$C$2047)*(Sheet1!D706='20 NOV 24'!$D$2:$D$2047)*('20 NOV 24'!$E$2:$E$2047="net_load")*1,0))</f>
        <v>490.71000000000004</v>
      </c>
      <c r="I706">
        <v>59.429999999999993</v>
      </c>
      <c r="J706" cm="1">
        <f t="array" ref="J706">INDEX('20 NOV 24'!$I$2:$I$2047,MATCH(1,(B706='20 NOV 24'!$B$2:$B$2047)*(Sheet1!C706='20 NOV 24'!$C$2:$C$2047)*(Sheet1!D706='20 NOV 24'!$D$2:$D$2047)*('20 NOV 24'!$E$2:$E$2047="net_load")*1,0))</f>
        <v>11.4</v>
      </c>
      <c r="K706">
        <v>40.198026500000005</v>
      </c>
      <c r="L706" cm="1">
        <f t="array" ref="L706">INDEX('20 NOV 24'!$K$2:$K$2047,MATCH(1,(B706='20 NOV 24'!$B$2:$B$2047)*(Sheet1!C706='20 NOV 24'!$C$2:$C$2047)*(Sheet1!D706='20 NOV 24'!$D$2:$D$2047)*('20 NOV 24'!$E$2:$E$2047="net_load")*1,0))</f>
        <v>10.2225</v>
      </c>
      <c r="M706">
        <v>53.91</v>
      </c>
      <c r="N706" cm="1">
        <f t="array" ref="N706">INDEX('20 NOV 24'!$M$2:$M$2047,MATCH(1,(B706='20 NOV 24'!$B$2:$B$2047)*(Sheet1!C706='20 NOV 24'!$C$2:$C$2047)*(Sheet1!D706='20 NOV 24'!$D$2:$D$2047)*('20 NOV 24'!$E$2:$E$2047="net_load")*1,0))</f>
        <v>-74.680000000000007</v>
      </c>
      <c r="O706">
        <v>38.323326500000007</v>
      </c>
      <c r="P706" cm="1">
        <f t="array" ref="P706">INDEX('20 NOV 24'!$O$2:$O$2047,MATCH(1,(B706='20 NOV 24'!$B$2:$B$2047)*(Sheet1!C706='20 NOV 24'!$C$2:$C$2047)*(Sheet1!D706='20 NOV 24'!$D$2:$D$2047)*('20 NOV 24'!$E$2:$E$2047="net_load")*1,0))</f>
        <v>-53.1178794</v>
      </c>
      <c r="Q706" t="s">
        <v>154</v>
      </c>
      <c r="R706" cm="1">
        <f t="array" ref="R706">INDEX($AH$6:$AH$2051,MATCH(1,(B706=$Z$6:$Z$2051)*(C706=$AB$6:$AB$2051)*(D706=$AC$6:$AC$2051)*($AF$6:$AF$2051="gross_load")*1,0))-INDEX($AH$6:$AH$2051,MATCH(1,(B706=$Z$6:$Z$2051)*(C706=$AB$6:$AB$2051)*(D706=$AC$6:$AC$2051)*($AF$6:$AF$2051="net_load")*1,0))</f>
        <v>21.689999999999998</v>
      </c>
      <c r="X706" s="5"/>
      <c r="Z706" t="s">
        <v>17</v>
      </c>
      <c r="AA706" s="5" t="s">
        <v>153</v>
      </c>
      <c r="AB706">
        <v>45383</v>
      </c>
      <c r="AC706">
        <v>45413</v>
      </c>
      <c r="AD706" s="3">
        <v>64.77</v>
      </c>
      <c r="AE706" s="3">
        <v>143.65</v>
      </c>
      <c r="AF706" s="3" t="s">
        <v>151</v>
      </c>
      <c r="AG706" s="3" t="s">
        <v>158</v>
      </c>
      <c r="AH706">
        <f t="shared" si="10"/>
        <v>64.77</v>
      </c>
    </row>
    <row r="707" spans="1:34" x14ac:dyDescent="0.2">
      <c r="A707" t="s">
        <v>16</v>
      </c>
      <c r="B707" t="s">
        <v>21</v>
      </c>
      <c r="C707" s="1">
        <v>45505</v>
      </c>
      <c r="D707" s="1">
        <v>45536</v>
      </c>
      <c r="E707" s="3" t="s">
        <v>151</v>
      </c>
      <c r="F707">
        <v>372.65</v>
      </c>
      <c r="G707" cm="1">
        <f t="array" ref="G707">INDEX('20 NOV 24'!$G$2:$G$2047,MATCH(1,(B707='20 NOV 24'!$B$2:$B$2047)*(Sheet1!C707='20 NOV 24'!$C$2:$C$2047)*(Sheet1!D707='20 NOV 24'!$D$2:$D$2047)*('20 NOV 24'!$E$2:$E$2047="net_load")*1,0))</f>
        <v>-98.91</v>
      </c>
      <c r="H707" cm="1">
        <f t="array" ref="H707">INDEX('20 NOV 24'!$H$2:$H$2047,MATCH(1,(B707='20 NOV 24'!$B$2:$B$2047)*(Sheet1!C707='20 NOV 24'!$C$2:$C$2047)*(Sheet1!D707='20 NOV 24'!$D$2:$D$2047)*('20 NOV 24'!$E$2:$E$2047="net_load")*1,0))</f>
        <v>471.55999999999995</v>
      </c>
      <c r="I707">
        <v>125.31</v>
      </c>
      <c r="J707" cm="1">
        <f t="array" ref="J707">INDEX('20 NOV 24'!$I$2:$I$2047,MATCH(1,(B707='20 NOV 24'!$B$2:$B$2047)*(Sheet1!C707='20 NOV 24'!$C$2:$C$2047)*(Sheet1!D707='20 NOV 24'!$D$2:$D$2047)*('20 NOV 24'!$E$2:$E$2047="net_load")*1,0))</f>
        <v>12.77</v>
      </c>
      <c r="K707">
        <v>84.402768500000008</v>
      </c>
      <c r="L707" cm="1">
        <f t="array" ref="L707">INDEX('20 NOV 24'!$K$2:$K$2047,MATCH(1,(B707='20 NOV 24'!$B$2:$B$2047)*(Sheet1!C707='20 NOV 24'!$C$2:$C$2047)*(Sheet1!D707='20 NOV 24'!$D$2:$D$2047)*('20 NOV 24'!$E$2:$E$2047="net_load")*1,0))</f>
        <v>9.6250999999999998</v>
      </c>
      <c r="M707">
        <v>113.64</v>
      </c>
      <c r="N707" cm="1">
        <f t="array" ref="N707">INDEX('20 NOV 24'!$M$2:$M$2047,MATCH(1,(B707='20 NOV 24'!$B$2:$B$2047)*(Sheet1!C707='20 NOV 24'!$C$2:$C$2047)*(Sheet1!D707='20 NOV 24'!$D$2:$D$2047)*('20 NOV 24'!$E$2:$E$2047="net_load")*1,0))</f>
        <v>-10.489999999999998</v>
      </c>
      <c r="O707">
        <v>80.792468500000012</v>
      </c>
      <c r="P707" cm="1">
        <f t="array" ref="P707">INDEX('20 NOV 24'!$O$2:$O$2047,MATCH(1,(B707='20 NOV 24'!$B$2:$B$2047)*(Sheet1!C707='20 NOV 24'!$C$2:$C$2047)*(Sheet1!D707='20 NOV 24'!$D$2:$D$2047)*('20 NOV 24'!$E$2:$E$2047="net_load")*1,0))</f>
        <v>-7.4765838999999996</v>
      </c>
      <c r="Q707" t="s">
        <v>153</v>
      </c>
      <c r="R707" cm="1">
        <f t="array" ref="R707">INDEX($AH$6:$AH$2051,MATCH(1,(B707=$Z$6:$Z$2051)*(C707=$AB$6:$AB$2051)*(D707=$AC$6:$AC$2051)*($AF$6:$AF$2051="gross_load")*1,0))-INDEX($AH$6:$AH$2051,MATCH(1,(B707=$Z$6:$Z$2051)*(C707=$AB$6:$AB$2051)*(D707=$AC$6:$AC$2051)*($AF$6:$AF$2051="net_load")*1,0))</f>
        <v>23.67</v>
      </c>
      <c r="X707" s="5"/>
      <c r="Z707" t="s">
        <v>17</v>
      </c>
      <c r="AA707" s="5" t="s">
        <v>153</v>
      </c>
      <c r="AB707">
        <v>45413</v>
      </c>
      <c r="AC707">
        <v>45444</v>
      </c>
      <c r="AD707" s="3">
        <v>79.39</v>
      </c>
      <c r="AE707" s="3">
        <v>142.57</v>
      </c>
      <c r="AF707" s="3" t="s">
        <v>151</v>
      </c>
      <c r="AG707" s="3" t="s">
        <v>158</v>
      </c>
      <c r="AH707">
        <f t="shared" si="10"/>
        <v>79.39</v>
      </c>
    </row>
    <row r="708" spans="1:34" x14ac:dyDescent="0.2">
      <c r="A708" t="s">
        <v>16</v>
      </c>
      <c r="B708" t="s">
        <v>22</v>
      </c>
      <c r="C708" s="1">
        <v>45505</v>
      </c>
      <c r="D708" s="1">
        <v>45536</v>
      </c>
      <c r="E708" s="3" t="s">
        <v>151</v>
      </c>
      <c r="F708">
        <v>326.77</v>
      </c>
      <c r="G708" cm="1">
        <f t="array" ref="G708">INDEX('20 NOV 24'!$G$2:$G$2047,MATCH(1,(B708='20 NOV 24'!$B$2:$B$2047)*(Sheet1!C708='20 NOV 24'!$C$2:$C$2047)*(Sheet1!D708='20 NOV 24'!$D$2:$D$2047)*('20 NOV 24'!$E$2:$E$2047="net_load")*1,0))</f>
        <v>-173.57</v>
      </c>
      <c r="H708" cm="1">
        <f t="array" ref="H708">INDEX('20 NOV 24'!$H$2:$H$2047,MATCH(1,(B708='20 NOV 24'!$B$2:$B$2047)*(Sheet1!C708='20 NOV 24'!$C$2:$C$2047)*(Sheet1!D708='20 NOV 24'!$D$2:$D$2047)*('20 NOV 24'!$E$2:$E$2047="net_load")*1,0))</f>
        <v>500.34</v>
      </c>
      <c r="I708">
        <v>112.02000000000001</v>
      </c>
      <c r="J708" cm="1">
        <f t="array" ref="J708">INDEX('20 NOV 24'!$I$2:$I$2047,MATCH(1,(B708='20 NOV 24'!$B$2:$B$2047)*(Sheet1!C708='20 NOV 24'!$C$2:$C$2047)*(Sheet1!D708='20 NOV 24'!$D$2:$D$2047)*('20 NOV 24'!$E$2:$E$2047="net_load")*1,0))</f>
        <v>11.940000000000001</v>
      </c>
      <c r="K708">
        <v>75.532863300000002</v>
      </c>
      <c r="L708" cm="1">
        <f t="array" ref="L708">INDEX('20 NOV 24'!$K$2:$K$2047,MATCH(1,(B708='20 NOV 24'!$B$2:$B$2047)*(Sheet1!C708='20 NOV 24'!$C$2:$C$2047)*(Sheet1!D708='20 NOV 24'!$D$2:$D$2047)*('20 NOV 24'!$E$2:$E$2047="net_load")*1,0))</f>
        <v>9.9876000000000005</v>
      </c>
      <c r="M708">
        <v>101.7</v>
      </c>
      <c r="N708" cm="1">
        <f t="array" ref="N708">INDEX('20 NOV 24'!$M$2:$M$2047,MATCH(1,(B708='20 NOV 24'!$B$2:$B$2047)*(Sheet1!C708='20 NOV 24'!$C$2:$C$2047)*(Sheet1!D708='20 NOV 24'!$D$2:$D$2047)*('20 NOV 24'!$E$2:$E$2047="net_load")*1,0))</f>
        <v>-26.62</v>
      </c>
      <c r="O708">
        <v>72.301763300000005</v>
      </c>
      <c r="P708" cm="1">
        <f t="array" ref="P708">INDEX('20 NOV 24'!$O$2:$O$2047,MATCH(1,(B708='20 NOV 24'!$B$2:$B$2047)*(Sheet1!C708='20 NOV 24'!$C$2:$C$2047)*(Sheet1!D708='20 NOV 24'!$D$2:$D$2047)*('20 NOV 24'!$E$2:$E$2047="net_load")*1,0))</f>
        <v>-18.950535299999995</v>
      </c>
      <c r="Q708" t="s">
        <v>154</v>
      </c>
      <c r="R708" cm="1">
        <f t="array" ref="R708">INDEX($AH$6:$AH$2051,MATCH(1,(B708=$Z$6:$Z$2051)*(C708=$AB$6:$AB$2051)*(D708=$AC$6:$AC$2051)*($AF$6:$AF$2051="gross_load")*1,0))-INDEX($AH$6:$AH$2051,MATCH(1,(B708=$Z$6:$Z$2051)*(C708=$AB$6:$AB$2051)*(D708=$AC$6:$AC$2051)*($AF$6:$AF$2051="net_load")*1,0))</f>
        <v>6.5599999999999952</v>
      </c>
      <c r="X708" s="5"/>
      <c r="Z708" t="s">
        <v>17</v>
      </c>
      <c r="AA708" s="5" t="s">
        <v>153</v>
      </c>
      <c r="AB708">
        <v>45444</v>
      </c>
      <c r="AC708">
        <v>45474</v>
      </c>
      <c r="AD708" s="3">
        <v>76.73</v>
      </c>
      <c r="AE708" s="3">
        <v>34.17</v>
      </c>
      <c r="AF708" s="3" t="s">
        <v>151</v>
      </c>
      <c r="AG708" s="3" t="s">
        <v>159</v>
      </c>
      <c r="AH708">
        <f t="shared" si="10"/>
        <v>110.9</v>
      </c>
    </row>
    <row r="709" spans="1:34" x14ac:dyDescent="0.2">
      <c r="A709" t="s">
        <v>16</v>
      </c>
      <c r="B709" t="s">
        <v>24</v>
      </c>
      <c r="C709" s="1">
        <v>45505</v>
      </c>
      <c r="D709" s="1">
        <v>45536</v>
      </c>
      <c r="E709" s="3" t="s">
        <v>151</v>
      </c>
      <c r="F709">
        <v>277.69</v>
      </c>
      <c r="G709" cm="1">
        <f t="array" ref="G709">INDEX('20 NOV 24'!$G$2:$G$2047,MATCH(1,(B709='20 NOV 24'!$B$2:$B$2047)*(Sheet1!C709='20 NOV 24'!$C$2:$C$2047)*(Sheet1!D709='20 NOV 24'!$D$2:$D$2047)*('20 NOV 24'!$E$2:$E$2047="net_load")*1,0))</f>
        <v>-66.009999999999991</v>
      </c>
      <c r="H709" cm="1">
        <f t="array" ref="H709">INDEX('20 NOV 24'!$H$2:$H$2047,MATCH(1,(B709='20 NOV 24'!$B$2:$B$2047)*(Sheet1!C709='20 NOV 24'!$C$2:$C$2047)*(Sheet1!D709='20 NOV 24'!$D$2:$D$2047)*('20 NOV 24'!$E$2:$E$2047="net_load")*1,0))</f>
        <v>343.7</v>
      </c>
      <c r="I709">
        <v>89.539999999999992</v>
      </c>
      <c r="J709" cm="1">
        <f t="array" ref="J709">INDEX('20 NOV 24'!$I$2:$I$2047,MATCH(1,(B709='20 NOV 24'!$B$2:$B$2047)*(Sheet1!C709='20 NOV 24'!$C$2:$C$2047)*(Sheet1!D709='20 NOV 24'!$D$2:$D$2047)*('20 NOV 24'!$E$2:$E$2047="net_load")*1,0))</f>
        <v>11.89</v>
      </c>
      <c r="K709">
        <v>60.16973010000001</v>
      </c>
      <c r="L709" cm="1">
        <f t="array" ref="L709">INDEX('20 NOV 24'!$K$2:$K$2047,MATCH(1,(B709='20 NOV 24'!$B$2:$B$2047)*(Sheet1!C709='20 NOV 24'!$C$2:$C$2047)*(Sheet1!D709='20 NOV 24'!$D$2:$D$2047)*('20 NOV 24'!$E$2:$E$2047="net_load")*1,0))</f>
        <v>10.0108</v>
      </c>
      <c r="M709">
        <v>80.66</v>
      </c>
      <c r="N709" cm="1">
        <f t="array" ref="N709">INDEX('20 NOV 24'!$M$2:$M$2047,MATCH(1,(B709='20 NOV 24'!$B$2:$B$2047)*(Sheet1!C709='20 NOV 24'!$C$2:$C$2047)*(Sheet1!D709='20 NOV 24'!$D$2:$D$2047)*('20 NOV 24'!$E$2:$E$2047="net_load")*1,0))</f>
        <v>-8.4000000000000021</v>
      </c>
      <c r="O709">
        <v>57.349130100000011</v>
      </c>
      <c r="P709" cm="1">
        <f t="array" ref="P709">INDEX('20 NOV 24'!$O$2:$O$2047,MATCH(1,(B709='20 NOV 24'!$B$2:$B$2047)*(Sheet1!C709='20 NOV 24'!$C$2:$C$2047)*(Sheet1!D709='20 NOV 24'!$D$2:$D$2047)*('20 NOV 24'!$E$2:$E$2047="net_load")*1,0))</f>
        <v>-5.9831429000000007</v>
      </c>
      <c r="Q709" t="s">
        <v>154</v>
      </c>
      <c r="R709" cm="1">
        <f t="array" ref="R709">INDEX($AH$6:$AH$2051,MATCH(1,(B709=$Z$6:$Z$2051)*(C709=$AB$6:$AB$2051)*(D709=$AC$6:$AC$2051)*($AF$6:$AF$2051="gross_load")*1,0))-INDEX($AH$6:$AH$2051,MATCH(1,(B709=$Z$6:$Z$2051)*(C709=$AB$6:$AB$2051)*(D709=$AC$6:$AC$2051)*($AF$6:$AF$2051="net_load")*1,0))</f>
        <v>9.6700000000000017</v>
      </c>
      <c r="X709" s="5"/>
      <c r="Z709" t="s">
        <v>17</v>
      </c>
      <c r="AA709" s="5" t="s">
        <v>153</v>
      </c>
      <c r="AB709">
        <v>45474</v>
      </c>
      <c r="AC709">
        <v>45505</v>
      </c>
      <c r="AD709" s="3">
        <v>109.05</v>
      </c>
      <c r="AE709" s="3">
        <v>41.66</v>
      </c>
      <c r="AF709" s="3" t="s">
        <v>151</v>
      </c>
      <c r="AG709" s="3" t="s">
        <v>159</v>
      </c>
      <c r="AH709">
        <f t="shared" si="10"/>
        <v>150.70999999999998</v>
      </c>
    </row>
    <row r="710" spans="1:34" x14ac:dyDescent="0.2">
      <c r="A710" t="s">
        <v>16</v>
      </c>
      <c r="B710" t="s">
        <v>25</v>
      </c>
      <c r="C710" s="1">
        <v>45505</v>
      </c>
      <c r="D710" s="1">
        <v>45536</v>
      </c>
      <c r="E710" s="3" t="s">
        <v>151</v>
      </c>
      <c r="F710">
        <v>398.73</v>
      </c>
      <c r="G710" cm="1">
        <f t="array" ref="G710">INDEX('20 NOV 24'!$G$2:$G$2047,MATCH(1,(B710='20 NOV 24'!$B$2:$B$2047)*(Sheet1!C710='20 NOV 24'!$C$2:$C$2047)*(Sheet1!D710='20 NOV 24'!$D$2:$D$2047)*('20 NOV 24'!$E$2:$E$2047="net_load")*1,0))</f>
        <v>-73.349999999999994</v>
      </c>
      <c r="H710" cm="1">
        <f t="array" ref="H710">INDEX('20 NOV 24'!$H$2:$H$2047,MATCH(1,(B710='20 NOV 24'!$B$2:$B$2047)*(Sheet1!C710='20 NOV 24'!$C$2:$C$2047)*(Sheet1!D710='20 NOV 24'!$D$2:$D$2047)*('20 NOV 24'!$E$2:$E$2047="net_load")*1,0))</f>
        <v>472.08000000000004</v>
      </c>
      <c r="I710">
        <v>135.28</v>
      </c>
      <c r="J710" cm="1">
        <f t="array" ref="J710">INDEX('20 NOV 24'!$I$2:$I$2047,MATCH(1,(B710='20 NOV 24'!$B$2:$B$2047)*(Sheet1!C710='20 NOV 24'!$C$2:$C$2047)*(Sheet1!D710='20 NOV 24'!$D$2:$D$2047)*('20 NOV 24'!$E$2:$E$2047="net_load")*1,0))</f>
        <v>12.040000000000001</v>
      </c>
      <c r="K710">
        <v>91.158231700000002</v>
      </c>
      <c r="L710" cm="1">
        <f t="array" ref="L710">INDEX('20 NOV 24'!$K$2:$K$2047,MATCH(1,(B710='20 NOV 24'!$B$2:$B$2047)*(Sheet1!C710='20 NOV 24'!$C$2:$C$2047)*(Sheet1!D710='20 NOV 24'!$D$2:$D$2047)*('20 NOV 24'!$E$2:$E$2047="net_load")*1,0))</f>
        <v>9.947000000000001</v>
      </c>
      <c r="M710">
        <v>122.84</v>
      </c>
      <c r="N710" cm="1">
        <f t="array" ref="N710">INDEX('20 NOV 24'!$M$2:$M$2047,MATCH(1,(B710='20 NOV 24'!$B$2:$B$2047)*(Sheet1!C710='20 NOV 24'!$C$2:$C$2047)*(Sheet1!D710='20 NOV 24'!$D$2:$D$2047)*('20 NOV 24'!$E$2:$E$2047="net_load")*1,0))</f>
        <v>-7.7700000000000049</v>
      </c>
      <c r="O710">
        <v>87.332031700000002</v>
      </c>
      <c r="P710" cm="1">
        <f t="array" ref="P710">INDEX('20 NOV 24'!$O$2:$O$2047,MATCH(1,(B710='20 NOV 24'!$B$2:$B$2047)*(Sheet1!C710='20 NOV 24'!$C$2:$C$2047)*(Sheet1!D710='20 NOV 24'!$D$2:$D$2047)*('20 NOV 24'!$E$2:$E$2047="net_load")*1,0))</f>
        <v>-5.5379715000000029</v>
      </c>
      <c r="Q710" t="s">
        <v>153</v>
      </c>
      <c r="R710" cm="1">
        <f t="array" ref="R710">INDEX($AH$6:$AH$2051,MATCH(1,(B710=$Z$6:$Z$2051)*(C710=$AB$6:$AB$2051)*(D710=$AC$6:$AC$2051)*($AF$6:$AF$2051="gross_load")*1,0))-INDEX($AH$6:$AH$2051,MATCH(1,(B710=$Z$6:$Z$2051)*(C710=$AB$6:$AB$2051)*(D710=$AC$6:$AC$2051)*($AF$6:$AF$2051="net_load")*1,0))</f>
        <v>56.670000000000009</v>
      </c>
      <c r="X710" s="5"/>
      <c r="Z710" t="s">
        <v>18</v>
      </c>
      <c r="AA710" s="5" t="s">
        <v>154</v>
      </c>
      <c r="AB710">
        <v>45292</v>
      </c>
      <c r="AC710">
        <v>45323</v>
      </c>
      <c r="AD710" s="3">
        <v>127.47</v>
      </c>
      <c r="AE710" s="3">
        <v>148.68</v>
      </c>
      <c r="AF710" s="3" t="s">
        <v>151</v>
      </c>
      <c r="AG710" s="3" t="s">
        <v>158</v>
      </c>
      <c r="AH710">
        <f t="shared" si="10"/>
        <v>127.47</v>
      </c>
    </row>
    <row r="711" spans="1:34" x14ac:dyDescent="0.2">
      <c r="A711" t="s">
        <v>16</v>
      </c>
      <c r="B711" t="s">
        <v>26</v>
      </c>
      <c r="C711" s="1">
        <v>45505</v>
      </c>
      <c r="D711" s="1">
        <v>45536</v>
      </c>
      <c r="E711" s="3" t="s">
        <v>151</v>
      </c>
      <c r="F711">
        <v>459.77000000000004</v>
      </c>
      <c r="G711" cm="1">
        <f t="array" ref="G711">INDEX('20 NOV 24'!$G$2:$G$2047,MATCH(1,(B711='20 NOV 24'!$B$2:$B$2047)*(Sheet1!C711='20 NOV 24'!$C$2:$C$2047)*(Sheet1!D711='20 NOV 24'!$D$2:$D$2047)*('20 NOV 24'!$E$2:$E$2047="net_load")*1,0))</f>
        <v>63.02</v>
      </c>
      <c r="H711" cm="1">
        <f t="array" ref="H711">INDEX('20 NOV 24'!$H$2:$H$2047,MATCH(1,(B711='20 NOV 24'!$B$2:$B$2047)*(Sheet1!C711='20 NOV 24'!$C$2:$C$2047)*(Sheet1!D711='20 NOV 24'!$D$2:$D$2047)*('20 NOV 24'!$E$2:$E$2047="net_load")*1,0))</f>
        <v>396.75</v>
      </c>
      <c r="I711">
        <v>156.34</v>
      </c>
      <c r="J711" cm="1">
        <f t="array" ref="J711">INDEX('20 NOV 24'!$I$2:$I$2047,MATCH(1,(B711='20 NOV 24'!$B$2:$B$2047)*(Sheet1!C711='20 NOV 24'!$C$2:$C$2047)*(Sheet1!D711='20 NOV 24'!$D$2:$D$2047)*('20 NOV 24'!$E$2:$E$2047="net_load")*1,0))</f>
        <v>46.4</v>
      </c>
      <c r="K711">
        <v>105.36753330000001</v>
      </c>
      <c r="L711" cm="1">
        <f t="array" ref="L711">INDEX('20 NOV 24'!$K$2:$K$2047,MATCH(1,(B711='20 NOV 24'!$B$2:$B$2047)*(Sheet1!C711='20 NOV 24'!$C$2:$C$2047)*(Sheet1!D711='20 NOV 24'!$D$2:$D$2047)*('20 NOV 24'!$E$2:$E$2047="net_load")*1,0))</f>
        <v>29.957675799999997</v>
      </c>
      <c r="M711">
        <v>142.12</v>
      </c>
      <c r="N711" cm="1">
        <f t="array" ref="N711">INDEX('20 NOV 24'!$M$2:$M$2047,MATCH(1,(B711='20 NOV 24'!$B$2:$B$2047)*(Sheet1!C711='20 NOV 24'!$C$2:$C$2047)*(Sheet1!D711='20 NOV 24'!$D$2:$D$2047)*('20 NOV 24'!$E$2:$E$2047="net_load")*1,0))</f>
        <v>38.72</v>
      </c>
      <c r="O711">
        <v>101.03853330000001</v>
      </c>
      <c r="P711" cm="1">
        <f t="array" ref="P711">INDEX('20 NOV 24'!$O$2:$O$2047,MATCH(1,(B711='20 NOV 24'!$B$2:$B$2047)*(Sheet1!C711='20 NOV 24'!$C$2:$C$2047)*(Sheet1!D711='20 NOV 24'!$D$2:$D$2047)*('20 NOV 24'!$E$2:$E$2047="net_load")*1,0))</f>
        <v>27.509475799999997</v>
      </c>
      <c r="Q711" t="s">
        <v>154</v>
      </c>
      <c r="R711" cm="1">
        <f t="array" ref="R711">INDEX($AH$6:$AH$2051,MATCH(1,(B711=$Z$6:$Z$2051)*(C711=$AB$6:$AB$2051)*(D711=$AC$6:$AC$2051)*($AF$6:$AF$2051="gross_load")*1,0))-INDEX($AH$6:$AH$2051,MATCH(1,(B711=$Z$6:$Z$2051)*(C711=$AB$6:$AB$2051)*(D711=$AC$6:$AC$2051)*($AF$6:$AF$2051="net_load")*1,0))</f>
        <v>14.490000000000009</v>
      </c>
      <c r="X711" s="5"/>
      <c r="Z711" t="s">
        <v>18</v>
      </c>
      <c r="AA711" s="5" t="s">
        <v>154</v>
      </c>
      <c r="AB711">
        <v>45323</v>
      </c>
      <c r="AC711">
        <v>45352</v>
      </c>
      <c r="AD711" s="3">
        <v>87.67</v>
      </c>
      <c r="AE711" s="3">
        <v>113.94</v>
      </c>
      <c r="AF711" s="3" t="s">
        <v>151</v>
      </c>
      <c r="AG711" s="3" t="s">
        <v>158</v>
      </c>
      <c r="AH711">
        <f t="shared" ref="AH711:AH774" si="11">IF(AG711="W",AD711,AD711+AE711)</f>
        <v>87.67</v>
      </c>
    </row>
    <row r="712" spans="1:34" x14ac:dyDescent="0.2">
      <c r="A712" t="s">
        <v>16</v>
      </c>
      <c r="B712" t="s">
        <v>27</v>
      </c>
      <c r="C712" s="1">
        <v>45505</v>
      </c>
      <c r="D712" s="1">
        <v>45536</v>
      </c>
      <c r="E712" s="3" t="s">
        <v>151</v>
      </c>
      <c r="F712">
        <v>134.65</v>
      </c>
      <c r="G712" cm="1">
        <f t="array" ref="G712">INDEX('20 NOV 24'!$G$2:$G$2047,MATCH(1,(B712='20 NOV 24'!$B$2:$B$2047)*(Sheet1!C712='20 NOV 24'!$C$2:$C$2047)*(Sheet1!D712='20 NOV 24'!$D$2:$D$2047)*('20 NOV 24'!$E$2:$E$2047="net_load")*1,0))</f>
        <v>-397.66999999999996</v>
      </c>
      <c r="H712" cm="1">
        <f t="array" ref="H712">INDEX('20 NOV 24'!$H$2:$H$2047,MATCH(1,(B712='20 NOV 24'!$B$2:$B$2047)*(Sheet1!C712='20 NOV 24'!$C$2:$C$2047)*(Sheet1!D712='20 NOV 24'!$D$2:$D$2047)*('20 NOV 24'!$E$2:$E$2047="net_load")*1,0))</f>
        <v>532.31999999999903</v>
      </c>
      <c r="I712">
        <v>43.16</v>
      </c>
      <c r="J712" cm="1">
        <f t="array" ref="J712">INDEX('20 NOV 24'!$I$2:$I$2047,MATCH(1,(B712='20 NOV 24'!$B$2:$B$2047)*(Sheet1!C712='20 NOV 24'!$C$2:$C$2047)*(Sheet1!D712='20 NOV 24'!$D$2:$D$2047)*('20 NOV 24'!$E$2:$E$2047="net_load")*1,0))</f>
        <v>11.08</v>
      </c>
      <c r="K712">
        <v>28.990248499999996</v>
      </c>
      <c r="L712" cm="1">
        <f t="array" ref="L712">INDEX('20 NOV 24'!$K$2:$K$2047,MATCH(1,(B712='20 NOV 24'!$B$2:$B$2047)*(Sheet1!C712='20 NOV 24'!$C$2:$C$2047)*(Sheet1!D712='20 NOV 24'!$D$2:$D$2047)*('20 NOV 24'!$E$2:$E$2047="net_load")*1,0))</f>
        <v>10.364600000000001</v>
      </c>
      <c r="M712">
        <v>38.47</v>
      </c>
      <c r="N712" cm="1">
        <f t="array" ref="N712">INDEX('20 NOV 24'!$M$2:$M$2047,MATCH(1,(B712='20 NOV 24'!$B$2:$B$2047)*(Sheet1!C712='20 NOV 24'!$C$2:$C$2047)*(Sheet1!D712='20 NOV 24'!$D$2:$D$2047)*('20 NOV 24'!$E$2:$E$2047="net_load")*1,0))</f>
        <v>-104.94999999999999</v>
      </c>
      <c r="O712">
        <v>27.352748499999997</v>
      </c>
      <c r="P712" cm="1">
        <f t="array" ref="P712">INDEX('20 NOV 24'!$O$2:$O$2047,MATCH(1,(B712='20 NOV 24'!$B$2:$B$2047)*(Sheet1!C712='20 NOV 24'!$C$2:$C$2047)*(Sheet1!D712='20 NOV 24'!$D$2:$D$2047)*('20 NOV 24'!$E$2:$E$2047="net_load")*1,0))</f>
        <v>-74.629824299999996</v>
      </c>
      <c r="Q712" t="s">
        <v>154</v>
      </c>
      <c r="R712" cm="1">
        <f t="array" ref="R712">INDEX($AH$6:$AH$2051,MATCH(1,(B712=$Z$6:$Z$2051)*(C712=$AB$6:$AB$2051)*(D712=$AC$6:$AC$2051)*($AF$6:$AF$2051="gross_load")*1,0))-INDEX($AH$6:$AH$2051,MATCH(1,(B712=$Z$6:$Z$2051)*(C712=$AB$6:$AB$2051)*(D712=$AC$6:$AC$2051)*($AF$6:$AF$2051="net_load")*1,0))</f>
        <v>28.439999999999998</v>
      </c>
      <c r="X712" s="5"/>
      <c r="Z712" t="s">
        <v>19</v>
      </c>
      <c r="AA712" s="5" t="s">
        <v>154</v>
      </c>
      <c r="AB712">
        <v>45474</v>
      </c>
      <c r="AC712">
        <v>45505</v>
      </c>
      <c r="AD712" s="3">
        <v>63.38</v>
      </c>
      <c r="AE712" s="3">
        <v>28.45</v>
      </c>
      <c r="AF712" s="3" t="s">
        <v>151</v>
      </c>
      <c r="AG712" s="3" t="s">
        <v>159</v>
      </c>
      <c r="AH712">
        <f t="shared" si="11"/>
        <v>91.83</v>
      </c>
    </row>
    <row r="713" spans="1:34" x14ac:dyDescent="0.2">
      <c r="A713" t="s">
        <v>15</v>
      </c>
      <c r="B713" t="s">
        <v>28</v>
      </c>
      <c r="C713" s="1">
        <v>45505</v>
      </c>
      <c r="D713" s="1">
        <v>45536</v>
      </c>
      <c r="E713" s="3" t="s">
        <v>151</v>
      </c>
      <c r="F713">
        <v>369.55</v>
      </c>
      <c r="G713" cm="1">
        <f t="array" ref="G713">INDEX('20 NOV 24'!$G$2:$G$2047,MATCH(1,(B713='20 NOV 24'!$B$2:$B$2047)*(Sheet1!C713='20 NOV 24'!$C$2:$C$2047)*(Sheet1!D713='20 NOV 24'!$D$2:$D$2047)*('20 NOV 24'!$E$2:$E$2047="net_load")*1,0))</f>
        <v>1.8200000000000216</v>
      </c>
      <c r="H713" cm="1">
        <f t="array" ref="H713">INDEX('20 NOV 24'!$H$2:$H$2047,MATCH(1,(B713='20 NOV 24'!$B$2:$B$2047)*(Sheet1!C713='20 NOV 24'!$C$2:$C$2047)*(Sheet1!D713='20 NOV 24'!$D$2:$D$2047)*('20 NOV 24'!$E$2:$E$2047="net_load")*1,0))</f>
        <v>367.73</v>
      </c>
      <c r="I713">
        <v>118.50999999999999</v>
      </c>
      <c r="J713" cm="1">
        <f t="array" ref="J713">INDEX('20 NOV 24'!$I$2:$I$2047,MATCH(1,(B713='20 NOV 24'!$B$2:$B$2047)*(Sheet1!C713='20 NOV 24'!$C$2:$C$2047)*(Sheet1!D713='20 NOV 24'!$D$2:$D$2047)*('20 NOV 24'!$E$2:$E$2047="net_load")*1,0))</f>
        <v>12.59</v>
      </c>
      <c r="K713">
        <v>79.616469500000008</v>
      </c>
      <c r="L713" cm="1">
        <f t="array" ref="L713">INDEX('20 NOV 24'!$K$2:$K$2047,MATCH(1,(B713='20 NOV 24'!$B$2:$B$2047)*(Sheet1!C713='20 NOV 24'!$C$2:$C$2047)*(Sheet1!D713='20 NOV 24'!$D$2:$D$2047)*('20 NOV 24'!$E$2:$E$2047="net_load")*1,0))</f>
        <v>9.7062999999999988</v>
      </c>
      <c r="M713">
        <v>106.94</v>
      </c>
      <c r="N713" cm="1">
        <f t="array" ref="N713">INDEX('20 NOV 24'!$M$2:$M$2047,MATCH(1,(B713='20 NOV 24'!$B$2:$B$2047)*(Sheet1!C713='20 NOV 24'!$C$2:$C$2047)*(Sheet1!D713='20 NOV 24'!$D$2:$D$2047)*('20 NOV 24'!$E$2:$E$2047="net_load")*1,0))</f>
        <v>-41.560000000000009</v>
      </c>
      <c r="O713">
        <v>76.034569500000003</v>
      </c>
      <c r="P713" cm="1">
        <f t="array" ref="P713">INDEX('20 NOV 24'!$O$2:$O$2047,MATCH(1,(B713='20 NOV 24'!$B$2:$B$2047)*(Sheet1!C713='20 NOV 24'!$C$2:$C$2047)*(Sheet1!D713='20 NOV 24'!$D$2:$D$2047)*('20 NOV 24'!$E$2:$E$2047="net_load")*1,0))</f>
        <v>-29.507072200000003</v>
      </c>
      <c r="Q713" t="s">
        <v>154</v>
      </c>
      <c r="R713" cm="1">
        <f t="array" ref="R713">INDEX($AH$6:$AH$2051,MATCH(1,(B713=$Z$6:$Z$2051)*(C713=$AB$6:$AB$2051)*(D713=$AC$6:$AC$2051)*($AF$6:$AF$2051="gross_load")*1,0))-INDEX($AH$6:$AH$2051,MATCH(1,(B713=$Z$6:$Z$2051)*(C713=$AB$6:$AB$2051)*(D713=$AC$6:$AC$2051)*($AF$6:$AF$2051="net_load")*1,0))</f>
        <v>289.96999999999997</v>
      </c>
      <c r="X713" s="5"/>
      <c r="Z713" t="s">
        <v>20</v>
      </c>
      <c r="AA713" s="5" t="s">
        <v>154</v>
      </c>
      <c r="AB713">
        <v>45292</v>
      </c>
      <c r="AC713">
        <v>45323</v>
      </c>
      <c r="AD713" s="3">
        <v>88.7</v>
      </c>
      <c r="AE713" s="3">
        <v>56.32</v>
      </c>
      <c r="AF713" s="3" t="s">
        <v>151</v>
      </c>
      <c r="AG713" s="3" t="s">
        <v>158</v>
      </c>
      <c r="AH713">
        <f t="shared" si="11"/>
        <v>88.7</v>
      </c>
    </row>
    <row r="714" spans="1:34" x14ac:dyDescent="0.2">
      <c r="A714" t="s">
        <v>16</v>
      </c>
      <c r="B714" t="s">
        <v>30</v>
      </c>
      <c r="C714" s="1">
        <v>45505</v>
      </c>
      <c r="D714" s="1">
        <v>45536</v>
      </c>
      <c r="E714" s="3" t="s">
        <v>151</v>
      </c>
      <c r="F714">
        <v>387.17999999999995</v>
      </c>
      <c r="G714" cm="1">
        <f t="array" ref="G714">INDEX('20 NOV 24'!$G$2:$G$2047,MATCH(1,(B714='20 NOV 24'!$B$2:$B$2047)*(Sheet1!C714='20 NOV 24'!$C$2:$C$2047)*(Sheet1!D714='20 NOV 24'!$D$2:$D$2047)*('20 NOV 24'!$E$2:$E$2047="net_load")*1,0))</f>
        <v>-140.56</v>
      </c>
      <c r="H714" cm="1">
        <f t="array" ref="H714">INDEX('20 NOV 24'!$H$2:$H$2047,MATCH(1,(B714='20 NOV 24'!$B$2:$B$2047)*(Sheet1!C714='20 NOV 24'!$C$2:$C$2047)*(Sheet1!D714='20 NOV 24'!$D$2:$D$2047)*('20 NOV 24'!$E$2:$E$2047="net_load")*1,0))</f>
        <v>527.74</v>
      </c>
      <c r="I714">
        <v>134.44</v>
      </c>
      <c r="J714" cm="1">
        <f t="array" ref="J714">INDEX('20 NOV 24'!$I$2:$I$2047,MATCH(1,(B714='20 NOV 24'!$B$2:$B$2047)*(Sheet1!C714='20 NOV 24'!$C$2:$C$2047)*(Sheet1!D714='20 NOV 24'!$D$2:$D$2047)*('20 NOV 24'!$E$2:$E$2047="net_load")*1,0))</f>
        <v>11.96</v>
      </c>
      <c r="K714">
        <v>90.707582200000019</v>
      </c>
      <c r="L714" cm="1">
        <f t="array" ref="L714">INDEX('20 NOV 24'!$K$2:$K$2047,MATCH(1,(B714='20 NOV 24'!$B$2:$B$2047)*(Sheet1!C714='20 NOV 24'!$C$2:$C$2047)*(Sheet1!D714='20 NOV 24'!$D$2:$D$2047)*('20 NOV 24'!$E$2:$E$2047="net_load")*1,0))</f>
        <v>9.9789000000000012</v>
      </c>
      <c r="M714">
        <v>122.34</v>
      </c>
      <c r="N714" cm="1">
        <f t="array" ref="N714">INDEX('20 NOV 24'!$M$2:$M$2047,MATCH(1,(B714='20 NOV 24'!$B$2:$B$2047)*(Sheet1!C714='20 NOV 24'!$C$2:$C$2047)*(Sheet1!D714='20 NOV 24'!$D$2:$D$2047)*('20 NOV 24'!$E$2:$E$2047="net_load")*1,0))</f>
        <v>-26.269999999999996</v>
      </c>
      <c r="O714">
        <v>86.973682200000013</v>
      </c>
      <c r="P714" cm="1">
        <f t="array" ref="P714">INDEX('20 NOV 24'!$O$2:$O$2047,MATCH(1,(B714='20 NOV 24'!$B$2:$B$2047)*(Sheet1!C714='20 NOV 24'!$C$2:$C$2047)*(Sheet1!D714='20 NOV 24'!$D$2:$D$2047)*('20 NOV 24'!$E$2:$E$2047="net_load")*1,0))</f>
        <v>-18.692462399999997</v>
      </c>
      <c r="Q714" t="s">
        <v>153</v>
      </c>
      <c r="R714" cm="1">
        <f t="array" ref="R714">INDEX($AH$6:$AH$2051,MATCH(1,(B714=$Z$6:$Z$2051)*(C714=$AB$6:$AB$2051)*(D714=$AC$6:$AC$2051)*($AF$6:$AF$2051="gross_load")*1,0))-INDEX($AH$6:$AH$2051,MATCH(1,(B714=$Z$6:$Z$2051)*(C714=$AB$6:$AB$2051)*(D714=$AC$6:$AC$2051)*($AF$6:$AF$2051="net_load")*1,0))</f>
        <v>76.899999999999991</v>
      </c>
      <c r="X714" s="5"/>
      <c r="Z714" t="s">
        <v>20</v>
      </c>
      <c r="AA714" s="5" t="s">
        <v>154</v>
      </c>
      <c r="AB714">
        <v>45323</v>
      </c>
      <c r="AC714">
        <v>45352</v>
      </c>
      <c r="AD714" s="3">
        <v>142.54</v>
      </c>
      <c r="AE714" s="3">
        <v>25.16</v>
      </c>
      <c r="AF714" s="3" t="s">
        <v>151</v>
      </c>
      <c r="AG714" s="3" t="s">
        <v>158</v>
      </c>
      <c r="AH714">
        <f t="shared" si="11"/>
        <v>142.54</v>
      </c>
    </row>
    <row r="715" spans="1:34" x14ac:dyDescent="0.2">
      <c r="A715" t="s">
        <v>16</v>
      </c>
      <c r="B715" t="s">
        <v>31</v>
      </c>
      <c r="C715" s="1">
        <v>45505</v>
      </c>
      <c r="D715" s="1">
        <v>45536</v>
      </c>
      <c r="E715" s="3" t="s">
        <v>151</v>
      </c>
      <c r="F715">
        <v>343.6</v>
      </c>
      <c r="G715" cm="1">
        <f t="array" ref="G715">INDEX('20 NOV 24'!$G$2:$G$2047,MATCH(1,(B715='20 NOV 24'!$B$2:$B$2047)*(Sheet1!C715='20 NOV 24'!$C$2:$C$2047)*(Sheet1!D715='20 NOV 24'!$D$2:$D$2047)*('20 NOV 24'!$E$2:$E$2047="net_load")*1,0))</f>
        <v>-208.14000000000001</v>
      </c>
      <c r="H715" cm="1">
        <f t="array" ref="H715">INDEX('20 NOV 24'!$H$2:$H$2047,MATCH(1,(B715='20 NOV 24'!$B$2:$B$2047)*(Sheet1!C715='20 NOV 24'!$C$2:$C$2047)*(Sheet1!D715='20 NOV 24'!$D$2:$D$2047)*('20 NOV 24'!$E$2:$E$2047="net_load")*1,0))</f>
        <v>551.73999999999899</v>
      </c>
      <c r="I715">
        <v>114.51999999999998</v>
      </c>
      <c r="J715" cm="1">
        <f t="array" ref="J715">INDEX('20 NOV 24'!$I$2:$I$2047,MATCH(1,(B715='20 NOV 24'!$B$2:$B$2047)*(Sheet1!C715='20 NOV 24'!$C$2:$C$2047)*(Sheet1!D715='20 NOV 24'!$D$2:$D$2047)*('20 NOV 24'!$E$2:$E$2047="net_load")*1,0))</f>
        <v>11.71</v>
      </c>
      <c r="K715">
        <v>77.092644000000007</v>
      </c>
      <c r="L715" cm="1">
        <f t="array" ref="L715">INDEX('20 NOV 24'!$K$2:$K$2047,MATCH(1,(B715='20 NOV 24'!$B$2:$B$2047)*(Sheet1!C715='20 NOV 24'!$C$2:$C$2047)*(Sheet1!D715='20 NOV 24'!$D$2:$D$2047)*('20 NOV 24'!$E$2:$E$2047="net_load")*1,0))</f>
        <v>10.0891</v>
      </c>
      <c r="M715">
        <v>103.69999999999999</v>
      </c>
      <c r="N715" cm="1">
        <f t="array" ref="N715">INDEX('20 NOV 24'!$M$2:$M$2047,MATCH(1,(B715='20 NOV 24'!$B$2:$B$2047)*(Sheet1!C715='20 NOV 24'!$C$2:$C$2047)*(Sheet1!D715='20 NOV 24'!$D$2:$D$2047)*('20 NOV 24'!$E$2:$E$2047="net_load")*1,0))</f>
        <v>-51.34</v>
      </c>
      <c r="O715">
        <v>73.726644000000007</v>
      </c>
      <c r="P715" cm="1">
        <f t="array" ref="P715">INDEX('20 NOV 24'!$O$2:$O$2047,MATCH(1,(B715='20 NOV 24'!$B$2:$B$2047)*(Sheet1!C715='20 NOV 24'!$C$2:$C$2047)*(Sheet1!D715='20 NOV 24'!$D$2:$D$2047)*('20 NOV 24'!$E$2:$E$2047="net_load")*1,0))</f>
        <v>-36.511760600000002</v>
      </c>
      <c r="Q715" t="s">
        <v>154</v>
      </c>
      <c r="R715" cm="1">
        <f t="array" ref="R715">INDEX($AH$6:$AH$2051,MATCH(1,(B715=$Z$6:$Z$2051)*(C715=$AB$6:$AB$2051)*(D715=$AC$6:$AC$2051)*($AF$6:$AF$2051="gross_load")*1,0))-INDEX($AH$6:$AH$2051,MATCH(1,(B715=$Z$6:$Z$2051)*(C715=$AB$6:$AB$2051)*(D715=$AC$6:$AC$2051)*($AF$6:$AF$2051="net_load")*1,0))</f>
        <v>78.66</v>
      </c>
      <c r="X715" s="5"/>
      <c r="Z715" t="s">
        <v>20</v>
      </c>
      <c r="AA715" s="5" t="s">
        <v>154</v>
      </c>
      <c r="AB715">
        <v>45352</v>
      </c>
      <c r="AC715">
        <v>45383</v>
      </c>
      <c r="AD715" s="3">
        <v>127.46</v>
      </c>
      <c r="AE715" s="3">
        <v>41.98</v>
      </c>
      <c r="AF715" s="3" t="s">
        <v>151</v>
      </c>
      <c r="AG715" s="3" t="s">
        <v>158</v>
      </c>
      <c r="AH715">
        <f t="shared" si="11"/>
        <v>127.46</v>
      </c>
    </row>
    <row r="716" spans="1:34" x14ac:dyDescent="0.2">
      <c r="A716" t="s">
        <v>16</v>
      </c>
      <c r="B716" t="s">
        <v>32</v>
      </c>
      <c r="C716" s="1">
        <v>45505</v>
      </c>
      <c r="D716" s="1">
        <v>45536</v>
      </c>
      <c r="E716" s="3" t="s">
        <v>151</v>
      </c>
      <c r="F716">
        <v>466.65000000000003</v>
      </c>
      <c r="G716" cm="1">
        <f t="array" ref="G716">INDEX('20 NOV 24'!$G$2:$G$2047,MATCH(1,(B716='20 NOV 24'!$B$2:$B$2047)*(Sheet1!C716='20 NOV 24'!$C$2:$C$2047)*(Sheet1!D716='20 NOV 24'!$D$2:$D$2047)*('20 NOV 24'!$E$2:$E$2047="net_load")*1,0))</f>
        <v>1.0599999999999881</v>
      </c>
      <c r="H716" cm="1">
        <f t="array" ref="H716">INDEX('20 NOV 24'!$H$2:$H$2047,MATCH(1,(B716='20 NOV 24'!$B$2:$B$2047)*(Sheet1!C716='20 NOV 24'!$C$2:$C$2047)*(Sheet1!D716='20 NOV 24'!$D$2:$D$2047)*('20 NOV 24'!$E$2:$E$2047="net_load")*1,0))</f>
        <v>465.59</v>
      </c>
      <c r="I716">
        <v>157.49</v>
      </c>
      <c r="J716" cm="1">
        <f t="array" ref="J716">INDEX('20 NOV 24'!$I$2:$I$2047,MATCH(1,(B716='20 NOV 24'!$B$2:$B$2047)*(Sheet1!C716='20 NOV 24'!$C$2:$C$2047)*(Sheet1!D716='20 NOV 24'!$D$2:$D$2047)*('20 NOV 24'!$E$2:$E$2047="net_load")*1,0))</f>
        <v>27.540000000000006</v>
      </c>
      <c r="K716">
        <v>106.09372850000001</v>
      </c>
      <c r="L716" cm="1">
        <f t="array" ref="L716">INDEX('20 NOV 24'!$K$2:$K$2047,MATCH(1,(B716='20 NOV 24'!$B$2:$B$2047)*(Sheet1!C716='20 NOV 24'!$C$2:$C$2047)*(Sheet1!D716='20 NOV 24'!$D$2:$D$2047)*('20 NOV 24'!$E$2:$E$2047="net_load")*1,0))</f>
        <v>15.904307400000006</v>
      </c>
      <c r="M716">
        <v>143.06</v>
      </c>
      <c r="N716" cm="1">
        <f t="array" ref="N716">INDEX('20 NOV 24'!$M$2:$M$2047,MATCH(1,(B716='20 NOV 24'!$B$2:$B$2047)*(Sheet1!C716='20 NOV 24'!$C$2:$C$2047)*(Sheet1!D716='20 NOV 24'!$D$2:$D$2047)*('20 NOV 24'!$E$2:$E$2047="net_load")*1,0))</f>
        <v>18.410000000000004</v>
      </c>
      <c r="O716">
        <v>101.70792850000001</v>
      </c>
      <c r="P716" cm="1">
        <f t="array" ref="P716">INDEX('20 NOV 24'!$O$2:$O$2047,MATCH(1,(B716='20 NOV 24'!$B$2:$B$2047)*(Sheet1!C716='20 NOV 24'!$C$2:$C$2047)*(Sheet1!D716='20 NOV 24'!$D$2:$D$2047)*('20 NOV 24'!$E$2:$E$2047="net_load")*1,0))</f>
        <v>13.071407400000005</v>
      </c>
      <c r="Q716" t="s">
        <v>154</v>
      </c>
      <c r="R716" cm="1">
        <f t="array" ref="R716">INDEX($AH$6:$AH$2051,MATCH(1,(B716=$Z$6:$Z$2051)*(C716=$AB$6:$AB$2051)*(D716=$AC$6:$AC$2051)*($AF$6:$AF$2051="gross_load")*1,0))-INDEX($AH$6:$AH$2051,MATCH(1,(B716=$Z$6:$Z$2051)*(C716=$AB$6:$AB$2051)*(D716=$AC$6:$AC$2051)*($AF$6:$AF$2051="net_load")*1,0))</f>
        <v>34.240000000000023</v>
      </c>
      <c r="X716" s="5"/>
      <c r="Z716" t="s">
        <v>20</v>
      </c>
      <c r="AA716" s="5" t="s">
        <v>154</v>
      </c>
      <c r="AB716">
        <v>45383</v>
      </c>
      <c r="AC716">
        <v>45413</v>
      </c>
      <c r="AD716" s="3">
        <v>59.97</v>
      </c>
      <c r="AE716" s="3">
        <v>36.619999999999997</v>
      </c>
      <c r="AF716" s="3" t="s">
        <v>151</v>
      </c>
      <c r="AG716" s="3" t="s">
        <v>158</v>
      </c>
      <c r="AH716">
        <f t="shared" si="11"/>
        <v>59.97</v>
      </c>
    </row>
    <row r="717" spans="1:34" x14ac:dyDescent="0.2">
      <c r="A717" t="s">
        <v>16</v>
      </c>
      <c r="B717" t="s">
        <v>33</v>
      </c>
      <c r="C717" s="1">
        <v>45505</v>
      </c>
      <c r="D717" s="1">
        <v>45536</v>
      </c>
      <c r="E717" s="3" t="s">
        <v>151</v>
      </c>
      <c r="F717">
        <v>170.93</v>
      </c>
      <c r="G717" cm="1">
        <f t="array" ref="G717">INDEX('20 NOV 24'!$G$2:$G$2047,MATCH(1,(B717='20 NOV 24'!$B$2:$B$2047)*(Sheet1!C717='20 NOV 24'!$C$2:$C$2047)*(Sheet1!D717='20 NOV 24'!$D$2:$D$2047)*('20 NOV 24'!$E$2:$E$2047="net_load")*1,0))</f>
        <v>-367.51</v>
      </c>
      <c r="H717" cm="1">
        <f t="array" ref="H717">INDEX('20 NOV 24'!$H$2:$H$2047,MATCH(1,(B717='20 NOV 24'!$B$2:$B$2047)*(Sheet1!C717='20 NOV 24'!$C$2:$C$2047)*(Sheet1!D717='20 NOV 24'!$D$2:$D$2047)*('20 NOV 24'!$E$2:$E$2047="net_load")*1,0))</f>
        <v>538.44000000000005</v>
      </c>
      <c r="I717">
        <v>59.3</v>
      </c>
      <c r="J717" cm="1">
        <f t="array" ref="J717">INDEX('20 NOV 24'!$I$2:$I$2047,MATCH(1,(B717='20 NOV 24'!$B$2:$B$2047)*(Sheet1!C717='20 NOV 24'!$C$2:$C$2047)*(Sheet1!D717='20 NOV 24'!$D$2:$D$2047)*('20 NOV 24'!$E$2:$E$2047="net_load")*1,0))</f>
        <v>11.260000000000002</v>
      </c>
      <c r="K717">
        <v>40.008669699999999</v>
      </c>
      <c r="L717" cm="1">
        <f t="array" ref="L717">INDEX('20 NOV 24'!$K$2:$K$2047,MATCH(1,(B717='20 NOV 24'!$B$2:$B$2047)*(Sheet1!C717='20 NOV 24'!$C$2:$C$2047)*(Sheet1!D717='20 NOV 24'!$D$2:$D$2047)*('20 NOV 24'!$E$2:$E$2047="net_load")*1,0))</f>
        <v>10.283400000000002</v>
      </c>
      <c r="M717">
        <v>53.55</v>
      </c>
      <c r="N717" cm="1">
        <f t="array" ref="N717">INDEX('20 NOV 24'!$M$2:$M$2047,MATCH(1,(B717='20 NOV 24'!$B$2:$B$2047)*(Sheet1!C717='20 NOV 24'!$C$2:$C$2047)*(Sheet1!D717='20 NOV 24'!$D$2:$D$2047)*('20 NOV 24'!$E$2:$E$2047="net_load")*1,0))</f>
        <v>-89.160000000000011</v>
      </c>
      <c r="O717">
        <v>38.070069699999998</v>
      </c>
      <c r="P717" cm="1">
        <f t="array" ref="P717">INDEX('20 NOV 24'!$O$2:$O$2047,MATCH(1,(B717='20 NOV 24'!$B$2:$B$2047)*(Sheet1!C717='20 NOV 24'!$C$2:$C$2047)*(Sheet1!D717='20 NOV 24'!$D$2:$D$2047)*('20 NOV 24'!$E$2:$E$2047="net_load")*1,0))</f>
        <v>-63.410177900000008</v>
      </c>
      <c r="Q717" t="s">
        <v>153</v>
      </c>
      <c r="R717" cm="1">
        <f t="array" ref="R717">INDEX($AH$6:$AH$2051,MATCH(1,(B717=$Z$6:$Z$2051)*(C717=$AB$6:$AB$2051)*(D717=$AC$6:$AC$2051)*($AF$6:$AF$2051="gross_load")*1,0))-INDEX($AH$6:$AH$2051,MATCH(1,(B717=$Z$6:$Z$2051)*(C717=$AB$6:$AB$2051)*(D717=$AC$6:$AC$2051)*($AF$6:$AF$2051="net_load")*1,0))</f>
        <v>32.049999999999997</v>
      </c>
      <c r="X717" s="5"/>
      <c r="Z717" t="s">
        <v>20</v>
      </c>
      <c r="AA717" s="5" t="s">
        <v>154</v>
      </c>
      <c r="AB717">
        <v>45413</v>
      </c>
      <c r="AC717">
        <v>45444</v>
      </c>
      <c r="AD717" s="3">
        <v>45.87</v>
      </c>
      <c r="AE717" s="3">
        <v>31.21</v>
      </c>
      <c r="AF717" s="3" t="s">
        <v>151</v>
      </c>
      <c r="AG717" s="3" t="s">
        <v>158</v>
      </c>
      <c r="AH717">
        <f t="shared" si="11"/>
        <v>45.87</v>
      </c>
    </row>
    <row r="718" spans="1:34" x14ac:dyDescent="0.2">
      <c r="A718" t="s">
        <v>16</v>
      </c>
      <c r="B718" t="s">
        <v>34</v>
      </c>
      <c r="C718" s="1">
        <v>45505</v>
      </c>
      <c r="D718" s="1">
        <v>45536</v>
      </c>
      <c r="E718" s="3" t="s">
        <v>151</v>
      </c>
      <c r="F718">
        <v>323.40999999999997</v>
      </c>
      <c r="G718" cm="1">
        <f t="array" ref="G718">INDEX('20 NOV 24'!$G$2:$G$2047,MATCH(1,(B718='20 NOV 24'!$B$2:$B$2047)*(Sheet1!C718='20 NOV 24'!$C$2:$C$2047)*(Sheet1!D718='20 NOV 24'!$D$2:$D$2047)*('20 NOV 24'!$E$2:$E$2047="net_load")*1,0))</f>
        <v>-153.47999999999999</v>
      </c>
      <c r="H718" cm="1">
        <f t="array" ref="H718">INDEX('20 NOV 24'!$H$2:$H$2047,MATCH(1,(B718='20 NOV 24'!$B$2:$B$2047)*(Sheet1!C718='20 NOV 24'!$C$2:$C$2047)*(Sheet1!D718='20 NOV 24'!$D$2:$D$2047)*('20 NOV 24'!$E$2:$E$2047="net_load")*1,0))</f>
        <v>476.88999999999896</v>
      </c>
      <c r="I718">
        <v>112.12</v>
      </c>
      <c r="J718" cm="1">
        <f t="array" ref="J718">INDEX('20 NOV 24'!$I$2:$I$2047,MATCH(1,(B718='20 NOV 24'!$B$2:$B$2047)*(Sheet1!C718='20 NOV 24'!$C$2:$C$2047)*(Sheet1!D718='20 NOV 24'!$D$2:$D$2047)*('20 NOV 24'!$E$2:$E$2047="net_load")*1,0))</f>
        <v>12.100000000000001</v>
      </c>
      <c r="K718">
        <v>75.645488900000004</v>
      </c>
      <c r="L718" cm="1">
        <f t="array" ref="L718">INDEX('20 NOV 24'!$K$2:$K$2047,MATCH(1,(B718='20 NOV 24'!$B$2:$B$2047)*(Sheet1!C718='20 NOV 24'!$C$2:$C$2047)*(Sheet1!D718='20 NOV 24'!$D$2:$D$2047)*('20 NOV 24'!$E$2:$E$2047="net_load")*1,0))</f>
        <v>9.918000000000001</v>
      </c>
      <c r="M718">
        <v>101.89</v>
      </c>
      <c r="N718" cm="1">
        <f t="array" ref="N718">INDEX('20 NOV 24'!$M$2:$M$2047,MATCH(1,(B718='20 NOV 24'!$B$2:$B$2047)*(Sheet1!C718='20 NOV 24'!$C$2:$C$2047)*(Sheet1!D718='20 NOV 24'!$D$2:$D$2047)*('20 NOV 24'!$E$2:$E$2047="net_load")*1,0))</f>
        <v>-25.109999999999996</v>
      </c>
      <c r="O718">
        <v>72.435688900000002</v>
      </c>
      <c r="P718" cm="1">
        <f t="array" ref="P718">INDEX('20 NOV 24'!$O$2:$O$2047,MATCH(1,(B718='20 NOV 24'!$B$2:$B$2047)*(Sheet1!C718='20 NOV 24'!$C$2:$C$2047)*(Sheet1!D718='20 NOV 24'!$D$2:$D$2047)*('20 NOV 24'!$E$2:$E$2047="net_load")*1,0))</f>
        <v>-17.872609199999996</v>
      </c>
      <c r="Q718" t="s">
        <v>154</v>
      </c>
      <c r="R718" cm="1">
        <f t="array" ref="R718">INDEX($AH$6:$AH$2051,MATCH(1,(B718=$Z$6:$Z$2051)*(C718=$AB$6:$AB$2051)*(D718=$AC$6:$AC$2051)*($AF$6:$AF$2051="gross_load")*1,0))-INDEX($AH$6:$AH$2051,MATCH(1,(B718=$Z$6:$Z$2051)*(C718=$AB$6:$AB$2051)*(D718=$AC$6:$AC$2051)*($AF$6:$AF$2051="net_load")*1,0))</f>
        <v>31.53</v>
      </c>
      <c r="X718" s="5"/>
      <c r="Z718" t="s">
        <v>20</v>
      </c>
      <c r="AA718" s="5" t="s">
        <v>154</v>
      </c>
      <c r="AB718">
        <v>45444</v>
      </c>
      <c r="AC718">
        <v>45474</v>
      </c>
      <c r="AD718" s="3">
        <v>28.54</v>
      </c>
      <c r="AE718" s="3">
        <v>15.43</v>
      </c>
      <c r="AF718" s="3" t="s">
        <v>151</v>
      </c>
      <c r="AG718" s="3" t="s">
        <v>159</v>
      </c>
      <c r="AH718">
        <f t="shared" si="11"/>
        <v>43.97</v>
      </c>
    </row>
    <row r="719" spans="1:34" x14ac:dyDescent="0.2">
      <c r="A719" t="s">
        <v>16</v>
      </c>
      <c r="B719" t="s">
        <v>35</v>
      </c>
      <c r="C719" s="1">
        <v>45505</v>
      </c>
      <c r="D719" s="1">
        <v>45536</v>
      </c>
      <c r="E719" s="3" t="s">
        <v>151</v>
      </c>
      <c r="F719">
        <v>518.88</v>
      </c>
      <c r="G719" cm="1">
        <f t="array" ref="G719">INDEX('20 NOV 24'!$G$2:$G$2047,MATCH(1,(B719='20 NOV 24'!$B$2:$B$2047)*(Sheet1!C719='20 NOV 24'!$C$2:$C$2047)*(Sheet1!D719='20 NOV 24'!$D$2:$D$2047)*('20 NOV 24'!$E$2:$E$2047="net_load")*1,0))</f>
        <v>40.03</v>
      </c>
      <c r="H719" cm="1">
        <f t="array" ref="H719">INDEX('20 NOV 24'!$H$2:$H$2047,MATCH(1,(B719='20 NOV 24'!$B$2:$B$2047)*(Sheet1!C719='20 NOV 24'!$C$2:$C$2047)*(Sheet1!D719='20 NOV 24'!$D$2:$D$2047)*('20 NOV 24'!$E$2:$E$2047="net_load")*1,0))</f>
        <v>478.85</v>
      </c>
      <c r="I719">
        <v>171.77</v>
      </c>
      <c r="J719" cm="1">
        <f t="array" ref="J719">INDEX('20 NOV 24'!$I$2:$I$2047,MATCH(1,(B719='20 NOV 24'!$B$2:$B$2047)*(Sheet1!C719='20 NOV 24'!$C$2:$C$2047)*(Sheet1!D719='20 NOV 24'!$D$2:$D$2047)*('20 NOV 24'!$E$2:$E$2047="net_load")*1,0))</f>
        <v>24.310000000000002</v>
      </c>
      <c r="K719">
        <v>115.60027519999998</v>
      </c>
      <c r="L719" cm="1">
        <f t="array" ref="L719">INDEX('20 NOV 24'!$K$2:$K$2047,MATCH(1,(B719='20 NOV 24'!$B$2:$B$2047)*(Sheet1!C719='20 NOV 24'!$C$2:$C$2047)*(Sheet1!D719='20 NOV 24'!$D$2:$D$2047)*('20 NOV 24'!$E$2:$E$2047="net_load")*1,0))</f>
        <v>14.455908700000002</v>
      </c>
      <c r="M719">
        <v>155.80000000000001</v>
      </c>
      <c r="N719" cm="1">
        <f t="array" ref="N719">INDEX('20 NOV 24'!$M$2:$M$2047,MATCH(1,(B719='20 NOV 24'!$B$2:$B$2047)*(Sheet1!C719='20 NOV 24'!$C$2:$C$2047)*(Sheet1!D719='20 NOV 24'!$D$2:$D$2047)*('20 NOV 24'!$E$2:$E$2047="net_load")*1,0))</f>
        <v>17.080000000000002</v>
      </c>
      <c r="O719">
        <v>110.76847519999998</v>
      </c>
      <c r="P719" cm="1">
        <f t="array" ref="P719">INDEX('20 NOV 24'!$O$2:$O$2047,MATCH(1,(B719='20 NOV 24'!$B$2:$B$2047)*(Sheet1!C719='20 NOV 24'!$C$2:$C$2047)*(Sheet1!D719='20 NOV 24'!$D$2:$D$2047)*('20 NOV 24'!$E$2:$E$2047="net_load")*1,0))</f>
        <v>12.138408700000003</v>
      </c>
      <c r="Q719" t="s">
        <v>153</v>
      </c>
      <c r="R719" cm="1">
        <f t="array" ref="R719">INDEX($AH$6:$AH$2051,MATCH(1,(B719=$Z$6:$Z$2051)*(C719=$AB$6:$AB$2051)*(D719=$AC$6:$AC$2051)*($AF$6:$AF$2051="gross_load")*1,0))-INDEX($AH$6:$AH$2051,MATCH(1,(B719=$Z$6:$Z$2051)*(C719=$AB$6:$AB$2051)*(D719=$AC$6:$AC$2051)*($AF$6:$AF$2051="net_load")*1,0))</f>
        <v>89.929999999999993</v>
      </c>
      <c r="X719" s="5"/>
      <c r="Z719" t="s">
        <v>20</v>
      </c>
      <c r="AA719" s="5" t="s">
        <v>154</v>
      </c>
      <c r="AB719">
        <v>45474</v>
      </c>
      <c r="AC719">
        <v>45505</v>
      </c>
      <c r="AD719" s="3">
        <v>53.78</v>
      </c>
      <c r="AE719" s="3">
        <v>14.76</v>
      </c>
      <c r="AF719" s="3" t="s">
        <v>151</v>
      </c>
      <c r="AG719" s="3" t="s">
        <v>159</v>
      </c>
      <c r="AH719">
        <f t="shared" si="11"/>
        <v>68.540000000000006</v>
      </c>
    </row>
    <row r="720" spans="1:34" x14ac:dyDescent="0.2">
      <c r="A720" t="s">
        <v>16</v>
      </c>
      <c r="B720" t="s">
        <v>36</v>
      </c>
      <c r="C720" s="1">
        <v>45505</v>
      </c>
      <c r="D720" s="1">
        <v>45536</v>
      </c>
      <c r="E720" s="3" t="s">
        <v>151</v>
      </c>
      <c r="F720">
        <v>412.15</v>
      </c>
      <c r="G720" cm="1">
        <f t="array" ref="G720">INDEX('20 NOV 24'!$G$2:$G$2047,MATCH(1,(B720='20 NOV 24'!$B$2:$B$2047)*(Sheet1!C720='20 NOV 24'!$C$2:$C$2047)*(Sheet1!D720='20 NOV 24'!$D$2:$D$2047)*('20 NOV 24'!$E$2:$E$2047="net_load")*1,0))</f>
        <v>-124.13</v>
      </c>
      <c r="H720" cm="1">
        <f t="array" ref="H720">INDEX('20 NOV 24'!$H$2:$H$2047,MATCH(1,(B720='20 NOV 24'!$B$2:$B$2047)*(Sheet1!C720='20 NOV 24'!$C$2:$C$2047)*(Sheet1!D720='20 NOV 24'!$D$2:$D$2047)*('20 NOV 24'!$E$2:$E$2047="net_load")*1,0))</f>
        <v>536.28</v>
      </c>
      <c r="I720">
        <v>141.91999999999999</v>
      </c>
      <c r="J720" cm="1">
        <f t="array" ref="J720">INDEX('20 NOV 24'!$I$2:$I$2047,MATCH(1,(B720='20 NOV 24'!$B$2:$B$2047)*(Sheet1!C720='20 NOV 24'!$C$2:$C$2047)*(Sheet1!D720='20 NOV 24'!$D$2:$D$2047)*('20 NOV 24'!$E$2:$E$2047="net_load")*1,0))</f>
        <v>11.8</v>
      </c>
      <c r="K720">
        <v>95.713223499999998</v>
      </c>
      <c r="L720" cm="1">
        <f t="array" ref="L720">INDEX('20 NOV 24'!$K$2:$K$2047,MATCH(1,(B720='20 NOV 24'!$B$2:$B$2047)*(Sheet1!C720='20 NOV 24'!$C$2:$C$2047)*(Sheet1!D720='20 NOV 24'!$D$2:$D$2047)*('20 NOV 24'!$E$2:$E$2047="net_load")*1,0))</f>
        <v>10.0543</v>
      </c>
      <c r="M720">
        <v>129.1</v>
      </c>
      <c r="N720" cm="1">
        <f t="array" ref="N720">INDEX('20 NOV 24'!$M$2:$M$2047,MATCH(1,(B720='20 NOV 24'!$B$2:$B$2047)*(Sheet1!C720='20 NOV 24'!$C$2:$C$2047)*(Sheet1!D720='20 NOV 24'!$D$2:$D$2047)*('20 NOV 24'!$E$2:$E$2047="net_load")*1,0))</f>
        <v>-30.35</v>
      </c>
      <c r="O720">
        <v>91.780523500000001</v>
      </c>
      <c r="P720" cm="1">
        <f t="array" ref="P720">INDEX('20 NOV 24'!$O$2:$O$2047,MATCH(1,(B720='20 NOV 24'!$B$2:$B$2047)*(Sheet1!C720='20 NOV 24'!$C$2:$C$2047)*(Sheet1!D720='20 NOV 24'!$D$2:$D$2047)*('20 NOV 24'!$E$2:$E$2047="net_load")*1,0))</f>
        <v>-21.5844977</v>
      </c>
      <c r="Q720" t="s">
        <v>154</v>
      </c>
      <c r="R720" cm="1">
        <f t="array" ref="R720">INDEX($AH$6:$AH$2051,MATCH(1,(B720=$Z$6:$Z$2051)*(C720=$AB$6:$AB$2051)*(D720=$AC$6:$AC$2051)*($AF$6:$AF$2051="gross_load")*1,0))-INDEX($AH$6:$AH$2051,MATCH(1,(B720=$Z$6:$Z$2051)*(C720=$AB$6:$AB$2051)*(D720=$AC$6:$AC$2051)*($AF$6:$AF$2051="net_load")*1,0))</f>
        <v>121.97999999999999</v>
      </c>
      <c r="X720" s="5"/>
      <c r="Z720" t="s">
        <v>21</v>
      </c>
      <c r="AA720" s="5" t="s">
        <v>153</v>
      </c>
      <c r="AB720">
        <v>45292</v>
      </c>
      <c r="AC720">
        <v>45323</v>
      </c>
      <c r="AD720" s="3">
        <v>71.88</v>
      </c>
      <c r="AE720" s="3">
        <v>196.56</v>
      </c>
      <c r="AF720" s="3" t="s">
        <v>151</v>
      </c>
      <c r="AG720" s="3" t="s">
        <v>158</v>
      </c>
      <c r="AH720">
        <f t="shared" si="11"/>
        <v>71.88</v>
      </c>
    </row>
    <row r="721" spans="1:34" x14ac:dyDescent="0.2">
      <c r="A721" t="s">
        <v>15</v>
      </c>
      <c r="B721" t="s">
        <v>37</v>
      </c>
      <c r="C721" s="1">
        <v>45505</v>
      </c>
      <c r="D721" s="1">
        <v>45536</v>
      </c>
      <c r="E721" s="3" t="s">
        <v>151</v>
      </c>
      <c r="F721">
        <v>237.41</v>
      </c>
      <c r="G721" cm="1">
        <f t="array" ref="G721">INDEX('20 NOV 24'!$G$2:$G$2047,MATCH(1,(B721='20 NOV 24'!$B$2:$B$2047)*(Sheet1!C721='20 NOV 24'!$C$2:$C$2047)*(Sheet1!D721='20 NOV 24'!$D$2:$D$2047)*('20 NOV 24'!$E$2:$E$2047="net_load")*1,0))</f>
        <v>91.960000000000008</v>
      </c>
      <c r="H721" cm="1">
        <f t="array" ref="H721">INDEX('20 NOV 24'!$H$2:$H$2047,MATCH(1,(B721='20 NOV 24'!$B$2:$B$2047)*(Sheet1!C721='20 NOV 24'!$C$2:$C$2047)*(Sheet1!D721='20 NOV 24'!$D$2:$D$2047)*('20 NOV 24'!$E$2:$E$2047="net_load")*1,0))</f>
        <v>145.44999999999999</v>
      </c>
      <c r="I721">
        <v>81.63000000000001</v>
      </c>
      <c r="J721" cm="1">
        <f t="array" ref="J721">INDEX('20 NOV 24'!$I$2:$I$2047,MATCH(1,(B721='20 NOV 24'!$B$2:$B$2047)*(Sheet1!C721='20 NOV 24'!$C$2:$C$2047)*(Sheet1!D721='20 NOV 24'!$D$2:$D$2047)*('20 NOV 24'!$E$2:$E$2047="net_load")*1,0))</f>
        <v>15.990000000000004</v>
      </c>
      <c r="K721">
        <v>55.043148900000013</v>
      </c>
      <c r="L721" cm="1">
        <f t="array" ref="L721">INDEX('20 NOV 24'!$K$2:$K$2047,MATCH(1,(B721='20 NOV 24'!$B$2:$B$2047)*(Sheet1!C721='20 NOV 24'!$C$2:$C$2047)*(Sheet1!D721='20 NOV 24'!$D$2:$D$2047)*('20 NOV 24'!$E$2:$E$2047="net_load")*1,0))</f>
        <v>9.9161000000000001</v>
      </c>
      <c r="M721">
        <v>73.930000000000007</v>
      </c>
      <c r="N721" cm="1">
        <f t="array" ref="N721">INDEX('20 NOV 24'!$M$2:$M$2047,MATCH(1,(B721='20 NOV 24'!$B$2:$B$2047)*(Sheet1!C721='20 NOV 24'!$C$2:$C$2047)*(Sheet1!D721='20 NOV 24'!$D$2:$D$2047)*('20 NOV 24'!$E$2:$E$2047="net_load")*1,0))</f>
        <v>9.6000000000000032</v>
      </c>
      <c r="O721">
        <v>52.559148900000011</v>
      </c>
      <c r="P721" cm="1">
        <f t="array" ref="P721">INDEX('20 NOV 24'!$O$2:$O$2047,MATCH(1,(B721='20 NOV 24'!$B$2:$B$2047)*(Sheet1!C721='20 NOV 24'!$C$2:$C$2047)*(Sheet1!D721='20 NOV 24'!$D$2:$D$2047)*('20 NOV 24'!$E$2:$E$2047="net_load")*1,0))</f>
        <v>6.8426684000000026</v>
      </c>
      <c r="Q721" t="s">
        <v>153</v>
      </c>
      <c r="R721" cm="1">
        <f t="array" ref="R721">INDEX($AH$6:$AH$2051,MATCH(1,(B721=$Z$6:$Z$2051)*(C721=$AB$6:$AB$2051)*(D721=$AC$6:$AC$2051)*($AF$6:$AF$2051="gross_load")*1,0))-INDEX($AH$6:$AH$2051,MATCH(1,(B721=$Z$6:$Z$2051)*(C721=$AB$6:$AB$2051)*(D721=$AC$6:$AC$2051)*($AF$6:$AF$2051="net_load")*1,0))</f>
        <v>144.32</v>
      </c>
      <c r="X721" s="5"/>
      <c r="Z721" t="s">
        <v>21</v>
      </c>
      <c r="AA721" s="5" t="s">
        <v>153</v>
      </c>
      <c r="AB721">
        <v>45323</v>
      </c>
      <c r="AC721">
        <v>45352</v>
      </c>
      <c r="AD721" s="3">
        <v>59.56</v>
      </c>
      <c r="AE721" s="3">
        <v>167.86</v>
      </c>
      <c r="AF721" s="3" t="s">
        <v>151</v>
      </c>
      <c r="AG721" s="3" t="s">
        <v>158</v>
      </c>
      <c r="AH721">
        <f t="shared" si="11"/>
        <v>59.56</v>
      </c>
    </row>
    <row r="722" spans="1:34" x14ac:dyDescent="0.2">
      <c r="A722" t="s">
        <v>16</v>
      </c>
      <c r="B722" t="s">
        <v>38</v>
      </c>
      <c r="C722" s="1">
        <v>45505</v>
      </c>
      <c r="D722" s="1">
        <v>45536</v>
      </c>
      <c r="E722" s="3" t="s">
        <v>151</v>
      </c>
      <c r="F722">
        <v>337.2</v>
      </c>
      <c r="G722" cm="1">
        <f t="array" ref="G722">INDEX('20 NOV 24'!$G$2:$G$2047,MATCH(1,(B722='20 NOV 24'!$B$2:$B$2047)*(Sheet1!C722='20 NOV 24'!$C$2:$C$2047)*(Sheet1!D722='20 NOV 24'!$D$2:$D$2047)*('20 NOV 24'!$E$2:$E$2047="net_load")*1,0))</f>
        <v>-190.38</v>
      </c>
      <c r="H722" cm="1">
        <f t="array" ref="H722">INDEX('20 NOV 24'!$H$2:$H$2047,MATCH(1,(B722='20 NOV 24'!$B$2:$B$2047)*(Sheet1!C722='20 NOV 24'!$C$2:$C$2047)*(Sheet1!D722='20 NOV 24'!$D$2:$D$2047)*('20 NOV 24'!$E$2:$E$2047="net_load")*1,0))</f>
        <v>527.57999999999993</v>
      </c>
      <c r="I722">
        <v>121.81</v>
      </c>
      <c r="J722" cm="1">
        <f t="array" ref="J722">INDEX('20 NOV 24'!$I$2:$I$2047,MATCH(1,(B722='20 NOV 24'!$B$2:$B$2047)*(Sheet1!C722='20 NOV 24'!$C$2:$C$2047)*(Sheet1!D722='20 NOV 24'!$D$2:$D$2047)*('20 NOV 24'!$E$2:$E$2047="net_load")*1,0))</f>
        <v>11.75</v>
      </c>
      <c r="K722">
        <v>82.358987999999997</v>
      </c>
      <c r="L722" cm="1">
        <f t="array" ref="L722">INDEX('20 NOV 24'!$K$2:$K$2047,MATCH(1,(B722='20 NOV 24'!$B$2:$B$2047)*(Sheet1!C722='20 NOV 24'!$C$2:$C$2047)*(Sheet1!D722='20 NOV 24'!$D$2:$D$2047)*('20 NOV 24'!$E$2:$E$2047="net_load")*1,0))</f>
        <v>10.071700000000002</v>
      </c>
      <c r="M722">
        <v>111.19</v>
      </c>
      <c r="N722" cm="1">
        <f t="array" ref="N722">INDEX('20 NOV 24'!$M$2:$M$2047,MATCH(1,(B722='20 NOV 24'!$B$2:$B$2047)*(Sheet1!C722='20 NOV 24'!$C$2:$C$2047)*(Sheet1!D722='20 NOV 24'!$D$2:$D$2047)*('20 NOV 24'!$E$2:$E$2047="net_load")*1,0))</f>
        <v>-46.589999999999996</v>
      </c>
      <c r="O722">
        <v>79.042687999999998</v>
      </c>
      <c r="P722" cm="1">
        <f t="array" ref="P722">INDEX('20 NOV 24'!$O$2:$O$2047,MATCH(1,(B722='20 NOV 24'!$B$2:$B$2047)*(Sheet1!C722='20 NOV 24'!$C$2:$C$2047)*(Sheet1!D722='20 NOV 24'!$D$2:$D$2047)*('20 NOV 24'!$E$2:$E$2047="net_load")*1,0))</f>
        <v>-33.134110199999995</v>
      </c>
      <c r="Q722" t="s">
        <v>154</v>
      </c>
      <c r="R722" cm="1">
        <f t="array" ref="R722">INDEX($AH$6:$AH$2051,MATCH(1,(B722=$Z$6:$Z$2051)*(C722=$AB$6:$AB$2051)*(D722=$AC$6:$AC$2051)*($AF$6:$AF$2051="gross_load")*1,0))-INDEX($AH$6:$AH$2051,MATCH(1,(B722=$Z$6:$Z$2051)*(C722=$AB$6:$AB$2051)*(D722=$AC$6:$AC$2051)*($AF$6:$AF$2051="net_load")*1,0))</f>
        <v>124.66</v>
      </c>
      <c r="X722" s="5"/>
      <c r="Z722" t="s">
        <v>21</v>
      </c>
      <c r="AA722" s="5" t="s">
        <v>153</v>
      </c>
      <c r="AB722">
        <v>45352</v>
      </c>
      <c r="AC722">
        <v>45383</v>
      </c>
      <c r="AD722" s="3">
        <v>52.82</v>
      </c>
      <c r="AE722" s="3">
        <v>165.39</v>
      </c>
      <c r="AF722" s="3" t="s">
        <v>151</v>
      </c>
      <c r="AG722" s="3" t="s">
        <v>158</v>
      </c>
      <c r="AH722">
        <f t="shared" si="11"/>
        <v>52.82</v>
      </c>
    </row>
    <row r="723" spans="1:34" x14ac:dyDescent="0.2">
      <c r="A723" t="s">
        <v>16</v>
      </c>
      <c r="B723" t="s">
        <v>39</v>
      </c>
      <c r="C723" s="1">
        <v>45505</v>
      </c>
      <c r="D723" s="1">
        <v>45536</v>
      </c>
      <c r="E723" s="3" t="s">
        <v>151</v>
      </c>
      <c r="F723">
        <v>148.71</v>
      </c>
      <c r="G723" cm="1">
        <f t="array" ref="G723">INDEX('20 NOV 24'!$G$2:$G$2047,MATCH(1,(B723='20 NOV 24'!$B$2:$B$2047)*(Sheet1!C723='20 NOV 24'!$C$2:$C$2047)*(Sheet1!D723='20 NOV 24'!$D$2:$D$2047)*('20 NOV 24'!$E$2:$E$2047="net_load")*1,0))</f>
        <v>-392.07000000000005</v>
      </c>
      <c r="H723" cm="1">
        <f t="array" ref="H723">INDEX('20 NOV 24'!$H$2:$H$2047,MATCH(1,(B723='20 NOV 24'!$B$2:$B$2047)*(Sheet1!C723='20 NOV 24'!$C$2:$C$2047)*(Sheet1!D723='20 NOV 24'!$D$2:$D$2047)*('20 NOV 24'!$E$2:$E$2047="net_load")*1,0))</f>
        <v>540.78000000000009</v>
      </c>
      <c r="I723">
        <v>47.72</v>
      </c>
      <c r="J723" cm="1">
        <f t="array" ref="J723">INDEX('20 NOV 24'!$I$2:$I$2047,MATCH(1,(B723='20 NOV 24'!$B$2:$B$2047)*(Sheet1!C723='20 NOV 24'!$C$2:$C$2047)*(Sheet1!D723='20 NOV 24'!$D$2:$D$2047)*('20 NOV 24'!$E$2:$E$2047="net_load")*1,0))</f>
        <v>11.240000000000002</v>
      </c>
      <c r="K723">
        <v>32.061525900000007</v>
      </c>
      <c r="L723" cm="1">
        <f t="array" ref="L723">INDEX('20 NOV 24'!$K$2:$K$2047,MATCH(1,(B723='20 NOV 24'!$B$2:$B$2047)*(Sheet1!C723='20 NOV 24'!$C$2:$C$2047)*(Sheet1!D723='20 NOV 24'!$D$2:$D$2047)*('20 NOV 24'!$E$2:$E$2047="net_load")*1,0))</f>
        <v>10.295</v>
      </c>
      <c r="M723">
        <v>42.629999999999995</v>
      </c>
      <c r="N723" cm="1">
        <f t="array" ref="N723">INDEX('20 NOV 24'!$M$2:$M$2047,MATCH(1,(B723='20 NOV 24'!$B$2:$B$2047)*(Sheet1!C723='20 NOV 24'!$C$2:$C$2047)*(Sheet1!D723='20 NOV 24'!$D$2:$D$2047)*('20 NOV 24'!$E$2:$E$2047="net_load")*1,0))</f>
        <v>-119.11</v>
      </c>
      <c r="O723">
        <v>30.310425900000006</v>
      </c>
      <c r="P723" cm="1">
        <f t="array" ref="P723">INDEX('20 NOV 24'!$O$2:$O$2047,MATCH(1,(B723='20 NOV 24'!$B$2:$B$2047)*(Sheet1!C723='20 NOV 24'!$C$2:$C$2047)*(Sheet1!D723='20 NOV 24'!$D$2:$D$2047)*('20 NOV 24'!$E$2:$E$2047="net_load")*1,0))</f>
        <v>-84.681800300000006</v>
      </c>
      <c r="Q723" t="s">
        <v>153</v>
      </c>
      <c r="R723" cm="1">
        <f t="array" ref="R723">INDEX($AH$6:$AH$2051,MATCH(1,(B723=$Z$6:$Z$2051)*(C723=$AB$6:$AB$2051)*(D723=$AC$6:$AC$2051)*($AF$6:$AF$2051="gross_load")*1,0))-INDEX($AH$6:$AH$2051,MATCH(1,(B723=$Z$6:$Z$2051)*(C723=$AB$6:$AB$2051)*(D723=$AC$6:$AC$2051)*($AF$6:$AF$2051="net_load")*1,0))</f>
        <v>127.78</v>
      </c>
      <c r="X723" s="5"/>
      <c r="Z723" t="s">
        <v>21</v>
      </c>
      <c r="AA723" s="5" t="s">
        <v>153</v>
      </c>
      <c r="AB723">
        <v>45383</v>
      </c>
      <c r="AC723">
        <v>45413</v>
      </c>
      <c r="AD723" s="3">
        <v>42.03</v>
      </c>
      <c r="AE723" s="3">
        <v>107.98</v>
      </c>
      <c r="AF723" s="3" t="s">
        <v>151</v>
      </c>
      <c r="AG723" s="3" t="s">
        <v>158</v>
      </c>
      <c r="AH723">
        <f t="shared" si="11"/>
        <v>42.03</v>
      </c>
    </row>
    <row r="724" spans="1:34" x14ac:dyDescent="0.2">
      <c r="A724" t="s">
        <v>16</v>
      </c>
      <c r="B724" t="s">
        <v>40</v>
      </c>
      <c r="C724" s="1">
        <v>45505</v>
      </c>
      <c r="D724" s="1">
        <v>45536</v>
      </c>
      <c r="E724" s="3" t="s">
        <v>151</v>
      </c>
      <c r="F724">
        <v>196.55</v>
      </c>
      <c r="G724" cm="1">
        <f t="array" ref="G724">INDEX('20 NOV 24'!$G$2:$G$2047,MATCH(1,(B724='20 NOV 24'!$B$2:$B$2047)*(Sheet1!C724='20 NOV 24'!$C$2:$C$2047)*(Sheet1!D724='20 NOV 24'!$D$2:$D$2047)*('20 NOV 24'!$E$2:$E$2047="net_load")*1,0))</f>
        <v>-335.5</v>
      </c>
      <c r="H724" cm="1">
        <f t="array" ref="H724">INDEX('20 NOV 24'!$H$2:$H$2047,MATCH(1,(B724='20 NOV 24'!$B$2:$B$2047)*(Sheet1!C724='20 NOV 24'!$C$2:$C$2047)*(Sheet1!D724='20 NOV 24'!$D$2:$D$2047)*('20 NOV 24'!$E$2:$E$2047="net_load")*1,0))</f>
        <v>532.04999999999995</v>
      </c>
      <c r="I724">
        <v>66.489999999999995</v>
      </c>
      <c r="J724" cm="1">
        <f t="array" ref="J724">INDEX('20 NOV 24'!$I$2:$I$2047,MATCH(1,(B724='20 NOV 24'!$B$2:$B$2047)*(Sheet1!C724='20 NOV 24'!$C$2:$C$2047)*(Sheet1!D724='20 NOV 24'!$D$2:$D$2047)*('20 NOV 24'!$E$2:$E$2047="net_load")*1,0))</f>
        <v>11.56</v>
      </c>
      <c r="K724">
        <v>44.804399500000002</v>
      </c>
      <c r="L724" cm="1">
        <f t="array" ref="L724">INDEX('20 NOV 24'!$K$2:$K$2047,MATCH(1,(B724='20 NOV 24'!$B$2:$B$2047)*(Sheet1!C724='20 NOV 24'!$C$2:$C$2047)*(Sheet1!D724='20 NOV 24'!$D$2:$D$2047)*('20 NOV 24'!$E$2:$E$2047="net_load")*1,0))</f>
        <v>10.155799999999999</v>
      </c>
      <c r="M724">
        <v>59.989999999999995</v>
      </c>
      <c r="N724" cm="1">
        <f t="array" ref="N724">INDEX('20 NOV 24'!$M$2:$M$2047,MATCH(1,(B724='20 NOV 24'!$B$2:$B$2047)*(Sheet1!C724='20 NOV 24'!$C$2:$C$2047)*(Sheet1!D724='20 NOV 24'!$D$2:$D$2047)*('20 NOV 24'!$E$2:$E$2047="net_load")*1,0))</f>
        <v>-99.36999999999999</v>
      </c>
      <c r="O724">
        <v>42.649899500000004</v>
      </c>
      <c r="P724" cm="1">
        <f t="array" ref="P724">INDEX('20 NOV 24'!$O$2:$O$2047,MATCH(1,(B724='20 NOV 24'!$B$2:$B$2047)*(Sheet1!C724='20 NOV 24'!$C$2:$C$2047)*(Sheet1!D724='20 NOV 24'!$D$2:$D$2047)*('20 NOV 24'!$E$2:$E$2047="net_load")*1,0))</f>
        <v>-70.64999499999999</v>
      </c>
      <c r="Q724" t="s">
        <v>153</v>
      </c>
      <c r="R724" cm="1">
        <f t="array" ref="R724">INDEX($AH$6:$AH$2051,MATCH(1,(B724=$Z$6:$Z$2051)*(C724=$AB$6:$AB$2051)*(D724=$AC$6:$AC$2051)*($AF$6:$AF$2051="gross_load")*1,0))-INDEX($AH$6:$AH$2051,MATCH(1,(B724=$Z$6:$Z$2051)*(C724=$AB$6:$AB$2051)*(D724=$AC$6:$AC$2051)*($AF$6:$AF$2051="net_load")*1,0))</f>
        <v>126.98</v>
      </c>
      <c r="X724" s="5"/>
      <c r="Z724" t="s">
        <v>21</v>
      </c>
      <c r="AA724" s="5" t="s">
        <v>153</v>
      </c>
      <c r="AB724">
        <v>45413</v>
      </c>
      <c r="AC724">
        <v>45444</v>
      </c>
      <c r="AD724" s="3">
        <v>46.8</v>
      </c>
      <c r="AE724" s="3">
        <v>86.31</v>
      </c>
      <c r="AF724" s="3" t="s">
        <v>151</v>
      </c>
      <c r="AG724" s="3" t="s">
        <v>158</v>
      </c>
      <c r="AH724">
        <f t="shared" si="11"/>
        <v>46.8</v>
      </c>
    </row>
    <row r="725" spans="1:34" x14ac:dyDescent="0.2">
      <c r="A725" t="s">
        <v>16</v>
      </c>
      <c r="B725" t="s">
        <v>41</v>
      </c>
      <c r="C725" s="1">
        <v>45505</v>
      </c>
      <c r="D725" s="1">
        <v>45536</v>
      </c>
      <c r="E725" s="3" t="s">
        <v>151</v>
      </c>
      <c r="F725">
        <v>438.71000000000004</v>
      </c>
      <c r="G725" cm="1">
        <f t="array" ref="G725">INDEX('20 NOV 24'!$G$2:$G$2047,MATCH(1,(B725='20 NOV 24'!$B$2:$B$2047)*(Sheet1!C725='20 NOV 24'!$C$2:$C$2047)*(Sheet1!D725='20 NOV 24'!$D$2:$D$2047)*('20 NOV 24'!$E$2:$E$2047="net_load")*1,0))</f>
        <v>-72.61999999999999</v>
      </c>
      <c r="H725" cm="1">
        <f t="array" ref="H725">INDEX('20 NOV 24'!$H$2:$H$2047,MATCH(1,(B725='20 NOV 24'!$B$2:$B$2047)*(Sheet1!C725='20 NOV 24'!$C$2:$C$2047)*(Sheet1!D725='20 NOV 24'!$D$2:$D$2047)*('20 NOV 24'!$E$2:$E$2047="net_load")*1,0))</f>
        <v>511.33</v>
      </c>
      <c r="I725">
        <v>147.22</v>
      </c>
      <c r="J725" cm="1">
        <f t="array" ref="J725">INDEX('20 NOV 24'!$I$2:$I$2047,MATCH(1,(B725='20 NOV 24'!$B$2:$B$2047)*(Sheet1!C725='20 NOV 24'!$C$2:$C$2047)*(Sheet1!D725='20 NOV 24'!$D$2:$D$2047)*('20 NOV 24'!$E$2:$E$2047="net_load")*1,0))</f>
        <v>12.24</v>
      </c>
      <c r="K725">
        <v>99.153125899999992</v>
      </c>
      <c r="L725" cm="1">
        <f t="array" ref="L725">INDEX('20 NOV 24'!$K$2:$K$2047,MATCH(1,(B725='20 NOV 24'!$B$2:$B$2047)*(Sheet1!C725='20 NOV 24'!$C$2:$C$2047)*(Sheet1!D725='20 NOV 24'!$D$2:$D$2047)*('20 NOV 24'!$E$2:$E$2047="net_load")*1,0))</f>
        <v>9.8600000000000012</v>
      </c>
      <c r="M725">
        <v>133.62</v>
      </c>
      <c r="N725" cm="1">
        <f t="array" ref="N725">INDEX('20 NOV 24'!$M$2:$M$2047,MATCH(1,(B725='20 NOV 24'!$B$2:$B$2047)*(Sheet1!C725='20 NOV 24'!$C$2:$C$2047)*(Sheet1!D725='20 NOV 24'!$D$2:$D$2047)*('20 NOV 24'!$E$2:$E$2047="net_load")*1,0))</f>
        <v>-18.84</v>
      </c>
      <c r="O725">
        <v>94.997425899999996</v>
      </c>
      <c r="P725" cm="1">
        <f t="array" ref="P725">INDEX('20 NOV 24'!$O$2:$O$2047,MATCH(1,(B725='20 NOV 24'!$B$2:$B$2047)*(Sheet1!C725='20 NOV 24'!$C$2:$C$2047)*(Sheet1!D725='20 NOV 24'!$D$2:$D$2047)*('20 NOV 24'!$E$2:$E$2047="net_load")*1,0))</f>
        <v>-13.3974598</v>
      </c>
      <c r="Q725" t="s">
        <v>153</v>
      </c>
      <c r="R725" cm="1">
        <f t="array" ref="R725">INDEX($AH$6:$AH$2051,MATCH(1,(B725=$Z$6:$Z$2051)*(C725=$AB$6:$AB$2051)*(D725=$AC$6:$AC$2051)*($AF$6:$AF$2051="gross_load")*1,0))-INDEX($AH$6:$AH$2051,MATCH(1,(B725=$Z$6:$Z$2051)*(C725=$AB$6:$AB$2051)*(D725=$AC$6:$AC$2051)*($AF$6:$AF$2051="net_load")*1,0))</f>
        <v>118.45999999999998</v>
      </c>
      <c r="X725" s="5"/>
      <c r="Z725" t="s">
        <v>21</v>
      </c>
      <c r="AA725" s="5" t="s">
        <v>153</v>
      </c>
      <c r="AB725">
        <v>45444</v>
      </c>
      <c r="AC725">
        <v>45474</v>
      </c>
      <c r="AD725" s="3">
        <v>66.38</v>
      </c>
      <c r="AE725" s="3">
        <v>21.37</v>
      </c>
      <c r="AF725" s="3" t="s">
        <v>151</v>
      </c>
      <c r="AG725" s="3" t="s">
        <v>159</v>
      </c>
      <c r="AH725">
        <f t="shared" si="11"/>
        <v>87.75</v>
      </c>
    </row>
    <row r="726" spans="1:34" x14ac:dyDescent="0.2">
      <c r="A726" t="s">
        <v>15</v>
      </c>
      <c r="B726" t="s">
        <v>42</v>
      </c>
      <c r="C726" s="1">
        <v>45505</v>
      </c>
      <c r="D726" s="1">
        <v>45536</v>
      </c>
      <c r="E726" s="3" t="s">
        <v>151</v>
      </c>
      <c r="F726">
        <v>677.96</v>
      </c>
      <c r="G726" cm="1">
        <f t="array" ref="G726">INDEX('20 NOV 24'!$G$2:$G$2047,MATCH(1,(B726='20 NOV 24'!$B$2:$B$2047)*(Sheet1!C726='20 NOV 24'!$C$2:$C$2047)*(Sheet1!D726='20 NOV 24'!$D$2:$D$2047)*('20 NOV 24'!$E$2:$E$2047="net_load")*1,0))</f>
        <v>224.26999999999998</v>
      </c>
      <c r="H726" cm="1">
        <f t="array" ref="H726">INDEX('20 NOV 24'!$H$2:$H$2047,MATCH(1,(B726='20 NOV 24'!$B$2:$B$2047)*(Sheet1!C726='20 NOV 24'!$C$2:$C$2047)*(Sheet1!D726='20 NOV 24'!$D$2:$D$2047)*('20 NOV 24'!$E$2:$E$2047="net_load")*1,0))</f>
        <v>453.69000000000005</v>
      </c>
      <c r="I726">
        <v>236.09</v>
      </c>
      <c r="J726" cm="1">
        <f t="array" ref="J726">INDEX('20 NOV 24'!$I$2:$I$2047,MATCH(1,(B726='20 NOV 24'!$B$2:$B$2047)*(Sheet1!C726='20 NOV 24'!$C$2:$C$2047)*(Sheet1!D726='20 NOV 24'!$D$2:$D$2047)*('20 NOV 24'!$E$2:$E$2047="net_load")*1,0))</f>
        <v>82.13</v>
      </c>
      <c r="K726">
        <v>159.32300840000002</v>
      </c>
      <c r="L726" cm="1">
        <f t="array" ref="L726">INDEX('20 NOV 24'!$K$2:$K$2047,MATCH(1,(B726='20 NOV 24'!$B$2:$B$2047)*(Sheet1!C726='20 NOV 24'!$C$2:$C$2047)*(Sheet1!D726='20 NOV 24'!$D$2:$D$2047)*('20 NOV 24'!$E$2:$E$2047="net_load")*1,0))</f>
        <v>54.180238299999999</v>
      </c>
      <c r="M726">
        <v>215.48000000000002</v>
      </c>
      <c r="N726" cm="1">
        <f t="array" ref="N726">INDEX('20 NOV 24'!$M$2:$M$2047,MATCH(1,(B726='20 NOV 24'!$B$2:$B$2047)*(Sheet1!C726='20 NOV 24'!$C$2:$C$2047)*(Sheet1!D726='20 NOV 24'!$D$2:$D$2047)*('20 NOV 24'!$E$2:$E$2047="net_load")*1,0))</f>
        <v>71.63</v>
      </c>
      <c r="O726">
        <v>153.18740840000001</v>
      </c>
      <c r="P726" cm="1">
        <f t="array" ref="P726">INDEX('20 NOV 24'!$O$2:$O$2047,MATCH(1,(B726='20 NOV 24'!$B$2:$B$2047)*(Sheet1!C726='20 NOV 24'!$C$2:$C$2047)*(Sheet1!D726='20 NOV 24'!$D$2:$D$2047)*('20 NOV 24'!$E$2:$E$2047="net_load")*1,0))</f>
        <v>50.9223383</v>
      </c>
      <c r="Q726" t="s">
        <v>154</v>
      </c>
      <c r="R726" cm="1">
        <f t="array" ref="R726">INDEX($AH$6:$AH$2051,MATCH(1,(B726=$Z$6:$Z$2051)*(C726=$AB$6:$AB$2051)*(D726=$AC$6:$AC$2051)*($AF$6:$AF$2051="gross_load")*1,0))-INDEX($AH$6:$AH$2051,MATCH(1,(B726=$Z$6:$Z$2051)*(C726=$AB$6:$AB$2051)*(D726=$AC$6:$AC$2051)*($AF$6:$AF$2051="net_load")*1,0))</f>
        <v>108.42</v>
      </c>
      <c r="X726" s="5"/>
      <c r="Z726" t="s">
        <v>21</v>
      </c>
      <c r="AA726" s="5" t="s">
        <v>153</v>
      </c>
      <c r="AB726">
        <v>45474</v>
      </c>
      <c r="AC726">
        <v>45505</v>
      </c>
      <c r="AD726" s="3">
        <v>109.2</v>
      </c>
      <c r="AE726" s="3">
        <v>33.33</v>
      </c>
      <c r="AF726" s="3" t="s">
        <v>151</v>
      </c>
      <c r="AG726" s="3" t="s">
        <v>159</v>
      </c>
      <c r="AH726">
        <f t="shared" si="11"/>
        <v>142.53</v>
      </c>
    </row>
    <row r="727" spans="1:34" x14ac:dyDescent="0.2">
      <c r="A727" t="s">
        <v>16</v>
      </c>
      <c r="B727" t="s">
        <v>141</v>
      </c>
      <c r="C727" s="1">
        <v>45505</v>
      </c>
      <c r="D727" s="1">
        <v>45536</v>
      </c>
      <c r="E727" s="3" t="s">
        <v>151</v>
      </c>
      <c r="F727">
        <v>356.65</v>
      </c>
      <c r="G727" cm="1">
        <f t="array" ref="G727">INDEX('20 NOV 24'!$G$2:$G$2047,MATCH(1,(B727='20 NOV 24'!$B$2:$B$2047)*(Sheet1!C727='20 NOV 24'!$C$2:$C$2047)*(Sheet1!D727='20 NOV 24'!$D$2:$D$2047)*('20 NOV 24'!$E$2:$E$2047="net_load")*1,0))</f>
        <v>-192.37</v>
      </c>
      <c r="H727" cm="1">
        <f t="array" ref="H727">INDEX('20 NOV 24'!$H$2:$H$2047,MATCH(1,(B727='20 NOV 24'!$B$2:$B$2047)*(Sheet1!C727='20 NOV 24'!$C$2:$C$2047)*(Sheet1!D727='20 NOV 24'!$D$2:$D$2047)*('20 NOV 24'!$E$2:$E$2047="net_load")*1,0))</f>
        <v>549.02</v>
      </c>
      <c r="I727">
        <v>127.01</v>
      </c>
      <c r="J727" cm="1">
        <f t="array" ref="J727">INDEX('20 NOV 24'!$I$2:$I$2047,MATCH(1,(B727='20 NOV 24'!$B$2:$B$2047)*(Sheet1!C727='20 NOV 24'!$C$2:$C$2047)*(Sheet1!D727='20 NOV 24'!$D$2:$D$2047)*('20 NOV 24'!$E$2:$E$2047="net_load")*1,0))</f>
        <v>11.82</v>
      </c>
      <c r="K727">
        <v>85.811028500000006</v>
      </c>
      <c r="L727" cm="1">
        <f t="array" ref="L727">INDEX('20 NOV 24'!$K$2:$K$2047,MATCH(1,(B727='20 NOV 24'!$B$2:$B$2047)*(Sheet1!C727='20 NOV 24'!$C$2:$C$2047)*(Sheet1!D727='20 NOV 24'!$D$2:$D$2047)*('20 NOV 24'!$E$2:$E$2047="net_load")*1,0))</f>
        <v>10.0427</v>
      </c>
      <c r="M727">
        <v>115.81</v>
      </c>
      <c r="N727" cm="1">
        <f t="array" ref="N727">INDEX('20 NOV 24'!$M$2:$M$2047,MATCH(1,(B727='20 NOV 24'!$B$2:$B$2047)*(Sheet1!C727='20 NOV 24'!$C$2:$C$2047)*(Sheet1!D727='20 NOV 24'!$D$2:$D$2047)*('20 NOV 24'!$E$2:$E$2047="net_load")*1,0))</f>
        <v>-48.45</v>
      </c>
      <c r="O727">
        <v>82.328528500000004</v>
      </c>
      <c r="P727" cm="1">
        <f t="array" ref="P727">INDEX('20 NOV 24'!$O$2:$O$2047,MATCH(1,(B727='20 NOV 24'!$B$2:$B$2047)*(Sheet1!C727='20 NOV 24'!$C$2:$C$2047)*(Sheet1!D727='20 NOV 24'!$D$2:$D$2047)*('20 NOV 24'!$E$2:$E$2047="net_load")*1,0))</f>
        <v>-34.455287300000002</v>
      </c>
      <c r="Q727" t="s">
        <v>154</v>
      </c>
      <c r="R727" cm="1">
        <f t="array" ref="R727">INDEX($AH$6:$AH$2051,MATCH(1,(B727=$Z$6:$Z$2051)*(C727=$AB$6:$AB$2051)*(D727=$AC$6:$AC$2051)*($AF$6:$AF$2051="gross_load")*1,0))-INDEX($AH$6:$AH$2051,MATCH(1,(B727=$Z$6:$Z$2051)*(C727=$AB$6:$AB$2051)*(D727=$AC$6:$AC$2051)*($AF$6:$AF$2051="net_load")*1,0))</f>
        <v>130.07</v>
      </c>
      <c r="X727" s="5"/>
      <c r="Z727" t="s">
        <v>22</v>
      </c>
      <c r="AA727" s="5" t="s">
        <v>154</v>
      </c>
      <c r="AB727">
        <v>45352</v>
      </c>
      <c r="AC727">
        <v>45383</v>
      </c>
      <c r="AD727" s="3">
        <v>52.79</v>
      </c>
      <c r="AE727" s="3">
        <v>124.28</v>
      </c>
      <c r="AF727" s="3" t="s">
        <v>151</v>
      </c>
      <c r="AG727" s="3" t="s">
        <v>158</v>
      </c>
      <c r="AH727">
        <f t="shared" si="11"/>
        <v>52.79</v>
      </c>
    </row>
    <row r="728" spans="1:34" x14ac:dyDescent="0.2">
      <c r="A728" t="s">
        <v>16</v>
      </c>
      <c r="B728" t="s">
        <v>142</v>
      </c>
      <c r="C728" s="1">
        <v>45505</v>
      </c>
      <c r="D728" s="1">
        <v>45536</v>
      </c>
      <c r="E728" s="3" t="s">
        <v>151</v>
      </c>
      <c r="F728">
        <v>492.08000000000004</v>
      </c>
      <c r="G728" cm="1">
        <f t="array" ref="G728">INDEX('20 NOV 24'!$G$2:$G$2047,MATCH(1,(B728='20 NOV 24'!$B$2:$B$2047)*(Sheet1!C728='20 NOV 24'!$C$2:$C$2047)*(Sheet1!D728='20 NOV 24'!$D$2:$D$2047)*('20 NOV 24'!$E$2:$E$2047="net_load")*1,0))</f>
        <v>47.9</v>
      </c>
      <c r="H728" cm="1">
        <f t="array" ref="H728">INDEX('20 NOV 24'!$H$2:$H$2047,MATCH(1,(B728='20 NOV 24'!$B$2:$B$2047)*(Sheet1!C728='20 NOV 24'!$C$2:$C$2047)*(Sheet1!D728='20 NOV 24'!$D$2:$D$2047)*('20 NOV 24'!$E$2:$E$2047="net_load")*1,0))</f>
        <v>444.18</v>
      </c>
      <c r="I728">
        <v>166.71</v>
      </c>
      <c r="J728" cm="1">
        <f t="array" ref="J728">INDEX('20 NOV 24'!$I$2:$I$2047,MATCH(1,(B728='20 NOV 24'!$B$2:$B$2047)*(Sheet1!C728='20 NOV 24'!$C$2:$C$2047)*(Sheet1!D728='20 NOV 24'!$D$2:$D$2047)*('20 NOV 24'!$E$2:$E$2047="net_load")*1,0))</f>
        <v>27.54</v>
      </c>
      <c r="K728">
        <v>112.33070319999999</v>
      </c>
      <c r="L728" cm="1">
        <f t="array" ref="L728">INDEX('20 NOV 24'!$K$2:$K$2047,MATCH(1,(B728='20 NOV 24'!$B$2:$B$2047)*(Sheet1!C728='20 NOV 24'!$C$2:$C$2047)*(Sheet1!D728='20 NOV 24'!$D$2:$D$2047)*('20 NOV 24'!$E$2:$E$2047="net_load")*1,0))</f>
        <v>16.169291000000001</v>
      </c>
      <c r="M728">
        <v>151.53</v>
      </c>
      <c r="N728" cm="1">
        <f t="array" ref="N728">INDEX('20 NOV 24'!$M$2:$M$2047,MATCH(1,(B728='20 NOV 24'!$B$2:$B$2047)*(Sheet1!C728='20 NOV 24'!$C$2:$C$2047)*(Sheet1!D728='20 NOV 24'!$D$2:$D$2047)*('20 NOV 24'!$E$2:$E$2047="net_load")*1,0))</f>
        <v>18.98</v>
      </c>
      <c r="O728">
        <v>107.72900319999999</v>
      </c>
      <c r="P728" cm="1">
        <f t="array" ref="P728">INDEX('20 NOV 24'!$O$2:$O$2047,MATCH(1,(B728='20 NOV 24'!$B$2:$B$2047)*(Sheet1!C728='20 NOV 24'!$C$2:$C$2047)*(Sheet1!D728='20 NOV 24'!$D$2:$D$2047)*('20 NOV 24'!$E$2:$E$2047="net_load")*1,0))</f>
        <v>13.489691000000001</v>
      </c>
      <c r="Q728" t="s">
        <v>154</v>
      </c>
      <c r="R728" cm="1">
        <f t="array" ref="R728">INDEX($AH$6:$AH$2051,MATCH(1,(B728=$Z$6:$Z$2051)*(C728=$AB$6:$AB$2051)*(D728=$AC$6:$AC$2051)*($AF$6:$AF$2051="gross_load")*1,0))-INDEX($AH$6:$AH$2051,MATCH(1,(B728=$Z$6:$Z$2051)*(C728=$AB$6:$AB$2051)*(D728=$AC$6:$AC$2051)*($AF$6:$AF$2051="net_load")*1,0))</f>
        <v>103.41</v>
      </c>
      <c r="X728" s="5"/>
      <c r="Z728" t="s">
        <v>22</v>
      </c>
      <c r="AA728" s="5" t="s">
        <v>154</v>
      </c>
      <c r="AB728">
        <v>45383</v>
      </c>
      <c r="AC728">
        <v>45413</v>
      </c>
      <c r="AD728" s="3">
        <v>30.38</v>
      </c>
      <c r="AE728" s="3">
        <v>63.89</v>
      </c>
      <c r="AF728" s="3" t="s">
        <v>151</v>
      </c>
      <c r="AG728" s="3" t="s">
        <v>158</v>
      </c>
      <c r="AH728">
        <f t="shared" si="11"/>
        <v>30.38</v>
      </c>
    </row>
    <row r="729" spans="1:34" x14ac:dyDescent="0.2">
      <c r="A729" t="s">
        <v>16</v>
      </c>
      <c r="B729" t="s">
        <v>43</v>
      </c>
      <c r="C729" s="1">
        <v>45505</v>
      </c>
      <c r="D729" s="1">
        <v>45536</v>
      </c>
      <c r="E729" s="3" t="s">
        <v>151</v>
      </c>
      <c r="F729">
        <v>385.83000000000004</v>
      </c>
      <c r="G729" cm="1">
        <f t="array" ref="G729">INDEX('20 NOV 24'!$G$2:$G$2047,MATCH(1,(B729='20 NOV 24'!$B$2:$B$2047)*(Sheet1!C729='20 NOV 24'!$C$2:$C$2047)*(Sheet1!D729='20 NOV 24'!$D$2:$D$2047)*('20 NOV 24'!$E$2:$E$2047="net_load")*1,0))</f>
        <v>-157.01</v>
      </c>
      <c r="H729" cm="1">
        <f t="array" ref="H729">INDEX('20 NOV 24'!$H$2:$H$2047,MATCH(1,(B729='20 NOV 24'!$B$2:$B$2047)*(Sheet1!C729='20 NOV 24'!$C$2:$C$2047)*(Sheet1!D729='20 NOV 24'!$D$2:$D$2047)*('20 NOV 24'!$E$2:$E$2047="net_load")*1,0))</f>
        <v>542.83999999999992</v>
      </c>
      <c r="I729">
        <v>126.89999999999999</v>
      </c>
      <c r="J729" cm="1">
        <f t="array" ref="J729">INDEX('20 NOV 24'!$I$2:$I$2047,MATCH(1,(B729='20 NOV 24'!$B$2:$B$2047)*(Sheet1!C729='20 NOV 24'!$C$2:$C$2047)*(Sheet1!D729='20 NOV 24'!$D$2:$D$2047)*('20 NOV 24'!$E$2:$E$2047="net_load")*1,0))</f>
        <v>12.120000000000001</v>
      </c>
      <c r="K729">
        <v>85.375090699999987</v>
      </c>
      <c r="L729" cm="1">
        <f t="array" ref="L729">INDEX('20 NOV 24'!$K$2:$K$2047,MATCH(1,(B729='20 NOV 24'!$B$2:$B$2047)*(Sheet1!C729='20 NOV 24'!$C$2:$C$2047)*(Sheet1!D729='20 NOV 24'!$D$2:$D$2047)*('20 NOV 24'!$E$2:$E$2047="net_load")*1,0))</f>
        <v>9.9093</v>
      </c>
      <c r="M729">
        <v>114.83999999999999</v>
      </c>
      <c r="N729" cm="1">
        <f t="array" ref="N729">INDEX('20 NOV 24'!$M$2:$M$2047,MATCH(1,(B729='20 NOV 24'!$B$2:$B$2047)*(Sheet1!C729='20 NOV 24'!$C$2:$C$2047)*(Sheet1!D729='20 NOV 24'!$D$2:$D$2047)*('20 NOV 24'!$E$2:$E$2047="net_load")*1,0))</f>
        <v>-29.019999999999996</v>
      </c>
      <c r="O729">
        <v>81.64829069999999</v>
      </c>
      <c r="P729" cm="1">
        <f t="array" ref="P729">INDEX('20 NOV 24'!$O$2:$O$2047,MATCH(1,(B729='20 NOV 24'!$B$2:$B$2047)*(Sheet1!C729='20 NOV 24'!$C$2:$C$2047)*(Sheet1!D729='20 NOV 24'!$D$2:$D$2047)*('20 NOV 24'!$E$2:$E$2047="net_load")*1,0))</f>
        <v>-20.6497329</v>
      </c>
      <c r="Q729" t="s">
        <v>154</v>
      </c>
      <c r="R729" cm="1">
        <f t="array" ref="R729">INDEX($AH$6:$AH$2051,MATCH(1,(B729=$Z$6:$Z$2051)*(C729=$AB$6:$AB$2051)*(D729=$AC$6:$AC$2051)*($AF$6:$AF$2051="gross_load")*1,0))-INDEX($AH$6:$AH$2051,MATCH(1,(B729=$Z$6:$Z$2051)*(C729=$AB$6:$AB$2051)*(D729=$AC$6:$AC$2051)*($AF$6:$AF$2051="net_load")*1,0))</f>
        <v>32.269999999999996</v>
      </c>
      <c r="X729" s="5"/>
      <c r="Z729" t="s">
        <v>22</v>
      </c>
      <c r="AA729" s="5" t="s">
        <v>154</v>
      </c>
      <c r="AB729">
        <v>45413</v>
      </c>
      <c r="AC729">
        <v>45444</v>
      </c>
      <c r="AD729" s="3">
        <v>58.66</v>
      </c>
      <c r="AE729" s="3">
        <v>56.7</v>
      </c>
      <c r="AF729" s="3" t="s">
        <v>151</v>
      </c>
      <c r="AG729" s="3" t="s">
        <v>158</v>
      </c>
      <c r="AH729">
        <f t="shared" si="11"/>
        <v>58.66</v>
      </c>
    </row>
    <row r="730" spans="1:34" x14ac:dyDescent="0.2">
      <c r="A730" t="s">
        <v>16</v>
      </c>
      <c r="B730" t="s">
        <v>44</v>
      </c>
      <c r="C730" s="1">
        <v>45505</v>
      </c>
      <c r="D730" s="1">
        <v>45536</v>
      </c>
      <c r="E730" s="3" t="s">
        <v>151</v>
      </c>
      <c r="F730">
        <v>349.24</v>
      </c>
      <c r="G730" cm="1">
        <f t="array" ref="G730">INDEX('20 NOV 24'!$G$2:$G$2047,MATCH(1,(B730='20 NOV 24'!$B$2:$B$2047)*(Sheet1!C730='20 NOV 24'!$C$2:$C$2047)*(Sheet1!D730='20 NOV 24'!$D$2:$D$2047)*('20 NOV 24'!$E$2:$E$2047="net_load")*1,0))</f>
        <v>-186.59999999999997</v>
      </c>
      <c r="H730" cm="1">
        <f t="array" ref="H730">INDEX('20 NOV 24'!$H$2:$H$2047,MATCH(1,(B730='20 NOV 24'!$B$2:$B$2047)*(Sheet1!C730='20 NOV 24'!$C$2:$C$2047)*(Sheet1!D730='20 NOV 24'!$D$2:$D$2047)*('20 NOV 24'!$E$2:$E$2047="net_load")*1,0))</f>
        <v>535.83999999999992</v>
      </c>
      <c r="I730">
        <v>119.94000000000001</v>
      </c>
      <c r="J730" cm="1">
        <f t="array" ref="J730">INDEX('20 NOV 24'!$I$2:$I$2047,MATCH(1,(B730='20 NOV 24'!$B$2:$B$2047)*(Sheet1!C730='20 NOV 24'!$C$2:$C$2047)*(Sheet1!D730='20 NOV 24'!$D$2:$D$2047)*('20 NOV 24'!$E$2:$E$2047="net_load")*1,0))</f>
        <v>12.45</v>
      </c>
      <c r="K730">
        <v>80.871479600000015</v>
      </c>
      <c r="L730" cm="1">
        <f t="array" ref="L730">INDEX('20 NOV 24'!$K$2:$K$2047,MATCH(1,(B730='20 NOV 24'!$B$2:$B$2047)*(Sheet1!C730='20 NOV 24'!$C$2:$C$2047)*(Sheet1!D730='20 NOV 24'!$D$2:$D$2047)*('20 NOV 24'!$E$2:$E$2047="net_load")*1,0))</f>
        <v>9.7672000000000008</v>
      </c>
      <c r="M730">
        <v>108.96000000000001</v>
      </c>
      <c r="N730" cm="1">
        <f t="array" ref="N730">INDEX('20 NOV 24'!$M$2:$M$2047,MATCH(1,(B730='20 NOV 24'!$B$2:$B$2047)*(Sheet1!C730='20 NOV 24'!$C$2:$C$2047)*(Sheet1!D730='20 NOV 24'!$D$2:$D$2047)*('20 NOV 24'!$E$2:$E$2047="net_load")*1,0))</f>
        <v>-32.230000000000011</v>
      </c>
      <c r="O730">
        <v>77.462879600000008</v>
      </c>
      <c r="P730" cm="1">
        <f t="array" ref="P730">INDEX('20 NOV 24'!$O$2:$O$2047,MATCH(1,(B730='20 NOV 24'!$B$2:$B$2047)*(Sheet1!C730='20 NOV 24'!$C$2:$C$2047)*(Sheet1!D730='20 NOV 24'!$D$2:$D$2047)*('20 NOV 24'!$E$2:$E$2047="net_load")*1,0))</f>
        <v>-22.937414000000004</v>
      </c>
      <c r="Q730" t="s">
        <v>154</v>
      </c>
      <c r="R730" cm="1">
        <f t="array" ref="R730">INDEX($AH$6:$AH$2051,MATCH(1,(B730=$Z$6:$Z$2051)*(C730=$AB$6:$AB$2051)*(D730=$AC$6:$AC$2051)*($AF$6:$AF$2051="gross_load")*1,0))-INDEX($AH$6:$AH$2051,MATCH(1,(B730=$Z$6:$Z$2051)*(C730=$AB$6:$AB$2051)*(D730=$AC$6:$AC$2051)*($AF$6:$AF$2051="net_load")*1,0))</f>
        <v>27.659999999999997</v>
      </c>
      <c r="X730" s="5"/>
      <c r="Z730" t="s">
        <v>22</v>
      </c>
      <c r="AA730" s="5" t="s">
        <v>154</v>
      </c>
      <c r="AB730">
        <v>45444</v>
      </c>
      <c r="AC730">
        <v>45474</v>
      </c>
      <c r="AD730" s="3">
        <v>61.38</v>
      </c>
      <c r="AE730" s="3">
        <v>28.52</v>
      </c>
      <c r="AF730" s="3" t="s">
        <v>151</v>
      </c>
      <c r="AG730" s="3" t="s">
        <v>159</v>
      </c>
      <c r="AH730">
        <f t="shared" si="11"/>
        <v>89.9</v>
      </c>
    </row>
    <row r="731" spans="1:34" x14ac:dyDescent="0.2">
      <c r="A731" t="s">
        <v>16</v>
      </c>
      <c r="B731" t="s">
        <v>143</v>
      </c>
      <c r="C731" s="1">
        <v>45505</v>
      </c>
      <c r="D731" s="1">
        <v>45536</v>
      </c>
      <c r="E731" s="3" t="s">
        <v>151</v>
      </c>
      <c r="F731">
        <v>231.18</v>
      </c>
      <c r="G731" cm="1">
        <f t="array" ref="G731">INDEX('20 NOV 24'!$G$2:$G$2047,MATCH(1,(B731='20 NOV 24'!$B$2:$B$2047)*(Sheet1!C731='20 NOV 24'!$C$2:$C$2047)*(Sheet1!D731='20 NOV 24'!$D$2:$D$2047)*('20 NOV 24'!$E$2:$E$2047="net_load")*1,0))</f>
        <v>-244.67</v>
      </c>
      <c r="H731" cm="1">
        <f t="array" ref="H731">INDEX('20 NOV 24'!$H$2:$H$2047,MATCH(1,(B731='20 NOV 24'!$B$2:$B$2047)*(Sheet1!C731='20 NOV 24'!$C$2:$C$2047)*(Sheet1!D731='20 NOV 24'!$D$2:$D$2047)*('20 NOV 24'!$E$2:$E$2047="net_load")*1,0))</f>
        <v>475.85</v>
      </c>
      <c r="I731">
        <v>79.649999999999991</v>
      </c>
      <c r="J731" cm="1">
        <f t="array" ref="J731">INDEX('20 NOV 24'!$I$2:$I$2047,MATCH(1,(B731='20 NOV 24'!$B$2:$B$2047)*(Sheet1!C731='20 NOV 24'!$C$2:$C$2047)*(Sheet1!D731='20 NOV 24'!$D$2:$D$2047)*('20 NOV 24'!$E$2:$E$2047="net_load")*1,0))</f>
        <v>12.24</v>
      </c>
      <c r="K731">
        <v>53.720742200000004</v>
      </c>
      <c r="L731" cm="1">
        <f t="array" ref="L731">INDEX('20 NOV 24'!$K$2:$K$2047,MATCH(1,(B731='20 NOV 24'!$B$2:$B$2047)*(Sheet1!C731='20 NOV 24'!$C$2:$C$2047)*(Sheet1!D731='20 NOV 24'!$D$2:$D$2047)*('20 NOV 24'!$E$2:$E$2047="net_load")*1,0))</f>
        <v>9.8570999999999991</v>
      </c>
      <c r="M731">
        <v>72.13</v>
      </c>
      <c r="N731" cm="1">
        <f t="array" ref="N731">INDEX('20 NOV 24'!$M$2:$M$2047,MATCH(1,(B731='20 NOV 24'!$B$2:$B$2047)*(Sheet1!C731='20 NOV 24'!$C$2:$C$2047)*(Sheet1!D731='20 NOV 24'!$D$2:$D$2047)*('20 NOV 24'!$E$2:$E$2047="net_load")*1,0))</f>
        <v>-72.539999999999992</v>
      </c>
      <c r="O731">
        <v>51.279342200000002</v>
      </c>
      <c r="P731" cm="1">
        <f t="array" ref="P731">INDEX('20 NOV 24'!$O$2:$O$2047,MATCH(1,(B731='20 NOV 24'!$B$2:$B$2047)*(Sheet1!C731='20 NOV 24'!$C$2:$C$2047)*(Sheet1!D731='20 NOV 24'!$D$2:$D$2047)*('20 NOV 24'!$E$2:$E$2047="net_load")*1,0))</f>
        <v>-51.574354300000003</v>
      </c>
      <c r="Q731" t="s">
        <v>153</v>
      </c>
      <c r="R731" cm="1">
        <f t="array" ref="R731">INDEX($AH$6:$AH$2051,MATCH(1,(B731=$Z$6:$Z$2051)*(C731=$AB$6:$AB$2051)*(D731=$AC$6:$AC$2051)*($AF$6:$AF$2051="gross_load")*1,0))-INDEX($AH$6:$AH$2051,MATCH(1,(B731=$Z$6:$Z$2051)*(C731=$AB$6:$AB$2051)*(D731=$AC$6:$AC$2051)*($AF$6:$AF$2051="net_load")*1,0))</f>
        <v>124.66</v>
      </c>
      <c r="X731" s="5"/>
      <c r="Z731" t="s">
        <v>22</v>
      </c>
      <c r="AA731" s="5" t="s">
        <v>154</v>
      </c>
      <c r="AB731">
        <v>45474</v>
      </c>
      <c r="AC731">
        <v>45505</v>
      </c>
      <c r="AD731" s="3">
        <v>75.88</v>
      </c>
      <c r="AE731" s="3">
        <v>31.35</v>
      </c>
      <c r="AF731" s="3" t="s">
        <v>151</v>
      </c>
      <c r="AG731" s="3" t="s">
        <v>159</v>
      </c>
      <c r="AH731">
        <f t="shared" si="11"/>
        <v>107.22999999999999</v>
      </c>
    </row>
    <row r="732" spans="1:34" x14ac:dyDescent="0.2">
      <c r="A732" t="s">
        <v>16</v>
      </c>
      <c r="B732" t="s">
        <v>45</v>
      </c>
      <c r="C732" s="1">
        <v>45505</v>
      </c>
      <c r="D732" s="1">
        <v>45536</v>
      </c>
      <c r="E732" s="3" t="s">
        <v>151</v>
      </c>
      <c r="F732">
        <v>257.78999999999996</v>
      </c>
      <c r="G732" cm="1">
        <f t="array" ref="G732">INDEX('20 NOV 24'!$G$2:$G$2047,MATCH(1,(B732='20 NOV 24'!$B$2:$B$2047)*(Sheet1!C732='20 NOV 24'!$C$2:$C$2047)*(Sheet1!D732='20 NOV 24'!$D$2:$D$2047)*('20 NOV 24'!$E$2:$E$2047="net_load")*1,0))</f>
        <v>-165.33999999999997</v>
      </c>
      <c r="H732" cm="1">
        <f t="array" ref="H732">INDEX('20 NOV 24'!$H$2:$H$2047,MATCH(1,(B732='20 NOV 24'!$B$2:$B$2047)*(Sheet1!C732='20 NOV 24'!$C$2:$C$2047)*(Sheet1!D732='20 NOV 24'!$D$2:$D$2047)*('20 NOV 24'!$E$2:$E$2047="net_load")*1,0))</f>
        <v>423.12999999999897</v>
      </c>
      <c r="I732">
        <v>85.41</v>
      </c>
      <c r="J732" cm="1">
        <f t="array" ref="J732">INDEX('20 NOV 24'!$I$2:$I$2047,MATCH(1,(B732='20 NOV 24'!$B$2:$B$2047)*(Sheet1!C732='20 NOV 24'!$C$2:$C$2047)*(Sheet1!D732='20 NOV 24'!$D$2:$D$2047)*('20 NOV 24'!$E$2:$E$2047="net_load")*1,0))</f>
        <v>11.610000000000001</v>
      </c>
      <c r="K732">
        <v>57.480159100000002</v>
      </c>
      <c r="L732" cm="1">
        <f t="array" ref="L732">INDEX('20 NOV 24'!$K$2:$K$2047,MATCH(1,(B732='20 NOV 24'!$B$2:$B$2047)*(Sheet1!C732='20 NOV 24'!$C$2:$C$2047)*(Sheet1!D732='20 NOV 24'!$D$2:$D$2047)*('20 NOV 24'!$E$2:$E$2047="net_load")*1,0))</f>
        <v>10.132600000000002</v>
      </c>
      <c r="M732">
        <v>77.11</v>
      </c>
      <c r="N732" cm="1">
        <f t="array" ref="N732">INDEX('20 NOV 24'!$M$2:$M$2047,MATCH(1,(B732='20 NOV 24'!$B$2:$B$2047)*(Sheet1!C732='20 NOV 24'!$C$2:$C$2047)*(Sheet1!D732='20 NOV 24'!$D$2:$D$2047)*('20 NOV 24'!$E$2:$E$2047="net_load")*1,0))</f>
        <v>-46.67</v>
      </c>
      <c r="O732">
        <v>54.822859100000002</v>
      </c>
      <c r="P732" cm="1">
        <f t="array" ref="P732">INDEX('20 NOV 24'!$O$2:$O$2047,MATCH(1,(B732='20 NOV 24'!$B$2:$B$2047)*(Sheet1!C732='20 NOV 24'!$C$2:$C$2047)*(Sheet1!D732='20 NOV 24'!$D$2:$D$2047)*('20 NOV 24'!$E$2:$E$2047="net_load")*1,0))</f>
        <v>-33.183648599999998</v>
      </c>
      <c r="Q732" t="s">
        <v>154</v>
      </c>
      <c r="R732" cm="1">
        <f t="array" ref="R732">INDEX($AH$6:$AH$2051,MATCH(1,(B732=$Z$6:$Z$2051)*(C732=$AB$6:$AB$2051)*(D732=$AC$6:$AC$2051)*($AF$6:$AF$2051="gross_load")*1,0))-INDEX($AH$6:$AH$2051,MATCH(1,(B732=$Z$6:$Z$2051)*(C732=$AB$6:$AB$2051)*(D732=$AC$6:$AC$2051)*($AF$6:$AF$2051="net_load")*1,0))</f>
        <v>85.48</v>
      </c>
      <c r="X732" s="5"/>
      <c r="Z732" t="s">
        <v>23</v>
      </c>
      <c r="AA732" s="5" t="s">
        <v>154</v>
      </c>
      <c r="AB732">
        <v>45292</v>
      </c>
      <c r="AC732">
        <v>45323</v>
      </c>
      <c r="AD732" s="3">
        <v>19.61</v>
      </c>
      <c r="AE732" s="3">
        <v>52.16</v>
      </c>
      <c r="AF732" s="3" t="s">
        <v>151</v>
      </c>
      <c r="AG732" s="3" t="s">
        <v>158</v>
      </c>
      <c r="AH732">
        <f t="shared" si="11"/>
        <v>19.61</v>
      </c>
    </row>
    <row r="733" spans="1:34" x14ac:dyDescent="0.2">
      <c r="A733" t="s">
        <v>16</v>
      </c>
      <c r="B733" t="s">
        <v>144</v>
      </c>
      <c r="C733" s="1">
        <v>45505</v>
      </c>
      <c r="D733" s="1">
        <v>45536</v>
      </c>
      <c r="E733" s="3" t="s">
        <v>151</v>
      </c>
      <c r="F733">
        <v>322.26</v>
      </c>
      <c r="G733" cm="1">
        <f t="array" ref="G733">INDEX('20 NOV 24'!$G$2:$G$2047,MATCH(1,(B733='20 NOV 24'!$B$2:$B$2047)*(Sheet1!C733='20 NOV 24'!$C$2:$C$2047)*(Sheet1!D733='20 NOV 24'!$D$2:$D$2047)*('20 NOV 24'!$E$2:$E$2047="net_load")*1,0))</f>
        <v>-215.37000000000003</v>
      </c>
      <c r="H733" cm="1">
        <f t="array" ref="H733">INDEX('20 NOV 24'!$H$2:$H$2047,MATCH(1,(B733='20 NOV 24'!$B$2:$B$2047)*(Sheet1!C733='20 NOV 24'!$C$2:$C$2047)*(Sheet1!D733='20 NOV 24'!$D$2:$D$2047)*('20 NOV 24'!$E$2:$E$2047="net_load")*1,0))</f>
        <v>537.63</v>
      </c>
      <c r="I733">
        <v>111.03</v>
      </c>
      <c r="J733" cm="1">
        <f t="array" ref="J733">INDEX('20 NOV 24'!$I$2:$I$2047,MATCH(1,(B733='20 NOV 24'!$B$2:$B$2047)*(Sheet1!C733='20 NOV 24'!$C$2:$C$2047)*(Sheet1!D733='20 NOV 24'!$D$2:$D$2047)*('20 NOV 24'!$E$2:$E$2047="net_load")*1,0))</f>
        <v>11.93</v>
      </c>
      <c r="K733">
        <v>74.87835539999999</v>
      </c>
      <c r="L733" cm="1">
        <f t="array" ref="L733">INDEX('20 NOV 24'!$K$2:$K$2047,MATCH(1,(B733='20 NOV 24'!$B$2:$B$2047)*(Sheet1!C733='20 NOV 24'!$C$2:$C$2047)*(Sheet1!D733='20 NOV 24'!$D$2:$D$2047)*('20 NOV 24'!$E$2:$E$2047="net_load")*1,0))</f>
        <v>9.9934000000000012</v>
      </c>
      <c r="M733">
        <v>100.83</v>
      </c>
      <c r="N733" cm="1">
        <f t="array" ref="N733">INDEX('20 NOV 24'!$M$2:$M$2047,MATCH(1,(B733='20 NOV 24'!$B$2:$B$2047)*(Sheet1!C733='20 NOV 24'!$C$2:$C$2047)*(Sheet1!D733='20 NOV 24'!$D$2:$D$2047)*('20 NOV 24'!$E$2:$E$2047="net_load")*1,0))</f>
        <v>-41.589999999999989</v>
      </c>
      <c r="O733">
        <v>71.682755399999991</v>
      </c>
      <c r="P733" cm="1">
        <f t="array" ref="P733">INDEX('20 NOV 24'!$O$2:$O$2047,MATCH(1,(B733='20 NOV 24'!$B$2:$B$2047)*(Sheet1!C733='20 NOV 24'!$C$2:$C$2047)*(Sheet1!D733='20 NOV 24'!$D$2:$D$2047)*('20 NOV 24'!$E$2:$E$2047="net_load")*1,0))</f>
        <v>-29.591357299999995</v>
      </c>
      <c r="Q733" t="s">
        <v>154</v>
      </c>
      <c r="R733" cm="1">
        <f t="array" ref="R733">INDEX($AH$6:$AH$2051,MATCH(1,(B733=$Z$6:$Z$2051)*(C733=$AB$6:$AB$2051)*(D733=$AC$6:$AC$2051)*($AF$6:$AF$2051="gross_load")*1,0))-INDEX($AH$6:$AH$2051,MATCH(1,(B733=$Z$6:$Z$2051)*(C733=$AB$6:$AB$2051)*(D733=$AC$6:$AC$2051)*($AF$6:$AF$2051="net_load")*1,0))</f>
        <v>31.670000000000016</v>
      </c>
      <c r="X733" s="5"/>
      <c r="Z733" t="s">
        <v>23</v>
      </c>
      <c r="AA733" s="5" t="s">
        <v>154</v>
      </c>
      <c r="AB733">
        <v>45323</v>
      </c>
      <c r="AC733">
        <v>45352</v>
      </c>
      <c r="AD733" s="3">
        <v>19.239999999999998</v>
      </c>
      <c r="AE733" s="3">
        <v>42.27</v>
      </c>
      <c r="AF733" s="3" t="s">
        <v>151</v>
      </c>
      <c r="AG733" s="3" t="s">
        <v>158</v>
      </c>
      <c r="AH733">
        <f t="shared" si="11"/>
        <v>19.239999999999998</v>
      </c>
    </row>
    <row r="734" spans="1:34" x14ac:dyDescent="0.2">
      <c r="A734" t="s">
        <v>16</v>
      </c>
      <c r="B734" t="s">
        <v>145</v>
      </c>
      <c r="C734" s="1">
        <v>45505</v>
      </c>
      <c r="D734" s="1">
        <v>45536</v>
      </c>
      <c r="E734" s="3" t="s">
        <v>151</v>
      </c>
      <c r="F734">
        <v>289.37</v>
      </c>
      <c r="G734" cm="1">
        <f t="array" ref="G734">INDEX('20 NOV 24'!$G$2:$G$2047,MATCH(1,(B734='20 NOV 24'!$B$2:$B$2047)*(Sheet1!C734='20 NOV 24'!$C$2:$C$2047)*(Sheet1!D734='20 NOV 24'!$D$2:$D$2047)*('20 NOV 24'!$E$2:$E$2047="net_load")*1,0))</f>
        <v>-245.26000000000002</v>
      </c>
      <c r="H734" cm="1">
        <f t="array" ref="H734">INDEX('20 NOV 24'!$H$2:$H$2047,MATCH(1,(B734='20 NOV 24'!$B$2:$B$2047)*(Sheet1!C734='20 NOV 24'!$C$2:$C$2047)*(Sheet1!D734='20 NOV 24'!$D$2:$D$2047)*('20 NOV 24'!$E$2:$E$2047="net_load")*1,0))</f>
        <v>534.63</v>
      </c>
      <c r="I734">
        <v>99.52</v>
      </c>
      <c r="J734" cm="1">
        <f t="array" ref="J734">INDEX('20 NOV 24'!$I$2:$I$2047,MATCH(1,(B734='20 NOV 24'!$B$2:$B$2047)*(Sheet1!C734='20 NOV 24'!$C$2:$C$2047)*(Sheet1!D734='20 NOV 24'!$D$2:$D$2047)*('20 NOV 24'!$E$2:$E$2047="net_load")*1,0))</f>
        <v>11.940000000000001</v>
      </c>
      <c r="K734">
        <v>67.119817299999994</v>
      </c>
      <c r="L734" cm="1">
        <f t="array" ref="L734">INDEX('20 NOV 24'!$K$2:$K$2047,MATCH(1,(B734='20 NOV 24'!$B$2:$B$2047)*(Sheet1!C734='20 NOV 24'!$C$2:$C$2047)*(Sheet1!D734='20 NOV 24'!$D$2:$D$2047)*('20 NOV 24'!$E$2:$E$2047="net_load")*1,0))</f>
        <v>9.9876000000000005</v>
      </c>
      <c r="M734">
        <v>90.3</v>
      </c>
      <c r="N734" cm="1">
        <f t="array" ref="N734">INDEX('20 NOV 24'!$M$2:$M$2047,MATCH(1,(B734='20 NOV 24'!$B$2:$B$2047)*(Sheet1!C734='20 NOV 24'!$C$2:$C$2047)*(Sheet1!D734='20 NOV 24'!$D$2:$D$2047)*('20 NOV 24'!$E$2:$E$2047="net_load")*1,0))</f>
        <v>-51.569999999999993</v>
      </c>
      <c r="O734">
        <v>64.196917299999996</v>
      </c>
      <c r="P734" cm="1">
        <f t="array" ref="P734">INDEX('20 NOV 24'!$O$2:$O$2047,MATCH(1,(B734='20 NOV 24'!$B$2:$B$2047)*(Sheet1!C734='20 NOV 24'!$C$2:$C$2047)*(Sheet1!D734='20 NOV 24'!$D$2:$D$2047)*('20 NOV 24'!$E$2:$E$2047="net_load")*1,0))</f>
        <v>-36.685825399999999</v>
      </c>
      <c r="Q734" t="s">
        <v>154</v>
      </c>
      <c r="R734" cm="1">
        <f t="array" ref="R734">INDEX($AH$6:$AH$2051,MATCH(1,(B734=$Z$6:$Z$2051)*(C734=$AB$6:$AB$2051)*(D734=$AC$6:$AC$2051)*($AF$6:$AF$2051="gross_load")*1,0))-INDEX($AH$6:$AH$2051,MATCH(1,(B734=$Z$6:$Z$2051)*(C734=$AB$6:$AB$2051)*(D734=$AC$6:$AC$2051)*($AF$6:$AF$2051="net_load")*1,0))</f>
        <v>32.65</v>
      </c>
      <c r="X734" s="5"/>
      <c r="Z734" t="s">
        <v>23</v>
      </c>
      <c r="AA734" s="5" t="s">
        <v>154</v>
      </c>
      <c r="AB734">
        <v>45352</v>
      </c>
      <c r="AC734">
        <v>45383</v>
      </c>
      <c r="AD734" s="3">
        <v>21.21</v>
      </c>
      <c r="AE734" s="3">
        <v>44.41</v>
      </c>
      <c r="AF734" s="3" t="s">
        <v>151</v>
      </c>
      <c r="AG734" s="3" t="s">
        <v>158</v>
      </c>
      <c r="AH734">
        <f t="shared" si="11"/>
        <v>21.21</v>
      </c>
    </row>
    <row r="735" spans="1:34" x14ac:dyDescent="0.2">
      <c r="A735" t="s">
        <v>16</v>
      </c>
      <c r="B735" t="s">
        <v>46</v>
      </c>
      <c r="C735" s="1">
        <v>45505</v>
      </c>
      <c r="D735" s="1">
        <v>45536</v>
      </c>
      <c r="E735" s="3" t="s">
        <v>151</v>
      </c>
      <c r="F735">
        <v>-65.61999999999999</v>
      </c>
      <c r="G735" cm="1">
        <f t="array" ref="G735">INDEX('20 NOV 24'!$G$2:$G$2047,MATCH(1,(B735='20 NOV 24'!$B$2:$B$2047)*(Sheet1!C735='20 NOV 24'!$C$2:$C$2047)*(Sheet1!D735='20 NOV 24'!$D$2:$D$2047)*('20 NOV 24'!$E$2:$E$2047="net_load")*1,0))</f>
        <v>-270.89</v>
      </c>
      <c r="H735" cm="1">
        <f t="array" ref="H735">INDEX('20 NOV 24'!$H$2:$H$2047,MATCH(1,(B735='20 NOV 24'!$B$2:$B$2047)*(Sheet1!C735='20 NOV 24'!$C$2:$C$2047)*(Sheet1!D735='20 NOV 24'!$D$2:$D$2047)*('20 NOV 24'!$E$2:$E$2047="net_load")*1,0))</f>
        <v>205.2700000000001</v>
      </c>
      <c r="I735">
        <v>10.24</v>
      </c>
      <c r="J735" cm="1">
        <f t="array" ref="J735">INDEX('20 NOV 24'!$I$2:$I$2047,MATCH(1,(B735='20 NOV 24'!$B$2:$B$2047)*(Sheet1!C735='20 NOV 24'!$C$2:$C$2047)*(Sheet1!D735='20 NOV 24'!$D$2:$D$2047)*('20 NOV 24'!$E$2:$E$2047="net_load")*1,0))</f>
        <v>11.64</v>
      </c>
      <c r="K735">
        <v>10.7271</v>
      </c>
      <c r="L735" cm="1">
        <f t="array" ref="L735">INDEX('20 NOV 24'!$K$2:$K$2047,MATCH(1,(B735='20 NOV 24'!$B$2:$B$2047)*(Sheet1!C735='20 NOV 24'!$C$2:$C$2047)*(Sheet1!D735='20 NOV 24'!$D$2:$D$2047)*('20 NOV 24'!$E$2:$E$2047="net_load")*1,0))</f>
        <v>10.121</v>
      </c>
      <c r="M735">
        <v>-2.0600000000000023</v>
      </c>
      <c r="N735" cm="1">
        <f t="array" ref="N735">INDEX('20 NOV 24'!$M$2:$M$2047,MATCH(1,(B735='20 NOV 24'!$B$2:$B$2047)*(Sheet1!C735='20 NOV 24'!$C$2:$C$2047)*(Sheet1!D735='20 NOV 24'!$D$2:$D$2047)*('20 NOV 24'!$E$2:$E$2047="net_load")*1,0))</f>
        <v>-56.84</v>
      </c>
      <c r="O735">
        <v>-1.4816298000000003</v>
      </c>
      <c r="P735" cm="1">
        <f t="array" ref="P735">INDEX('20 NOV 24'!$O$2:$O$2047,MATCH(1,(B735='20 NOV 24'!$B$2:$B$2047)*(Sheet1!C735='20 NOV 24'!$C$2:$C$2047)*(Sheet1!D735='20 NOV 24'!$D$2:$D$2047)*('20 NOV 24'!$E$2:$E$2047="net_load")*1,0))</f>
        <v>-40.434958100000003</v>
      </c>
      <c r="Q735" t="s">
        <v>153</v>
      </c>
      <c r="R735" cm="1">
        <f t="array" ref="R735">INDEX($AH$6:$AH$2051,MATCH(1,(B735=$Z$6:$Z$2051)*(C735=$AB$6:$AB$2051)*(D735=$AC$6:$AC$2051)*($AF$6:$AF$2051="gross_load")*1,0))-INDEX($AH$6:$AH$2051,MATCH(1,(B735=$Z$6:$Z$2051)*(C735=$AB$6:$AB$2051)*(D735=$AC$6:$AC$2051)*($AF$6:$AF$2051="net_load")*1,0))</f>
        <v>14.189999999999998</v>
      </c>
      <c r="X735" s="5"/>
      <c r="Z735" t="s">
        <v>23</v>
      </c>
      <c r="AA735" s="5" t="s">
        <v>154</v>
      </c>
      <c r="AB735">
        <v>45383</v>
      </c>
      <c r="AC735">
        <v>45413</v>
      </c>
      <c r="AD735" s="3">
        <v>20.95</v>
      </c>
      <c r="AE735" s="3">
        <v>45.72</v>
      </c>
      <c r="AF735" s="3" t="s">
        <v>151</v>
      </c>
      <c r="AG735" s="3" t="s">
        <v>158</v>
      </c>
      <c r="AH735">
        <f t="shared" si="11"/>
        <v>20.95</v>
      </c>
    </row>
    <row r="736" spans="1:34" x14ac:dyDescent="0.2">
      <c r="A736" t="s">
        <v>15</v>
      </c>
      <c r="B736" t="s">
        <v>47</v>
      </c>
      <c r="C736" s="1">
        <v>45505</v>
      </c>
      <c r="D736" s="1">
        <v>45536</v>
      </c>
      <c r="E736" s="3" t="s">
        <v>151</v>
      </c>
      <c r="F736">
        <v>352.53999999999996</v>
      </c>
      <c r="G736" cm="1">
        <f t="array" ref="G736">INDEX('20 NOV 24'!$G$2:$G$2047,MATCH(1,(B736='20 NOV 24'!$B$2:$B$2047)*(Sheet1!C736='20 NOV 24'!$C$2:$C$2047)*(Sheet1!D736='20 NOV 24'!$D$2:$D$2047)*('20 NOV 24'!$E$2:$E$2047="net_load")*1,0))</f>
        <v>-27.839999999999996</v>
      </c>
      <c r="H736" cm="1">
        <f t="array" ref="H736">INDEX('20 NOV 24'!$H$2:$H$2047,MATCH(1,(B736='20 NOV 24'!$B$2:$B$2047)*(Sheet1!C736='20 NOV 24'!$C$2:$C$2047)*(Sheet1!D736='20 NOV 24'!$D$2:$D$2047)*('20 NOV 24'!$E$2:$E$2047="net_load")*1,0))</f>
        <v>380.37999999999897</v>
      </c>
      <c r="I736">
        <v>150.20000000000002</v>
      </c>
      <c r="J736" cm="1">
        <f t="array" ref="J736">INDEX('20 NOV 24'!$I$2:$I$2047,MATCH(1,(B736='20 NOV 24'!$B$2:$B$2047)*(Sheet1!C736='20 NOV 24'!$C$2:$C$2047)*(Sheet1!D736='20 NOV 24'!$D$2:$D$2047)*('20 NOV 24'!$E$2:$E$2047="net_load")*1,0))</f>
        <v>11.57</v>
      </c>
      <c r="K736">
        <v>102.32443660000003</v>
      </c>
      <c r="L736" cm="1">
        <f t="array" ref="L736">INDEX('20 NOV 24'!$K$2:$K$2047,MATCH(1,(B736='20 NOV 24'!$B$2:$B$2047)*(Sheet1!C736='20 NOV 24'!$C$2:$C$2047)*(Sheet1!D736='20 NOV 24'!$D$2:$D$2047)*('20 NOV 24'!$E$2:$E$2047="net_load")*1,0))</f>
        <v>10.1471</v>
      </c>
      <c r="M736">
        <v>139.12</v>
      </c>
      <c r="N736" cm="1">
        <f t="array" ref="N736">INDEX('20 NOV 24'!$M$2:$M$2047,MATCH(1,(B736='20 NOV 24'!$B$2:$B$2047)*(Sheet1!C736='20 NOV 24'!$C$2:$C$2047)*(Sheet1!D736='20 NOV 24'!$D$2:$D$2047)*('20 NOV 24'!$E$2:$E$2047="net_load")*1,0))</f>
        <v>0.20999999999999908</v>
      </c>
      <c r="O736">
        <v>98.877436600000024</v>
      </c>
      <c r="P736" cm="1">
        <f t="array" ref="P736">INDEX('20 NOV 24'!$O$2:$O$2047,MATCH(1,(B736='20 NOV 24'!$B$2:$B$2047)*(Sheet1!C736='20 NOV 24'!$C$2:$C$2047)*(Sheet1!D736='20 NOV 24'!$D$2:$D$2047)*('20 NOV 24'!$E$2:$E$2047="net_load")*1,0))</f>
        <v>0.14102639999999944</v>
      </c>
      <c r="Q736" t="s">
        <v>154</v>
      </c>
      <c r="R736" cm="1">
        <f t="array" ref="R736">INDEX($AH$6:$AH$2051,MATCH(1,(B736=$Z$6:$Z$2051)*(C736=$AB$6:$AB$2051)*(D736=$AC$6:$AC$2051)*($AF$6:$AF$2051="gross_load")*1,0))-INDEX($AH$6:$AH$2051,MATCH(1,(B736=$Z$6:$Z$2051)*(C736=$AB$6:$AB$2051)*(D736=$AC$6:$AC$2051)*($AF$6:$AF$2051="net_load")*1,0))</f>
        <v>219.20999999999998</v>
      </c>
      <c r="X736" s="5"/>
      <c r="Z736" t="s">
        <v>23</v>
      </c>
      <c r="AA736" s="5" t="s">
        <v>154</v>
      </c>
      <c r="AB736">
        <v>45413</v>
      </c>
      <c r="AC736">
        <v>45444</v>
      </c>
      <c r="AD736" s="3">
        <v>23.08</v>
      </c>
      <c r="AE736" s="3">
        <v>49.23</v>
      </c>
      <c r="AF736" s="3" t="s">
        <v>151</v>
      </c>
      <c r="AG736" s="3" t="s">
        <v>158</v>
      </c>
      <c r="AH736">
        <f t="shared" si="11"/>
        <v>23.08</v>
      </c>
    </row>
    <row r="737" spans="1:34" x14ac:dyDescent="0.2">
      <c r="A737" t="s">
        <v>16</v>
      </c>
      <c r="B737" t="s">
        <v>48</v>
      </c>
      <c r="C737" s="1">
        <v>45505</v>
      </c>
      <c r="D737" s="1">
        <v>45536</v>
      </c>
      <c r="E737" s="3" t="s">
        <v>151</v>
      </c>
      <c r="F737">
        <v>343.72</v>
      </c>
      <c r="G737" cm="1">
        <f t="array" ref="G737">INDEX('20 NOV 24'!$G$2:$G$2047,MATCH(1,(B737='20 NOV 24'!$B$2:$B$2047)*(Sheet1!C737='20 NOV 24'!$C$2:$C$2047)*(Sheet1!D737='20 NOV 24'!$D$2:$D$2047)*('20 NOV 24'!$E$2:$E$2047="net_load")*1,0))</f>
        <v>-117.41999999999999</v>
      </c>
      <c r="H737" cm="1">
        <f t="array" ref="H737">INDEX('20 NOV 24'!$H$2:$H$2047,MATCH(1,(B737='20 NOV 24'!$B$2:$B$2047)*(Sheet1!C737='20 NOV 24'!$C$2:$C$2047)*(Sheet1!D737='20 NOV 24'!$D$2:$D$2047)*('20 NOV 24'!$E$2:$E$2047="net_load")*1,0))</f>
        <v>461.13999999999896</v>
      </c>
      <c r="I737">
        <v>117.97999999999999</v>
      </c>
      <c r="J737" cm="1">
        <f t="array" ref="J737">INDEX('20 NOV 24'!$I$2:$I$2047,MATCH(1,(B737='20 NOV 24'!$B$2:$B$2047)*(Sheet1!C737='20 NOV 24'!$C$2:$C$2047)*(Sheet1!D737='20 NOV 24'!$D$2:$D$2047)*('20 NOV 24'!$E$2:$E$2047="net_load")*1,0))</f>
        <v>11.920000000000002</v>
      </c>
      <c r="K737">
        <v>79.549278799999996</v>
      </c>
      <c r="L737" cm="1">
        <f t="array" ref="L737">INDEX('20 NOV 24'!$K$2:$K$2047,MATCH(1,(B737='20 NOV 24'!$B$2:$B$2047)*(Sheet1!C737='20 NOV 24'!$C$2:$C$2047)*(Sheet1!D737='20 NOV 24'!$D$2:$D$2047)*('20 NOV 24'!$E$2:$E$2047="net_load")*1,0))</f>
        <v>9.9962999999999997</v>
      </c>
      <c r="M737">
        <v>107.16</v>
      </c>
      <c r="N737" cm="1">
        <f t="array" ref="N737">INDEX('20 NOV 24'!$M$2:$M$2047,MATCH(1,(B737='20 NOV 24'!$B$2:$B$2047)*(Sheet1!C737='20 NOV 24'!$C$2:$C$2047)*(Sheet1!D737='20 NOV 24'!$D$2:$D$2047)*('20 NOV 24'!$E$2:$E$2047="net_load")*1,0))</f>
        <v>-15.02</v>
      </c>
      <c r="O737">
        <v>76.183278799999997</v>
      </c>
      <c r="P737" cm="1">
        <f t="array" ref="P737">INDEX('20 NOV 24'!$O$2:$O$2047,MATCH(1,(B737='20 NOV 24'!$B$2:$B$2047)*(Sheet1!C737='20 NOV 24'!$C$2:$C$2047)*(Sheet1!D737='20 NOV 24'!$D$2:$D$2047)*('20 NOV 24'!$E$2:$E$2047="net_load")*1,0))</f>
        <v>-10.698251799999998</v>
      </c>
      <c r="Q737" t="s">
        <v>153</v>
      </c>
      <c r="R737" cm="1">
        <f t="array" ref="R737">INDEX($AH$6:$AH$2051,MATCH(1,(B737=$Z$6:$Z$2051)*(C737=$AB$6:$AB$2051)*(D737=$AC$6:$AC$2051)*($AF$6:$AF$2051="gross_load")*1,0))-INDEX($AH$6:$AH$2051,MATCH(1,(B737=$Z$6:$Z$2051)*(C737=$AB$6:$AB$2051)*(D737=$AC$6:$AC$2051)*($AF$6:$AF$2051="net_load")*1,0))</f>
        <v>27.33</v>
      </c>
      <c r="X737" s="5"/>
      <c r="Z737" t="s">
        <v>23</v>
      </c>
      <c r="AA737" s="5" t="s">
        <v>154</v>
      </c>
      <c r="AB737">
        <v>45444</v>
      </c>
      <c r="AC737">
        <v>45474</v>
      </c>
      <c r="AD737" s="3">
        <v>9.49</v>
      </c>
      <c r="AE737" s="3">
        <v>8.14</v>
      </c>
      <c r="AF737" s="3" t="s">
        <v>151</v>
      </c>
      <c r="AG737" s="3" t="s">
        <v>159</v>
      </c>
      <c r="AH737">
        <f t="shared" si="11"/>
        <v>17.630000000000003</v>
      </c>
    </row>
    <row r="738" spans="1:34" x14ac:dyDescent="0.2">
      <c r="A738" t="s">
        <v>15</v>
      </c>
      <c r="B738" t="s">
        <v>49</v>
      </c>
      <c r="C738" s="1">
        <v>45505</v>
      </c>
      <c r="D738" s="1">
        <v>45536</v>
      </c>
      <c r="E738" s="3" t="s">
        <v>151</v>
      </c>
      <c r="F738">
        <v>377.22</v>
      </c>
      <c r="G738" cm="1">
        <f t="array" ref="G738">INDEX('20 NOV 24'!$G$2:$G$2047,MATCH(1,(B738='20 NOV 24'!$B$2:$B$2047)*(Sheet1!C738='20 NOV 24'!$C$2:$C$2047)*(Sheet1!D738='20 NOV 24'!$D$2:$D$2047)*('20 NOV 24'!$E$2:$E$2047="net_load")*1,0))</f>
        <v>-65.050000000000011</v>
      </c>
      <c r="H738" cm="1">
        <f t="array" ref="H738">INDEX('20 NOV 24'!$H$2:$H$2047,MATCH(1,(B738='20 NOV 24'!$B$2:$B$2047)*(Sheet1!C738='20 NOV 24'!$C$2:$C$2047)*(Sheet1!D738='20 NOV 24'!$D$2:$D$2047)*('20 NOV 24'!$E$2:$E$2047="net_load")*1,0))</f>
        <v>442.27000000000004</v>
      </c>
      <c r="I738">
        <v>132.88999999999999</v>
      </c>
      <c r="J738" cm="1">
        <f t="array" ref="J738">INDEX('20 NOV 24'!$I$2:$I$2047,MATCH(1,(B738='20 NOV 24'!$B$2:$B$2047)*(Sheet1!C738='20 NOV 24'!$C$2:$C$2047)*(Sheet1!D738='20 NOV 24'!$D$2:$D$2047)*('20 NOV 24'!$E$2:$E$2047="net_load")*1,0))</f>
        <v>11.97</v>
      </c>
      <c r="K738">
        <v>89.721993800000007</v>
      </c>
      <c r="L738" cm="1">
        <f t="array" ref="L738">INDEX('20 NOV 24'!$K$2:$K$2047,MATCH(1,(B738='20 NOV 24'!$B$2:$B$2047)*(Sheet1!C738='20 NOV 24'!$C$2:$C$2047)*(Sheet1!D738='20 NOV 24'!$D$2:$D$2047)*('20 NOV 24'!$E$2:$E$2047="net_load")*1,0))</f>
        <v>9.9760000000000009</v>
      </c>
      <c r="M738">
        <v>121.08</v>
      </c>
      <c r="N738" cm="1">
        <f t="array" ref="N738">INDEX('20 NOV 24'!$M$2:$M$2047,MATCH(1,(B738='20 NOV 24'!$B$2:$B$2047)*(Sheet1!C738='20 NOV 24'!$C$2:$C$2047)*(Sheet1!D738='20 NOV 24'!$D$2:$D$2047)*('20 NOV 24'!$E$2:$E$2047="net_load")*1,0))</f>
        <v>-46.069999999999993</v>
      </c>
      <c r="O738">
        <v>86.076193799999999</v>
      </c>
      <c r="P738" cm="1">
        <f t="array" ref="P738">INDEX('20 NOV 24'!$O$2:$O$2047,MATCH(1,(B738='20 NOV 24'!$B$2:$B$2047)*(Sheet1!C738='20 NOV 24'!$C$2:$C$2047)*(Sheet1!D738='20 NOV 24'!$D$2:$D$2047)*('20 NOV 24'!$E$2:$E$2047="net_load")*1,0))</f>
        <v>-32.728564500000005</v>
      </c>
      <c r="Q738" t="s">
        <v>153</v>
      </c>
      <c r="R738" cm="1">
        <f t="array" ref="R738">INDEX($AH$6:$AH$2051,MATCH(1,(B738=$Z$6:$Z$2051)*(C738=$AB$6:$AB$2051)*(D738=$AC$6:$AC$2051)*($AF$6:$AF$2051="gross_load")*1,0))-INDEX($AH$6:$AH$2051,MATCH(1,(B738=$Z$6:$Z$2051)*(C738=$AB$6:$AB$2051)*(D738=$AC$6:$AC$2051)*($AF$6:$AF$2051="net_load")*1,0))</f>
        <v>286.56</v>
      </c>
      <c r="X738" s="5"/>
      <c r="Z738" t="s">
        <v>23</v>
      </c>
      <c r="AA738" s="5" t="s">
        <v>154</v>
      </c>
      <c r="AB738">
        <v>45474</v>
      </c>
      <c r="AC738">
        <v>45505</v>
      </c>
      <c r="AD738" s="3">
        <v>62.2</v>
      </c>
      <c r="AE738" s="3">
        <v>19.78</v>
      </c>
      <c r="AF738" s="3" t="s">
        <v>151</v>
      </c>
      <c r="AG738" s="3" t="s">
        <v>159</v>
      </c>
      <c r="AH738">
        <f t="shared" si="11"/>
        <v>81.98</v>
      </c>
    </row>
    <row r="739" spans="1:34" x14ac:dyDescent="0.2">
      <c r="A739" t="s">
        <v>16</v>
      </c>
      <c r="B739" t="s">
        <v>50</v>
      </c>
      <c r="C739" s="1">
        <v>45505</v>
      </c>
      <c r="D739" s="1">
        <v>45536</v>
      </c>
      <c r="E739" s="3" t="s">
        <v>151</v>
      </c>
      <c r="F739">
        <v>206.73</v>
      </c>
      <c r="G739" cm="1">
        <f t="array" ref="G739">INDEX('20 NOV 24'!$G$2:$G$2047,MATCH(1,(B739='20 NOV 24'!$B$2:$B$2047)*(Sheet1!C739='20 NOV 24'!$C$2:$C$2047)*(Sheet1!D739='20 NOV 24'!$D$2:$D$2047)*('20 NOV 24'!$E$2:$E$2047="net_load")*1,0))</f>
        <v>-361.6</v>
      </c>
      <c r="H739" cm="1">
        <f t="array" ref="H739">INDEX('20 NOV 24'!$H$2:$H$2047,MATCH(1,(B739='20 NOV 24'!$B$2:$B$2047)*(Sheet1!C739='20 NOV 24'!$C$2:$C$2047)*(Sheet1!D739='20 NOV 24'!$D$2:$D$2047)*('20 NOV 24'!$E$2:$E$2047="net_load")*1,0))</f>
        <v>568.33000000000004</v>
      </c>
      <c r="I739">
        <v>70.599999999999994</v>
      </c>
      <c r="J739" cm="1">
        <f t="array" ref="J739">INDEX('20 NOV 24'!$I$2:$I$2047,MATCH(1,(B739='20 NOV 24'!$B$2:$B$2047)*(Sheet1!C739='20 NOV 24'!$C$2:$C$2047)*(Sheet1!D739='20 NOV 24'!$D$2:$D$2047)*('20 NOV 24'!$E$2:$E$2047="net_load")*1,0))</f>
        <v>11.65</v>
      </c>
      <c r="K739">
        <v>47.590551699999999</v>
      </c>
      <c r="L739" cm="1">
        <f t="array" ref="L739">INDEX('20 NOV 24'!$K$2:$K$2047,MATCH(1,(B739='20 NOV 24'!$B$2:$B$2047)*(Sheet1!C739='20 NOV 24'!$C$2:$C$2047)*(Sheet1!D739='20 NOV 24'!$D$2:$D$2047)*('20 NOV 24'!$E$2:$E$2047="net_load")*1,0))</f>
        <v>10.1152</v>
      </c>
      <c r="M739">
        <v>63.8</v>
      </c>
      <c r="N739" cm="1">
        <f t="array" ref="N739">INDEX('20 NOV 24'!$M$2:$M$2047,MATCH(1,(B739='20 NOV 24'!$B$2:$B$2047)*(Sheet1!C739='20 NOV 24'!$C$2:$C$2047)*(Sheet1!D739='20 NOV 24'!$D$2:$D$2047)*('20 NOV 24'!$E$2:$E$2047="net_load")*1,0))</f>
        <v>-94.429999999999993</v>
      </c>
      <c r="O739">
        <v>45.357951700000001</v>
      </c>
      <c r="P739" cm="1">
        <f t="array" ref="P739">INDEX('20 NOV 24'!$O$2:$O$2047,MATCH(1,(B739='20 NOV 24'!$B$2:$B$2047)*(Sheet1!C739='20 NOV 24'!$C$2:$C$2047)*(Sheet1!D739='20 NOV 24'!$D$2:$D$2047)*('20 NOV 24'!$E$2:$E$2047="net_load")*1,0))</f>
        <v>-67.15016399999999</v>
      </c>
      <c r="Q739" t="s">
        <v>154</v>
      </c>
      <c r="R739" cm="1">
        <f t="array" ref="R739">INDEX($AH$6:$AH$2051,MATCH(1,(B739=$Z$6:$Z$2051)*(C739=$AB$6:$AB$2051)*(D739=$AC$6:$AC$2051)*($AF$6:$AF$2051="gross_load")*1,0))-INDEX($AH$6:$AH$2051,MATCH(1,(B739=$Z$6:$Z$2051)*(C739=$AB$6:$AB$2051)*(D739=$AC$6:$AC$2051)*($AF$6:$AF$2051="net_load")*1,0))</f>
        <v>73.3</v>
      </c>
      <c r="X739" s="5"/>
      <c r="Z739" t="s">
        <v>24</v>
      </c>
      <c r="AA739" s="5" t="s">
        <v>154</v>
      </c>
      <c r="AB739">
        <v>45352</v>
      </c>
      <c r="AC739">
        <v>45383</v>
      </c>
      <c r="AD739" s="3">
        <v>38.86</v>
      </c>
      <c r="AE739" s="3">
        <v>131.49</v>
      </c>
      <c r="AF739" s="3" t="s">
        <v>151</v>
      </c>
      <c r="AG739" s="3" t="s">
        <v>158</v>
      </c>
      <c r="AH739">
        <f t="shared" si="11"/>
        <v>38.86</v>
      </c>
    </row>
    <row r="740" spans="1:34" x14ac:dyDescent="0.2">
      <c r="A740" t="s">
        <v>16</v>
      </c>
      <c r="B740" t="s">
        <v>51</v>
      </c>
      <c r="C740" s="1">
        <v>45505</v>
      </c>
      <c r="D740" s="1">
        <v>45536</v>
      </c>
      <c r="E740" s="3" t="s">
        <v>151</v>
      </c>
      <c r="F740">
        <v>448.02</v>
      </c>
      <c r="G740" cm="1">
        <f t="array" ref="G740">INDEX('20 NOV 24'!$G$2:$G$2047,MATCH(1,(B740='20 NOV 24'!$B$2:$B$2047)*(Sheet1!C740='20 NOV 24'!$C$2:$C$2047)*(Sheet1!D740='20 NOV 24'!$D$2:$D$2047)*('20 NOV 24'!$E$2:$E$2047="net_load")*1,0))</f>
        <v>-74.19</v>
      </c>
      <c r="H740" cm="1">
        <f t="array" ref="H740">INDEX('20 NOV 24'!$H$2:$H$2047,MATCH(1,(B740='20 NOV 24'!$B$2:$B$2047)*(Sheet1!C740='20 NOV 24'!$C$2:$C$2047)*(Sheet1!D740='20 NOV 24'!$D$2:$D$2047)*('20 NOV 24'!$E$2:$E$2047="net_load")*1,0))</f>
        <v>522.21</v>
      </c>
      <c r="I740">
        <v>152.31</v>
      </c>
      <c r="J740" cm="1">
        <f t="array" ref="J740">INDEX('20 NOV 24'!$I$2:$I$2047,MATCH(1,(B740='20 NOV 24'!$B$2:$B$2047)*(Sheet1!C740='20 NOV 24'!$C$2:$C$2047)*(Sheet1!D740='20 NOV 24'!$D$2:$D$2047)*('20 NOV 24'!$E$2:$E$2047="net_load")*1,0))</f>
        <v>12.05</v>
      </c>
      <c r="K740">
        <v>102.65612580000001</v>
      </c>
      <c r="L740" cm="1">
        <f t="array" ref="L740">INDEX('20 NOV 24'!$K$2:$K$2047,MATCH(1,(B740='20 NOV 24'!$B$2:$B$2047)*(Sheet1!C740='20 NOV 24'!$C$2:$C$2047)*(Sheet1!D740='20 NOV 24'!$D$2:$D$2047)*('20 NOV 24'!$E$2:$E$2047="net_load")*1,0))</f>
        <v>9.9382999999999999</v>
      </c>
      <c r="M740">
        <v>138.44</v>
      </c>
      <c r="N740" cm="1">
        <f t="array" ref="N740">INDEX('20 NOV 24'!$M$2:$M$2047,MATCH(1,(B740='20 NOV 24'!$B$2:$B$2047)*(Sheet1!C740='20 NOV 24'!$C$2:$C$2047)*(Sheet1!D740='20 NOV 24'!$D$2:$D$2047)*('20 NOV 24'!$E$2:$E$2047="net_load")*1,0))</f>
        <v>-14.750000000000002</v>
      </c>
      <c r="O740">
        <v>98.42232580000001</v>
      </c>
      <c r="P740" cm="1">
        <f t="array" ref="P740">INDEX('20 NOV 24'!$O$2:$O$2047,MATCH(1,(B740='20 NOV 24'!$B$2:$B$2047)*(Sheet1!C740='20 NOV 24'!$C$2:$C$2047)*(Sheet1!D740='20 NOV 24'!$D$2:$D$2047)*('20 NOV 24'!$E$2:$E$2047="net_load")*1,0))</f>
        <v>-10.4940151</v>
      </c>
      <c r="Q740" t="s">
        <v>153</v>
      </c>
      <c r="R740" cm="1">
        <f t="array" ref="R740">INDEX($AH$6:$AH$2051,MATCH(1,(B740=$Z$6:$Z$2051)*(C740=$AB$6:$AB$2051)*(D740=$AC$6:$AC$2051)*($AF$6:$AF$2051="gross_load")*1,0))-INDEX($AH$6:$AH$2051,MATCH(1,(B740=$Z$6:$Z$2051)*(C740=$AB$6:$AB$2051)*(D740=$AC$6:$AC$2051)*($AF$6:$AF$2051="net_load")*1,0))</f>
        <v>108.02000000000001</v>
      </c>
      <c r="X740" s="5"/>
      <c r="Z740" t="s">
        <v>24</v>
      </c>
      <c r="AA740" s="5" t="s">
        <v>154</v>
      </c>
      <c r="AB740">
        <v>45383</v>
      </c>
      <c r="AC740">
        <v>45413</v>
      </c>
      <c r="AD740" s="3">
        <v>34.630000000000003</v>
      </c>
      <c r="AE740" s="3">
        <v>97.33</v>
      </c>
      <c r="AF740" s="3" t="s">
        <v>151</v>
      </c>
      <c r="AG740" s="3" t="s">
        <v>158</v>
      </c>
      <c r="AH740">
        <f t="shared" si="11"/>
        <v>34.630000000000003</v>
      </c>
    </row>
    <row r="741" spans="1:34" x14ac:dyDescent="0.2">
      <c r="A741" t="s">
        <v>16</v>
      </c>
      <c r="B741" t="s">
        <v>52</v>
      </c>
      <c r="C741" s="1">
        <v>45505</v>
      </c>
      <c r="D741" s="1">
        <v>45536</v>
      </c>
      <c r="E741" s="3" t="s">
        <v>151</v>
      </c>
      <c r="F741">
        <v>260.31</v>
      </c>
      <c r="G741" cm="1">
        <f t="array" ref="G741">INDEX('20 NOV 24'!$G$2:$G$2047,MATCH(1,(B741='20 NOV 24'!$B$2:$B$2047)*(Sheet1!C741='20 NOV 24'!$C$2:$C$2047)*(Sheet1!D741='20 NOV 24'!$D$2:$D$2047)*('20 NOV 24'!$E$2:$E$2047="net_load")*1,0))</f>
        <v>-315.76</v>
      </c>
      <c r="H741" cm="1">
        <f t="array" ref="H741">INDEX('20 NOV 24'!$H$2:$H$2047,MATCH(1,(B741='20 NOV 24'!$B$2:$B$2047)*(Sheet1!C741='20 NOV 24'!$C$2:$C$2047)*(Sheet1!D741='20 NOV 24'!$D$2:$D$2047)*('20 NOV 24'!$E$2:$E$2047="net_load")*1,0))</f>
        <v>576.06999999999994</v>
      </c>
      <c r="I741">
        <v>87.9</v>
      </c>
      <c r="J741" cm="1">
        <f t="array" ref="J741">INDEX('20 NOV 24'!$I$2:$I$2047,MATCH(1,(B741='20 NOV 24'!$B$2:$B$2047)*(Sheet1!C741='20 NOV 24'!$C$2:$C$2047)*(Sheet1!D741='20 NOV 24'!$D$2:$D$2047)*('20 NOV 24'!$E$2:$E$2047="net_load")*1,0))</f>
        <v>11.41</v>
      </c>
      <c r="K741">
        <v>59.220389900000015</v>
      </c>
      <c r="L741" cm="1">
        <f t="array" ref="L741">INDEX('20 NOV 24'!$K$2:$K$2047,MATCH(1,(B741='20 NOV 24'!$B$2:$B$2047)*(Sheet1!C741='20 NOV 24'!$C$2:$C$2047)*(Sheet1!D741='20 NOV 24'!$D$2:$D$2047)*('20 NOV 24'!$E$2:$E$2047="net_load")*1,0))</f>
        <v>10.2196</v>
      </c>
      <c r="M741">
        <v>79.52000000000001</v>
      </c>
      <c r="N741" cm="1">
        <f t="array" ref="N741">INDEX('20 NOV 24'!$M$2:$M$2047,MATCH(1,(B741='20 NOV 24'!$B$2:$B$2047)*(Sheet1!C741='20 NOV 24'!$C$2:$C$2047)*(Sheet1!D741='20 NOV 24'!$D$2:$D$2047)*('20 NOV 24'!$E$2:$E$2047="net_load")*1,0))</f>
        <v>-76.040000000000006</v>
      </c>
      <c r="O741">
        <v>56.534689900000011</v>
      </c>
      <c r="P741" cm="1">
        <f t="array" ref="P741">INDEX('20 NOV 24'!$O$2:$O$2047,MATCH(1,(B741='20 NOV 24'!$B$2:$B$2047)*(Sheet1!C741='20 NOV 24'!$C$2:$C$2047)*(Sheet1!D741='20 NOV 24'!$D$2:$D$2047)*('20 NOV 24'!$E$2:$E$2047="net_load")*1,0))</f>
        <v>-54.079970400000008</v>
      </c>
      <c r="Q741" t="s">
        <v>154</v>
      </c>
      <c r="R741" cm="1">
        <f t="array" ref="R741">INDEX($AH$6:$AH$2051,MATCH(1,(B741=$Z$6:$Z$2051)*(C741=$AB$6:$AB$2051)*(D741=$AC$6:$AC$2051)*($AF$6:$AF$2051="gross_load")*1,0))-INDEX($AH$6:$AH$2051,MATCH(1,(B741=$Z$6:$Z$2051)*(C741=$AB$6:$AB$2051)*(D741=$AC$6:$AC$2051)*($AF$6:$AF$2051="net_load")*1,0))</f>
        <v>31.919999999999995</v>
      </c>
      <c r="X741" s="5"/>
      <c r="Z741" t="s">
        <v>24</v>
      </c>
      <c r="AA741" s="5" t="s">
        <v>154</v>
      </c>
      <c r="AB741">
        <v>45413</v>
      </c>
      <c r="AC741">
        <v>45444</v>
      </c>
      <c r="AD741" s="3">
        <v>32.99</v>
      </c>
      <c r="AE741" s="3">
        <v>81.44</v>
      </c>
      <c r="AF741" s="3" t="s">
        <v>151</v>
      </c>
      <c r="AG741" s="3" t="s">
        <v>158</v>
      </c>
      <c r="AH741">
        <f t="shared" si="11"/>
        <v>32.99</v>
      </c>
    </row>
    <row r="742" spans="1:34" x14ac:dyDescent="0.2">
      <c r="A742" t="s">
        <v>16</v>
      </c>
      <c r="B742" t="s">
        <v>53</v>
      </c>
      <c r="C742" s="1">
        <v>45505</v>
      </c>
      <c r="D742" s="1">
        <v>45536</v>
      </c>
      <c r="E742" s="3" t="s">
        <v>151</v>
      </c>
      <c r="F742">
        <v>351.9</v>
      </c>
      <c r="G742" cm="1">
        <f t="array" ref="G742">INDEX('20 NOV 24'!$G$2:$G$2047,MATCH(1,(B742='20 NOV 24'!$B$2:$B$2047)*(Sheet1!C742='20 NOV 24'!$C$2:$C$2047)*(Sheet1!D742='20 NOV 24'!$D$2:$D$2047)*('20 NOV 24'!$E$2:$E$2047="net_load")*1,0))</f>
        <v>-219.15000000000003</v>
      </c>
      <c r="H742" cm="1">
        <f t="array" ref="H742">INDEX('20 NOV 24'!$H$2:$H$2047,MATCH(1,(B742='20 NOV 24'!$B$2:$B$2047)*(Sheet1!C742='20 NOV 24'!$C$2:$C$2047)*(Sheet1!D742='20 NOV 24'!$D$2:$D$2047)*('20 NOV 24'!$E$2:$E$2047="net_load")*1,0))</f>
        <v>571.04999999999995</v>
      </c>
      <c r="I742">
        <v>124.42999999999999</v>
      </c>
      <c r="J742" cm="1">
        <f t="array" ref="J742">INDEX('20 NOV 24'!$I$2:$I$2047,MATCH(1,(B742='20 NOV 24'!$B$2:$B$2047)*(Sheet1!C742='20 NOV 24'!$C$2:$C$2047)*(Sheet1!D742='20 NOV 24'!$D$2:$D$2047)*('20 NOV 24'!$E$2:$E$2047="net_load")*1,0))</f>
        <v>11.77</v>
      </c>
      <c r="K742">
        <v>84.041751000000005</v>
      </c>
      <c r="L742" cm="1">
        <f t="array" ref="L742">INDEX('20 NOV 24'!$K$2:$K$2047,MATCH(1,(B742='20 NOV 24'!$B$2:$B$2047)*(Sheet1!C742='20 NOV 24'!$C$2:$C$2047)*(Sheet1!D742='20 NOV 24'!$D$2:$D$2047)*('20 NOV 24'!$E$2:$E$2047="net_load")*1,0))</f>
        <v>10.063000000000001</v>
      </c>
      <c r="M742">
        <v>113.36999999999999</v>
      </c>
      <c r="N742" cm="1">
        <f t="array" ref="N742">INDEX('20 NOV 24'!$M$2:$M$2047,MATCH(1,(B742='20 NOV 24'!$B$2:$B$2047)*(Sheet1!C742='20 NOV 24'!$C$2:$C$2047)*(Sheet1!D742='20 NOV 24'!$D$2:$D$2047)*('20 NOV 24'!$E$2:$E$2047="net_load")*1,0))</f>
        <v>-45.809999999999995</v>
      </c>
      <c r="O742">
        <v>80.594751000000002</v>
      </c>
      <c r="P742" cm="1">
        <f t="array" ref="P742">INDEX('20 NOV 24'!$O$2:$O$2047,MATCH(1,(B742='20 NOV 24'!$B$2:$B$2047)*(Sheet1!C742='20 NOV 24'!$C$2:$C$2047)*(Sheet1!D742='20 NOV 24'!$D$2:$D$2047)*('20 NOV 24'!$E$2:$E$2047="net_load")*1,0))</f>
        <v>-32.588653499999999</v>
      </c>
      <c r="Q742" t="s">
        <v>154</v>
      </c>
      <c r="R742" cm="1">
        <f t="array" ref="R742">INDEX($AH$6:$AH$2051,MATCH(1,(B742=$Z$6:$Z$2051)*(C742=$AB$6:$AB$2051)*(D742=$AC$6:$AC$2051)*($AF$6:$AF$2051="gross_load")*1,0))-INDEX($AH$6:$AH$2051,MATCH(1,(B742=$Z$6:$Z$2051)*(C742=$AB$6:$AB$2051)*(D742=$AC$6:$AC$2051)*($AF$6:$AF$2051="net_load")*1,0))</f>
        <v>74.8</v>
      </c>
      <c r="X742" s="5"/>
      <c r="Z742" t="s">
        <v>24</v>
      </c>
      <c r="AA742" s="5" t="s">
        <v>154</v>
      </c>
      <c r="AB742">
        <v>45444</v>
      </c>
      <c r="AC742">
        <v>45474</v>
      </c>
      <c r="AD742" s="3">
        <v>25.5</v>
      </c>
      <c r="AE742" s="3">
        <v>13.87</v>
      </c>
      <c r="AF742" s="3" t="s">
        <v>151</v>
      </c>
      <c r="AG742" s="3" t="s">
        <v>159</v>
      </c>
      <c r="AH742">
        <f t="shared" si="11"/>
        <v>39.369999999999997</v>
      </c>
    </row>
    <row r="743" spans="1:34" x14ac:dyDescent="0.2">
      <c r="A743" t="s">
        <v>15</v>
      </c>
      <c r="B743" t="s">
        <v>54</v>
      </c>
      <c r="C743" s="1">
        <v>45505</v>
      </c>
      <c r="D743" s="1">
        <v>45536</v>
      </c>
      <c r="E743" s="3" t="s">
        <v>151</v>
      </c>
      <c r="F743">
        <v>239.13</v>
      </c>
      <c r="G743" cm="1">
        <f t="array" ref="G743">INDEX('20 NOV 24'!$G$2:$G$2047,MATCH(1,(B743='20 NOV 24'!$B$2:$B$2047)*(Sheet1!C743='20 NOV 24'!$C$2:$C$2047)*(Sheet1!D743='20 NOV 24'!$D$2:$D$2047)*('20 NOV 24'!$E$2:$E$2047="net_load")*1,0))</f>
        <v>-214.79000000000002</v>
      </c>
      <c r="H743" cm="1">
        <f t="array" ref="H743">INDEX('20 NOV 24'!$H$2:$H$2047,MATCH(1,(B743='20 NOV 24'!$B$2:$B$2047)*(Sheet1!C743='20 NOV 24'!$C$2:$C$2047)*(Sheet1!D743='20 NOV 24'!$D$2:$D$2047)*('20 NOV 24'!$E$2:$E$2047="net_load")*1,0))</f>
        <v>453.92</v>
      </c>
      <c r="I743">
        <v>83.25</v>
      </c>
      <c r="J743" cm="1">
        <f t="array" ref="J743">INDEX('20 NOV 24'!$I$2:$I$2047,MATCH(1,(B743='20 NOV 24'!$B$2:$B$2047)*(Sheet1!C743='20 NOV 24'!$C$2:$C$2047)*(Sheet1!D743='20 NOV 24'!$D$2:$D$2047)*('20 NOV 24'!$E$2:$E$2047="net_load")*1,0))</f>
        <v>11.530000000000001</v>
      </c>
      <c r="K743">
        <v>56.179647699999997</v>
      </c>
      <c r="L743" cm="1">
        <f t="array" ref="L743">INDEX('20 NOV 24'!$K$2:$K$2047,MATCH(1,(B743='20 NOV 24'!$B$2:$B$2047)*(Sheet1!C743='20 NOV 24'!$C$2:$C$2047)*(Sheet1!D743='20 NOV 24'!$D$2:$D$2047)*('20 NOV 24'!$E$2:$E$2047="net_load")*1,0))</f>
        <v>10.1645</v>
      </c>
      <c r="M743">
        <v>75.5</v>
      </c>
      <c r="N743" cm="1">
        <f t="array" ref="N743">INDEX('20 NOV 24'!$M$2:$M$2047,MATCH(1,(B743='20 NOV 24'!$B$2:$B$2047)*(Sheet1!C743='20 NOV 24'!$C$2:$C$2047)*(Sheet1!D743='20 NOV 24'!$D$2:$D$2047)*('20 NOV 24'!$E$2:$E$2047="net_load")*1,0))</f>
        <v>-99.41</v>
      </c>
      <c r="O743">
        <v>53.674347699999998</v>
      </c>
      <c r="P743" cm="1">
        <f t="array" ref="P743">INDEX('20 NOV 24'!$O$2:$O$2047,MATCH(1,(B743='20 NOV 24'!$B$2:$B$2047)*(Sheet1!C743='20 NOV 24'!$C$2:$C$2047)*(Sheet1!D743='20 NOV 24'!$D$2:$D$2047)*('20 NOV 24'!$E$2:$E$2047="net_load")*1,0))</f>
        <v>-70.643389099999993</v>
      </c>
      <c r="Q743" t="s">
        <v>153</v>
      </c>
      <c r="R743" cm="1">
        <f t="array" ref="R743">INDEX($AH$6:$AH$2051,MATCH(1,(B743=$Z$6:$Z$2051)*(C743=$AB$6:$AB$2051)*(D743=$AC$6:$AC$2051)*($AF$6:$AF$2051="gross_load")*1,0))-INDEX($AH$6:$AH$2051,MATCH(1,(B743=$Z$6:$Z$2051)*(C743=$AB$6:$AB$2051)*(D743=$AC$6:$AC$2051)*($AF$6:$AF$2051="net_load")*1,0))</f>
        <v>312.58000000000004</v>
      </c>
      <c r="X743" s="5"/>
      <c r="Z743" t="s">
        <v>24</v>
      </c>
      <c r="AA743" s="5" t="s">
        <v>154</v>
      </c>
      <c r="AB743">
        <v>45474</v>
      </c>
      <c r="AC743">
        <v>45505</v>
      </c>
      <c r="AD743" s="3">
        <v>35.64</v>
      </c>
      <c r="AE743" s="3">
        <v>15.22</v>
      </c>
      <c r="AF743" s="3" t="s">
        <v>151</v>
      </c>
      <c r="AG743" s="3" t="s">
        <v>159</v>
      </c>
      <c r="AH743">
        <f t="shared" si="11"/>
        <v>50.86</v>
      </c>
    </row>
    <row r="744" spans="1:34" x14ac:dyDescent="0.2">
      <c r="A744" t="s">
        <v>16</v>
      </c>
      <c r="B744" t="s">
        <v>58</v>
      </c>
      <c r="C744" s="1">
        <v>45505</v>
      </c>
      <c r="D744" s="1">
        <v>45536</v>
      </c>
      <c r="E744" s="3" t="s">
        <v>151</v>
      </c>
      <c r="F744">
        <v>319.47000000000003</v>
      </c>
      <c r="G744" cm="1">
        <f t="array" ref="G744">INDEX('20 NOV 24'!$G$2:$G$2047,MATCH(1,(B744='20 NOV 24'!$B$2:$B$2047)*(Sheet1!C744='20 NOV 24'!$C$2:$C$2047)*(Sheet1!D744='20 NOV 24'!$D$2:$D$2047)*('20 NOV 24'!$E$2:$E$2047="net_load")*1,0))</f>
        <v>-210.70000000000002</v>
      </c>
      <c r="H744" cm="1">
        <f t="array" ref="H744">INDEX('20 NOV 24'!$H$2:$H$2047,MATCH(1,(B744='20 NOV 24'!$B$2:$B$2047)*(Sheet1!C744='20 NOV 24'!$C$2:$C$2047)*(Sheet1!D744='20 NOV 24'!$D$2:$D$2047)*('20 NOV 24'!$E$2:$E$2047="net_load")*1,0))</f>
        <v>530.17000000000007</v>
      </c>
      <c r="I744">
        <v>110.78999999999999</v>
      </c>
      <c r="J744" cm="1">
        <f t="array" ref="J744">INDEX('20 NOV 24'!$I$2:$I$2047,MATCH(1,(B744='20 NOV 24'!$B$2:$B$2047)*(Sheet1!C744='20 NOV 24'!$C$2:$C$2047)*(Sheet1!D744='20 NOV 24'!$D$2:$D$2047)*('20 NOV 24'!$E$2:$E$2047="net_load")*1,0))</f>
        <v>12</v>
      </c>
      <c r="K744">
        <v>74.749746299999998</v>
      </c>
      <c r="L744" cm="1">
        <f t="array" ref="L744">INDEX('20 NOV 24'!$K$2:$K$2047,MATCH(1,(B744='20 NOV 24'!$B$2:$B$2047)*(Sheet1!C744='20 NOV 24'!$C$2:$C$2047)*(Sheet1!D744='20 NOV 24'!$D$2:$D$2047)*('20 NOV 24'!$E$2:$E$2047="net_load")*1,0))</f>
        <v>9.9615000000000009</v>
      </c>
      <c r="M744">
        <v>100.67999999999999</v>
      </c>
      <c r="N744" cm="1">
        <f t="array" ref="N744">INDEX('20 NOV 24'!$M$2:$M$2047,MATCH(1,(B744='20 NOV 24'!$B$2:$B$2047)*(Sheet1!C744='20 NOV 24'!$C$2:$C$2047)*(Sheet1!D744='20 NOV 24'!$D$2:$D$2047)*('20 NOV 24'!$E$2:$E$2047="net_load")*1,0))</f>
        <v>-39.61999999999999</v>
      </c>
      <c r="O744">
        <v>71.575446299999996</v>
      </c>
      <c r="P744" cm="1">
        <f t="array" ref="P744">INDEX('20 NOV 24'!$O$2:$O$2047,MATCH(1,(B744='20 NOV 24'!$B$2:$B$2047)*(Sheet1!C744='20 NOV 24'!$C$2:$C$2047)*(Sheet1!D744='20 NOV 24'!$D$2:$D$2047)*('20 NOV 24'!$E$2:$E$2047="net_load")*1,0))</f>
        <v>-28.191303000000001</v>
      </c>
      <c r="Q744" t="s">
        <v>154</v>
      </c>
      <c r="R744" cm="1">
        <f t="array" ref="R744">INDEX($AH$6:$AH$2051,MATCH(1,(B744=$Z$6:$Z$2051)*(C744=$AB$6:$AB$2051)*(D744=$AC$6:$AC$2051)*($AF$6:$AF$2051="gross_load")*1,0))-INDEX($AH$6:$AH$2051,MATCH(1,(B744=$Z$6:$Z$2051)*(C744=$AB$6:$AB$2051)*(D744=$AC$6:$AC$2051)*($AF$6:$AF$2051="net_load")*1,0))</f>
        <v>30.450000000000003</v>
      </c>
      <c r="X744" s="5"/>
      <c r="Z744" t="s">
        <v>25</v>
      </c>
      <c r="AA744" s="5" t="s">
        <v>153</v>
      </c>
      <c r="AB744">
        <v>45292</v>
      </c>
      <c r="AC744">
        <v>45323</v>
      </c>
      <c r="AD744" s="3">
        <v>74.790000000000006</v>
      </c>
      <c r="AE744" s="3">
        <v>133.1</v>
      </c>
      <c r="AF744" s="3" t="s">
        <v>151</v>
      </c>
      <c r="AG744" s="3" t="s">
        <v>158</v>
      </c>
      <c r="AH744">
        <f t="shared" si="11"/>
        <v>74.790000000000006</v>
      </c>
    </row>
    <row r="745" spans="1:34" x14ac:dyDescent="0.2">
      <c r="A745" t="s">
        <v>16</v>
      </c>
      <c r="B745" t="s">
        <v>59</v>
      </c>
      <c r="C745" s="1">
        <v>45505</v>
      </c>
      <c r="D745" s="1">
        <v>45536</v>
      </c>
      <c r="E745" s="3" t="s">
        <v>151</v>
      </c>
      <c r="F745">
        <v>216.57</v>
      </c>
      <c r="G745" cm="1">
        <f t="array" ref="G745">INDEX('20 NOV 24'!$G$2:$G$2047,MATCH(1,(B745='20 NOV 24'!$B$2:$B$2047)*(Sheet1!C745='20 NOV 24'!$C$2:$C$2047)*(Sheet1!D745='20 NOV 24'!$D$2:$D$2047)*('20 NOV 24'!$E$2:$E$2047="net_load")*1,0))</f>
        <v>-311.07000000000005</v>
      </c>
      <c r="H745" cm="1">
        <f t="array" ref="H745">INDEX('20 NOV 24'!$H$2:$H$2047,MATCH(1,(B745='20 NOV 24'!$B$2:$B$2047)*(Sheet1!C745='20 NOV 24'!$C$2:$C$2047)*(Sheet1!D745='20 NOV 24'!$D$2:$D$2047)*('20 NOV 24'!$E$2:$E$2047="net_load")*1,0))</f>
        <v>527.6400000000001</v>
      </c>
      <c r="I745">
        <v>73.64</v>
      </c>
      <c r="J745" cm="1">
        <f t="array" ref="J745">INDEX('20 NOV 24'!$I$2:$I$2047,MATCH(1,(B745='20 NOV 24'!$B$2:$B$2047)*(Sheet1!C745='20 NOV 24'!$C$2:$C$2047)*(Sheet1!D745='20 NOV 24'!$D$2:$D$2047)*('20 NOV 24'!$E$2:$E$2047="net_load")*1,0))</f>
        <v>11.25</v>
      </c>
      <c r="K745">
        <v>49.631105300000016</v>
      </c>
      <c r="L745" cm="1">
        <f t="array" ref="L745">INDEX('20 NOV 24'!$K$2:$K$2047,MATCH(1,(B745='20 NOV 24'!$B$2:$B$2047)*(Sheet1!C745='20 NOV 24'!$C$2:$C$2047)*(Sheet1!D745='20 NOV 24'!$D$2:$D$2047)*('20 NOV 24'!$E$2:$E$2047="net_load")*1,0))</f>
        <v>10.289200000000001</v>
      </c>
      <c r="M745">
        <v>66.56</v>
      </c>
      <c r="N745" cm="1">
        <f t="array" ref="N745">INDEX('20 NOV 24'!$M$2:$M$2047,MATCH(1,(B745='20 NOV 24'!$B$2:$B$2047)*(Sheet1!C745='20 NOV 24'!$C$2:$C$2047)*(Sheet1!D745='20 NOV 24'!$D$2:$D$2047)*('20 NOV 24'!$E$2:$E$2047="net_load")*1,0))</f>
        <v>-73.12</v>
      </c>
      <c r="O745">
        <v>47.320405300000012</v>
      </c>
      <c r="P745" cm="1">
        <f t="array" ref="P745">INDEX('20 NOV 24'!$O$2:$O$2047,MATCH(1,(B745='20 NOV 24'!$B$2:$B$2047)*(Sheet1!C745='20 NOV 24'!$C$2:$C$2047)*(Sheet1!D745='20 NOV 24'!$D$2:$D$2047)*('20 NOV 24'!$E$2:$E$2047="net_load")*1,0))</f>
        <v>-52.005410300000015</v>
      </c>
      <c r="Q745" t="s">
        <v>154</v>
      </c>
      <c r="R745" cm="1">
        <f t="array" ref="R745">INDEX($AH$6:$AH$2051,MATCH(1,(B745=$Z$6:$Z$2051)*(C745=$AB$6:$AB$2051)*(D745=$AC$6:$AC$2051)*($AF$6:$AF$2051="gross_load")*1,0))-INDEX($AH$6:$AH$2051,MATCH(1,(B745=$Z$6:$Z$2051)*(C745=$AB$6:$AB$2051)*(D745=$AC$6:$AC$2051)*($AF$6:$AF$2051="net_load")*1,0))</f>
        <v>30.589999999999996</v>
      </c>
      <c r="X745" s="5"/>
      <c r="Z745" t="s">
        <v>25</v>
      </c>
      <c r="AA745" s="5" t="s">
        <v>153</v>
      </c>
      <c r="AB745">
        <v>45323</v>
      </c>
      <c r="AC745">
        <v>45352</v>
      </c>
      <c r="AD745" s="3">
        <v>66.81</v>
      </c>
      <c r="AE745" s="3">
        <v>126.4</v>
      </c>
      <c r="AF745" s="3" t="s">
        <v>151</v>
      </c>
      <c r="AG745" s="3" t="s">
        <v>158</v>
      </c>
      <c r="AH745">
        <f t="shared" si="11"/>
        <v>66.81</v>
      </c>
    </row>
    <row r="746" spans="1:34" x14ac:dyDescent="0.2">
      <c r="A746" t="s">
        <v>15</v>
      </c>
      <c r="B746" t="s">
        <v>61</v>
      </c>
      <c r="C746" s="1">
        <v>45505</v>
      </c>
      <c r="D746" s="1">
        <v>45536</v>
      </c>
      <c r="E746" s="3" t="s">
        <v>151</v>
      </c>
      <c r="F746">
        <v>434.25</v>
      </c>
      <c r="G746" cm="1">
        <f t="array" ref="G746">INDEX('20 NOV 24'!$G$2:$G$2047,MATCH(1,(B746='20 NOV 24'!$B$2:$B$2047)*(Sheet1!C746='20 NOV 24'!$C$2:$C$2047)*(Sheet1!D746='20 NOV 24'!$D$2:$D$2047)*('20 NOV 24'!$E$2:$E$2047="net_load")*1,0))</f>
        <v>58.509999999999991</v>
      </c>
      <c r="H746" cm="1">
        <f t="array" ref="H746">INDEX('20 NOV 24'!$H$2:$H$2047,MATCH(1,(B746='20 NOV 24'!$B$2:$B$2047)*(Sheet1!C746='20 NOV 24'!$C$2:$C$2047)*(Sheet1!D746='20 NOV 24'!$D$2:$D$2047)*('20 NOV 24'!$E$2:$E$2047="net_load")*1,0))</f>
        <v>375.74</v>
      </c>
      <c r="I746">
        <v>140.85</v>
      </c>
      <c r="J746" cm="1">
        <f t="array" ref="J746">INDEX('20 NOV 24'!$I$2:$I$2047,MATCH(1,(B746='20 NOV 24'!$B$2:$B$2047)*(Sheet1!C746='20 NOV 24'!$C$2:$C$2047)*(Sheet1!D746='20 NOV 24'!$D$2:$D$2047)*('20 NOV 24'!$E$2:$E$2047="net_load")*1,0))</f>
        <v>13.14</v>
      </c>
      <c r="K746">
        <v>94.678832500000013</v>
      </c>
      <c r="L746" cm="1">
        <f t="array" ref="L746">INDEX('20 NOV 24'!$K$2:$K$2047,MATCH(1,(B746='20 NOV 24'!$B$2:$B$2047)*(Sheet1!C746='20 NOV 24'!$C$2:$C$2047)*(Sheet1!D746='20 NOV 24'!$D$2:$D$2047)*('20 NOV 24'!$E$2:$E$2047="net_load")*1,0))</f>
        <v>9.4943000000000008</v>
      </c>
      <c r="M746">
        <v>127.37</v>
      </c>
      <c r="N746" cm="1">
        <f t="array" ref="N746">INDEX('20 NOV 24'!$M$2:$M$2047,MATCH(1,(B746='20 NOV 24'!$B$2:$B$2047)*(Sheet1!C746='20 NOV 24'!$C$2:$C$2047)*(Sheet1!D746='20 NOV 24'!$D$2:$D$2047)*('20 NOV 24'!$E$2:$E$2047="net_load")*1,0))</f>
        <v>-25.869999999999997</v>
      </c>
      <c r="O746">
        <v>90.558632500000016</v>
      </c>
      <c r="P746" cm="1">
        <f t="array" ref="P746">INDEX('20 NOV 24'!$O$2:$O$2047,MATCH(1,(B746='20 NOV 24'!$B$2:$B$2047)*(Sheet1!C746='20 NOV 24'!$C$2:$C$2047)*(Sheet1!D746='20 NOV 24'!$D$2:$D$2047)*('20 NOV 24'!$E$2:$E$2047="net_load")*1,0))</f>
        <v>-18.350732100000002</v>
      </c>
      <c r="Q746" t="s">
        <v>153</v>
      </c>
      <c r="R746" cm="1">
        <f t="array" ref="R746">INDEX($AH$6:$AH$2051,MATCH(1,(B746=$Z$6:$Z$2051)*(C746=$AB$6:$AB$2051)*(D746=$AC$6:$AC$2051)*($AF$6:$AF$2051="gross_load")*1,0))-INDEX($AH$6:$AH$2051,MATCH(1,(B746=$Z$6:$Z$2051)*(C746=$AB$6:$AB$2051)*(D746=$AC$6:$AC$2051)*($AF$6:$AF$2051="net_load")*1,0))</f>
        <v>302.45000000000005</v>
      </c>
      <c r="X746" s="5"/>
      <c r="Z746" t="s">
        <v>25</v>
      </c>
      <c r="AA746" s="5" t="s">
        <v>153</v>
      </c>
      <c r="AB746">
        <v>45352</v>
      </c>
      <c r="AC746">
        <v>45383</v>
      </c>
      <c r="AD746" s="3">
        <v>55.64</v>
      </c>
      <c r="AE746" s="3">
        <v>140</v>
      </c>
      <c r="AF746" s="3" t="s">
        <v>151</v>
      </c>
      <c r="AG746" s="3" t="s">
        <v>158</v>
      </c>
      <c r="AH746">
        <f t="shared" si="11"/>
        <v>55.64</v>
      </c>
    </row>
    <row r="747" spans="1:34" x14ac:dyDescent="0.2">
      <c r="A747" t="s">
        <v>16</v>
      </c>
      <c r="B747" t="s">
        <v>63</v>
      </c>
      <c r="C747" s="1">
        <v>45505</v>
      </c>
      <c r="D747" s="1">
        <v>45536</v>
      </c>
      <c r="E747" s="3" t="s">
        <v>151</v>
      </c>
      <c r="F747">
        <v>274.59000000000003</v>
      </c>
      <c r="G747" cm="1">
        <f t="array" ref="G747">INDEX('20 NOV 24'!$G$2:$G$2047,MATCH(1,(B747='20 NOV 24'!$B$2:$B$2047)*(Sheet1!C747='20 NOV 24'!$C$2:$C$2047)*(Sheet1!D747='20 NOV 24'!$D$2:$D$2047)*('20 NOV 24'!$E$2:$E$2047="net_load")*1,0))</f>
        <v>-200.69</v>
      </c>
      <c r="H747" cm="1">
        <f t="array" ref="H747">INDEX('20 NOV 24'!$H$2:$H$2047,MATCH(1,(B747='20 NOV 24'!$B$2:$B$2047)*(Sheet1!C747='20 NOV 24'!$C$2:$C$2047)*(Sheet1!D747='20 NOV 24'!$D$2:$D$2047)*('20 NOV 24'!$E$2:$E$2047="net_load")*1,0))</f>
        <v>475.28</v>
      </c>
      <c r="I747">
        <v>92.560000000000016</v>
      </c>
      <c r="J747" cm="1">
        <f t="array" ref="J747">INDEX('20 NOV 24'!$I$2:$I$2047,MATCH(1,(B747='20 NOV 24'!$B$2:$B$2047)*(Sheet1!C747='20 NOV 24'!$C$2:$C$2047)*(Sheet1!D747='20 NOV 24'!$D$2:$D$2047)*('20 NOV 24'!$E$2:$E$2047="net_load")*1,0))</f>
        <v>11.72</v>
      </c>
      <c r="K747">
        <v>62.34853110000001</v>
      </c>
      <c r="L747" cm="1">
        <f t="array" ref="L747">INDEX('20 NOV 24'!$K$2:$K$2047,MATCH(1,(B747='20 NOV 24'!$B$2:$B$2047)*(Sheet1!C747='20 NOV 24'!$C$2:$C$2047)*(Sheet1!D747='20 NOV 24'!$D$2:$D$2047)*('20 NOV 24'!$E$2:$E$2047="net_load")*1,0))</f>
        <v>10.086200000000002</v>
      </c>
      <c r="M747">
        <v>83.77000000000001</v>
      </c>
      <c r="N747" cm="1">
        <f t="array" ref="N747">INDEX('20 NOV 24'!$M$2:$M$2047,MATCH(1,(B747='20 NOV 24'!$B$2:$B$2047)*(Sheet1!C747='20 NOV 24'!$C$2:$C$2047)*(Sheet1!D747='20 NOV 24'!$D$2:$D$2047)*('20 NOV 24'!$E$2:$E$2047="net_load")*1,0))</f>
        <v>-49.93</v>
      </c>
      <c r="O747">
        <v>59.556331100000008</v>
      </c>
      <c r="P747" cm="1">
        <f t="array" ref="P747">INDEX('20 NOV 24'!$O$2:$O$2047,MATCH(1,(B747='20 NOV 24'!$B$2:$B$2047)*(Sheet1!C747='20 NOV 24'!$C$2:$C$2047)*(Sheet1!D747='20 NOV 24'!$D$2:$D$2047)*('20 NOV 24'!$E$2:$E$2047="net_load")*1,0))</f>
        <v>-35.508500099999999</v>
      </c>
      <c r="Q747" t="s">
        <v>154</v>
      </c>
      <c r="R747" cm="1">
        <f t="array" ref="R747">INDEX($AH$6:$AH$2051,MATCH(1,(B747=$Z$6:$Z$2051)*(C747=$AB$6:$AB$2051)*(D747=$AC$6:$AC$2051)*($AF$6:$AF$2051="gross_load")*1,0))-INDEX($AH$6:$AH$2051,MATCH(1,(B747=$Z$6:$Z$2051)*(C747=$AB$6:$AB$2051)*(D747=$AC$6:$AC$2051)*($AF$6:$AF$2051="net_load")*1,0))</f>
        <v>68.58</v>
      </c>
      <c r="X747" s="5"/>
      <c r="Z747" t="s">
        <v>25</v>
      </c>
      <c r="AA747" s="5" t="s">
        <v>153</v>
      </c>
      <c r="AB747">
        <v>45383</v>
      </c>
      <c r="AC747">
        <v>45413</v>
      </c>
      <c r="AD747" s="3">
        <v>47.72</v>
      </c>
      <c r="AE747" s="3">
        <v>88.29</v>
      </c>
      <c r="AF747" s="3" t="s">
        <v>151</v>
      </c>
      <c r="AG747" s="3" t="s">
        <v>158</v>
      </c>
      <c r="AH747">
        <f t="shared" si="11"/>
        <v>47.72</v>
      </c>
    </row>
    <row r="748" spans="1:34" x14ac:dyDescent="0.2">
      <c r="A748" t="s">
        <v>16</v>
      </c>
      <c r="B748" t="s">
        <v>65</v>
      </c>
      <c r="C748" s="1">
        <v>45505</v>
      </c>
      <c r="D748" s="1">
        <v>45536</v>
      </c>
      <c r="E748" s="3" t="s">
        <v>151</v>
      </c>
      <c r="F748">
        <v>996.97</v>
      </c>
      <c r="G748" cm="1">
        <f t="array" ref="G748">INDEX('20 NOV 24'!$G$2:$G$2047,MATCH(1,(B748='20 NOV 24'!$B$2:$B$2047)*(Sheet1!C748='20 NOV 24'!$C$2:$C$2047)*(Sheet1!D748='20 NOV 24'!$D$2:$D$2047)*('20 NOV 24'!$E$2:$E$2047="net_load")*1,0))</f>
        <v>450.40000000000003</v>
      </c>
      <c r="H748" cm="1">
        <f t="array" ref="H748">INDEX('20 NOV 24'!$H$2:$H$2047,MATCH(1,(B748='20 NOV 24'!$B$2:$B$2047)*(Sheet1!C748='20 NOV 24'!$C$2:$C$2047)*(Sheet1!D748='20 NOV 24'!$D$2:$D$2047)*('20 NOV 24'!$E$2:$E$2047="net_load")*1,0))</f>
        <v>546.56999999999994</v>
      </c>
      <c r="I748">
        <v>370.70000000000005</v>
      </c>
      <c r="J748" cm="1">
        <f t="array" ref="J748">INDEX('20 NOV 24'!$I$2:$I$2047,MATCH(1,(B748='20 NOV 24'!$B$2:$B$2047)*(Sheet1!C748='20 NOV 24'!$C$2:$C$2047)*(Sheet1!D748='20 NOV 24'!$D$2:$D$2047)*('20 NOV 24'!$E$2:$E$2047="net_load")*1,0))</f>
        <v>169.22000000000003</v>
      </c>
      <c r="K748">
        <v>250.98482129999996</v>
      </c>
      <c r="L748" cm="1">
        <f t="array" ref="L748">INDEX('20 NOV 24'!$K$2:$K$2047,MATCH(1,(B748='20 NOV 24'!$B$2:$B$2047)*(Sheet1!C748='20 NOV 24'!$C$2:$C$2047)*(Sheet1!D748='20 NOV 24'!$D$2:$D$2047)*('20 NOV 24'!$E$2:$E$2047="net_load")*1,0))</f>
        <v>112.17371599999998</v>
      </c>
      <c r="M748">
        <v>340.73</v>
      </c>
      <c r="N748" cm="1">
        <f t="array" ref="N748">INDEX('20 NOV 24'!$M$2:$M$2047,MATCH(1,(B748='20 NOV 24'!$B$2:$B$2047)*(Sheet1!C748='20 NOV 24'!$C$2:$C$2047)*(Sheet1!D748='20 NOV 24'!$D$2:$D$2047)*('20 NOV 24'!$E$2:$E$2047="net_load")*1,0))</f>
        <v>149.61000000000001</v>
      </c>
      <c r="O748">
        <v>242.20742129999996</v>
      </c>
      <c r="P748" cm="1">
        <f t="array" ref="P748">INDEX('20 NOV 24'!$O$2:$O$2047,MATCH(1,(B748='20 NOV 24'!$B$2:$B$2047)*(Sheet1!C748='20 NOV 24'!$C$2:$C$2047)*(Sheet1!D748='20 NOV 24'!$D$2:$D$2047)*('20 NOV 24'!$E$2:$E$2047="net_load")*1,0))</f>
        <v>106.35371599999999</v>
      </c>
      <c r="Q748" t="s">
        <v>154</v>
      </c>
      <c r="R748" cm="1">
        <f t="array" ref="R748">INDEX($AH$6:$AH$2051,MATCH(1,(B748=$Z$6:$Z$2051)*(C748=$AB$6:$AB$2051)*(D748=$AC$6:$AC$2051)*($AF$6:$AF$2051="gross_load")*1,0))-INDEX($AH$6:$AH$2051,MATCH(1,(B748=$Z$6:$Z$2051)*(C748=$AB$6:$AB$2051)*(D748=$AC$6:$AC$2051)*($AF$6:$AF$2051="net_load")*1,0))</f>
        <v>72.739999999999952</v>
      </c>
      <c r="X748" s="5"/>
      <c r="Z748" t="s">
        <v>25</v>
      </c>
      <c r="AA748" s="5" t="s">
        <v>153</v>
      </c>
      <c r="AB748">
        <v>45413</v>
      </c>
      <c r="AC748">
        <v>45444</v>
      </c>
      <c r="AD748" s="3">
        <v>41.89</v>
      </c>
      <c r="AE748" s="3">
        <v>68.69</v>
      </c>
      <c r="AF748" s="3" t="s">
        <v>151</v>
      </c>
      <c r="AG748" s="3" t="s">
        <v>158</v>
      </c>
      <c r="AH748">
        <f t="shared" si="11"/>
        <v>41.89</v>
      </c>
    </row>
    <row r="749" spans="1:34" x14ac:dyDescent="0.2">
      <c r="A749" t="s">
        <v>16</v>
      </c>
      <c r="B749" t="s">
        <v>66</v>
      </c>
      <c r="C749" s="1">
        <v>45505</v>
      </c>
      <c r="D749" s="1">
        <v>45536</v>
      </c>
      <c r="E749" s="3" t="s">
        <v>151</v>
      </c>
      <c r="F749">
        <v>320.13</v>
      </c>
      <c r="G749" cm="1">
        <f t="array" ref="G749">INDEX('20 NOV 24'!$G$2:$G$2047,MATCH(1,(B749='20 NOV 24'!$B$2:$B$2047)*(Sheet1!C749='20 NOV 24'!$C$2:$C$2047)*(Sheet1!D749='20 NOV 24'!$D$2:$D$2047)*('20 NOV 24'!$E$2:$E$2047="net_load")*1,0))</f>
        <v>-241.83000000000004</v>
      </c>
      <c r="H749" cm="1">
        <f t="array" ref="H749">INDEX('20 NOV 24'!$H$2:$H$2047,MATCH(1,(B749='20 NOV 24'!$B$2:$B$2047)*(Sheet1!C749='20 NOV 24'!$C$2:$C$2047)*(Sheet1!D749='20 NOV 24'!$D$2:$D$2047)*('20 NOV 24'!$E$2:$E$2047="net_load")*1,0))</f>
        <v>561.96</v>
      </c>
      <c r="I749">
        <v>109.35000000000001</v>
      </c>
      <c r="J749" cm="1">
        <f t="array" ref="J749">INDEX('20 NOV 24'!$I$2:$I$2047,MATCH(1,(B749='20 NOV 24'!$B$2:$B$2047)*(Sheet1!C749='20 NOV 24'!$C$2:$C$2047)*(Sheet1!D749='20 NOV 24'!$D$2:$D$2047)*('20 NOV 24'!$E$2:$E$2047="net_load")*1,0))</f>
        <v>11.65</v>
      </c>
      <c r="K749">
        <v>73.713337699999997</v>
      </c>
      <c r="L749" cm="1">
        <f t="array" ref="L749">INDEX('20 NOV 24'!$K$2:$K$2047,MATCH(1,(B749='20 NOV 24'!$B$2:$B$2047)*(Sheet1!C749='20 NOV 24'!$C$2:$C$2047)*(Sheet1!D749='20 NOV 24'!$D$2:$D$2047)*('20 NOV 24'!$E$2:$E$2047="net_load")*1,0))</f>
        <v>10.118100000000002</v>
      </c>
      <c r="M749">
        <v>99.210000000000008</v>
      </c>
      <c r="N749" cm="1">
        <f t="array" ref="N749">INDEX('20 NOV 24'!$M$2:$M$2047,MATCH(1,(B749='20 NOV 24'!$B$2:$B$2047)*(Sheet1!C749='20 NOV 24'!$C$2:$C$2047)*(Sheet1!D749='20 NOV 24'!$D$2:$D$2047)*('20 NOV 24'!$E$2:$E$2047="net_load")*1,0))</f>
        <v>-56.45</v>
      </c>
      <c r="O749">
        <v>70.5319377</v>
      </c>
      <c r="P749" cm="1">
        <f t="array" ref="P749">INDEX('20 NOV 24'!$O$2:$O$2047,MATCH(1,(B749='20 NOV 24'!$B$2:$B$2047)*(Sheet1!C749='20 NOV 24'!$C$2:$C$2047)*(Sheet1!D749='20 NOV 24'!$D$2:$D$2047)*('20 NOV 24'!$E$2:$E$2047="net_load")*1,0))</f>
        <v>-40.149630700000003</v>
      </c>
      <c r="Q749" t="s">
        <v>154</v>
      </c>
      <c r="R749" cm="1">
        <f t="array" ref="R749">INDEX($AH$6:$AH$2051,MATCH(1,(B749=$Z$6:$Z$2051)*(C749=$AB$6:$AB$2051)*(D749=$AC$6:$AC$2051)*($AF$6:$AF$2051="gross_load")*1,0))-INDEX($AH$6:$AH$2051,MATCH(1,(B749=$Z$6:$Z$2051)*(C749=$AB$6:$AB$2051)*(D749=$AC$6:$AC$2051)*($AF$6:$AF$2051="net_load")*1,0))</f>
        <v>68.42</v>
      </c>
      <c r="X749" s="5"/>
      <c r="Z749" t="s">
        <v>25</v>
      </c>
      <c r="AA749" s="5" t="s">
        <v>153</v>
      </c>
      <c r="AB749">
        <v>45444</v>
      </c>
      <c r="AC749">
        <v>45474</v>
      </c>
      <c r="AD749" s="3">
        <v>47.94</v>
      </c>
      <c r="AE749" s="3">
        <v>33.28</v>
      </c>
      <c r="AF749" s="3" t="s">
        <v>151</v>
      </c>
      <c r="AG749" s="3" t="s">
        <v>159</v>
      </c>
      <c r="AH749">
        <f t="shared" si="11"/>
        <v>81.22</v>
      </c>
    </row>
    <row r="750" spans="1:34" x14ac:dyDescent="0.2">
      <c r="A750" t="s">
        <v>16</v>
      </c>
      <c r="B750" t="s">
        <v>67</v>
      </c>
      <c r="C750" s="1">
        <v>45505</v>
      </c>
      <c r="D750" s="1">
        <v>45536</v>
      </c>
      <c r="E750" s="3" t="s">
        <v>151</v>
      </c>
      <c r="F750">
        <v>145.94</v>
      </c>
      <c r="G750" cm="1">
        <f t="array" ref="G750">INDEX('20 NOV 24'!$G$2:$G$2047,MATCH(1,(B750='20 NOV 24'!$B$2:$B$2047)*(Sheet1!C750='20 NOV 24'!$C$2:$C$2047)*(Sheet1!D750='20 NOV 24'!$D$2:$D$2047)*('20 NOV 24'!$E$2:$E$2047="net_load")*1,0))</f>
        <v>-412.75</v>
      </c>
      <c r="H750" cm="1">
        <f t="array" ref="H750">INDEX('20 NOV 24'!$H$2:$H$2047,MATCH(1,(B750='20 NOV 24'!$B$2:$B$2047)*(Sheet1!C750='20 NOV 24'!$C$2:$C$2047)*(Sheet1!D750='20 NOV 24'!$D$2:$D$2047)*('20 NOV 24'!$E$2:$E$2047="net_load")*1,0))</f>
        <v>558.69000000000005</v>
      </c>
      <c r="I750">
        <v>49.419999999999995</v>
      </c>
      <c r="J750" cm="1">
        <f t="array" ref="J750">INDEX('20 NOV 24'!$I$2:$I$2047,MATCH(1,(B750='20 NOV 24'!$B$2:$B$2047)*(Sheet1!C750='20 NOV 24'!$C$2:$C$2047)*(Sheet1!D750='20 NOV 24'!$D$2:$D$2047)*('20 NOV 24'!$E$2:$E$2047="net_load")*1,0))</f>
        <v>11.3</v>
      </c>
      <c r="K750">
        <v>33.303222599999998</v>
      </c>
      <c r="L750" cm="1">
        <f t="array" ref="L750">INDEX('20 NOV 24'!$K$2:$K$2047,MATCH(1,(B750='20 NOV 24'!$B$2:$B$2047)*(Sheet1!C750='20 NOV 24'!$C$2:$C$2047)*(Sheet1!D750='20 NOV 24'!$D$2:$D$2047)*('20 NOV 24'!$E$2:$E$2047="net_load")*1,0))</f>
        <v>10.263100000000001</v>
      </c>
      <c r="M750">
        <v>44.41</v>
      </c>
      <c r="N750" cm="1">
        <f t="array" ref="N750">INDEX('20 NOV 24'!$M$2:$M$2047,MATCH(1,(B750='20 NOV 24'!$B$2:$B$2047)*(Sheet1!C750='20 NOV 24'!$C$2:$C$2047)*(Sheet1!D750='20 NOV 24'!$D$2:$D$2047)*('20 NOV 24'!$E$2:$E$2047="net_load")*1,0))</f>
        <v>-111.43</v>
      </c>
      <c r="O750">
        <v>31.573422600000001</v>
      </c>
      <c r="P750" cm="1">
        <f t="array" ref="P750">INDEX('20 NOV 24'!$O$2:$O$2047,MATCH(1,(B750='20 NOV 24'!$B$2:$B$2047)*(Sheet1!C750='20 NOV 24'!$C$2:$C$2047)*(Sheet1!D750='20 NOV 24'!$D$2:$D$2047)*('20 NOV 24'!$E$2:$E$2047="net_load")*1,0))</f>
        <v>-79.234997499999992</v>
      </c>
      <c r="Q750" t="s">
        <v>154</v>
      </c>
      <c r="R750" cm="1">
        <f t="array" ref="R750">INDEX($AH$6:$AH$2051,MATCH(1,(B750=$Z$6:$Z$2051)*(C750=$AB$6:$AB$2051)*(D750=$AC$6:$AC$2051)*($AF$6:$AF$2051="gross_load")*1,0))-INDEX($AH$6:$AH$2051,MATCH(1,(B750=$Z$6:$Z$2051)*(C750=$AB$6:$AB$2051)*(D750=$AC$6:$AC$2051)*($AF$6:$AF$2051="net_load")*1,0))</f>
        <v>73.69</v>
      </c>
      <c r="X750" s="5"/>
      <c r="Z750" t="s">
        <v>25</v>
      </c>
      <c r="AA750" s="5" t="s">
        <v>153</v>
      </c>
      <c r="AB750">
        <v>45474</v>
      </c>
      <c r="AC750">
        <v>45505</v>
      </c>
      <c r="AD750" s="3">
        <v>92.83</v>
      </c>
      <c r="AE750" s="3">
        <v>43.78</v>
      </c>
      <c r="AF750" s="3" t="s">
        <v>151</v>
      </c>
      <c r="AG750" s="3" t="s">
        <v>159</v>
      </c>
      <c r="AH750">
        <f t="shared" si="11"/>
        <v>136.61000000000001</v>
      </c>
    </row>
    <row r="751" spans="1:34" x14ac:dyDescent="0.2">
      <c r="A751" t="s">
        <v>16</v>
      </c>
      <c r="B751" t="s">
        <v>68</v>
      </c>
      <c r="C751" s="1">
        <v>45505</v>
      </c>
      <c r="D751" s="1">
        <v>45536</v>
      </c>
      <c r="E751" s="3" t="s">
        <v>151</v>
      </c>
      <c r="F751">
        <v>546.52</v>
      </c>
      <c r="G751" cm="1">
        <f t="array" ref="G751">INDEX('20 NOV 24'!$G$2:$G$2047,MATCH(1,(B751='20 NOV 24'!$B$2:$B$2047)*(Sheet1!C751='20 NOV 24'!$C$2:$C$2047)*(Sheet1!D751='20 NOV 24'!$D$2:$D$2047)*('20 NOV 24'!$E$2:$E$2047="net_load")*1,0))</f>
        <v>-16.740000000000002</v>
      </c>
      <c r="H751" cm="1">
        <f t="array" ref="H751">INDEX('20 NOV 24'!$H$2:$H$2047,MATCH(1,(B751='20 NOV 24'!$B$2:$B$2047)*(Sheet1!C751='20 NOV 24'!$C$2:$C$2047)*(Sheet1!D751='20 NOV 24'!$D$2:$D$2047)*('20 NOV 24'!$E$2:$E$2047="net_load")*1,0))</f>
        <v>563.26</v>
      </c>
      <c r="I751">
        <v>183.82000000000002</v>
      </c>
      <c r="J751" cm="1">
        <f t="array" ref="J751">INDEX('20 NOV 24'!$I$2:$I$2047,MATCH(1,(B751='20 NOV 24'!$B$2:$B$2047)*(Sheet1!C751='20 NOV 24'!$C$2:$C$2047)*(Sheet1!D751='20 NOV 24'!$D$2:$D$2047)*('20 NOV 24'!$E$2:$E$2047="net_load")*1,0))</f>
        <v>21.819999999999997</v>
      </c>
      <c r="K751">
        <v>123.8087908</v>
      </c>
      <c r="L751" cm="1">
        <f t="array" ref="L751">INDEX('20 NOV 24'!$K$2:$K$2047,MATCH(1,(B751='20 NOV 24'!$B$2:$B$2047)*(Sheet1!C751='20 NOV 24'!$C$2:$C$2047)*(Sheet1!D751='20 NOV 24'!$D$2:$D$2047)*('20 NOV 24'!$E$2:$E$2047="net_load")*1,0))</f>
        <v>12.8390454</v>
      </c>
      <c r="M751">
        <v>167.05</v>
      </c>
      <c r="N751" cm="1">
        <f t="array" ref="N751">INDEX('20 NOV 24'!$M$2:$M$2047,MATCH(1,(B751='20 NOV 24'!$B$2:$B$2047)*(Sheet1!C751='20 NOV 24'!$C$2:$C$2047)*(Sheet1!D751='20 NOV 24'!$D$2:$D$2047)*('20 NOV 24'!$E$2:$E$2047="net_load")*1,0))</f>
        <v>14.989999999999998</v>
      </c>
      <c r="O751">
        <v>118.7639908</v>
      </c>
      <c r="P751" cm="1">
        <f t="array" ref="P751">INDEX('20 NOV 24'!$O$2:$O$2047,MATCH(1,(B751='20 NOV 24'!$B$2:$B$2047)*(Sheet1!C751='20 NOV 24'!$C$2:$C$2047)*(Sheet1!D751='20 NOV 24'!$D$2:$D$2047)*('20 NOV 24'!$E$2:$E$2047="net_load")*1,0))</f>
        <v>10.638045400000001</v>
      </c>
      <c r="Q751" t="s">
        <v>154</v>
      </c>
      <c r="R751" cm="1">
        <f t="array" ref="R751">INDEX($AH$6:$AH$2051,MATCH(1,(B751=$Z$6:$Z$2051)*(C751=$AB$6:$AB$2051)*(D751=$AC$6:$AC$2051)*($AF$6:$AF$2051="gross_load")*1,0))-INDEX($AH$6:$AH$2051,MATCH(1,(B751=$Z$6:$Z$2051)*(C751=$AB$6:$AB$2051)*(D751=$AC$6:$AC$2051)*($AF$6:$AF$2051="net_load")*1,0))</f>
        <v>31.019999999999989</v>
      </c>
      <c r="X751" s="5"/>
      <c r="Z751" t="s">
        <v>26</v>
      </c>
      <c r="AA751" s="5" t="s">
        <v>154</v>
      </c>
      <c r="AB751">
        <v>45292</v>
      </c>
      <c r="AC751">
        <v>45323</v>
      </c>
      <c r="AD751" s="3">
        <v>106.3</v>
      </c>
      <c r="AE751" s="3">
        <v>148.18</v>
      </c>
      <c r="AF751" s="3" t="s">
        <v>151</v>
      </c>
      <c r="AG751" s="3" t="s">
        <v>158</v>
      </c>
      <c r="AH751">
        <f t="shared" si="11"/>
        <v>106.3</v>
      </c>
    </row>
    <row r="752" spans="1:34" x14ac:dyDescent="0.2">
      <c r="A752" t="s">
        <v>16</v>
      </c>
      <c r="B752" t="s">
        <v>69</v>
      </c>
      <c r="C752" s="1">
        <v>45505</v>
      </c>
      <c r="D752" s="1">
        <v>45536</v>
      </c>
      <c r="E752" s="3" t="s">
        <v>151</v>
      </c>
      <c r="F752">
        <v>566.39</v>
      </c>
      <c r="G752" cm="1">
        <f t="array" ref="G752">INDEX('20 NOV 24'!$G$2:$G$2047,MATCH(1,(B752='20 NOV 24'!$B$2:$B$2047)*(Sheet1!C752='20 NOV 24'!$C$2:$C$2047)*(Sheet1!D752='20 NOV 24'!$D$2:$D$2047)*('20 NOV 24'!$E$2:$E$2047="net_load")*1,0))</f>
        <v>42.580000000000005</v>
      </c>
      <c r="H752" cm="1">
        <f t="array" ref="H752">INDEX('20 NOV 24'!$H$2:$H$2047,MATCH(1,(B752='20 NOV 24'!$B$2:$B$2047)*(Sheet1!C752='20 NOV 24'!$C$2:$C$2047)*(Sheet1!D752='20 NOV 24'!$D$2:$D$2047)*('20 NOV 24'!$E$2:$E$2047="net_load")*1,0))</f>
        <v>523.80999999999995</v>
      </c>
      <c r="I752">
        <v>187.21</v>
      </c>
      <c r="J752" cm="1">
        <f t="array" ref="J752">INDEX('20 NOV 24'!$I$2:$I$2047,MATCH(1,(B752='20 NOV 24'!$B$2:$B$2047)*(Sheet1!C752='20 NOV 24'!$C$2:$C$2047)*(Sheet1!D752='20 NOV 24'!$D$2:$D$2047)*('20 NOV 24'!$E$2:$E$2047="net_load")*1,0))</f>
        <v>41.679999999999993</v>
      </c>
      <c r="K752">
        <v>125.9829531</v>
      </c>
      <c r="L752" cm="1">
        <f t="array" ref="L752">INDEX('20 NOV 24'!$K$2:$K$2047,MATCH(1,(B752='20 NOV 24'!$B$2:$B$2047)*(Sheet1!C752='20 NOV 24'!$C$2:$C$2047)*(Sheet1!D752='20 NOV 24'!$D$2:$D$2047)*('20 NOV 24'!$E$2:$E$2047="net_load")*1,0))</f>
        <v>25.291248199999998</v>
      </c>
      <c r="M752">
        <v>169.86</v>
      </c>
      <c r="N752" cm="1">
        <f t="array" ref="N752">INDEX('20 NOV 24'!$M$2:$M$2047,MATCH(1,(B752='20 NOV 24'!$B$2:$B$2047)*(Sheet1!C752='20 NOV 24'!$C$2:$C$2047)*(Sheet1!D752='20 NOV 24'!$D$2:$D$2047)*('20 NOV 24'!$E$2:$E$2047="net_load")*1,0))</f>
        <v>30.999999999999996</v>
      </c>
      <c r="O752">
        <v>120.7648531</v>
      </c>
      <c r="P752" cm="1">
        <f t="array" ref="P752">INDEX('20 NOV 24'!$O$2:$O$2047,MATCH(1,(B752='20 NOV 24'!$B$2:$B$2047)*(Sheet1!C752='20 NOV 24'!$C$2:$C$2047)*(Sheet1!D752='20 NOV 24'!$D$2:$D$2047)*('20 NOV 24'!$E$2:$E$2047="net_load")*1,0))</f>
        <v>22.0223482</v>
      </c>
      <c r="Q752" t="s">
        <v>153</v>
      </c>
      <c r="R752" cm="1">
        <f t="array" ref="R752">INDEX($AH$6:$AH$2051,MATCH(1,(B752=$Z$6:$Z$2051)*(C752=$AB$6:$AB$2051)*(D752=$AC$6:$AC$2051)*($AF$6:$AF$2051="gross_load")*1,0))-INDEX($AH$6:$AH$2051,MATCH(1,(B752=$Z$6:$Z$2051)*(C752=$AB$6:$AB$2051)*(D752=$AC$6:$AC$2051)*($AF$6:$AF$2051="net_load")*1,0))</f>
        <v>31.349999999999994</v>
      </c>
      <c r="X752" s="5"/>
      <c r="Z752" t="s">
        <v>26</v>
      </c>
      <c r="AA752" s="5" t="s">
        <v>154</v>
      </c>
      <c r="AB752">
        <v>45323</v>
      </c>
      <c r="AC752">
        <v>45352</v>
      </c>
      <c r="AD752" s="3">
        <v>112.98</v>
      </c>
      <c r="AE752" s="3">
        <v>109.24</v>
      </c>
      <c r="AF752" s="3" t="s">
        <v>151</v>
      </c>
      <c r="AG752" s="3" t="s">
        <v>158</v>
      </c>
      <c r="AH752">
        <f t="shared" si="11"/>
        <v>112.98</v>
      </c>
    </row>
    <row r="753" spans="1:34" x14ac:dyDescent="0.2">
      <c r="A753" t="s">
        <v>16</v>
      </c>
      <c r="B753" t="s">
        <v>70</v>
      </c>
      <c r="C753" s="1">
        <v>45505</v>
      </c>
      <c r="D753" s="1">
        <v>45536</v>
      </c>
      <c r="E753" s="3" t="s">
        <v>151</v>
      </c>
      <c r="F753">
        <v>234.2</v>
      </c>
      <c r="G753" cm="1">
        <f t="array" ref="G753">INDEX('20 NOV 24'!$G$2:$G$2047,MATCH(1,(B753='20 NOV 24'!$B$2:$B$2047)*(Sheet1!C753='20 NOV 24'!$C$2:$C$2047)*(Sheet1!D753='20 NOV 24'!$D$2:$D$2047)*('20 NOV 24'!$E$2:$E$2047="net_load")*1,0))</f>
        <v>-246.46</v>
      </c>
      <c r="H753" cm="1">
        <f t="array" ref="H753">INDEX('20 NOV 24'!$H$2:$H$2047,MATCH(1,(B753='20 NOV 24'!$B$2:$B$2047)*(Sheet1!C753='20 NOV 24'!$C$2:$C$2047)*(Sheet1!D753='20 NOV 24'!$D$2:$D$2047)*('20 NOV 24'!$E$2:$E$2047="net_load")*1,0))</f>
        <v>480.65999999999997</v>
      </c>
      <c r="I753">
        <v>79.789999999999992</v>
      </c>
      <c r="J753" cm="1">
        <f t="array" ref="J753">INDEX('20 NOV 24'!$I$2:$I$2047,MATCH(1,(B753='20 NOV 24'!$B$2:$B$2047)*(Sheet1!C753='20 NOV 24'!$C$2:$C$2047)*(Sheet1!D753='20 NOV 24'!$D$2:$D$2047)*('20 NOV 24'!$E$2:$E$2047="net_load")*1,0))</f>
        <v>11.48</v>
      </c>
      <c r="K753">
        <v>53.78551800000001</v>
      </c>
      <c r="L753" cm="1">
        <f t="array" ref="L753">INDEX('20 NOV 24'!$K$2:$K$2047,MATCH(1,(B753='20 NOV 24'!$B$2:$B$2047)*(Sheet1!C753='20 NOV 24'!$C$2:$C$2047)*(Sheet1!D753='20 NOV 24'!$D$2:$D$2047)*('20 NOV 24'!$E$2:$E$2047="net_load")*1,0))</f>
        <v>10.1935</v>
      </c>
      <c r="M753">
        <v>72.19</v>
      </c>
      <c r="N753" cm="1">
        <f t="array" ref="N753">INDEX('20 NOV 24'!$M$2:$M$2047,MATCH(1,(B753='20 NOV 24'!$B$2:$B$2047)*(Sheet1!C753='20 NOV 24'!$C$2:$C$2047)*(Sheet1!D753='20 NOV 24'!$D$2:$D$2047)*('20 NOV 24'!$E$2:$E$2047="net_load")*1,0))</f>
        <v>-63.19</v>
      </c>
      <c r="O753">
        <v>51.322818000000012</v>
      </c>
      <c r="P753" cm="1">
        <f t="array" ref="P753">INDEX('20 NOV 24'!$O$2:$O$2047,MATCH(1,(B753='20 NOV 24'!$B$2:$B$2047)*(Sheet1!C753='20 NOV 24'!$C$2:$C$2047)*(Sheet1!D753='20 NOV 24'!$D$2:$D$2047)*('20 NOV 24'!$E$2:$E$2047="net_load")*1,0))</f>
        <v>-44.936373400000001</v>
      </c>
      <c r="Q753" t="s">
        <v>154</v>
      </c>
      <c r="R753" cm="1">
        <f t="array" ref="R753">INDEX($AH$6:$AH$2051,MATCH(1,(B753=$Z$6:$Z$2051)*(C753=$AB$6:$AB$2051)*(D753=$AC$6:$AC$2051)*($AF$6:$AF$2051="gross_load")*1,0))-INDEX($AH$6:$AH$2051,MATCH(1,(B753=$Z$6:$Z$2051)*(C753=$AB$6:$AB$2051)*(D753=$AC$6:$AC$2051)*($AF$6:$AF$2051="net_load")*1,0))</f>
        <v>70.22</v>
      </c>
      <c r="X753" s="5"/>
      <c r="Z753" t="s">
        <v>26</v>
      </c>
      <c r="AA753" s="5" t="s">
        <v>154</v>
      </c>
      <c r="AB753">
        <v>45352</v>
      </c>
      <c r="AC753">
        <v>45383</v>
      </c>
      <c r="AD753" s="3">
        <v>89.5</v>
      </c>
      <c r="AE753" s="3">
        <v>126.41</v>
      </c>
      <c r="AF753" s="3" t="s">
        <v>151</v>
      </c>
      <c r="AG753" s="3" t="s">
        <v>158</v>
      </c>
      <c r="AH753">
        <f t="shared" si="11"/>
        <v>89.5</v>
      </c>
    </row>
    <row r="754" spans="1:34" x14ac:dyDescent="0.2">
      <c r="A754" t="s">
        <v>16</v>
      </c>
      <c r="B754" t="s">
        <v>71</v>
      </c>
      <c r="C754" s="1">
        <v>45505</v>
      </c>
      <c r="D754" s="1">
        <v>45536</v>
      </c>
      <c r="E754" s="3" t="s">
        <v>151</v>
      </c>
      <c r="F754">
        <v>297.61</v>
      </c>
      <c r="G754" cm="1">
        <f t="array" ref="G754">INDEX('20 NOV 24'!$G$2:$G$2047,MATCH(1,(B754='20 NOV 24'!$B$2:$B$2047)*(Sheet1!C754='20 NOV 24'!$C$2:$C$2047)*(Sheet1!D754='20 NOV 24'!$D$2:$D$2047)*('20 NOV 24'!$E$2:$E$2047="net_load")*1,0))</f>
        <v>-222.83</v>
      </c>
      <c r="H754" cm="1">
        <f t="array" ref="H754">INDEX('20 NOV 24'!$H$2:$H$2047,MATCH(1,(B754='20 NOV 24'!$B$2:$B$2047)*(Sheet1!C754='20 NOV 24'!$C$2:$C$2047)*(Sheet1!D754='20 NOV 24'!$D$2:$D$2047)*('20 NOV 24'!$E$2:$E$2047="net_load")*1,0))</f>
        <v>520.43999999999903</v>
      </c>
      <c r="I754">
        <v>104.34</v>
      </c>
      <c r="J754" cm="1">
        <f t="array" ref="J754">INDEX('20 NOV 24'!$I$2:$I$2047,MATCH(1,(B754='20 NOV 24'!$B$2:$B$2047)*(Sheet1!C754='20 NOV 24'!$C$2:$C$2047)*(Sheet1!D754='20 NOV 24'!$D$2:$D$2047)*('20 NOV 24'!$E$2:$E$2047="net_load")*1,0))</f>
        <v>11.8</v>
      </c>
      <c r="K754">
        <v>70.430806900000007</v>
      </c>
      <c r="L754" cm="1">
        <f t="array" ref="L754">INDEX('20 NOV 24'!$K$2:$K$2047,MATCH(1,(B754='20 NOV 24'!$B$2:$B$2047)*(Sheet1!C754='20 NOV 24'!$C$2:$C$2047)*(Sheet1!D754='20 NOV 24'!$D$2:$D$2047)*('20 NOV 24'!$E$2:$E$2047="net_load")*1,0))</f>
        <v>10.048500000000001</v>
      </c>
      <c r="M754">
        <v>94.87</v>
      </c>
      <c r="N754" cm="1">
        <f t="array" ref="N754">INDEX('20 NOV 24'!$M$2:$M$2047,MATCH(1,(B754='20 NOV 24'!$B$2:$B$2047)*(Sheet1!C754='20 NOV 24'!$C$2:$C$2047)*(Sheet1!D754='20 NOV 24'!$D$2:$D$2047)*('20 NOV 24'!$E$2:$E$2047="net_load")*1,0))</f>
        <v>-58.969999999999992</v>
      </c>
      <c r="O754">
        <v>67.444006900000005</v>
      </c>
      <c r="P754" cm="1">
        <f t="array" ref="P754">INDEX('20 NOV 24'!$O$2:$O$2047,MATCH(1,(B754='20 NOV 24'!$B$2:$B$2047)*(Sheet1!C754='20 NOV 24'!$C$2:$C$2047)*(Sheet1!D754='20 NOV 24'!$D$2:$D$2047)*('20 NOV 24'!$E$2:$E$2047="net_load")*1,0))</f>
        <v>-41.933320699999996</v>
      </c>
      <c r="Q754" t="s">
        <v>154</v>
      </c>
      <c r="R754" cm="1">
        <f t="array" ref="R754">INDEX($AH$6:$AH$2051,MATCH(1,(B754=$Z$6:$Z$2051)*(C754=$AB$6:$AB$2051)*(D754=$AC$6:$AC$2051)*($AF$6:$AF$2051="gross_load")*1,0))-INDEX($AH$6:$AH$2051,MATCH(1,(B754=$Z$6:$Z$2051)*(C754=$AB$6:$AB$2051)*(D754=$AC$6:$AC$2051)*($AF$6:$AF$2051="net_load")*1,0))</f>
        <v>113.72</v>
      </c>
      <c r="X754" s="5"/>
      <c r="Z754" t="s">
        <v>26</v>
      </c>
      <c r="AA754" s="5" t="s">
        <v>154</v>
      </c>
      <c r="AB754">
        <v>45383</v>
      </c>
      <c r="AC754">
        <v>45413</v>
      </c>
      <c r="AD754" s="3">
        <v>57.21</v>
      </c>
      <c r="AE754" s="3">
        <v>91.58</v>
      </c>
      <c r="AF754" s="3" t="s">
        <v>151</v>
      </c>
      <c r="AG754" s="3" t="s">
        <v>158</v>
      </c>
      <c r="AH754">
        <f t="shared" si="11"/>
        <v>57.21</v>
      </c>
    </row>
    <row r="755" spans="1:34" x14ac:dyDescent="0.2">
      <c r="A755" t="s">
        <v>16</v>
      </c>
      <c r="B755" t="s">
        <v>72</v>
      </c>
      <c r="C755" s="1">
        <v>45505</v>
      </c>
      <c r="D755" s="1">
        <v>45536</v>
      </c>
      <c r="E755" s="3" t="s">
        <v>151</v>
      </c>
      <c r="F755">
        <v>150.74</v>
      </c>
      <c r="G755" cm="1">
        <f t="array" ref="G755">INDEX('20 NOV 24'!$G$2:$G$2047,MATCH(1,(B755='20 NOV 24'!$B$2:$B$2047)*(Sheet1!C755='20 NOV 24'!$C$2:$C$2047)*(Sheet1!D755='20 NOV 24'!$D$2:$D$2047)*('20 NOV 24'!$E$2:$E$2047="net_load")*1,0))</f>
        <v>-370</v>
      </c>
      <c r="H755" cm="1">
        <f t="array" ref="H755">INDEX('20 NOV 24'!$H$2:$H$2047,MATCH(1,(B755='20 NOV 24'!$B$2:$B$2047)*(Sheet1!C755='20 NOV 24'!$C$2:$C$2047)*(Sheet1!D755='20 NOV 24'!$D$2:$D$2047)*('20 NOV 24'!$E$2:$E$2047="net_load")*1,0))</f>
        <v>520.74</v>
      </c>
      <c r="I755">
        <v>50.629999999999995</v>
      </c>
      <c r="J755" cm="1">
        <f t="array" ref="J755">INDEX('20 NOV 24'!$I$2:$I$2047,MATCH(1,(B755='20 NOV 24'!$B$2:$B$2047)*(Sheet1!C755='20 NOV 24'!$C$2:$C$2047)*(Sheet1!D755='20 NOV 24'!$D$2:$D$2047)*('20 NOV 24'!$E$2:$E$2047="net_load")*1,0))</f>
        <v>11.17</v>
      </c>
      <c r="K755">
        <v>34.102714599999999</v>
      </c>
      <c r="L755" cm="1">
        <f t="array" ref="L755">INDEX('20 NOV 24'!$K$2:$K$2047,MATCH(1,(B755='20 NOV 24'!$B$2:$B$2047)*(Sheet1!C755='20 NOV 24'!$C$2:$C$2047)*(Sheet1!D755='20 NOV 24'!$D$2:$D$2047)*('20 NOV 24'!$E$2:$E$2047="net_load")*1,0))</f>
        <v>10.3269</v>
      </c>
      <c r="M755">
        <v>45.459999999999994</v>
      </c>
      <c r="N755" cm="1">
        <f t="array" ref="N755">INDEX('20 NOV 24'!$M$2:$M$2047,MATCH(1,(B755='20 NOV 24'!$B$2:$B$2047)*(Sheet1!C755='20 NOV 24'!$C$2:$C$2047)*(Sheet1!D755='20 NOV 24'!$D$2:$D$2047)*('20 NOV 24'!$E$2:$E$2047="net_load")*1,0))</f>
        <v>-92.63</v>
      </c>
      <c r="O755">
        <v>32.320314599999996</v>
      </c>
      <c r="P755" cm="1">
        <f t="array" ref="P755">INDEX('20 NOV 24'!$O$2:$O$2047,MATCH(1,(B755='20 NOV 24'!$B$2:$B$2047)*(Sheet1!C755='20 NOV 24'!$C$2:$C$2047)*(Sheet1!D755='20 NOV 24'!$D$2:$D$2047)*('20 NOV 24'!$E$2:$E$2047="net_load")*1,0))</f>
        <v>-65.874599999999987</v>
      </c>
      <c r="Q755" t="s">
        <v>153</v>
      </c>
      <c r="R755" cm="1">
        <f t="array" ref="R755">INDEX($AH$6:$AH$2051,MATCH(1,(B755=$Z$6:$Z$2051)*(C755=$AB$6:$AB$2051)*(D755=$AC$6:$AC$2051)*($AF$6:$AF$2051="gross_load")*1,0))-INDEX($AH$6:$AH$2051,MATCH(1,(B755=$Z$6:$Z$2051)*(C755=$AB$6:$AB$2051)*(D755=$AC$6:$AC$2051)*($AF$6:$AF$2051="net_load")*1,0))</f>
        <v>31.360000000000007</v>
      </c>
      <c r="X755" s="5"/>
      <c r="Z755" t="s">
        <v>26</v>
      </c>
      <c r="AA755" s="5" t="s">
        <v>154</v>
      </c>
      <c r="AB755">
        <v>45413</v>
      </c>
      <c r="AC755">
        <v>45444</v>
      </c>
      <c r="AD755" s="3">
        <v>60.63</v>
      </c>
      <c r="AE755" s="3">
        <v>86.51</v>
      </c>
      <c r="AF755" s="3" t="s">
        <v>151</v>
      </c>
      <c r="AG755" s="3" t="s">
        <v>158</v>
      </c>
      <c r="AH755">
        <f t="shared" si="11"/>
        <v>60.63</v>
      </c>
    </row>
    <row r="756" spans="1:34" x14ac:dyDescent="0.2">
      <c r="A756" t="s">
        <v>16</v>
      </c>
      <c r="B756" t="s">
        <v>74</v>
      </c>
      <c r="C756" s="1">
        <v>45505</v>
      </c>
      <c r="D756" s="1">
        <v>45536</v>
      </c>
      <c r="E756" s="3" t="s">
        <v>151</v>
      </c>
      <c r="F756">
        <v>581.73</v>
      </c>
      <c r="G756" cm="1">
        <f t="array" ref="G756">INDEX('20 NOV 24'!$G$2:$G$2047,MATCH(1,(B756='20 NOV 24'!$B$2:$B$2047)*(Sheet1!C756='20 NOV 24'!$C$2:$C$2047)*(Sheet1!D756='20 NOV 24'!$D$2:$D$2047)*('20 NOV 24'!$E$2:$E$2047="net_load")*1,0))</f>
        <v>55.74</v>
      </c>
      <c r="H756" cm="1">
        <f t="array" ref="H756">INDEX('20 NOV 24'!$H$2:$H$2047,MATCH(1,(B756='20 NOV 24'!$B$2:$B$2047)*(Sheet1!C756='20 NOV 24'!$C$2:$C$2047)*(Sheet1!D756='20 NOV 24'!$D$2:$D$2047)*('20 NOV 24'!$E$2:$E$2047="net_load")*1,0))</f>
        <v>525.99</v>
      </c>
      <c r="I756">
        <v>199.17</v>
      </c>
      <c r="J756" cm="1">
        <f t="array" ref="J756">INDEX('20 NOV 24'!$I$2:$I$2047,MATCH(1,(B756='20 NOV 24'!$B$2:$B$2047)*(Sheet1!C756='20 NOV 24'!$C$2:$C$2047)*(Sheet1!D756='20 NOV 24'!$D$2:$D$2047)*('20 NOV 24'!$E$2:$E$2047="net_load")*1,0))</f>
        <v>37.199999999999996</v>
      </c>
      <c r="K756">
        <v>134.2873017</v>
      </c>
      <c r="L756" cm="1">
        <f t="array" ref="L756">INDEX('20 NOV 24'!$K$2:$K$2047,MATCH(1,(B756='20 NOV 24'!$B$2:$B$2047)*(Sheet1!C756='20 NOV 24'!$C$2:$C$2047)*(Sheet1!D756='20 NOV 24'!$D$2:$D$2047)*('20 NOV 24'!$E$2:$E$2047="net_load")*1,0))</f>
        <v>22.876864599999998</v>
      </c>
      <c r="M756">
        <v>181.38</v>
      </c>
      <c r="N756" cm="1">
        <f t="array" ref="N756">INDEX('20 NOV 24'!$M$2:$M$2047,MATCH(1,(B756='20 NOV 24'!$B$2:$B$2047)*(Sheet1!C756='20 NOV 24'!$C$2:$C$2047)*(Sheet1!D756='20 NOV 24'!$D$2:$D$2047)*('20 NOV 24'!$E$2:$E$2047="net_load")*1,0))</f>
        <v>28.269999999999996</v>
      </c>
      <c r="O756">
        <v>128.94850170000001</v>
      </c>
      <c r="P756" cm="1">
        <f t="array" ref="P756">INDEX('20 NOV 24'!$O$2:$O$2047,MATCH(1,(B756='20 NOV 24'!$B$2:$B$2047)*(Sheet1!C756='20 NOV 24'!$C$2:$C$2047)*(Sheet1!D756='20 NOV 24'!$D$2:$D$2047)*('20 NOV 24'!$E$2:$E$2047="net_load")*1,0))</f>
        <v>20.087864599999996</v>
      </c>
      <c r="Q756" t="s">
        <v>154</v>
      </c>
      <c r="R756" cm="1">
        <f t="array" ref="R756">INDEX($AH$6:$AH$2051,MATCH(1,(B756=$Z$6:$Z$2051)*(C756=$AB$6:$AB$2051)*(D756=$AC$6:$AC$2051)*($AF$6:$AF$2051="gross_load")*1,0))-INDEX($AH$6:$AH$2051,MATCH(1,(B756=$Z$6:$Z$2051)*(C756=$AB$6:$AB$2051)*(D756=$AC$6:$AC$2051)*($AF$6:$AF$2051="net_load")*1,0))</f>
        <v>102.48999999999998</v>
      </c>
      <c r="X756" s="5"/>
      <c r="Z756" t="s">
        <v>26</v>
      </c>
      <c r="AA756" s="5" t="s">
        <v>154</v>
      </c>
      <c r="AB756">
        <v>45444</v>
      </c>
      <c r="AC756">
        <v>45474</v>
      </c>
      <c r="AD756" s="3">
        <v>74.44</v>
      </c>
      <c r="AE756" s="3">
        <v>34.99</v>
      </c>
      <c r="AF756" s="3" t="s">
        <v>151</v>
      </c>
      <c r="AG756" s="3" t="s">
        <v>159</v>
      </c>
      <c r="AH756">
        <f t="shared" si="11"/>
        <v>109.43</v>
      </c>
    </row>
    <row r="757" spans="1:34" x14ac:dyDescent="0.2">
      <c r="A757" t="s">
        <v>16</v>
      </c>
      <c r="B757" t="s">
        <v>75</v>
      </c>
      <c r="C757" s="1">
        <v>45505</v>
      </c>
      <c r="D757" s="1">
        <v>45536</v>
      </c>
      <c r="E757" s="3" t="s">
        <v>151</v>
      </c>
      <c r="F757">
        <v>246.36</v>
      </c>
      <c r="G757" cm="1">
        <f t="array" ref="G757">INDEX('20 NOV 24'!$G$2:$G$2047,MATCH(1,(B757='20 NOV 24'!$B$2:$B$2047)*(Sheet1!C757='20 NOV 24'!$C$2:$C$2047)*(Sheet1!D757='20 NOV 24'!$D$2:$D$2047)*('20 NOV 24'!$E$2:$E$2047="net_load")*1,0))</f>
        <v>-295.22000000000003</v>
      </c>
      <c r="H757" cm="1">
        <f t="array" ref="H757">INDEX('20 NOV 24'!$H$2:$H$2047,MATCH(1,(B757='20 NOV 24'!$B$2:$B$2047)*(Sheet1!C757='20 NOV 24'!$C$2:$C$2047)*(Sheet1!D757='20 NOV 24'!$D$2:$D$2047)*('20 NOV 24'!$E$2:$E$2047="net_load")*1,0))</f>
        <v>541.58000000000004</v>
      </c>
      <c r="I757">
        <v>88.679999999999993</v>
      </c>
      <c r="J757" cm="1">
        <f t="array" ref="J757">INDEX('20 NOV 24'!$I$2:$I$2047,MATCH(1,(B757='20 NOV 24'!$B$2:$B$2047)*(Sheet1!C757='20 NOV 24'!$C$2:$C$2047)*(Sheet1!D757='20 NOV 24'!$D$2:$D$2047)*('20 NOV 24'!$E$2:$E$2047="net_load")*1,0))</f>
        <v>11.34</v>
      </c>
      <c r="K757">
        <v>59.944744400000005</v>
      </c>
      <c r="L757" cm="1">
        <f t="array" ref="L757">INDEX('20 NOV 24'!$K$2:$K$2047,MATCH(1,(B757='20 NOV 24'!$B$2:$B$2047)*(Sheet1!C757='20 NOV 24'!$C$2:$C$2047)*(Sheet1!D757='20 NOV 24'!$D$2:$D$2047)*('20 NOV 24'!$E$2:$E$2047="net_load")*1,0))</f>
        <v>10.245700000000001</v>
      </c>
      <c r="M757">
        <v>80.72</v>
      </c>
      <c r="N757" cm="1">
        <f t="array" ref="N757">INDEX('20 NOV 24'!$M$2:$M$2047,MATCH(1,(B757='20 NOV 24'!$B$2:$B$2047)*(Sheet1!C757='20 NOV 24'!$C$2:$C$2047)*(Sheet1!D757='20 NOV 24'!$D$2:$D$2047)*('20 NOV 24'!$E$2:$E$2047="net_load")*1,0))</f>
        <v>-81.789999999999992</v>
      </c>
      <c r="O757">
        <v>57.382644400000004</v>
      </c>
      <c r="P757" cm="1">
        <f t="array" ref="P757">INDEX('20 NOV 24'!$O$2:$O$2047,MATCH(1,(B757='20 NOV 24'!$B$2:$B$2047)*(Sheet1!C757='20 NOV 24'!$C$2:$C$2047)*(Sheet1!D757='20 NOV 24'!$D$2:$D$2047)*('20 NOV 24'!$E$2:$E$2047="net_load")*1,0))</f>
        <v>-58.156513799999999</v>
      </c>
      <c r="Q757" t="s">
        <v>154</v>
      </c>
      <c r="R757" cm="1">
        <f t="array" ref="R757">INDEX($AH$6:$AH$2051,MATCH(1,(B757=$Z$6:$Z$2051)*(C757=$AB$6:$AB$2051)*(D757=$AC$6:$AC$2051)*($AF$6:$AF$2051="gross_load")*1,0))-INDEX($AH$6:$AH$2051,MATCH(1,(B757=$Z$6:$Z$2051)*(C757=$AB$6:$AB$2051)*(D757=$AC$6:$AC$2051)*($AF$6:$AF$2051="net_load")*1,0))</f>
        <v>130.79</v>
      </c>
      <c r="X757" s="5"/>
      <c r="Z757" t="s">
        <v>26</v>
      </c>
      <c r="AA757" s="5" t="s">
        <v>154</v>
      </c>
      <c r="AB757">
        <v>45474</v>
      </c>
      <c r="AC757">
        <v>45505</v>
      </c>
      <c r="AD757" s="3">
        <v>104</v>
      </c>
      <c r="AE757" s="3">
        <v>42.96</v>
      </c>
      <c r="AF757" s="3" t="s">
        <v>151</v>
      </c>
      <c r="AG757" s="3" t="s">
        <v>159</v>
      </c>
      <c r="AH757">
        <f t="shared" si="11"/>
        <v>146.96</v>
      </c>
    </row>
    <row r="758" spans="1:34" x14ac:dyDescent="0.2">
      <c r="A758" t="s">
        <v>16</v>
      </c>
      <c r="B758" t="s">
        <v>76</v>
      </c>
      <c r="C758" s="1">
        <v>45505</v>
      </c>
      <c r="D758" s="1">
        <v>45536</v>
      </c>
      <c r="E758" s="3" t="s">
        <v>151</v>
      </c>
      <c r="F758">
        <v>462.11</v>
      </c>
      <c r="G758" cm="1">
        <f t="array" ref="G758">INDEX('20 NOV 24'!$G$2:$G$2047,MATCH(1,(B758='20 NOV 24'!$B$2:$B$2047)*(Sheet1!C758='20 NOV 24'!$C$2:$C$2047)*(Sheet1!D758='20 NOV 24'!$D$2:$D$2047)*('20 NOV 24'!$E$2:$E$2047="net_load")*1,0))</f>
        <v>-67.810000000000016</v>
      </c>
      <c r="H758" cm="1">
        <f t="array" ref="H758">INDEX('20 NOV 24'!$H$2:$H$2047,MATCH(1,(B758='20 NOV 24'!$B$2:$B$2047)*(Sheet1!C758='20 NOV 24'!$C$2:$C$2047)*(Sheet1!D758='20 NOV 24'!$D$2:$D$2047)*('20 NOV 24'!$E$2:$E$2047="net_load")*1,0))</f>
        <v>529.92000000000007</v>
      </c>
      <c r="I758">
        <v>168.42</v>
      </c>
      <c r="J758" cm="1">
        <f t="array" ref="J758">INDEX('20 NOV 24'!$I$2:$I$2047,MATCH(1,(B758='20 NOV 24'!$B$2:$B$2047)*(Sheet1!C758='20 NOV 24'!$C$2:$C$2047)*(Sheet1!D758='20 NOV 24'!$D$2:$D$2047)*('20 NOV 24'!$E$2:$E$2047="net_load")*1,0))</f>
        <v>12.6</v>
      </c>
      <c r="K758">
        <v>113.91661190000002</v>
      </c>
      <c r="L758" cm="1">
        <f t="array" ref="L758">INDEX('20 NOV 24'!$K$2:$K$2047,MATCH(1,(B758='20 NOV 24'!$B$2:$B$2047)*(Sheet1!C758='20 NOV 24'!$C$2:$C$2047)*(Sheet1!D758='20 NOV 24'!$D$2:$D$2047)*('20 NOV 24'!$E$2:$E$2047="net_load")*1,0))</f>
        <v>9.7034000000000002</v>
      </c>
      <c r="M758">
        <v>154.13</v>
      </c>
      <c r="N758" cm="1">
        <f t="array" ref="N758">INDEX('20 NOV 24'!$M$2:$M$2047,MATCH(1,(B758='20 NOV 24'!$B$2:$B$2047)*(Sheet1!C758='20 NOV 24'!$C$2:$C$2047)*(Sheet1!D758='20 NOV 24'!$D$2:$D$2047)*('20 NOV 24'!$E$2:$E$2047="net_load")*1,0))</f>
        <v>-4.91</v>
      </c>
      <c r="O758">
        <v>109.56631190000002</v>
      </c>
      <c r="P758" cm="1">
        <f t="array" ref="P758">INDEX('20 NOV 24'!$O$2:$O$2047,MATCH(1,(B758='20 NOV 24'!$B$2:$B$2047)*(Sheet1!C758='20 NOV 24'!$C$2:$C$2047)*(Sheet1!D758='20 NOV 24'!$D$2:$D$2047)*('20 NOV 24'!$E$2:$E$2047="net_load")*1,0))</f>
        <v>-3.5057649</v>
      </c>
      <c r="Q758" t="s">
        <v>154</v>
      </c>
      <c r="R758" cm="1">
        <f t="array" ref="R758">INDEX($AH$6:$AH$2051,MATCH(1,(B758=$Z$6:$Z$2051)*(C758=$AB$6:$AB$2051)*(D758=$AC$6:$AC$2051)*($AF$6:$AF$2051="gross_load")*1,0))-INDEX($AH$6:$AH$2051,MATCH(1,(B758=$Z$6:$Z$2051)*(C758=$AB$6:$AB$2051)*(D758=$AC$6:$AC$2051)*($AF$6:$AF$2051="net_load")*1,0))</f>
        <v>127.99</v>
      </c>
      <c r="X758" s="5"/>
      <c r="Z758" t="s">
        <v>27</v>
      </c>
      <c r="AA758" s="5" t="s">
        <v>154</v>
      </c>
      <c r="AB758">
        <v>45292</v>
      </c>
      <c r="AC758">
        <v>45323</v>
      </c>
      <c r="AD758" s="3">
        <v>54.2</v>
      </c>
      <c r="AE758" s="3">
        <v>81.510000000000005</v>
      </c>
      <c r="AF758" s="3" t="s">
        <v>151</v>
      </c>
      <c r="AG758" s="3" t="s">
        <v>158</v>
      </c>
      <c r="AH758">
        <f t="shared" si="11"/>
        <v>54.2</v>
      </c>
    </row>
    <row r="759" spans="1:34" x14ac:dyDescent="0.2">
      <c r="A759" t="s">
        <v>16</v>
      </c>
      <c r="B759" t="s">
        <v>77</v>
      </c>
      <c r="C759" s="1">
        <v>45505</v>
      </c>
      <c r="D759" s="1">
        <v>45536</v>
      </c>
      <c r="E759" s="3" t="s">
        <v>151</v>
      </c>
      <c r="F759">
        <v>247.07999999999998</v>
      </c>
      <c r="G759" cm="1">
        <f t="array" ref="G759">INDEX('20 NOV 24'!$G$2:$G$2047,MATCH(1,(B759='20 NOV 24'!$B$2:$B$2047)*(Sheet1!C759='20 NOV 24'!$C$2:$C$2047)*(Sheet1!D759='20 NOV 24'!$D$2:$D$2047)*('20 NOV 24'!$E$2:$E$2047="net_load")*1,0))</f>
        <v>-281.29999999999995</v>
      </c>
      <c r="H759" cm="1">
        <f t="array" ref="H759">INDEX('20 NOV 24'!$H$2:$H$2047,MATCH(1,(B759='20 NOV 24'!$B$2:$B$2047)*(Sheet1!C759='20 NOV 24'!$C$2:$C$2047)*(Sheet1!D759='20 NOV 24'!$D$2:$D$2047)*('20 NOV 24'!$E$2:$E$2047="net_load")*1,0))</f>
        <v>528.38</v>
      </c>
      <c r="I759">
        <v>84.810000000000016</v>
      </c>
      <c r="J759" cm="1">
        <f t="array" ref="J759">INDEX('20 NOV 24'!$I$2:$I$2047,MATCH(1,(B759='20 NOV 24'!$B$2:$B$2047)*(Sheet1!C759='20 NOV 24'!$C$2:$C$2047)*(Sheet1!D759='20 NOV 24'!$D$2:$D$2047)*('20 NOV 24'!$E$2:$E$2047="net_load")*1,0))</f>
        <v>11.58</v>
      </c>
      <c r="K759">
        <v>57.190153199999997</v>
      </c>
      <c r="L759" cm="1">
        <f t="array" ref="L759">INDEX('20 NOV 24'!$K$2:$K$2047,MATCH(1,(B759='20 NOV 24'!$B$2:$B$2047)*(Sheet1!C759='20 NOV 24'!$C$2:$C$2047)*(Sheet1!D759='20 NOV 24'!$D$2:$D$2047)*('20 NOV 24'!$E$2:$E$2047="net_load")*1,0))</f>
        <v>10.144200000000001</v>
      </c>
      <c r="M759">
        <v>76.830000000000013</v>
      </c>
      <c r="N759" cm="1">
        <f t="array" ref="N759">INDEX('20 NOV 24'!$M$2:$M$2047,MATCH(1,(B759='20 NOV 24'!$B$2:$B$2047)*(Sheet1!C759='20 NOV 24'!$C$2:$C$2047)*(Sheet1!D759='20 NOV 24'!$D$2:$D$2047)*('20 NOV 24'!$E$2:$E$2047="net_load")*1,0))</f>
        <v>-81.27</v>
      </c>
      <c r="O759">
        <v>54.620953199999995</v>
      </c>
      <c r="P759" cm="1">
        <f t="array" ref="P759">INDEX('20 NOV 24'!$O$2:$O$2047,MATCH(1,(B759='20 NOV 24'!$B$2:$B$2047)*(Sheet1!C759='20 NOV 24'!$C$2:$C$2047)*(Sheet1!D759='20 NOV 24'!$D$2:$D$2047)*('20 NOV 24'!$E$2:$E$2047="net_load")*1,0))</f>
        <v>-57.783276999999998</v>
      </c>
      <c r="Q759" t="s">
        <v>154</v>
      </c>
      <c r="R759" cm="1">
        <f t="array" ref="R759">INDEX($AH$6:$AH$2051,MATCH(1,(B759=$Z$6:$Z$2051)*(C759=$AB$6:$AB$2051)*(D759=$AC$6:$AC$2051)*($AF$6:$AF$2051="gross_load")*1,0))-INDEX($AH$6:$AH$2051,MATCH(1,(B759=$Z$6:$Z$2051)*(C759=$AB$6:$AB$2051)*(D759=$AC$6:$AC$2051)*($AF$6:$AF$2051="net_load")*1,0))</f>
        <v>125.27</v>
      </c>
      <c r="X759" s="5"/>
      <c r="Z759" t="s">
        <v>27</v>
      </c>
      <c r="AA759" s="5" t="s">
        <v>154</v>
      </c>
      <c r="AB759">
        <v>45323</v>
      </c>
      <c r="AC759">
        <v>45352</v>
      </c>
      <c r="AD759" s="3">
        <v>44.33</v>
      </c>
      <c r="AE759" s="3">
        <v>60.18</v>
      </c>
      <c r="AF759" s="3" t="s">
        <v>151</v>
      </c>
      <c r="AG759" s="3" t="s">
        <v>158</v>
      </c>
      <c r="AH759">
        <f t="shared" si="11"/>
        <v>44.33</v>
      </c>
    </row>
    <row r="760" spans="1:34" x14ac:dyDescent="0.2">
      <c r="A760" t="s">
        <v>16</v>
      </c>
      <c r="B760" t="s">
        <v>78</v>
      </c>
      <c r="C760" s="1">
        <v>45505</v>
      </c>
      <c r="D760" s="1">
        <v>45536</v>
      </c>
      <c r="E760" s="3" t="s">
        <v>151</v>
      </c>
      <c r="F760">
        <v>369.86</v>
      </c>
      <c r="G760" cm="1">
        <f t="array" ref="G760">INDEX('20 NOV 24'!$G$2:$G$2047,MATCH(1,(B760='20 NOV 24'!$B$2:$B$2047)*(Sheet1!C760='20 NOV 24'!$C$2:$C$2047)*(Sheet1!D760='20 NOV 24'!$D$2:$D$2047)*('20 NOV 24'!$E$2:$E$2047="net_load")*1,0))</f>
        <v>-194.07</v>
      </c>
      <c r="H760" cm="1">
        <f t="array" ref="H760">INDEX('20 NOV 24'!$H$2:$H$2047,MATCH(1,(B760='20 NOV 24'!$B$2:$B$2047)*(Sheet1!C760='20 NOV 24'!$C$2:$C$2047)*(Sheet1!D760='20 NOV 24'!$D$2:$D$2047)*('20 NOV 24'!$E$2:$E$2047="net_load")*1,0))</f>
        <v>563.93000000000006</v>
      </c>
      <c r="I760">
        <v>127.34</v>
      </c>
      <c r="J760" cm="1">
        <f t="array" ref="J760">INDEX('20 NOV 24'!$I$2:$I$2047,MATCH(1,(B760='20 NOV 24'!$B$2:$B$2047)*(Sheet1!C760='20 NOV 24'!$C$2:$C$2047)*(Sheet1!D760='20 NOV 24'!$D$2:$D$2047)*('20 NOV 24'!$E$2:$E$2047="net_load")*1,0))</f>
        <v>11.64</v>
      </c>
      <c r="K760">
        <v>85.878759400000007</v>
      </c>
      <c r="L760" cm="1">
        <f t="array" ref="L760">INDEX('20 NOV 24'!$K$2:$K$2047,MATCH(1,(B760='20 NOV 24'!$B$2:$B$2047)*(Sheet1!C760='20 NOV 24'!$C$2:$C$2047)*(Sheet1!D760='20 NOV 24'!$D$2:$D$2047)*('20 NOV 24'!$E$2:$E$2047="net_load")*1,0))</f>
        <v>10.121</v>
      </c>
      <c r="M760">
        <v>115.75</v>
      </c>
      <c r="N760" cm="1">
        <f t="array" ref="N760">INDEX('20 NOV 24'!$M$2:$M$2047,MATCH(1,(B760='20 NOV 24'!$B$2:$B$2047)*(Sheet1!C760='20 NOV 24'!$C$2:$C$2047)*(Sheet1!D760='20 NOV 24'!$D$2:$D$2047)*('20 NOV 24'!$E$2:$E$2047="net_load")*1,0))</f>
        <v>-53.34</v>
      </c>
      <c r="O760">
        <v>82.289759400000008</v>
      </c>
      <c r="P760" cm="1">
        <f t="array" ref="P760">INDEX('20 NOV 24'!$O$2:$O$2047,MATCH(1,(B760='20 NOV 24'!$B$2:$B$2047)*(Sheet1!C760='20 NOV 24'!$C$2:$C$2047)*(Sheet1!D760='20 NOV 24'!$D$2:$D$2047)*('20 NOV 24'!$E$2:$E$2047="net_load")*1,0))</f>
        <v>-37.927680300000006</v>
      </c>
      <c r="Q760" t="s">
        <v>154</v>
      </c>
      <c r="R760" cm="1">
        <f t="array" ref="R760">INDEX($AH$6:$AH$2051,MATCH(1,(B760=$Z$6:$Z$2051)*(C760=$AB$6:$AB$2051)*(D760=$AC$6:$AC$2051)*($AF$6:$AF$2051="gross_load")*1,0))-INDEX($AH$6:$AH$2051,MATCH(1,(B760=$Z$6:$Z$2051)*(C760=$AB$6:$AB$2051)*(D760=$AC$6:$AC$2051)*($AF$6:$AF$2051="net_load")*1,0))</f>
        <v>135.54</v>
      </c>
      <c r="X760" s="5"/>
      <c r="Z760" t="s">
        <v>27</v>
      </c>
      <c r="AA760" s="5" t="s">
        <v>154</v>
      </c>
      <c r="AB760">
        <v>45352</v>
      </c>
      <c r="AC760">
        <v>45383</v>
      </c>
      <c r="AD760" s="3">
        <v>42.17</v>
      </c>
      <c r="AE760" s="3">
        <v>24.13</v>
      </c>
      <c r="AF760" s="3" t="s">
        <v>151</v>
      </c>
      <c r="AG760" s="3" t="s">
        <v>158</v>
      </c>
      <c r="AH760">
        <f t="shared" si="11"/>
        <v>42.17</v>
      </c>
    </row>
    <row r="761" spans="1:34" x14ac:dyDescent="0.2">
      <c r="A761" t="s">
        <v>16</v>
      </c>
      <c r="B761" t="s">
        <v>79</v>
      </c>
      <c r="C761" s="1">
        <v>45505</v>
      </c>
      <c r="D761" s="1">
        <v>45536</v>
      </c>
      <c r="E761" s="3" t="s">
        <v>151</v>
      </c>
      <c r="F761">
        <v>520.52</v>
      </c>
      <c r="G761" cm="1">
        <f t="array" ref="G761">INDEX('20 NOV 24'!$G$2:$G$2047,MATCH(1,(B761='20 NOV 24'!$B$2:$B$2047)*(Sheet1!C761='20 NOV 24'!$C$2:$C$2047)*(Sheet1!D761='20 NOV 24'!$D$2:$D$2047)*('20 NOV 24'!$E$2:$E$2047="net_load")*1,0))</f>
        <v>-19.62</v>
      </c>
      <c r="H761" cm="1">
        <f t="array" ref="H761">INDEX('20 NOV 24'!$H$2:$H$2047,MATCH(1,(B761='20 NOV 24'!$B$2:$B$2047)*(Sheet1!C761='20 NOV 24'!$C$2:$C$2047)*(Sheet1!D761='20 NOV 24'!$D$2:$D$2047)*('20 NOV 24'!$E$2:$E$2047="net_load")*1,0))</f>
        <v>540.14</v>
      </c>
      <c r="I761">
        <v>172.57</v>
      </c>
      <c r="J761" cm="1">
        <f t="array" ref="J761">INDEX('20 NOV 24'!$I$2:$I$2047,MATCH(1,(B761='20 NOV 24'!$B$2:$B$2047)*(Sheet1!C761='20 NOV 24'!$C$2:$C$2047)*(Sheet1!D761='20 NOV 24'!$D$2:$D$2047)*('20 NOV 24'!$E$2:$E$2047="net_load")*1,0))</f>
        <v>12.790000000000001</v>
      </c>
      <c r="K761">
        <v>116.14745080000002</v>
      </c>
      <c r="L761" cm="1">
        <f t="array" ref="L761">INDEX('20 NOV 24'!$K$2:$K$2047,MATCH(1,(B761='20 NOV 24'!$B$2:$B$2047)*(Sheet1!C761='20 NOV 24'!$C$2:$C$2047)*(Sheet1!D761='20 NOV 24'!$D$2:$D$2047)*('20 NOV 24'!$E$2:$E$2047="net_load")*1,0))</f>
        <v>9.6193000000000008</v>
      </c>
      <c r="M761">
        <v>156.56</v>
      </c>
      <c r="N761" cm="1">
        <f t="array" ref="N761">INDEX('20 NOV 24'!$M$2:$M$2047,MATCH(1,(B761='20 NOV 24'!$B$2:$B$2047)*(Sheet1!C761='20 NOV 24'!$C$2:$C$2047)*(Sheet1!D761='20 NOV 24'!$D$2:$D$2047)*('20 NOV 24'!$E$2:$E$2047="net_load")*1,0))</f>
        <v>-5.2299999999999995</v>
      </c>
      <c r="O761">
        <v>111.30855080000002</v>
      </c>
      <c r="P761" cm="1">
        <f t="array" ref="P761">INDEX('20 NOV 24'!$O$2:$O$2047,MATCH(1,(B761='20 NOV 24'!$B$2:$B$2047)*(Sheet1!C761='20 NOV 24'!$C$2:$C$2047)*(Sheet1!D761='20 NOV 24'!$D$2:$D$2047)*('20 NOV 24'!$E$2:$E$2047="net_load")*1,0))</f>
        <v>-3.7189897999999997</v>
      </c>
      <c r="Q761" t="s">
        <v>154</v>
      </c>
      <c r="R761" cm="1">
        <f t="array" ref="R761">INDEX($AH$6:$AH$2051,MATCH(1,(B761=$Z$6:$Z$2051)*(C761=$AB$6:$AB$2051)*(D761=$AC$6:$AC$2051)*($AF$6:$AF$2051="gross_load")*1,0))-INDEX($AH$6:$AH$2051,MATCH(1,(B761=$Z$6:$Z$2051)*(C761=$AB$6:$AB$2051)*(D761=$AC$6:$AC$2051)*($AF$6:$AF$2051="net_load")*1,0))</f>
        <v>128.97</v>
      </c>
      <c r="X761" s="5"/>
      <c r="Z761" t="s">
        <v>27</v>
      </c>
      <c r="AA761" s="5" t="s">
        <v>154</v>
      </c>
      <c r="AB761">
        <v>45383</v>
      </c>
      <c r="AC761">
        <v>45413</v>
      </c>
      <c r="AD761" s="3">
        <v>39.590000000000003</v>
      </c>
      <c r="AE761" s="3">
        <v>26.81</v>
      </c>
      <c r="AF761" s="3" t="s">
        <v>151</v>
      </c>
      <c r="AG761" s="3" t="s">
        <v>158</v>
      </c>
      <c r="AH761">
        <f t="shared" si="11"/>
        <v>39.590000000000003</v>
      </c>
    </row>
    <row r="762" spans="1:34" x14ac:dyDescent="0.2">
      <c r="A762" t="s">
        <v>16</v>
      </c>
      <c r="B762" t="s">
        <v>80</v>
      </c>
      <c r="C762" s="1">
        <v>45505</v>
      </c>
      <c r="D762" s="1">
        <v>45536</v>
      </c>
      <c r="E762" s="3" t="s">
        <v>151</v>
      </c>
      <c r="F762">
        <v>707.55000000000007</v>
      </c>
      <c r="G762" cm="1">
        <f t="array" ref="G762">INDEX('20 NOV 24'!$G$2:$G$2047,MATCH(1,(B762='20 NOV 24'!$B$2:$B$2047)*(Sheet1!C762='20 NOV 24'!$C$2:$C$2047)*(Sheet1!D762='20 NOV 24'!$D$2:$D$2047)*('20 NOV 24'!$E$2:$E$2047="net_load")*1,0))</f>
        <v>157.4</v>
      </c>
      <c r="H762" cm="1">
        <f t="array" ref="H762">INDEX('20 NOV 24'!$H$2:$H$2047,MATCH(1,(B762='20 NOV 24'!$B$2:$B$2047)*(Sheet1!C762='20 NOV 24'!$C$2:$C$2047)*(Sheet1!D762='20 NOV 24'!$D$2:$D$2047)*('20 NOV 24'!$E$2:$E$2047="net_load")*1,0))</f>
        <v>550.15</v>
      </c>
      <c r="I762">
        <v>240.82999999999998</v>
      </c>
      <c r="J762" cm="1">
        <f t="array" ref="J762">INDEX('20 NOV 24'!$I$2:$I$2047,MATCH(1,(B762='20 NOV 24'!$B$2:$B$2047)*(Sheet1!C762='20 NOV 24'!$C$2:$C$2047)*(Sheet1!D762='20 NOV 24'!$D$2:$D$2047)*('20 NOV 24'!$E$2:$E$2047="net_load")*1,0))</f>
        <v>75.92</v>
      </c>
      <c r="K762">
        <v>162.31648949999999</v>
      </c>
      <c r="L762" cm="1">
        <f t="array" ref="L762">INDEX('20 NOV 24'!$K$2:$K$2047,MATCH(1,(B762='20 NOV 24'!$B$2:$B$2047)*(Sheet1!C762='20 NOV 24'!$C$2:$C$2047)*(Sheet1!D762='20 NOV 24'!$D$2:$D$2047)*('20 NOV 24'!$E$2:$E$2047="net_load")*1,0))</f>
        <v>48.624146000000003</v>
      </c>
      <c r="M762">
        <v>219.33999999999997</v>
      </c>
      <c r="N762" cm="1">
        <f t="array" ref="N762">INDEX('20 NOV 24'!$M$2:$M$2047,MATCH(1,(B762='20 NOV 24'!$B$2:$B$2047)*(Sheet1!C762='20 NOV 24'!$C$2:$C$2047)*(Sheet1!D762='20 NOV 24'!$D$2:$D$2047)*('20 NOV 24'!$E$2:$E$2047="net_load")*1,0))</f>
        <v>62.86</v>
      </c>
      <c r="O762">
        <v>155.9365895</v>
      </c>
      <c r="P762" cm="1">
        <f t="array" ref="P762">INDEX('20 NOV 24'!$O$2:$O$2047,MATCH(1,(B762='20 NOV 24'!$B$2:$B$2047)*(Sheet1!C762='20 NOV 24'!$C$2:$C$2047)*(Sheet1!D762='20 NOV 24'!$D$2:$D$2047)*('20 NOV 24'!$E$2:$E$2047="net_load")*1,0))</f>
        <v>44.676246000000006</v>
      </c>
      <c r="Q762" t="s">
        <v>154</v>
      </c>
      <c r="R762" cm="1">
        <f t="array" ref="R762">INDEX($AH$6:$AH$2051,MATCH(1,(B762=$Z$6:$Z$2051)*(C762=$AB$6:$AB$2051)*(D762=$AC$6:$AC$2051)*($AF$6:$AF$2051="gross_load")*1,0))-INDEX($AH$6:$AH$2051,MATCH(1,(B762=$Z$6:$Z$2051)*(C762=$AB$6:$AB$2051)*(D762=$AC$6:$AC$2051)*($AF$6:$AF$2051="net_load")*1,0))</f>
        <v>32.25</v>
      </c>
      <c r="X762" s="5"/>
      <c r="Z762" t="s">
        <v>27</v>
      </c>
      <c r="AA762" s="5" t="s">
        <v>154</v>
      </c>
      <c r="AB762">
        <v>45413</v>
      </c>
      <c r="AC762">
        <v>45444</v>
      </c>
      <c r="AD762" s="3">
        <v>43.79</v>
      </c>
      <c r="AE762" s="3">
        <v>30.24</v>
      </c>
      <c r="AF762" s="3" t="s">
        <v>151</v>
      </c>
      <c r="AG762" s="3" t="s">
        <v>158</v>
      </c>
      <c r="AH762">
        <f t="shared" si="11"/>
        <v>43.79</v>
      </c>
    </row>
    <row r="763" spans="1:34" x14ac:dyDescent="0.2">
      <c r="A763" t="s">
        <v>16</v>
      </c>
      <c r="B763" t="s">
        <v>82</v>
      </c>
      <c r="C763" s="1">
        <v>45505</v>
      </c>
      <c r="D763" s="1">
        <v>45536</v>
      </c>
      <c r="E763" s="3" t="s">
        <v>151</v>
      </c>
      <c r="F763">
        <v>243.69</v>
      </c>
      <c r="G763" cm="1">
        <f t="array" ref="G763">INDEX('20 NOV 24'!$G$2:$G$2047,MATCH(1,(B763='20 NOV 24'!$B$2:$B$2047)*(Sheet1!C763='20 NOV 24'!$C$2:$C$2047)*(Sheet1!D763='20 NOV 24'!$D$2:$D$2047)*('20 NOV 24'!$E$2:$E$2047="net_load")*1,0))</f>
        <v>-298.38</v>
      </c>
      <c r="H763" cm="1">
        <f t="array" ref="H763">INDEX('20 NOV 24'!$H$2:$H$2047,MATCH(1,(B763='20 NOV 24'!$B$2:$B$2047)*(Sheet1!C763='20 NOV 24'!$C$2:$C$2047)*(Sheet1!D763='20 NOV 24'!$D$2:$D$2047)*('20 NOV 24'!$E$2:$E$2047="net_load")*1,0))</f>
        <v>542.06999999999994</v>
      </c>
      <c r="I763">
        <v>79.099999999999994</v>
      </c>
      <c r="J763" cm="1">
        <f t="array" ref="J763">INDEX('20 NOV 24'!$I$2:$I$2047,MATCH(1,(B763='20 NOV 24'!$B$2:$B$2047)*(Sheet1!C763='20 NOV 24'!$C$2:$C$2047)*(Sheet1!D763='20 NOV 24'!$D$2:$D$2047)*('20 NOV 24'!$E$2:$E$2047="net_load")*1,0))</f>
        <v>11.450000000000001</v>
      </c>
      <c r="K763">
        <v>53.170570099999999</v>
      </c>
      <c r="L763" cm="1">
        <f t="array" ref="L763">INDEX('20 NOV 24'!$K$2:$K$2047,MATCH(1,(B763='20 NOV 24'!$B$2:$B$2047)*(Sheet1!C763='20 NOV 24'!$C$2:$C$2047)*(Sheet1!D763='20 NOV 24'!$D$2:$D$2047)*('20 NOV 24'!$E$2:$E$2047="net_load")*1,0))</f>
        <v>10.202199999999999</v>
      </c>
      <c r="M763">
        <v>71.209999999999994</v>
      </c>
      <c r="N763" cm="1">
        <f t="array" ref="N763">INDEX('20 NOV 24'!$M$2:$M$2047,MATCH(1,(B763='20 NOV 24'!$B$2:$B$2047)*(Sheet1!C763='20 NOV 24'!$C$2:$C$2047)*(Sheet1!D763='20 NOV 24'!$D$2:$D$2047)*('20 NOV 24'!$E$2:$E$2047="net_load")*1,0))</f>
        <v>-71.97999999999999</v>
      </c>
      <c r="O763">
        <v>50.629770100000002</v>
      </c>
      <c r="P763" cm="1">
        <f t="array" ref="P763">INDEX('20 NOV 24'!$O$2:$O$2047,MATCH(1,(B763='20 NOV 24'!$B$2:$B$2047)*(Sheet1!C763='20 NOV 24'!$C$2:$C$2047)*(Sheet1!D763='20 NOV 24'!$D$2:$D$2047)*('20 NOV 24'!$E$2:$E$2047="net_load")*1,0))</f>
        <v>-51.192330200000001</v>
      </c>
      <c r="Q763" t="s">
        <v>154</v>
      </c>
      <c r="R763" cm="1">
        <f t="array" ref="R763">INDEX($AH$6:$AH$2051,MATCH(1,(B763=$Z$6:$Z$2051)*(C763=$AB$6:$AB$2051)*(D763=$AC$6:$AC$2051)*($AF$6:$AF$2051="gross_load")*1,0))-INDEX($AH$6:$AH$2051,MATCH(1,(B763=$Z$6:$Z$2051)*(C763=$AB$6:$AB$2051)*(D763=$AC$6:$AC$2051)*($AF$6:$AF$2051="net_load")*1,0))</f>
        <v>29.88</v>
      </c>
      <c r="X763" s="5"/>
      <c r="Z763" t="s">
        <v>27</v>
      </c>
      <c r="AA763" s="5" t="s">
        <v>154</v>
      </c>
      <c r="AB763">
        <v>45444</v>
      </c>
      <c r="AC763">
        <v>45474</v>
      </c>
      <c r="AD763" s="3">
        <v>23.58</v>
      </c>
      <c r="AE763" s="3">
        <v>12.22</v>
      </c>
      <c r="AF763" s="3" t="s">
        <v>151</v>
      </c>
      <c r="AG763" s="3" t="s">
        <v>159</v>
      </c>
      <c r="AH763">
        <f t="shared" si="11"/>
        <v>35.799999999999997</v>
      </c>
    </row>
    <row r="764" spans="1:34" x14ac:dyDescent="0.2">
      <c r="A764" t="s">
        <v>16</v>
      </c>
      <c r="B764" t="s">
        <v>83</v>
      </c>
      <c r="C764" s="1">
        <v>45505</v>
      </c>
      <c r="D764" s="1">
        <v>45536</v>
      </c>
      <c r="E764" s="3" t="s">
        <v>151</v>
      </c>
      <c r="F764">
        <v>288.55</v>
      </c>
      <c r="G764" cm="1">
        <f t="array" ref="G764">INDEX('20 NOV 24'!$G$2:$G$2047,MATCH(1,(B764='20 NOV 24'!$B$2:$B$2047)*(Sheet1!C764='20 NOV 24'!$C$2:$C$2047)*(Sheet1!D764='20 NOV 24'!$D$2:$D$2047)*('20 NOV 24'!$E$2:$E$2047="net_load")*1,0))</f>
        <v>-95.21</v>
      </c>
      <c r="H764" cm="1">
        <f t="array" ref="H764">INDEX('20 NOV 24'!$H$2:$H$2047,MATCH(1,(B764='20 NOV 24'!$B$2:$B$2047)*(Sheet1!C764='20 NOV 24'!$C$2:$C$2047)*(Sheet1!D764='20 NOV 24'!$D$2:$D$2047)*('20 NOV 24'!$E$2:$E$2047="net_load")*1,0))</f>
        <v>383.76</v>
      </c>
      <c r="I764">
        <v>96.009999999999991</v>
      </c>
      <c r="J764" cm="1">
        <f t="array" ref="J764">INDEX('20 NOV 24'!$I$2:$I$2047,MATCH(1,(B764='20 NOV 24'!$B$2:$B$2047)*(Sheet1!C764='20 NOV 24'!$C$2:$C$2047)*(Sheet1!D764='20 NOV 24'!$D$2:$D$2047)*('20 NOV 24'!$E$2:$E$2047="net_load")*1,0))</f>
        <v>11.79</v>
      </c>
      <c r="K764">
        <v>64.634579500000001</v>
      </c>
      <c r="L764" cm="1">
        <f t="array" ref="L764">INDEX('20 NOV 24'!$K$2:$K$2047,MATCH(1,(B764='20 NOV 24'!$B$2:$B$2047)*(Sheet1!C764='20 NOV 24'!$C$2:$C$2047)*(Sheet1!D764='20 NOV 24'!$D$2:$D$2047)*('20 NOV 24'!$E$2:$E$2047="net_load")*1,0))</f>
        <v>10.054300000000001</v>
      </c>
      <c r="M764">
        <v>86.8</v>
      </c>
      <c r="N764" cm="1">
        <f t="array" ref="N764">INDEX('20 NOV 24'!$M$2:$M$2047,MATCH(1,(B764='20 NOV 24'!$B$2:$B$2047)*(Sheet1!C764='20 NOV 24'!$C$2:$C$2047)*(Sheet1!D764='20 NOV 24'!$D$2:$D$2047)*('20 NOV 24'!$E$2:$E$2047="net_load")*1,0))</f>
        <v>-16.409999999999997</v>
      </c>
      <c r="O764">
        <v>61.711679500000002</v>
      </c>
      <c r="P764" cm="1">
        <f t="array" ref="P764">INDEX('20 NOV 24'!$O$2:$O$2047,MATCH(1,(B764='20 NOV 24'!$B$2:$B$2047)*(Sheet1!C764='20 NOV 24'!$C$2:$C$2047)*(Sheet1!D764='20 NOV 24'!$D$2:$D$2047)*('20 NOV 24'!$E$2:$E$2047="net_load")*1,0))</f>
        <v>-11.678710899999999</v>
      </c>
      <c r="Q764" t="s">
        <v>153</v>
      </c>
      <c r="R764" cm="1">
        <f t="array" ref="R764">INDEX($AH$6:$AH$2051,MATCH(1,(B764=$Z$6:$Z$2051)*(C764=$AB$6:$AB$2051)*(D764=$AC$6:$AC$2051)*($AF$6:$AF$2051="gross_load")*1,0))-INDEX($AH$6:$AH$2051,MATCH(1,(B764=$Z$6:$Z$2051)*(C764=$AB$6:$AB$2051)*(D764=$AC$6:$AC$2051)*($AF$6:$AF$2051="net_load")*1,0))</f>
        <v>30.64</v>
      </c>
      <c r="X764" s="5"/>
      <c r="Z764" t="s">
        <v>27</v>
      </c>
      <c r="AA764" s="5" t="s">
        <v>154</v>
      </c>
      <c r="AB764">
        <v>45474</v>
      </c>
      <c r="AC764">
        <v>45505</v>
      </c>
      <c r="AD764" s="3">
        <v>31.56</v>
      </c>
      <c r="AE764" s="3">
        <v>12.31</v>
      </c>
      <c r="AF764" s="3" t="s">
        <v>151</v>
      </c>
      <c r="AG764" s="3" t="s">
        <v>159</v>
      </c>
      <c r="AH764">
        <f t="shared" si="11"/>
        <v>43.87</v>
      </c>
    </row>
    <row r="765" spans="1:34" x14ac:dyDescent="0.2">
      <c r="A765" t="s">
        <v>16</v>
      </c>
      <c r="B765" t="s">
        <v>84</v>
      </c>
      <c r="C765" s="1">
        <v>45505</v>
      </c>
      <c r="D765" s="1">
        <v>45536</v>
      </c>
      <c r="E765" s="3" t="s">
        <v>151</v>
      </c>
      <c r="F765">
        <v>146.74</v>
      </c>
      <c r="G765" cm="1">
        <f t="array" ref="G765">INDEX('20 NOV 24'!$G$2:$G$2047,MATCH(1,(B765='20 NOV 24'!$B$2:$B$2047)*(Sheet1!C765='20 NOV 24'!$C$2:$C$2047)*(Sheet1!D765='20 NOV 24'!$D$2:$D$2047)*('20 NOV 24'!$E$2:$E$2047="net_load")*1,0))</f>
        <v>-338.73</v>
      </c>
      <c r="H765" cm="1">
        <f t="array" ref="H765">INDEX('20 NOV 24'!$H$2:$H$2047,MATCH(1,(B765='20 NOV 24'!$B$2:$B$2047)*(Sheet1!C765='20 NOV 24'!$C$2:$C$2047)*(Sheet1!D765='20 NOV 24'!$D$2:$D$2047)*('20 NOV 24'!$E$2:$E$2047="net_load")*1,0))</f>
        <v>485.47</v>
      </c>
      <c r="I765">
        <v>48.65</v>
      </c>
      <c r="J765" cm="1">
        <f t="array" ref="J765">INDEX('20 NOV 24'!$I$2:$I$2047,MATCH(1,(B765='20 NOV 24'!$B$2:$B$2047)*(Sheet1!C765='20 NOV 24'!$C$2:$C$2047)*(Sheet1!D765='20 NOV 24'!$D$2:$D$2047)*('20 NOV 24'!$E$2:$E$2047="net_load")*1,0))</f>
        <v>11.25</v>
      </c>
      <c r="K765">
        <v>32.742554600000005</v>
      </c>
      <c r="L765" cm="1">
        <f t="array" ref="L765">INDEX('20 NOV 24'!$K$2:$K$2047,MATCH(1,(B765='20 NOV 24'!$B$2:$B$2047)*(Sheet1!C765='20 NOV 24'!$C$2:$C$2047)*(Sheet1!D765='20 NOV 24'!$D$2:$D$2047)*('20 NOV 24'!$E$2:$E$2047="net_load")*1,0))</f>
        <v>10.289200000000001</v>
      </c>
      <c r="M765">
        <v>43.61</v>
      </c>
      <c r="N765" cm="1">
        <f t="array" ref="N765">INDEX('20 NOV 24'!$M$2:$M$2047,MATCH(1,(B765='20 NOV 24'!$B$2:$B$2047)*(Sheet1!C765='20 NOV 24'!$C$2:$C$2047)*(Sheet1!D765='20 NOV 24'!$D$2:$D$2047)*('20 NOV 24'!$E$2:$E$2047="net_load")*1,0))</f>
        <v>-85.58</v>
      </c>
      <c r="O765">
        <v>31.005654600000003</v>
      </c>
      <c r="P765" cm="1">
        <f t="array" ref="P765">INDEX('20 NOV 24'!$O$2:$O$2047,MATCH(1,(B765='20 NOV 24'!$B$2:$B$2047)*(Sheet1!C765='20 NOV 24'!$C$2:$C$2047)*(Sheet1!D765='20 NOV 24'!$D$2:$D$2047)*('20 NOV 24'!$E$2:$E$2047="net_load")*1,0))</f>
        <v>-60.860031700000008</v>
      </c>
      <c r="Q765" t="s">
        <v>154</v>
      </c>
      <c r="R765" cm="1">
        <f t="array" ref="R765">INDEX($AH$6:$AH$2051,MATCH(1,(B765=$Z$6:$Z$2051)*(C765=$AB$6:$AB$2051)*(D765=$AC$6:$AC$2051)*($AF$6:$AF$2051="gross_load")*1,0))-INDEX($AH$6:$AH$2051,MATCH(1,(B765=$Z$6:$Z$2051)*(C765=$AB$6:$AB$2051)*(D765=$AC$6:$AC$2051)*($AF$6:$AF$2051="net_load")*1,0))</f>
        <v>31.599999999999998</v>
      </c>
      <c r="X765" s="5"/>
      <c r="Z765" t="s">
        <v>28</v>
      </c>
      <c r="AA765" s="5" t="s">
        <v>154</v>
      </c>
      <c r="AB765">
        <v>45292</v>
      </c>
      <c r="AC765">
        <v>45323</v>
      </c>
      <c r="AD765" s="3">
        <v>40.24</v>
      </c>
      <c r="AE765" s="3">
        <v>32.659999999999997</v>
      </c>
      <c r="AF765" s="3" t="s">
        <v>151</v>
      </c>
      <c r="AG765" s="3" t="s">
        <v>158</v>
      </c>
      <c r="AH765">
        <f t="shared" si="11"/>
        <v>40.24</v>
      </c>
    </row>
    <row r="766" spans="1:34" x14ac:dyDescent="0.2">
      <c r="A766" t="s">
        <v>16</v>
      </c>
      <c r="B766" t="s">
        <v>86</v>
      </c>
      <c r="C766" s="1">
        <v>45505</v>
      </c>
      <c r="D766" s="1">
        <v>45536</v>
      </c>
      <c r="E766" s="3" t="s">
        <v>151</v>
      </c>
      <c r="F766">
        <v>422.72999999999996</v>
      </c>
      <c r="G766" cm="1">
        <f t="array" ref="G766">INDEX('20 NOV 24'!$G$2:$G$2047,MATCH(1,(B766='20 NOV 24'!$B$2:$B$2047)*(Sheet1!C766='20 NOV 24'!$C$2:$C$2047)*(Sheet1!D766='20 NOV 24'!$D$2:$D$2047)*('20 NOV 24'!$E$2:$E$2047="net_load")*1,0))</f>
        <v>-43.649999999999991</v>
      </c>
      <c r="H766" cm="1">
        <f t="array" ref="H766">INDEX('20 NOV 24'!$H$2:$H$2047,MATCH(1,(B766='20 NOV 24'!$B$2:$B$2047)*(Sheet1!C766='20 NOV 24'!$C$2:$C$2047)*(Sheet1!D766='20 NOV 24'!$D$2:$D$2047)*('20 NOV 24'!$E$2:$E$2047="net_load")*1,0))</f>
        <v>466.37999999999897</v>
      </c>
      <c r="I766">
        <v>142.77999999999997</v>
      </c>
      <c r="J766" cm="1">
        <f t="array" ref="J766">INDEX('20 NOV 24'!$I$2:$I$2047,MATCH(1,(B766='20 NOV 24'!$B$2:$B$2047)*(Sheet1!C766='20 NOV 24'!$C$2:$C$2047)*(Sheet1!D766='20 NOV 24'!$D$2:$D$2047)*('20 NOV 24'!$E$2:$E$2047="net_load")*1,0))</f>
        <v>14.740000000000006</v>
      </c>
      <c r="K766">
        <v>96.201991699999979</v>
      </c>
      <c r="L766" cm="1">
        <f t="array" ref="L766">INDEX('20 NOV 24'!$K$2:$K$2047,MATCH(1,(B766='20 NOV 24'!$B$2:$B$2047)*(Sheet1!C766='20 NOV 24'!$C$2:$C$2047)*(Sheet1!D766='20 NOV 24'!$D$2:$D$2047)*('20 NOV 24'!$E$2:$E$2047="net_load")*1,0))</f>
        <v>9.575800000000001</v>
      </c>
      <c r="M766">
        <v>129.63999999999999</v>
      </c>
      <c r="N766" cm="1">
        <f t="array" ref="N766">INDEX('20 NOV 24'!$M$2:$M$2047,MATCH(1,(B766='20 NOV 24'!$B$2:$B$2047)*(Sheet1!C766='20 NOV 24'!$C$2:$C$2047)*(Sheet1!D766='20 NOV 24'!$D$2:$D$2047)*('20 NOV 24'!$E$2:$E$2047="net_load")*1,0))</f>
        <v>5.6300000000000043</v>
      </c>
      <c r="O766">
        <v>92.166991699999983</v>
      </c>
      <c r="P766" cm="1">
        <f t="array" ref="P766">INDEX('20 NOV 24'!$O$2:$O$2047,MATCH(1,(B766='20 NOV 24'!$B$2:$B$2047)*(Sheet1!C766='20 NOV 24'!$C$2:$C$2047)*(Sheet1!D766='20 NOV 24'!$D$2:$D$2047)*('20 NOV 24'!$E$2:$E$2047="net_load")*1,0))</f>
        <v>3.9846415000000022</v>
      </c>
      <c r="Q766" t="s">
        <v>154</v>
      </c>
      <c r="R766" cm="1">
        <f t="array" ref="R766">INDEX($AH$6:$AH$2051,MATCH(1,(B766=$Z$6:$Z$2051)*(C766=$AB$6:$AB$2051)*(D766=$AC$6:$AC$2051)*($AF$6:$AF$2051="gross_load")*1,0))-INDEX($AH$6:$AH$2051,MATCH(1,(B766=$Z$6:$Z$2051)*(C766=$AB$6:$AB$2051)*(D766=$AC$6:$AC$2051)*($AF$6:$AF$2051="net_load")*1,0))</f>
        <v>29.829999999999984</v>
      </c>
      <c r="X766" s="5"/>
      <c r="Z766" t="s">
        <v>28</v>
      </c>
      <c r="AA766" s="5" t="s">
        <v>154</v>
      </c>
      <c r="AB766">
        <v>45323</v>
      </c>
      <c r="AC766">
        <v>45352</v>
      </c>
      <c r="AD766" s="3">
        <v>65.430000000000007</v>
      </c>
      <c r="AE766" s="3">
        <v>46</v>
      </c>
      <c r="AF766" s="3" t="s">
        <v>151</v>
      </c>
      <c r="AG766" s="3" t="s">
        <v>158</v>
      </c>
      <c r="AH766">
        <f t="shared" si="11"/>
        <v>65.430000000000007</v>
      </c>
    </row>
    <row r="767" spans="1:34" x14ac:dyDescent="0.2">
      <c r="A767" t="s">
        <v>15</v>
      </c>
      <c r="B767" t="s">
        <v>87</v>
      </c>
      <c r="C767" s="1">
        <v>45505</v>
      </c>
      <c r="D767" s="1">
        <v>45536</v>
      </c>
      <c r="E767" s="3" t="s">
        <v>151</v>
      </c>
      <c r="F767">
        <v>317.31</v>
      </c>
      <c r="G767" cm="1">
        <f t="array" ref="G767">INDEX('20 NOV 24'!$G$2:$G$2047,MATCH(1,(B767='20 NOV 24'!$B$2:$B$2047)*(Sheet1!C767='20 NOV 24'!$C$2:$C$2047)*(Sheet1!D767='20 NOV 24'!$D$2:$D$2047)*('20 NOV 24'!$E$2:$E$2047="net_load")*1,0))</f>
        <v>-44.250000000000028</v>
      </c>
      <c r="H767" cm="1">
        <f t="array" ref="H767">INDEX('20 NOV 24'!$H$2:$H$2047,MATCH(1,(B767='20 NOV 24'!$B$2:$B$2047)*(Sheet1!C767='20 NOV 24'!$C$2:$C$2047)*(Sheet1!D767='20 NOV 24'!$D$2:$D$2047)*('20 NOV 24'!$E$2:$E$2047="net_load")*1,0))</f>
        <v>361.56000000000006</v>
      </c>
      <c r="I767">
        <v>108.66</v>
      </c>
      <c r="J767" cm="1">
        <f t="array" ref="J767">INDEX('20 NOV 24'!$I$2:$I$2047,MATCH(1,(B767='20 NOV 24'!$B$2:$B$2047)*(Sheet1!C767='20 NOV 24'!$C$2:$C$2047)*(Sheet1!D767='20 NOV 24'!$D$2:$D$2047)*('20 NOV 24'!$E$2:$E$2047="net_load")*1,0))</f>
        <v>12.32</v>
      </c>
      <c r="K767">
        <v>73.258119900000011</v>
      </c>
      <c r="L767" cm="1">
        <f t="array" ref="L767">INDEX('20 NOV 24'!$K$2:$K$2047,MATCH(1,(B767='20 NOV 24'!$B$2:$B$2047)*(Sheet1!C767='20 NOV 24'!$C$2:$C$2047)*(Sheet1!D767='20 NOV 24'!$D$2:$D$2047)*('20 NOV 24'!$E$2:$E$2047="net_load")*1,0))</f>
        <v>9.8252000000000006</v>
      </c>
      <c r="M767">
        <v>98.61</v>
      </c>
      <c r="N767" cm="1">
        <f t="array" ref="N767">INDEX('20 NOV 24'!$M$2:$M$2047,MATCH(1,(B767='20 NOV 24'!$B$2:$B$2047)*(Sheet1!C767='20 NOV 24'!$C$2:$C$2047)*(Sheet1!D767='20 NOV 24'!$D$2:$D$2047)*('20 NOV 24'!$E$2:$E$2047="net_load")*1,0))</f>
        <v>-50.27</v>
      </c>
      <c r="O767">
        <v>70.105119900000005</v>
      </c>
      <c r="P767" cm="1">
        <f t="array" ref="P767">INDEX('20 NOV 24'!$O$2:$O$2047,MATCH(1,(B767='20 NOV 24'!$B$2:$B$2047)*(Sheet1!C767='20 NOV 24'!$C$2:$C$2047)*(Sheet1!D767='20 NOV 24'!$D$2:$D$2047)*('20 NOV 24'!$E$2:$E$2047="net_load")*1,0))</f>
        <v>-35.704532499999992</v>
      </c>
      <c r="Q767" t="s">
        <v>154</v>
      </c>
      <c r="R767" cm="1">
        <f t="array" ref="R767">INDEX($AH$6:$AH$2051,MATCH(1,(B767=$Z$6:$Z$2051)*(C767=$AB$6:$AB$2051)*(D767=$AC$6:$AC$2051)*($AF$6:$AF$2051="gross_load")*1,0))-INDEX($AH$6:$AH$2051,MATCH(1,(B767=$Z$6:$Z$2051)*(C767=$AB$6:$AB$2051)*(D767=$AC$6:$AC$2051)*($AF$6:$AF$2051="net_load")*1,0))</f>
        <v>300.13</v>
      </c>
      <c r="X767" s="5"/>
      <c r="Z767" t="s">
        <v>28</v>
      </c>
      <c r="AA767" s="5" t="s">
        <v>154</v>
      </c>
      <c r="AB767">
        <v>45352</v>
      </c>
      <c r="AC767">
        <v>45383</v>
      </c>
      <c r="AD767" s="3">
        <v>30.26</v>
      </c>
      <c r="AE767" s="3">
        <v>36.74</v>
      </c>
      <c r="AF767" s="3" t="s">
        <v>151</v>
      </c>
      <c r="AG767" s="3" t="s">
        <v>158</v>
      </c>
      <c r="AH767">
        <f t="shared" si="11"/>
        <v>30.26</v>
      </c>
    </row>
    <row r="768" spans="1:34" x14ac:dyDescent="0.2">
      <c r="A768" t="s">
        <v>15</v>
      </c>
      <c r="B768" t="s">
        <v>146</v>
      </c>
      <c r="C768" s="1">
        <v>45505</v>
      </c>
      <c r="D768" s="1">
        <v>45536</v>
      </c>
      <c r="E768" s="3" t="s">
        <v>151</v>
      </c>
      <c r="F768">
        <v>42.73</v>
      </c>
      <c r="G768" cm="1">
        <f t="array" ref="G768">INDEX('20 NOV 24'!$G$2:$G$2047,MATCH(1,(B768='20 NOV 24'!$B$2:$B$2047)*(Sheet1!C768='20 NOV 24'!$C$2:$C$2047)*(Sheet1!D768='20 NOV 24'!$D$2:$D$2047)*('20 NOV 24'!$E$2:$E$2047="net_load")*1,0))</f>
        <v>5.73</v>
      </c>
      <c r="H768" cm="1">
        <f t="array" ref="H768">INDEX('20 NOV 24'!$H$2:$H$2047,MATCH(1,(B768='20 NOV 24'!$B$2:$B$2047)*(Sheet1!C768='20 NOV 24'!$C$2:$C$2047)*(Sheet1!D768='20 NOV 24'!$D$2:$D$2047)*('20 NOV 24'!$E$2:$E$2047="net_load")*1,0))</f>
        <v>37</v>
      </c>
      <c r="I768">
        <v>13.830000000000002</v>
      </c>
      <c r="J768" cm="1">
        <f t="array" ref="J768">INDEX('20 NOV 24'!$I$2:$I$2047,MATCH(1,(B768='20 NOV 24'!$B$2:$B$2047)*(Sheet1!C768='20 NOV 24'!$C$2:$C$2047)*(Sheet1!D768='20 NOV 24'!$D$2:$D$2047)*('20 NOV 24'!$E$2:$E$2047="net_load")*1,0))</f>
        <v>10.93</v>
      </c>
      <c r="K768">
        <v>10.386200000000001</v>
      </c>
      <c r="L768" cm="1">
        <f t="array" ref="L768">INDEX('20 NOV 24'!$K$2:$K$2047,MATCH(1,(B768='20 NOV 24'!$B$2:$B$2047)*(Sheet1!C768='20 NOV 24'!$C$2:$C$2047)*(Sheet1!D768='20 NOV 24'!$D$2:$D$2047)*('20 NOV 24'!$E$2:$E$2047="net_load")*1,0))</f>
        <v>10.431300000000002</v>
      </c>
      <c r="M768">
        <v>11.840000000000002</v>
      </c>
      <c r="N768" cm="1">
        <f t="array" ref="N768">INDEX('20 NOV 24'!$M$2:$M$2047,MATCH(1,(B768='20 NOV 24'!$B$2:$B$2047)*(Sheet1!C768='20 NOV 24'!$C$2:$C$2047)*(Sheet1!D768='20 NOV 24'!$D$2:$D$2047)*('20 NOV 24'!$E$2:$E$2047="net_load")*1,0))</f>
        <v>0.87000000000000011</v>
      </c>
      <c r="O768">
        <v>8.4187917000000017</v>
      </c>
      <c r="P768" cm="1">
        <f t="array" ref="P768">INDEX('20 NOV 24'!$O$2:$O$2047,MATCH(1,(B768='20 NOV 24'!$B$2:$B$2047)*(Sheet1!C768='20 NOV 24'!$C$2:$C$2047)*(Sheet1!D768='20 NOV 24'!$D$2:$D$2047)*('20 NOV 24'!$E$2:$E$2047="net_load")*1,0))</f>
        <v>0.61936170000000002</v>
      </c>
      <c r="Q768" t="s">
        <v>153</v>
      </c>
      <c r="R768" cm="1">
        <f t="array" ref="R768">INDEX($AH$6:$AH$2051,MATCH(1,(B768=$Z$6:$Z$2051)*(C768=$AB$6:$AB$2051)*(D768=$AC$6:$AC$2051)*($AF$6:$AF$2051="gross_load")*1,0))-INDEX($AH$6:$AH$2051,MATCH(1,(B768=$Z$6:$Z$2051)*(C768=$AB$6:$AB$2051)*(D768=$AC$6:$AC$2051)*($AF$6:$AF$2051="net_load")*1,0))</f>
        <v>8.9499999999999993</v>
      </c>
      <c r="X768" s="5"/>
      <c r="Z768" t="s">
        <v>28</v>
      </c>
      <c r="AA768" s="5" t="s">
        <v>154</v>
      </c>
      <c r="AB768">
        <v>45383</v>
      </c>
      <c r="AC768">
        <v>45413</v>
      </c>
      <c r="AD768" s="3">
        <v>39.32</v>
      </c>
      <c r="AE768" s="3">
        <v>47.51</v>
      </c>
      <c r="AF768" s="3" t="s">
        <v>151</v>
      </c>
      <c r="AG768" s="3" t="s">
        <v>158</v>
      </c>
      <c r="AH768">
        <f t="shared" si="11"/>
        <v>39.32</v>
      </c>
    </row>
    <row r="769" spans="1:34" x14ac:dyDescent="0.2">
      <c r="A769" t="s">
        <v>16</v>
      </c>
      <c r="B769" t="s">
        <v>89</v>
      </c>
      <c r="C769" s="1">
        <v>45505</v>
      </c>
      <c r="D769" s="1">
        <v>45536</v>
      </c>
      <c r="E769" s="3" t="s">
        <v>151</v>
      </c>
      <c r="F769">
        <v>470.72</v>
      </c>
      <c r="G769" cm="1">
        <f t="array" ref="G769">INDEX('20 NOV 24'!$G$2:$G$2047,MATCH(1,(B769='20 NOV 24'!$B$2:$B$2047)*(Sheet1!C769='20 NOV 24'!$C$2:$C$2047)*(Sheet1!D769='20 NOV 24'!$D$2:$D$2047)*('20 NOV 24'!$E$2:$E$2047="net_load")*1,0))</f>
        <v>-46.180000000000007</v>
      </c>
      <c r="H769" cm="1">
        <f t="array" ref="H769">INDEX('20 NOV 24'!$H$2:$H$2047,MATCH(1,(B769='20 NOV 24'!$B$2:$B$2047)*(Sheet1!C769='20 NOV 24'!$C$2:$C$2047)*(Sheet1!D769='20 NOV 24'!$D$2:$D$2047)*('20 NOV 24'!$E$2:$E$2047="net_load")*1,0))</f>
        <v>516.90000000000009</v>
      </c>
      <c r="I769">
        <v>163.47</v>
      </c>
      <c r="J769" cm="1">
        <f t="array" ref="J769">INDEX('20 NOV 24'!$I$2:$I$2047,MATCH(1,(B769='20 NOV 24'!$B$2:$B$2047)*(Sheet1!C769='20 NOV 24'!$C$2:$C$2047)*(Sheet1!D769='20 NOV 24'!$D$2:$D$2047)*('20 NOV 24'!$E$2:$E$2047="net_load")*1,0))</f>
        <v>23.560000000000002</v>
      </c>
      <c r="K769">
        <v>110.29810879999999</v>
      </c>
      <c r="L769" cm="1">
        <f t="array" ref="L769">INDEX('20 NOV 24'!$K$2:$K$2047,MATCH(1,(B769='20 NOV 24'!$B$2:$B$2047)*(Sheet1!C769='20 NOV 24'!$C$2:$C$2047)*(Sheet1!D769='20 NOV 24'!$D$2:$D$2047)*('20 NOV 24'!$E$2:$E$2047="net_load")*1,0))</f>
        <v>13.377207800000001</v>
      </c>
      <c r="M769">
        <v>148.93</v>
      </c>
      <c r="N769" cm="1">
        <f t="array" ref="N769">INDEX('20 NOV 24'!$M$2:$M$2047,MATCH(1,(B769='20 NOV 24'!$B$2:$B$2047)*(Sheet1!C769='20 NOV 24'!$C$2:$C$2047)*(Sheet1!D769='20 NOV 24'!$D$2:$D$2047)*('20 NOV 24'!$E$2:$E$2047="net_load")*1,0))</f>
        <v>15.150000000000002</v>
      </c>
      <c r="O769">
        <v>105.87680879999999</v>
      </c>
      <c r="P769" cm="1">
        <f t="array" ref="P769">INDEX('20 NOV 24'!$O$2:$O$2047,MATCH(1,(B769='20 NOV 24'!$B$2:$B$2047)*(Sheet1!C769='20 NOV 24'!$C$2:$C$2047)*(Sheet1!D769='20 NOV 24'!$D$2:$D$2047)*('20 NOV 24'!$E$2:$E$2047="net_load")*1,0))</f>
        <v>10.743107800000001</v>
      </c>
      <c r="Q769" t="s">
        <v>154</v>
      </c>
      <c r="R769" cm="1">
        <f t="array" ref="R769">INDEX($AH$6:$AH$2051,MATCH(1,(B769=$Z$6:$Z$2051)*(C769=$AB$6:$AB$2051)*(D769=$AC$6:$AC$2051)*($AF$6:$AF$2051="gross_load")*1,0))-INDEX($AH$6:$AH$2051,MATCH(1,(B769=$Z$6:$Z$2051)*(C769=$AB$6:$AB$2051)*(D769=$AC$6:$AC$2051)*($AF$6:$AF$2051="net_load")*1,0))</f>
        <v>10.629999999999995</v>
      </c>
      <c r="X769" s="5"/>
      <c r="Z769" t="s">
        <v>28</v>
      </c>
      <c r="AA769" s="5" t="s">
        <v>154</v>
      </c>
      <c r="AB769">
        <v>45413</v>
      </c>
      <c r="AC769">
        <v>45444</v>
      </c>
      <c r="AD769" s="3">
        <v>164.09</v>
      </c>
      <c r="AE769" s="3">
        <v>32.549999999999997</v>
      </c>
      <c r="AF769" s="3" t="s">
        <v>151</v>
      </c>
      <c r="AG769" s="3" t="s">
        <v>158</v>
      </c>
      <c r="AH769">
        <f t="shared" si="11"/>
        <v>164.09</v>
      </c>
    </row>
    <row r="770" spans="1:34" x14ac:dyDescent="0.2">
      <c r="A770" t="s">
        <v>16</v>
      </c>
      <c r="B770" t="s">
        <v>90</v>
      </c>
      <c r="C770" s="1">
        <v>45505</v>
      </c>
      <c r="D770" s="1">
        <v>45536</v>
      </c>
      <c r="E770" s="3" t="s">
        <v>151</v>
      </c>
      <c r="F770">
        <v>446.13</v>
      </c>
      <c r="G770" cm="1">
        <f t="array" ref="G770">INDEX('20 NOV 24'!$G$2:$G$2047,MATCH(1,(B770='20 NOV 24'!$B$2:$B$2047)*(Sheet1!C770='20 NOV 24'!$C$2:$C$2047)*(Sheet1!D770='20 NOV 24'!$D$2:$D$2047)*('20 NOV 24'!$E$2:$E$2047="net_load")*1,0))</f>
        <v>-37.400000000000006</v>
      </c>
      <c r="H770" cm="1">
        <f t="array" ref="H770">INDEX('20 NOV 24'!$H$2:$H$2047,MATCH(1,(B770='20 NOV 24'!$B$2:$B$2047)*(Sheet1!C770='20 NOV 24'!$C$2:$C$2047)*(Sheet1!D770='20 NOV 24'!$D$2:$D$2047)*('20 NOV 24'!$E$2:$E$2047="net_load")*1,0))</f>
        <v>483.53</v>
      </c>
      <c r="I770">
        <v>147.44</v>
      </c>
      <c r="J770" cm="1">
        <f t="array" ref="J770">INDEX('20 NOV 24'!$I$2:$I$2047,MATCH(1,(B770='20 NOV 24'!$B$2:$B$2047)*(Sheet1!C770='20 NOV 24'!$C$2:$C$2047)*(Sheet1!D770='20 NOV 24'!$D$2:$D$2047)*('20 NOV 24'!$E$2:$E$2047="net_load")*1,0))</f>
        <v>12.330000000000002</v>
      </c>
      <c r="K770">
        <v>99.212077700000009</v>
      </c>
      <c r="L770" cm="1">
        <f t="array" ref="L770">INDEX('20 NOV 24'!$K$2:$K$2047,MATCH(1,(B770='20 NOV 24'!$B$2:$B$2047)*(Sheet1!C770='20 NOV 24'!$C$2:$C$2047)*(Sheet1!D770='20 NOV 24'!$D$2:$D$2047)*('20 NOV 24'!$E$2:$E$2047="net_load")*1,0))</f>
        <v>9.8223000000000003</v>
      </c>
      <c r="M770">
        <v>133.62</v>
      </c>
      <c r="N770" cm="1">
        <f t="array" ref="N770">INDEX('20 NOV 24'!$M$2:$M$2047,MATCH(1,(B770='20 NOV 24'!$B$2:$B$2047)*(Sheet1!C770='20 NOV 24'!$C$2:$C$2047)*(Sheet1!D770='20 NOV 24'!$D$2:$D$2047)*('20 NOV 24'!$E$2:$E$2047="net_load")*1,0))</f>
        <v>-5.5699999999999994</v>
      </c>
      <c r="O770">
        <v>94.999577700000003</v>
      </c>
      <c r="P770" cm="1">
        <f t="array" ref="P770">INDEX('20 NOV 24'!$O$2:$O$2047,MATCH(1,(B770='20 NOV 24'!$B$2:$B$2047)*(Sheet1!C770='20 NOV 24'!$C$2:$C$2047)*(Sheet1!D770='20 NOV 24'!$D$2:$D$2047)*('20 NOV 24'!$E$2:$E$2047="net_load")*1,0))</f>
        <v>-3.9655459999999998</v>
      </c>
      <c r="Q770" t="s">
        <v>154</v>
      </c>
      <c r="R770" cm="1">
        <f t="array" ref="R770">INDEX($AH$6:$AH$2051,MATCH(1,(B770=$Z$6:$Z$2051)*(C770=$AB$6:$AB$2051)*(D770=$AC$6:$AC$2051)*($AF$6:$AF$2051="gross_load")*1,0))-INDEX($AH$6:$AH$2051,MATCH(1,(B770=$Z$6:$Z$2051)*(C770=$AB$6:$AB$2051)*(D770=$AC$6:$AC$2051)*($AF$6:$AF$2051="net_load")*1,0))</f>
        <v>86.16</v>
      </c>
      <c r="X770" s="5"/>
      <c r="Z770" t="s">
        <v>28</v>
      </c>
      <c r="AA770" s="5" t="s">
        <v>154</v>
      </c>
      <c r="AB770">
        <v>45444</v>
      </c>
      <c r="AC770">
        <v>45474</v>
      </c>
      <c r="AD770" s="3">
        <v>48.05</v>
      </c>
      <c r="AE770" s="3">
        <v>21.84</v>
      </c>
      <c r="AF770" s="3" t="s">
        <v>151</v>
      </c>
      <c r="AG770" s="3" t="s">
        <v>159</v>
      </c>
      <c r="AH770">
        <f t="shared" si="11"/>
        <v>69.89</v>
      </c>
    </row>
    <row r="771" spans="1:34" x14ac:dyDescent="0.2">
      <c r="A771" t="s">
        <v>15</v>
      </c>
      <c r="B771" t="s">
        <v>91</v>
      </c>
      <c r="C771" s="1">
        <v>45505</v>
      </c>
      <c r="D771" s="1">
        <v>45536</v>
      </c>
      <c r="E771" s="3" t="s">
        <v>151</v>
      </c>
      <c r="F771">
        <v>413.17</v>
      </c>
      <c r="G771" cm="1">
        <f t="array" ref="G771">INDEX('20 NOV 24'!$G$2:$G$2047,MATCH(1,(B771='20 NOV 24'!$B$2:$B$2047)*(Sheet1!C771='20 NOV 24'!$C$2:$C$2047)*(Sheet1!D771='20 NOV 24'!$D$2:$D$2047)*('20 NOV 24'!$E$2:$E$2047="net_load")*1,0))</f>
        <v>103.91</v>
      </c>
      <c r="H771" cm="1">
        <f t="array" ref="H771">INDEX('20 NOV 24'!$H$2:$H$2047,MATCH(1,(B771='20 NOV 24'!$B$2:$B$2047)*(Sheet1!C771='20 NOV 24'!$C$2:$C$2047)*(Sheet1!D771='20 NOV 24'!$D$2:$D$2047)*('20 NOV 24'!$E$2:$E$2047="net_load")*1,0))</f>
        <v>309.26</v>
      </c>
      <c r="I771">
        <v>131.15</v>
      </c>
      <c r="J771" cm="1">
        <f t="array" ref="J771">INDEX('20 NOV 24'!$I$2:$I$2047,MATCH(1,(B771='20 NOV 24'!$B$2:$B$2047)*(Sheet1!C771='20 NOV 24'!$C$2:$C$2047)*(Sheet1!D771='20 NOV 24'!$D$2:$D$2047)*('20 NOV 24'!$E$2:$E$2047="net_load")*1,0))</f>
        <v>13.1</v>
      </c>
      <c r="K771">
        <v>88.045519300000024</v>
      </c>
      <c r="L771" cm="1">
        <f t="array" ref="L771">INDEX('20 NOV 24'!$K$2:$K$2047,MATCH(1,(B771='20 NOV 24'!$B$2:$B$2047)*(Sheet1!C771='20 NOV 24'!$C$2:$C$2047)*(Sheet1!D771='20 NOV 24'!$D$2:$D$2047)*('20 NOV 24'!$E$2:$E$2047="net_load")*1,0))</f>
        <v>9.5274999999999999</v>
      </c>
      <c r="M771">
        <v>118.29</v>
      </c>
      <c r="N771" cm="1">
        <f t="array" ref="N771">INDEX('20 NOV 24'!$M$2:$M$2047,MATCH(1,(B771='20 NOV 24'!$B$2:$B$2047)*(Sheet1!C771='20 NOV 24'!$C$2:$C$2047)*(Sheet1!D771='20 NOV 24'!$D$2:$D$2047)*('20 NOV 24'!$E$2:$E$2047="net_load")*1,0))</f>
        <v>-9.9900000000000055</v>
      </c>
      <c r="O771">
        <v>84.105719300000018</v>
      </c>
      <c r="P771" cm="1">
        <f t="array" ref="P771">INDEX('20 NOV 24'!$O$2:$O$2047,MATCH(1,(B771='20 NOV 24'!$B$2:$B$2047)*(Sheet1!C771='20 NOV 24'!$C$2:$C$2047)*(Sheet1!D771='20 NOV 24'!$D$2:$D$2047)*('20 NOV 24'!$E$2:$E$2047="net_load")*1,0))</f>
        <v>-7.062766100000001</v>
      </c>
      <c r="Q771" t="s">
        <v>154</v>
      </c>
      <c r="R771" cm="1">
        <f t="array" ref="R771">INDEX($AH$6:$AH$2051,MATCH(1,(B771=$Z$6:$Z$2051)*(C771=$AB$6:$AB$2051)*(D771=$AC$6:$AC$2051)*($AF$6:$AF$2051="gross_load")*1,0))-INDEX($AH$6:$AH$2051,MATCH(1,(B771=$Z$6:$Z$2051)*(C771=$AB$6:$AB$2051)*(D771=$AC$6:$AC$2051)*($AF$6:$AF$2051="net_load")*1,0))</f>
        <v>260.23</v>
      </c>
      <c r="X771" s="5"/>
      <c r="Z771" t="s">
        <v>28</v>
      </c>
      <c r="AA771" s="5" t="s">
        <v>154</v>
      </c>
      <c r="AB771">
        <v>45474</v>
      </c>
      <c r="AC771">
        <v>45505</v>
      </c>
      <c r="AD771" s="3">
        <v>50.96</v>
      </c>
      <c r="AE771" s="3">
        <v>20.92</v>
      </c>
      <c r="AF771" s="3" t="s">
        <v>151</v>
      </c>
      <c r="AG771" s="3" t="s">
        <v>159</v>
      </c>
      <c r="AH771">
        <f t="shared" si="11"/>
        <v>71.88</v>
      </c>
    </row>
    <row r="772" spans="1:34" x14ac:dyDescent="0.2">
      <c r="A772" t="s">
        <v>16</v>
      </c>
      <c r="B772" t="s">
        <v>92</v>
      </c>
      <c r="C772" s="1">
        <v>45505</v>
      </c>
      <c r="D772" s="1">
        <v>45536</v>
      </c>
      <c r="E772" s="3" t="s">
        <v>151</v>
      </c>
      <c r="F772">
        <v>132.53</v>
      </c>
      <c r="G772" cm="1">
        <f t="array" ref="G772">INDEX('20 NOV 24'!$G$2:$G$2047,MATCH(1,(B772='20 NOV 24'!$B$2:$B$2047)*(Sheet1!C772='20 NOV 24'!$C$2:$C$2047)*(Sheet1!D772='20 NOV 24'!$D$2:$D$2047)*('20 NOV 24'!$E$2:$E$2047="net_load")*1,0))</f>
        <v>-401.07</v>
      </c>
      <c r="H772" cm="1">
        <f t="array" ref="H772">INDEX('20 NOV 24'!$H$2:$H$2047,MATCH(1,(B772='20 NOV 24'!$B$2:$B$2047)*(Sheet1!C772='20 NOV 24'!$C$2:$C$2047)*(Sheet1!D772='20 NOV 24'!$D$2:$D$2047)*('20 NOV 24'!$E$2:$E$2047="net_load")*1,0))</f>
        <v>533.6</v>
      </c>
      <c r="I772">
        <v>43.639999999999993</v>
      </c>
      <c r="J772" cm="1">
        <f t="array" ref="J772">INDEX('20 NOV 24'!$I$2:$I$2047,MATCH(1,(B772='20 NOV 24'!$B$2:$B$2047)*(Sheet1!C772='20 NOV 24'!$C$2:$C$2047)*(Sheet1!D772='20 NOV 24'!$D$2:$D$2047)*('20 NOV 24'!$E$2:$E$2047="net_load")*1,0))</f>
        <v>11.28</v>
      </c>
      <c r="K772">
        <v>29.358833699999998</v>
      </c>
      <c r="L772" cm="1">
        <f t="array" ref="L772">INDEX('20 NOV 24'!$K$2:$K$2047,MATCH(1,(B772='20 NOV 24'!$B$2:$B$2047)*(Sheet1!C772='20 NOV 24'!$C$2:$C$2047)*(Sheet1!D772='20 NOV 24'!$D$2:$D$2047)*('20 NOV 24'!$E$2:$E$2047="net_load")*1,0))</f>
        <v>10.2805</v>
      </c>
      <c r="M772">
        <v>39.019999999999996</v>
      </c>
      <c r="N772" cm="1">
        <f t="array" ref="N772">INDEX('20 NOV 24'!$M$2:$M$2047,MATCH(1,(B772='20 NOV 24'!$B$2:$B$2047)*(Sheet1!C772='20 NOV 24'!$C$2:$C$2047)*(Sheet1!D772='20 NOV 24'!$D$2:$D$2047)*('20 NOV 24'!$E$2:$E$2047="net_load")*1,0))</f>
        <v>-105.37</v>
      </c>
      <c r="O772">
        <v>27.742633699999999</v>
      </c>
      <c r="P772" cm="1">
        <f t="array" ref="P772">INDEX('20 NOV 24'!$O$2:$O$2047,MATCH(1,(B772='20 NOV 24'!$B$2:$B$2047)*(Sheet1!C772='20 NOV 24'!$C$2:$C$2047)*(Sheet1!D772='20 NOV 24'!$D$2:$D$2047)*('20 NOV 24'!$E$2:$E$2047="net_load")*1,0))</f>
        <v>-74.929010300000002</v>
      </c>
      <c r="Q772" t="s">
        <v>154</v>
      </c>
      <c r="R772" cm="1">
        <f t="array" ref="R772">INDEX($AH$6:$AH$2051,MATCH(1,(B772=$Z$6:$Z$2051)*(C772=$AB$6:$AB$2051)*(D772=$AC$6:$AC$2051)*($AF$6:$AF$2051="gross_load")*1,0))-INDEX($AH$6:$AH$2051,MATCH(1,(B772=$Z$6:$Z$2051)*(C772=$AB$6:$AB$2051)*(D772=$AC$6:$AC$2051)*($AF$6:$AF$2051="net_load")*1,0))</f>
        <v>47.120000000000005</v>
      </c>
      <c r="X772" s="5"/>
      <c r="Z772" t="s">
        <v>29</v>
      </c>
      <c r="AA772" s="5" t="s">
        <v>153</v>
      </c>
      <c r="AB772">
        <v>45292</v>
      </c>
      <c r="AC772">
        <v>45323</v>
      </c>
      <c r="AD772" s="3">
        <v>147.52000000000001</v>
      </c>
      <c r="AE772" s="3">
        <v>331.28</v>
      </c>
      <c r="AF772" s="3" t="s">
        <v>151</v>
      </c>
      <c r="AG772" s="3" t="s">
        <v>158</v>
      </c>
      <c r="AH772">
        <f t="shared" si="11"/>
        <v>147.52000000000001</v>
      </c>
    </row>
    <row r="773" spans="1:34" x14ac:dyDescent="0.2">
      <c r="A773" t="s">
        <v>15</v>
      </c>
      <c r="B773" t="s">
        <v>94</v>
      </c>
      <c r="C773" s="1">
        <v>45505</v>
      </c>
      <c r="D773" s="1">
        <v>45536</v>
      </c>
      <c r="E773" s="3" t="s">
        <v>151</v>
      </c>
      <c r="F773">
        <v>1014.72</v>
      </c>
      <c r="G773" cm="1">
        <f t="array" ref="G773">INDEX('20 NOV 24'!$G$2:$G$2047,MATCH(1,(B773='20 NOV 24'!$B$2:$B$2047)*(Sheet1!C773='20 NOV 24'!$C$2:$C$2047)*(Sheet1!D773='20 NOV 24'!$D$2:$D$2047)*('20 NOV 24'!$E$2:$E$2047="net_load")*1,0))</f>
        <v>615.76</v>
      </c>
      <c r="H773" cm="1">
        <f t="array" ref="H773">INDEX('20 NOV 24'!$H$2:$H$2047,MATCH(1,(B773='20 NOV 24'!$B$2:$B$2047)*(Sheet1!C773='20 NOV 24'!$C$2:$C$2047)*(Sheet1!D773='20 NOV 24'!$D$2:$D$2047)*('20 NOV 24'!$E$2:$E$2047="net_load")*1,0))</f>
        <v>398.96000000000004</v>
      </c>
      <c r="I773">
        <v>384.19</v>
      </c>
      <c r="J773" cm="1">
        <f t="array" ref="J773">INDEX('20 NOV 24'!$I$2:$I$2047,MATCH(1,(B773='20 NOV 24'!$B$2:$B$2047)*(Sheet1!C773='20 NOV 24'!$C$2:$C$2047)*(Sheet1!D773='20 NOV 24'!$D$2:$D$2047)*('20 NOV 24'!$E$2:$E$2047="net_load")*1,0))</f>
        <v>187.72000000000003</v>
      </c>
      <c r="K773">
        <v>260.3406688</v>
      </c>
      <c r="L773" cm="1">
        <f t="array" ref="L773">INDEX('20 NOV 24'!$K$2:$K$2047,MATCH(1,(B773='20 NOV 24'!$B$2:$B$2047)*(Sheet1!C773='20 NOV 24'!$C$2:$C$2047)*(Sheet1!D773='20 NOV 24'!$D$2:$D$2047)*('20 NOV 24'!$E$2:$E$2047="net_load")*1,0))</f>
        <v>124.61567040000001</v>
      </c>
      <c r="M773">
        <v>353.69</v>
      </c>
      <c r="N773" cm="1">
        <f t="array" ref="N773">INDEX('20 NOV 24'!$M$2:$M$2047,MATCH(1,(B773='20 NOV 24'!$B$2:$B$2047)*(Sheet1!C773='20 NOV 24'!$C$2:$C$2047)*(Sheet1!D773='20 NOV 24'!$D$2:$D$2047)*('20 NOV 24'!$E$2:$E$2047="net_load")*1,0))</f>
        <v>166.36</v>
      </c>
      <c r="O773">
        <v>251.4141688</v>
      </c>
      <c r="P773" cm="1">
        <f t="array" ref="P773">INDEX('20 NOV 24'!$O$2:$O$2047,MATCH(1,(B773='20 NOV 24'!$B$2:$B$2047)*(Sheet1!C773='20 NOV 24'!$C$2:$C$2047)*(Sheet1!D773='20 NOV 24'!$D$2:$D$2047)*('20 NOV 24'!$E$2:$E$2047="net_load")*1,0))</f>
        <v>118.29417040000001</v>
      </c>
      <c r="Q773" t="s">
        <v>153</v>
      </c>
      <c r="R773" cm="1">
        <f t="array" ref="R773">INDEX($AH$6:$AH$2051,MATCH(1,(B773=$Z$6:$Z$2051)*(C773=$AB$6:$AB$2051)*(D773=$AC$6:$AC$2051)*($AF$6:$AF$2051="gross_load")*1,0))-INDEX($AH$6:$AH$2051,MATCH(1,(B773=$Z$6:$Z$2051)*(C773=$AB$6:$AB$2051)*(D773=$AC$6:$AC$2051)*($AF$6:$AF$2051="net_load")*1,0))</f>
        <v>253.28999999999996</v>
      </c>
      <c r="X773" s="5"/>
      <c r="Z773" t="s">
        <v>29</v>
      </c>
      <c r="AA773" s="5" t="s">
        <v>153</v>
      </c>
      <c r="AB773">
        <v>45323</v>
      </c>
      <c r="AC773">
        <v>45352</v>
      </c>
      <c r="AD773" s="3">
        <v>135.69999999999999</v>
      </c>
      <c r="AE773" s="3">
        <v>343.56</v>
      </c>
      <c r="AF773" s="3" t="s">
        <v>151</v>
      </c>
      <c r="AG773" s="3" t="s">
        <v>158</v>
      </c>
      <c r="AH773">
        <f t="shared" si="11"/>
        <v>135.69999999999999</v>
      </c>
    </row>
    <row r="774" spans="1:34" x14ac:dyDescent="0.2">
      <c r="A774" t="s">
        <v>15</v>
      </c>
      <c r="B774" t="s">
        <v>95</v>
      </c>
      <c r="C774" s="1">
        <v>45505</v>
      </c>
      <c r="D774" s="1">
        <v>45536</v>
      </c>
      <c r="E774" s="3" t="s">
        <v>151</v>
      </c>
      <c r="F774">
        <v>464.71</v>
      </c>
      <c r="G774" cm="1">
        <f t="array" ref="G774">INDEX('20 NOV 24'!$G$2:$G$2047,MATCH(1,(B774='20 NOV 24'!$B$2:$B$2047)*(Sheet1!C774='20 NOV 24'!$C$2:$C$2047)*(Sheet1!D774='20 NOV 24'!$D$2:$D$2047)*('20 NOV 24'!$E$2:$E$2047="net_load")*1,0))</f>
        <v>63.539999999999992</v>
      </c>
      <c r="H774" cm="1">
        <f t="array" ref="H774">INDEX('20 NOV 24'!$H$2:$H$2047,MATCH(1,(B774='20 NOV 24'!$B$2:$B$2047)*(Sheet1!C774='20 NOV 24'!$C$2:$C$2047)*(Sheet1!D774='20 NOV 24'!$D$2:$D$2047)*('20 NOV 24'!$E$2:$E$2047="net_load")*1,0))</f>
        <v>401.16999999999996</v>
      </c>
      <c r="I774">
        <v>167.69</v>
      </c>
      <c r="J774" cm="1">
        <f t="array" ref="J774">INDEX('20 NOV 24'!$I$2:$I$2047,MATCH(1,(B774='20 NOV 24'!$B$2:$B$2047)*(Sheet1!C774='20 NOV 24'!$C$2:$C$2047)*(Sheet1!D774='20 NOV 24'!$D$2:$D$2047)*('20 NOV 24'!$E$2:$E$2047="net_load")*1,0))</f>
        <v>12.649999999999999</v>
      </c>
      <c r="K774">
        <v>113.3635659</v>
      </c>
      <c r="L774" cm="1">
        <f t="array" ref="L774">INDEX('20 NOV 24'!$K$2:$K$2047,MATCH(1,(B774='20 NOV 24'!$B$2:$B$2047)*(Sheet1!C774='20 NOV 24'!$C$2:$C$2047)*(Sheet1!D774='20 NOV 24'!$D$2:$D$2047)*('20 NOV 24'!$E$2:$E$2047="net_load")*1,0))</f>
        <v>9.7118000000000002</v>
      </c>
      <c r="M774">
        <v>153.32</v>
      </c>
      <c r="N774" cm="1">
        <f t="array" ref="N774">INDEX('20 NOV 24'!$M$2:$M$2047,MATCH(1,(B774='20 NOV 24'!$B$2:$B$2047)*(Sheet1!C774='20 NOV 24'!$C$2:$C$2047)*(Sheet1!D774='20 NOV 24'!$D$2:$D$2047)*('20 NOV 24'!$E$2:$E$2047="net_load")*1,0))</f>
        <v>-8.8999999999999986</v>
      </c>
      <c r="O774">
        <v>108.9919659</v>
      </c>
      <c r="P774" cm="1">
        <f t="array" ref="P774">INDEX('20 NOV 24'!$O$2:$O$2047,MATCH(1,(B774='20 NOV 24'!$B$2:$B$2047)*(Sheet1!C774='20 NOV 24'!$C$2:$C$2047)*(Sheet1!D774='20 NOV 24'!$D$2:$D$2047)*('20 NOV 24'!$E$2:$E$2047="net_load")*1,0))</f>
        <v>-6.300573400000002</v>
      </c>
      <c r="Q774" t="s">
        <v>154</v>
      </c>
      <c r="R774" cm="1">
        <f t="array" ref="R774">INDEX($AH$6:$AH$2051,MATCH(1,(B774=$Z$6:$Z$2051)*(C774=$AB$6:$AB$2051)*(D774=$AC$6:$AC$2051)*($AF$6:$AF$2051="gross_load")*1,0))-INDEX($AH$6:$AH$2051,MATCH(1,(B774=$Z$6:$Z$2051)*(C774=$AB$6:$AB$2051)*(D774=$AC$6:$AC$2051)*($AF$6:$AF$2051="net_load")*1,0))</f>
        <v>316.95</v>
      </c>
      <c r="X774" s="5"/>
      <c r="Z774" t="s">
        <v>29</v>
      </c>
      <c r="AA774" s="5" t="s">
        <v>153</v>
      </c>
      <c r="AB774">
        <v>45352</v>
      </c>
      <c r="AC774">
        <v>45383</v>
      </c>
      <c r="AD774" s="3">
        <v>105.28</v>
      </c>
      <c r="AE774" s="3">
        <v>339.1</v>
      </c>
      <c r="AF774" s="3" t="s">
        <v>151</v>
      </c>
      <c r="AG774" s="3" t="s">
        <v>158</v>
      </c>
      <c r="AH774">
        <f t="shared" si="11"/>
        <v>105.28</v>
      </c>
    </row>
    <row r="775" spans="1:34" x14ac:dyDescent="0.2">
      <c r="A775" t="s">
        <v>16</v>
      </c>
      <c r="B775" t="s">
        <v>96</v>
      </c>
      <c r="C775" s="1">
        <v>45505</v>
      </c>
      <c r="D775" s="1">
        <v>45536</v>
      </c>
      <c r="E775" s="3" t="s">
        <v>151</v>
      </c>
      <c r="F775">
        <v>156.76</v>
      </c>
      <c r="G775" cm="1">
        <f t="array" ref="G775">INDEX('20 NOV 24'!$G$2:$G$2047,MATCH(1,(B775='20 NOV 24'!$B$2:$B$2047)*(Sheet1!C775='20 NOV 24'!$C$2:$C$2047)*(Sheet1!D775='20 NOV 24'!$D$2:$D$2047)*('20 NOV 24'!$E$2:$E$2047="net_load")*1,0))</f>
        <v>-365.46999999999997</v>
      </c>
      <c r="H775" cm="1">
        <f t="array" ref="H775">INDEX('20 NOV 24'!$H$2:$H$2047,MATCH(1,(B775='20 NOV 24'!$B$2:$B$2047)*(Sheet1!C775='20 NOV 24'!$C$2:$C$2047)*(Sheet1!D775='20 NOV 24'!$D$2:$D$2047)*('20 NOV 24'!$E$2:$E$2047="net_load")*1,0))</f>
        <v>522.23</v>
      </c>
      <c r="I775">
        <v>51.940000000000012</v>
      </c>
      <c r="J775" cm="1">
        <f t="array" ref="J775">INDEX('20 NOV 24'!$I$2:$I$2047,MATCH(1,(B775='20 NOV 24'!$B$2:$B$2047)*(Sheet1!C775='20 NOV 24'!$C$2:$C$2047)*(Sheet1!D775='20 NOV 24'!$D$2:$D$2047)*('20 NOV 24'!$E$2:$E$2047="net_load")*1,0))</f>
        <v>11.17</v>
      </c>
      <c r="K775">
        <v>34.963560399999992</v>
      </c>
      <c r="L775" cm="1">
        <f t="array" ref="L775">INDEX('20 NOV 24'!$K$2:$K$2047,MATCH(1,(B775='20 NOV 24'!$B$2:$B$2047)*(Sheet1!C775='20 NOV 24'!$C$2:$C$2047)*(Sheet1!D775='20 NOV 24'!$D$2:$D$2047)*('20 NOV 24'!$E$2:$E$2047="net_load")*1,0))</f>
        <v>10.3269</v>
      </c>
      <c r="M775">
        <v>46.600000000000009</v>
      </c>
      <c r="N775" cm="1">
        <f t="array" ref="N775">INDEX('20 NOV 24'!$M$2:$M$2047,MATCH(1,(B775='20 NOV 24'!$B$2:$B$2047)*(Sheet1!C775='20 NOV 24'!$C$2:$C$2047)*(Sheet1!D775='20 NOV 24'!$D$2:$D$2047)*('20 NOV 24'!$E$2:$E$2047="net_load")*1,0))</f>
        <v>-91.18</v>
      </c>
      <c r="O775">
        <v>33.131460399999995</v>
      </c>
      <c r="P775" cm="1">
        <f t="array" ref="P775">INDEX('20 NOV 24'!$O$2:$O$2047,MATCH(1,(B775='20 NOV 24'!$B$2:$B$2047)*(Sheet1!C775='20 NOV 24'!$C$2:$C$2047)*(Sheet1!D775='20 NOV 24'!$D$2:$D$2047)*('20 NOV 24'!$E$2:$E$2047="net_load")*1,0))</f>
        <v>-64.843786300000005</v>
      </c>
      <c r="Q775" t="s">
        <v>153</v>
      </c>
      <c r="R775" cm="1">
        <f t="array" ref="R775">INDEX($AH$6:$AH$2051,MATCH(1,(B775=$Z$6:$Z$2051)*(C775=$AB$6:$AB$2051)*(D775=$AC$6:$AC$2051)*($AF$6:$AF$2051="gross_load")*1,0))-INDEX($AH$6:$AH$2051,MATCH(1,(B775=$Z$6:$Z$2051)*(C775=$AB$6:$AB$2051)*(D775=$AC$6:$AC$2051)*($AF$6:$AF$2051="net_load")*1,0))</f>
        <v>27.68</v>
      </c>
      <c r="X775" s="5"/>
      <c r="Z775" t="s">
        <v>29</v>
      </c>
      <c r="AA775" s="5" t="s">
        <v>153</v>
      </c>
      <c r="AB775">
        <v>45383</v>
      </c>
      <c r="AC775">
        <v>45413</v>
      </c>
      <c r="AD775" s="3">
        <v>64.540000000000006</v>
      </c>
      <c r="AE775" s="3">
        <v>197.73</v>
      </c>
      <c r="AF775" s="3" t="s">
        <v>151</v>
      </c>
      <c r="AG775" s="3" t="s">
        <v>158</v>
      </c>
      <c r="AH775">
        <f t="shared" ref="AH775:AH838" si="12">IF(AG775="W",AD775,AD775+AE775)</f>
        <v>64.540000000000006</v>
      </c>
    </row>
    <row r="776" spans="1:34" x14ac:dyDescent="0.2">
      <c r="A776" t="s">
        <v>16</v>
      </c>
      <c r="B776" t="s">
        <v>97</v>
      </c>
      <c r="C776" s="1">
        <v>45505</v>
      </c>
      <c r="D776" s="1">
        <v>45536</v>
      </c>
      <c r="E776" s="3" t="s">
        <v>151</v>
      </c>
      <c r="F776">
        <v>241.71</v>
      </c>
      <c r="G776" cm="1">
        <f t="array" ref="G776">INDEX('20 NOV 24'!$G$2:$G$2047,MATCH(1,(B776='20 NOV 24'!$B$2:$B$2047)*(Sheet1!C776='20 NOV 24'!$C$2:$C$2047)*(Sheet1!D776='20 NOV 24'!$D$2:$D$2047)*('20 NOV 24'!$E$2:$E$2047="net_load")*1,0))</f>
        <v>-198.12</v>
      </c>
      <c r="H776" cm="1">
        <f t="array" ref="H776">INDEX('20 NOV 24'!$H$2:$H$2047,MATCH(1,(B776='20 NOV 24'!$B$2:$B$2047)*(Sheet1!C776='20 NOV 24'!$C$2:$C$2047)*(Sheet1!D776='20 NOV 24'!$D$2:$D$2047)*('20 NOV 24'!$E$2:$E$2047="net_load")*1,0))</f>
        <v>439.83000000000004</v>
      </c>
      <c r="I776">
        <v>81.42</v>
      </c>
      <c r="J776" cm="1">
        <f t="array" ref="J776">INDEX('20 NOV 24'!$I$2:$I$2047,MATCH(1,(B776='20 NOV 24'!$B$2:$B$2047)*(Sheet1!C776='20 NOV 24'!$C$2:$C$2047)*(Sheet1!D776='20 NOV 24'!$D$2:$D$2047)*('20 NOV 24'!$E$2:$E$2047="net_load")*1,0))</f>
        <v>11.29</v>
      </c>
      <c r="K776">
        <v>54.845595899999999</v>
      </c>
      <c r="L776" cm="1">
        <f t="array" ref="L776">INDEX('20 NOV 24'!$K$2:$K$2047,MATCH(1,(B776='20 NOV 24'!$B$2:$B$2047)*(Sheet1!C776='20 NOV 24'!$C$2:$C$2047)*(Sheet1!D776='20 NOV 24'!$D$2:$D$2047)*('20 NOV 24'!$E$2:$E$2047="net_load")*1,0))</f>
        <v>10.2689</v>
      </c>
      <c r="M776">
        <v>73.59</v>
      </c>
      <c r="N776" cm="1">
        <f t="array" ref="N776">INDEX('20 NOV 24'!$M$2:$M$2047,MATCH(1,(B776='20 NOV 24'!$B$2:$B$2047)*(Sheet1!C776='20 NOV 24'!$C$2:$C$2047)*(Sheet1!D776='20 NOV 24'!$D$2:$D$2047)*('20 NOV 24'!$E$2:$E$2047="net_load")*1,0))</f>
        <v>-47.06</v>
      </c>
      <c r="O776">
        <v>52.318995899999997</v>
      </c>
      <c r="P776" cm="1">
        <f t="array" ref="P776">INDEX('20 NOV 24'!$O$2:$O$2047,MATCH(1,(B776='20 NOV 24'!$B$2:$B$2047)*(Sheet1!C776='20 NOV 24'!$C$2:$C$2047)*(Sheet1!D776='20 NOV 24'!$D$2:$D$2047)*('20 NOV 24'!$E$2:$E$2047="net_load")*1,0))</f>
        <v>-33.4700548</v>
      </c>
      <c r="Q776" t="s">
        <v>154</v>
      </c>
      <c r="R776" cm="1">
        <f t="array" ref="R776">INDEX($AH$6:$AH$2051,MATCH(1,(B776=$Z$6:$Z$2051)*(C776=$AB$6:$AB$2051)*(D776=$AC$6:$AC$2051)*($AF$6:$AF$2051="gross_load")*1,0))-INDEX($AH$6:$AH$2051,MATCH(1,(B776=$Z$6:$Z$2051)*(C776=$AB$6:$AB$2051)*(D776=$AC$6:$AC$2051)*($AF$6:$AF$2051="net_load")*1,0))</f>
        <v>47.33</v>
      </c>
      <c r="X776" s="5"/>
      <c r="Z776" t="s">
        <v>29</v>
      </c>
      <c r="AA776" s="5" t="s">
        <v>153</v>
      </c>
      <c r="AB776">
        <v>45413</v>
      </c>
      <c r="AC776">
        <v>45444</v>
      </c>
      <c r="AD776" s="3">
        <v>89.18</v>
      </c>
      <c r="AE776" s="3">
        <v>61.18</v>
      </c>
      <c r="AF776" s="3" t="s">
        <v>151</v>
      </c>
      <c r="AG776" s="3" t="s">
        <v>158</v>
      </c>
      <c r="AH776">
        <f t="shared" si="12"/>
        <v>89.18</v>
      </c>
    </row>
    <row r="777" spans="1:34" x14ac:dyDescent="0.2">
      <c r="A777" t="s">
        <v>16</v>
      </c>
      <c r="B777" t="s">
        <v>99</v>
      </c>
      <c r="C777" s="1">
        <v>45505</v>
      </c>
      <c r="D777" s="1">
        <v>45536</v>
      </c>
      <c r="E777" s="3" t="s">
        <v>151</v>
      </c>
      <c r="F777">
        <v>181.78</v>
      </c>
      <c r="G777" cm="1">
        <f t="array" ref="G777">INDEX('20 NOV 24'!$G$2:$G$2047,MATCH(1,(B777='20 NOV 24'!$B$2:$B$2047)*(Sheet1!C777='20 NOV 24'!$C$2:$C$2047)*(Sheet1!D777='20 NOV 24'!$D$2:$D$2047)*('20 NOV 24'!$E$2:$E$2047="net_load")*1,0))</f>
        <v>-324.91999999999996</v>
      </c>
      <c r="H777" cm="1">
        <f t="array" ref="H777">INDEX('20 NOV 24'!$H$2:$H$2047,MATCH(1,(B777='20 NOV 24'!$B$2:$B$2047)*(Sheet1!C777='20 NOV 24'!$C$2:$C$2047)*(Sheet1!D777='20 NOV 24'!$D$2:$D$2047)*('20 NOV 24'!$E$2:$E$2047="net_load")*1,0))</f>
        <v>506.69999999999993</v>
      </c>
      <c r="I777">
        <v>62.529999999999994</v>
      </c>
      <c r="J777" cm="1">
        <f t="array" ref="J777">INDEX('20 NOV 24'!$I$2:$I$2047,MATCH(1,(B777='20 NOV 24'!$B$2:$B$2047)*(Sheet1!C777='20 NOV 24'!$C$2:$C$2047)*(Sheet1!D777='20 NOV 24'!$D$2:$D$2047)*('20 NOV 24'!$E$2:$E$2047="net_load")*1,0))</f>
        <v>11.34</v>
      </c>
      <c r="K777">
        <v>42.170216199999999</v>
      </c>
      <c r="L777" cm="1">
        <f t="array" ref="L777">INDEX('20 NOV 24'!$K$2:$K$2047,MATCH(1,(B777='20 NOV 24'!$B$2:$B$2047)*(Sheet1!C777='20 NOV 24'!$C$2:$C$2047)*(Sheet1!D777='20 NOV 24'!$D$2:$D$2047)*('20 NOV 24'!$E$2:$E$2047="net_load")*1,0))</f>
        <v>10.2515</v>
      </c>
      <c r="M777">
        <v>56.459999999999994</v>
      </c>
      <c r="N777" cm="1">
        <f t="array" ref="N777">INDEX('20 NOV 24'!$M$2:$M$2047,MATCH(1,(B777='20 NOV 24'!$B$2:$B$2047)*(Sheet1!C777='20 NOV 24'!$C$2:$C$2047)*(Sheet1!D777='20 NOV 24'!$D$2:$D$2047)*('20 NOV 24'!$E$2:$E$2047="net_load")*1,0))</f>
        <v>-77.790000000000006</v>
      </c>
      <c r="O777">
        <v>40.139316199999996</v>
      </c>
      <c r="P777" cm="1">
        <f t="array" ref="P777">INDEX('20 NOV 24'!$O$2:$O$2047,MATCH(1,(B777='20 NOV 24'!$B$2:$B$2047)*(Sheet1!C777='20 NOV 24'!$C$2:$C$2047)*(Sheet1!D777='20 NOV 24'!$D$2:$D$2047)*('20 NOV 24'!$E$2:$E$2047="net_load")*1,0))</f>
        <v>-55.325126800000007</v>
      </c>
      <c r="Q777" t="s">
        <v>153</v>
      </c>
      <c r="R777" cm="1">
        <f t="array" ref="R777">INDEX($AH$6:$AH$2051,MATCH(1,(B777=$Z$6:$Z$2051)*(C777=$AB$6:$AB$2051)*(D777=$AC$6:$AC$2051)*($AF$6:$AF$2051="gross_load")*1,0))-INDEX($AH$6:$AH$2051,MATCH(1,(B777=$Z$6:$Z$2051)*(C777=$AB$6:$AB$2051)*(D777=$AC$6:$AC$2051)*($AF$6:$AF$2051="net_load")*1,0))</f>
        <v>29.859999999999996</v>
      </c>
      <c r="X777" s="5"/>
      <c r="Z777" t="s">
        <v>29</v>
      </c>
      <c r="AA777" s="5" t="s">
        <v>153</v>
      </c>
      <c r="AB777">
        <v>45444</v>
      </c>
      <c r="AC777">
        <v>45474</v>
      </c>
      <c r="AD777" s="3">
        <v>52.66</v>
      </c>
      <c r="AE777" s="3">
        <v>29.21</v>
      </c>
      <c r="AF777" s="3" t="s">
        <v>151</v>
      </c>
      <c r="AG777" s="3" t="s">
        <v>159</v>
      </c>
      <c r="AH777">
        <f t="shared" si="12"/>
        <v>81.87</v>
      </c>
    </row>
    <row r="778" spans="1:34" x14ac:dyDescent="0.2">
      <c r="A778" t="s">
        <v>15</v>
      </c>
      <c r="B778" t="s">
        <v>101</v>
      </c>
      <c r="C778" s="1">
        <v>45505</v>
      </c>
      <c r="D778" s="1">
        <v>45536</v>
      </c>
      <c r="E778" s="3" t="s">
        <v>151</v>
      </c>
      <c r="F778">
        <v>950.81000000000006</v>
      </c>
      <c r="G778" cm="1">
        <f t="array" ref="G778">INDEX('20 NOV 24'!$G$2:$G$2047,MATCH(1,(B778='20 NOV 24'!$B$2:$B$2047)*(Sheet1!C778='20 NOV 24'!$C$2:$C$2047)*(Sheet1!D778='20 NOV 24'!$D$2:$D$2047)*('20 NOV 24'!$E$2:$E$2047="net_load")*1,0))</f>
        <v>742.87</v>
      </c>
      <c r="H778" cm="1">
        <f t="array" ref="H778">INDEX('20 NOV 24'!$H$2:$H$2047,MATCH(1,(B778='20 NOV 24'!$B$2:$B$2047)*(Sheet1!C778='20 NOV 24'!$C$2:$C$2047)*(Sheet1!D778='20 NOV 24'!$D$2:$D$2047)*('20 NOV 24'!$E$2:$E$2047="net_load")*1,0))</f>
        <v>207.93999999999994</v>
      </c>
      <c r="I778">
        <v>346.53999999999996</v>
      </c>
      <c r="J778" cm="1">
        <f t="array" ref="J778">INDEX('20 NOV 24'!$I$2:$I$2047,MATCH(1,(B778='20 NOV 24'!$B$2:$B$2047)*(Sheet1!C778='20 NOV 24'!$C$2:$C$2047)*(Sheet1!D778='20 NOV 24'!$D$2:$D$2047)*('20 NOV 24'!$E$2:$E$2047="net_load")*1,0))</f>
        <v>265.14999999999998</v>
      </c>
      <c r="K778">
        <v>234.39713490000003</v>
      </c>
      <c r="L778" cm="1">
        <f t="array" ref="L778">INDEX('20 NOV 24'!$K$2:$K$2047,MATCH(1,(B778='20 NOV 24'!$B$2:$B$2047)*(Sheet1!C778='20 NOV 24'!$C$2:$C$2047)*(Sheet1!D778='20 NOV 24'!$D$2:$D$2047)*('20 NOV 24'!$E$2:$E$2047="net_load")*1,0))</f>
        <v>178.87263229999996</v>
      </c>
      <c r="M778">
        <v>317.90999999999997</v>
      </c>
      <c r="N778" cm="1">
        <f t="array" ref="N778">INDEX('20 NOV 24'!$M$2:$M$2047,MATCH(1,(B778='20 NOV 24'!$B$2:$B$2047)*(Sheet1!C778='20 NOV 24'!$C$2:$C$2047)*(Sheet1!D778='20 NOV 24'!$D$2:$D$2047)*('20 NOV 24'!$E$2:$E$2047="net_load")*1,0))</f>
        <v>241.98</v>
      </c>
      <c r="O778">
        <v>225.99183490000001</v>
      </c>
      <c r="P778" cm="1">
        <f t="array" ref="P778">INDEX('20 NOV 24'!$O$2:$O$2047,MATCH(1,(B778='20 NOV 24'!$B$2:$B$2047)*(Sheet1!C778='20 NOV 24'!$C$2:$C$2047)*(Sheet1!D778='20 NOV 24'!$D$2:$D$2047)*('20 NOV 24'!$E$2:$E$2047="net_load")*1,0))</f>
        <v>172.02123229999995</v>
      </c>
      <c r="Q778" t="s">
        <v>154</v>
      </c>
      <c r="R778" cm="1">
        <f t="array" ref="R778">INDEX($AH$6:$AH$2051,MATCH(1,(B778=$Z$6:$Z$2051)*(C778=$AB$6:$AB$2051)*(D778=$AC$6:$AC$2051)*($AF$6:$AF$2051="gross_load")*1,0))-INDEX($AH$6:$AH$2051,MATCH(1,(B778=$Z$6:$Z$2051)*(C778=$AB$6:$AB$2051)*(D778=$AC$6:$AC$2051)*($AF$6:$AF$2051="net_load")*1,0))</f>
        <v>17.079999999999984</v>
      </c>
      <c r="X778" s="5"/>
      <c r="Z778" t="s">
        <v>29</v>
      </c>
      <c r="AA778" s="5" t="s">
        <v>153</v>
      </c>
      <c r="AB778">
        <v>45474</v>
      </c>
      <c r="AC778">
        <v>45505</v>
      </c>
      <c r="AD778" s="3">
        <v>65.28</v>
      </c>
      <c r="AE778" s="3">
        <v>22.1</v>
      </c>
      <c r="AF778" s="3" t="s">
        <v>151</v>
      </c>
      <c r="AG778" s="3" t="s">
        <v>159</v>
      </c>
      <c r="AH778">
        <f t="shared" si="12"/>
        <v>87.38</v>
      </c>
    </row>
    <row r="779" spans="1:34" x14ac:dyDescent="0.2">
      <c r="A779" t="s">
        <v>16</v>
      </c>
      <c r="B779" t="s">
        <v>102</v>
      </c>
      <c r="C779" s="1">
        <v>45505</v>
      </c>
      <c r="D779" s="1">
        <v>45536</v>
      </c>
      <c r="E779" s="3" t="s">
        <v>151</v>
      </c>
      <c r="F779">
        <v>375.69</v>
      </c>
      <c r="G779" cm="1">
        <f t="array" ref="G779">INDEX('20 NOV 24'!$G$2:$G$2047,MATCH(1,(B779='20 NOV 24'!$B$2:$B$2047)*(Sheet1!C779='20 NOV 24'!$C$2:$C$2047)*(Sheet1!D779='20 NOV 24'!$D$2:$D$2047)*('20 NOV 24'!$E$2:$E$2047="net_load")*1,0))</f>
        <v>-130.29000000000002</v>
      </c>
      <c r="H779" cm="1">
        <f t="array" ref="H779">INDEX('20 NOV 24'!$H$2:$H$2047,MATCH(1,(B779='20 NOV 24'!$B$2:$B$2047)*(Sheet1!C779='20 NOV 24'!$C$2:$C$2047)*(Sheet1!D779='20 NOV 24'!$D$2:$D$2047)*('20 NOV 24'!$E$2:$E$2047="net_load")*1,0))</f>
        <v>505.98</v>
      </c>
      <c r="I779">
        <v>126.31000000000002</v>
      </c>
      <c r="J779" cm="1">
        <f t="array" ref="J779">INDEX('20 NOV 24'!$I$2:$I$2047,MATCH(1,(B779='20 NOV 24'!$B$2:$B$2047)*(Sheet1!C779='20 NOV 24'!$C$2:$C$2047)*(Sheet1!D779='20 NOV 24'!$D$2:$D$2047)*('20 NOV 24'!$E$2:$E$2047="net_load")*1,0))</f>
        <v>12.040000000000001</v>
      </c>
      <c r="K779">
        <v>85.071050100000008</v>
      </c>
      <c r="L779" cm="1">
        <f t="array" ref="L779">INDEX('20 NOV 24'!$K$2:$K$2047,MATCH(1,(B779='20 NOV 24'!$B$2:$B$2047)*(Sheet1!C779='20 NOV 24'!$C$2:$C$2047)*(Sheet1!D779='20 NOV 24'!$D$2:$D$2047)*('20 NOV 24'!$E$2:$E$2047="net_load")*1,0))</f>
        <v>9.947000000000001</v>
      </c>
      <c r="M779">
        <v>114.55000000000001</v>
      </c>
      <c r="N779" cm="1">
        <f t="array" ref="N779">INDEX('20 NOV 24'!$M$2:$M$2047,MATCH(1,(B779='20 NOV 24'!$B$2:$B$2047)*(Sheet1!C779='20 NOV 24'!$C$2:$C$2047)*(Sheet1!D779='20 NOV 24'!$D$2:$D$2047)*('20 NOV 24'!$E$2:$E$2047="net_load")*1,0))</f>
        <v>-19.609999999999996</v>
      </c>
      <c r="O779">
        <v>81.439450100000002</v>
      </c>
      <c r="P779" cm="1">
        <f t="array" ref="P779">INDEX('20 NOV 24'!$O$2:$O$2047,MATCH(1,(B779='20 NOV 24'!$B$2:$B$2047)*(Sheet1!C779='20 NOV 24'!$C$2:$C$2047)*(Sheet1!D779='20 NOV 24'!$D$2:$D$2047)*('20 NOV 24'!$E$2:$E$2047="net_load")*1,0))</f>
        <v>-13.960884099999998</v>
      </c>
      <c r="Q779" t="s">
        <v>154</v>
      </c>
      <c r="R779" cm="1">
        <f t="array" ref="R779">INDEX($AH$6:$AH$2051,MATCH(1,(B779=$Z$6:$Z$2051)*(C779=$AB$6:$AB$2051)*(D779=$AC$6:$AC$2051)*($AF$6:$AF$2051="gross_load")*1,0))-INDEX($AH$6:$AH$2051,MATCH(1,(B779=$Z$6:$Z$2051)*(C779=$AB$6:$AB$2051)*(D779=$AC$6:$AC$2051)*($AF$6:$AF$2051="net_load")*1,0))</f>
        <v>30.39</v>
      </c>
      <c r="X779" s="5"/>
      <c r="Z779" t="s">
        <v>30</v>
      </c>
      <c r="AA779" s="5" t="s">
        <v>153</v>
      </c>
      <c r="AB779">
        <v>45292</v>
      </c>
      <c r="AC779">
        <v>45323</v>
      </c>
      <c r="AD779" s="3">
        <v>47.94</v>
      </c>
      <c r="AE779" s="3">
        <v>176.62</v>
      </c>
      <c r="AF779" s="3" t="s">
        <v>151</v>
      </c>
      <c r="AG779" s="3" t="s">
        <v>158</v>
      </c>
      <c r="AH779">
        <f t="shared" si="12"/>
        <v>47.94</v>
      </c>
    </row>
    <row r="780" spans="1:34" x14ac:dyDescent="0.2">
      <c r="A780" t="s">
        <v>16</v>
      </c>
      <c r="B780" t="s">
        <v>103</v>
      </c>
      <c r="C780" s="1">
        <v>45505</v>
      </c>
      <c r="D780" s="1">
        <v>45536</v>
      </c>
      <c r="E780" s="3" t="s">
        <v>151</v>
      </c>
      <c r="F780">
        <v>308.3</v>
      </c>
      <c r="G780" cm="1">
        <f t="array" ref="G780">INDEX('20 NOV 24'!$G$2:$G$2047,MATCH(1,(B780='20 NOV 24'!$B$2:$B$2047)*(Sheet1!C780='20 NOV 24'!$C$2:$C$2047)*(Sheet1!D780='20 NOV 24'!$D$2:$D$2047)*('20 NOV 24'!$E$2:$E$2047="net_load")*1,0))</f>
        <v>-138.81</v>
      </c>
      <c r="H780" cm="1">
        <f t="array" ref="H780">INDEX('20 NOV 24'!$H$2:$H$2047,MATCH(1,(B780='20 NOV 24'!$B$2:$B$2047)*(Sheet1!C780='20 NOV 24'!$C$2:$C$2047)*(Sheet1!D780='20 NOV 24'!$D$2:$D$2047)*('20 NOV 24'!$E$2:$E$2047="net_load")*1,0))</f>
        <v>447.11</v>
      </c>
      <c r="I780">
        <v>99.17</v>
      </c>
      <c r="J780" cm="1">
        <f t="array" ref="J780">INDEX('20 NOV 24'!$I$2:$I$2047,MATCH(1,(B780='20 NOV 24'!$B$2:$B$2047)*(Sheet1!C780='20 NOV 24'!$C$2:$C$2047)*(Sheet1!D780='20 NOV 24'!$D$2:$D$2047)*('20 NOV 24'!$E$2:$E$2047="net_load")*1,0))</f>
        <v>12.040000000000001</v>
      </c>
      <c r="K780">
        <v>66.628306999999992</v>
      </c>
      <c r="L780" cm="1">
        <f t="array" ref="L780">INDEX('20 NOV 24'!$K$2:$K$2047,MATCH(1,(B780='20 NOV 24'!$B$2:$B$2047)*(Sheet1!C780='20 NOV 24'!$C$2:$C$2047)*(Sheet1!D780='20 NOV 24'!$D$2:$D$2047)*('20 NOV 24'!$E$2:$E$2047="net_load")*1,0))</f>
        <v>9.9440999999999988</v>
      </c>
      <c r="M780">
        <v>89.39</v>
      </c>
      <c r="N780" cm="1">
        <f t="array" ref="N780">INDEX('20 NOV 24'!$M$2:$M$2047,MATCH(1,(B780='20 NOV 24'!$B$2:$B$2047)*(Sheet1!C780='20 NOV 24'!$C$2:$C$2047)*(Sheet1!D780='20 NOV 24'!$D$2:$D$2047)*('20 NOV 24'!$E$2:$E$2047="net_load")*1,0))</f>
        <v>-26.119999999999997</v>
      </c>
      <c r="O780">
        <v>63.556306999999997</v>
      </c>
      <c r="P780" cm="1">
        <f t="array" ref="P780">INDEX('20 NOV 24'!$O$2:$O$2047,MATCH(1,(B780='20 NOV 24'!$B$2:$B$2047)*(Sheet1!C780='20 NOV 24'!$C$2:$C$2047)*(Sheet1!D780='20 NOV 24'!$D$2:$D$2047)*('20 NOV 24'!$E$2:$E$2047="net_load")*1,0))</f>
        <v>-18.585454899999995</v>
      </c>
      <c r="Q780" t="s">
        <v>153</v>
      </c>
      <c r="R780" cm="1">
        <f t="array" ref="R780">INDEX($AH$6:$AH$2051,MATCH(1,(B780=$Z$6:$Z$2051)*(C780=$AB$6:$AB$2051)*(D780=$AC$6:$AC$2051)*($AF$6:$AF$2051="gross_load")*1,0))-INDEX($AH$6:$AH$2051,MATCH(1,(B780=$Z$6:$Z$2051)*(C780=$AB$6:$AB$2051)*(D780=$AC$6:$AC$2051)*($AF$6:$AF$2051="net_load")*1,0))</f>
        <v>8.57</v>
      </c>
      <c r="X780" s="5"/>
      <c r="Z780" t="s">
        <v>30</v>
      </c>
      <c r="AA780" s="5" t="s">
        <v>153</v>
      </c>
      <c r="AB780">
        <v>45323</v>
      </c>
      <c r="AC780">
        <v>45352</v>
      </c>
      <c r="AD780" s="3">
        <v>41</v>
      </c>
      <c r="AE780" s="3">
        <v>162.77000000000001</v>
      </c>
      <c r="AF780" s="3" t="s">
        <v>151</v>
      </c>
      <c r="AG780" s="3" t="s">
        <v>158</v>
      </c>
      <c r="AH780">
        <f t="shared" si="12"/>
        <v>41</v>
      </c>
    </row>
    <row r="781" spans="1:34" x14ac:dyDescent="0.2">
      <c r="A781" t="s">
        <v>16</v>
      </c>
      <c r="B781" t="s">
        <v>105</v>
      </c>
      <c r="C781" s="1">
        <v>45505</v>
      </c>
      <c r="D781" s="1">
        <v>45536</v>
      </c>
      <c r="E781" s="3" t="s">
        <v>151</v>
      </c>
      <c r="F781">
        <v>713.24</v>
      </c>
      <c r="G781" cm="1">
        <f t="array" ref="G781">INDEX('20 NOV 24'!$G$2:$G$2047,MATCH(1,(B781='20 NOV 24'!$B$2:$B$2047)*(Sheet1!C781='20 NOV 24'!$C$2:$C$2047)*(Sheet1!D781='20 NOV 24'!$D$2:$D$2047)*('20 NOV 24'!$E$2:$E$2047="net_load")*1,0))</f>
        <v>194.78</v>
      </c>
      <c r="H781" cm="1">
        <f t="array" ref="H781">INDEX('20 NOV 24'!$H$2:$H$2047,MATCH(1,(B781='20 NOV 24'!$B$2:$B$2047)*(Sheet1!C781='20 NOV 24'!$C$2:$C$2047)*(Sheet1!D781='20 NOV 24'!$D$2:$D$2047)*('20 NOV 24'!$E$2:$E$2047="net_load")*1,0))</f>
        <v>518.46</v>
      </c>
      <c r="I781">
        <v>261.39</v>
      </c>
      <c r="J781" cm="1">
        <f t="array" ref="J781">INDEX('20 NOV 24'!$I$2:$I$2047,MATCH(1,(B781='20 NOV 24'!$B$2:$B$2047)*(Sheet1!C781='20 NOV 24'!$C$2:$C$2047)*(Sheet1!D781='20 NOV 24'!$D$2:$D$2047)*('20 NOV 24'!$E$2:$E$2047="net_load")*1,0))</f>
        <v>89.3</v>
      </c>
      <c r="K781">
        <v>176.84473960000003</v>
      </c>
      <c r="L781" cm="1">
        <f t="array" ref="L781">INDEX('20 NOV 24'!$K$2:$K$2047,MATCH(1,(B781='20 NOV 24'!$B$2:$B$2047)*(Sheet1!C781='20 NOV 24'!$C$2:$C$2047)*(Sheet1!D781='20 NOV 24'!$D$2:$D$2047)*('20 NOV 24'!$E$2:$E$2047="net_load")*1,0))</f>
        <v>58.492686199999987</v>
      </c>
      <c r="M781">
        <v>239.74</v>
      </c>
      <c r="N781" cm="1">
        <f t="array" ref="N781">INDEX('20 NOV 24'!$M$2:$M$2047,MATCH(1,(B781='20 NOV 24'!$B$2:$B$2047)*(Sheet1!C781='20 NOV 24'!$C$2:$C$2047)*(Sheet1!D781='20 NOV 24'!$D$2:$D$2047)*('20 NOV 24'!$E$2:$E$2047="net_load")*1,0))</f>
        <v>77.05</v>
      </c>
      <c r="O781">
        <v>170.42223960000001</v>
      </c>
      <c r="P781" cm="1">
        <f t="array" ref="P781">INDEX('20 NOV 24'!$O$2:$O$2047,MATCH(1,(B781='20 NOV 24'!$B$2:$B$2047)*(Sheet1!C781='20 NOV 24'!$C$2:$C$2047)*(Sheet1!D781='20 NOV 24'!$D$2:$D$2047)*('20 NOV 24'!$E$2:$E$2047="net_load")*1,0))</f>
        <v>54.761986199999988</v>
      </c>
      <c r="Q781" t="s">
        <v>154</v>
      </c>
      <c r="R781" cm="1">
        <f t="array" ref="R781">INDEX($AH$6:$AH$2051,MATCH(1,(B781=$Z$6:$Z$2051)*(C781=$AB$6:$AB$2051)*(D781=$AC$6:$AC$2051)*($AF$6:$AF$2051="gross_load")*1,0))-INDEX($AH$6:$AH$2051,MATCH(1,(B781=$Z$6:$Z$2051)*(C781=$AB$6:$AB$2051)*(D781=$AC$6:$AC$2051)*($AF$6:$AF$2051="net_load")*1,0))</f>
        <v>103.40000000000003</v>
      </c>
      <c r="X781" s="5"/>
      <c r="Z781" t="s">
        <v>30</v>
      </c>
      <c r="AA781" s="5" t="s">
        <v>153</v>
      </c>
      <c r="AB781">
        <v>45352</v>
      </c>
      <c r="AC781">
        <v>45383</v>
      </c>
      <c r="AD781" s="3">
        <v>34.11</v>
      </c>
      <c r="AE781" s="3">
        <v>117.78</v>
      </c>
      <c r="AF781" s="3" t="s">
        <v>151</v>
      </c>
      <c r="AG781" s="3" t="s">
        <v>158</v>
      </c>
      <c r="AH781">
        <f t="shared" si="12"/>
        <v>34.11</v>
      </c>
    </row>
    <row r="782" spans="1:34" x14ac:dyDescent="0.2">
      <c r="A782" t="s">
        <v>16</v>
      </c>
      <c r="B782" t="s">
        <v>106</v>
      </c>
      <c r="C782" s="1">
        <v>45505</v>
      </c>
      <c r="D782" s="1">
        <v>45536</v>
      </c>
      <c r="E782" s="3" t="s">
        <v>151</v>
      </c>
      <c r="F782">
        <v>367.38</v>
      </c>
      <c r="G782" cm="1">
        <f t="array" ref="G782">INDEX('20 NOV 24'!$G$2:$G$2047,MATCH(1,(B782='20 NOV 24'!$B$2:$B$2047)*(Sheet1!C782='20 NOV 24'!$C$2:$C$2047)*(Sheet1!D782='20 NOV 24'!$D$2:$D$2047)*('20 NOV 24'!$E$2:$E$2047="net_load")*1,0))</f>
        <v>-150.52000000000001</v>
      </c>
      <c r="H782" cm="1">
        <f t="array" ref="H782">INDEX('20 NOV 24'!$H$2:$H$2047,MATCH(1,(B782='20 NOV 24'!$B$2:$B$2047)*(Sheet1!C782='20 NOV 24'!$C$2:$C$2047)*(Sheet1!D782='20 NOV 24'!$D$2:$D$2047)*('20 NOV 24'!$E$2:$E$2047="net_load")*1,0))</f>
        <v>517.9</v>
      </c>
      <c r="I782">
        <v>124.12</v>
      </c>
      <c r="J782" cm="1">
        <f t="array" ref="J782">INDEX('20 NOV 24'!$I$2:$I$2047,MATCH(1,(B782='20 NOV 24'!$B$2:$B$2047)*(Sheet1!C782='20 NOV 24'!$C$2:$C$2047)*(Sheet1!D782='20 NOV 24'!$D$2:$D$2047)*('20 NOV 24'!$E$2:$E$2047="net_load")*1,0))</f>
        <v>12.129999999999999</v>
      </c>
      <c r="K782">
        <v>83.627340200000006</v>
      </c>
      <c r="L782" cm="1">
        <f t="array" ref="L782">INDEX('20 NOV 24'!$K$2:$K$2047,MATCH(1,(B782='20 NOV 24'!$B$2:$B$2047)*(Sheet1!C782='20 NOV 24'!$C$2:$C$2047)*(Sheet1!D782='20 NOV 24'!$D$2:$D$2047)*('20 NOV 24'!$E$2:$E$2047="net_load")*1,0))</f>
        <v>9.9035000000000011</v>
      </c>
      <c r="M782">
        <v>112.61</v>
      </c>
      <c r="N782" cm="1">
        <f t="array" ref="N782">INDEX('20 NOV 24'!$M$2:$M$2047,MATCH(1,(B782='20 NOV 24'!$B$2:$B$2047)*(Sheet1!C782='20 NOV 24'!$C$2:$C$2047)*(Sheet1!D782='20 NOV 24'!$D$2:$D$2047)*('20 NOV 24'!$E$2:$E$2047="net_load")*1,0))</f>
        <v>-40.97</v>
      </c>
      <c r="O782">
        <v>80.059640200000004</v>
      </c>
      <c r="P782" cm="1">
        <f t="array" ref="P782">INDEX('20 NOV 24'!$O$2:$O$2047,MATCH(1,(B782='20 NOV 24'!$B$2:$B$2047)*(Sheet1!C782='20 NOV 24'!$C$2:$C$2047)*(Sheet1!D782='20 NOV 24'!$D$2:$D$2047)*('20 NOV 24'!$E$2:$E$2047="net_load")*1,0))</f>
        <v>-29.132350799999998</v>
      </c>
      <c r="Q782" t="s">
        <v>153</v>
      </c>
      <c r="R782" cm="1">
        <f t="array" ref="R782">INDEX($AH$6:$AH$2051,MATCH(1,(B782=$Z$6:$Z$2051)*(C782=$AB$6:$AB$2051)*(D782=$AC$6:$AC$2051)*($AF$6:$AF$2051="gross_load")*1,0))-INDEX($AH$6:$AH$2051,MATCH(1,(B782=$Z$6:$Z$2051)*(C782=$AB$6:$AB$2051)*(D782=$AC$6:$AC$2051)*($AF$6:$AF$2051="net_load")*1,0))</f>
        <v>115.81</v>
      </c>
      <c r="X782" s="5"/>
      <c r="Z782" t="s">
        <v>30</v>
      </c>
      <c r="AA782" s="5" t="s">
        <v>153</v>
      </c>
      <c r="AB782">
        <v>45383</v>
      </c>
      <c r="AC782">
        <v>45413</v>
      </c>
      <c r="AD782" s="3">
        <v>36.54</v>
      </c>
      <c r="AE782" s="3">
        <v>96.06</v>
      </c>
      <c r="AF782" s="3" t="s">
        <v>151</v>
      </c>
      <c r="AG782" s="3" t="s">
        <v>158</v>
      </c>
      <c r="AH782">
        <f t="shared" si="12"/>
        <v>36.54</v>
      </c>
    </row>
    <row r="783" spans="1:34" x14ac:dyDescent="0.2">
      <c r="A783" t="s">
        <v>16</v>
      </c>
      <c r="B783" t="s">
        <v>107</v>
      </c>
      <c r="C783" s="1">
        <v>45505</v>
      </c>
      <c r="D783" s="1">
        <v>45536</v>
      </c>
      <c r="E783" s="3" t="s">
        <v>151</v>
      </c>
      <c r="F783">
        <v>343.76</v>
      </c>
      <c r="G783" cm="1">
        <f t="array" ref="G783">INDEX('20 NOV 24'!$G$2:$G$2047,MATCH(1,(B783='20 NOV 24'!$B$2:$B$2047)*(Sheet1!C783='20 NOV 24'!$C$2:$C$2047)*(Sheet1!D783='20 NOV 24'!$D$2:$D$2047)*('20 NOV 24'!$E$2:$E$2047="net_load")*1,0))</f>
        <v>-182.54999999999998</v>
      </c>
      <c r="H783" cm="1">
        <f t="array" ref="H783">INDEX('20 NOV 24'!$H$2:$H$2047,MATCH(1,(B783='20 NOV 24'!$B$2:$B$2047)*(Sheet1!C783='20 NOV 24'!$C$2:$C$2047)*(Sheet1!D783='20 NOV 24'!$D$2:$D$2047)*('20 NOV 24'!$E$2:$E$2047="net_load")*1,0))</f>
        <v>526.30999999999995</v>
      </c>
      <c r="I783">
        <v>129.76</v>
      </c>
      <c r="J783" cm="1">
        <f t="array" ref="J783">INDEX('20 NOV 24'!$I$2:$I$2047,MATCH(1,(B783='20 NOV 24'!$B$2:$B$2047)*(Sheet1!C783='20 NOV 24'!$C$2:$C$2047)*(Sheet1!D783='20 NOV 24'!$D$2:$D$2047)*('20 NOV 24'!$E$2:$E$2047="net_load")*1,0))</f>
        <v>21.380000000000003</v>
      </c>
      <c r="K783">
        <v>87.913090400000016</v>
      </c>
      <c r="L783" cm="1">
        <f t="array" ref="L783">INDEX('20 NOV 24'!$K$2:$K$2047,MATCH(1,(B783='20 NOV 24'!$B$2:$B$2047)*(Sheet1!C783='20 NOV 24'!$C$2:$C$2047)*(Sheet1!D783='20 NOV 24'!$D$2:$D$2047)*('20 NOV 24'!$E$2:$E$2047="net_load")*1,0))</f>
        <v>12.886499999999998</v>
      </c>
      <c r="M783">
        <v>103.56</v>
      </c>
      <c r="N783" cm="1">
        <f t="array" ref="N783">INDEX('20 NOV 24'!$M$2:$M$2047,MATCH(1,(B783='20 NOV 24'!$B$2:$B$2047)*(Sheet1!C783='20 NOV 24'!$C$2:$C$2047)*(Sheet1!D783='20 NOV 24'!$D$2:$D$2047)*('20 NOV 24'!$E$2:$E$2047="net_load")*1,0))</f>
        <v>-35.94</v>
      </c>
      <c r="O783">
        <v>73.627290400000007</v>
      </c>
      <c r="P783" cm="1">
        <f t="array" ref="P783">INDEX('20 NOV 24'!$O$2:$O$2047,MATCH(1,(B783='20 NOV 24'!$B$2:$B$2047)*(Sheet1!C783='20 NOV 24'!$C$2:$C$2047)*(Sheet1!D783='20 NOV 24'!$D$2:$D$2047)*('20 NOV 24'!$E$2:$E$2047="net_load")*1,0))</f>
        <v>-25.570339500000003</v>
      </c>
      <c r="Q783" t="s">
        <v>154</v>
      </c>
      <c r="R783" cm="1">
        <f t="array" ref="R783">INDEX($AH$6:$AH$2051,MATCH(1,(B783=$Z$6:$Z$2051)*(C783=$AB$6:$AB$2051)*(D783=$AC$6:$AC$2051)*($AF$6:$AF$2051="gross_load")*1,0))-INDEX($AH$6:$AH$2051,MATCH(1,(B783=$Z$6:$Z$2051)*(C783=$AB$6:$AB$2051)*(D783=$AC$6:$AC$2051)*($AF$6:$AF$2051="net_load")*1,0))</f>
        <v>59.260000000000005</v>
      </c>
      <c r="X783" s="5"/>
      <c r="Z783" t="s">
        <v>30</v>
      </c>
      <c r="AA783" s="5" t="s">
        <v>153</v>
      </c>
      <c r="AB783">
        <v>45413</v>
      </c>
      <c r="AC783">
        <v>45444</v>
      </c>
      <c r="AD783" s="3">
        <v>74.150000000000006</v>
      </c>
      <c r="AE783" s="3">
        <v>44</v>
      </c>
      <c r="AF783" s="3" t="s">
        <v>151</v>
      </c>
      <c r="AG783" s="3" t="s">
        <v>158</v>
      </c>
      <c r="AH783">
        <f t="shared" si="12"/>
        <v>74.150000000000006</v>
      </c>
    </row>
    <row r="784" spans="1:34" x14ac:dyDescent="0.2">
      <c r="A784" t="s">
        <v>16</v>
      </c>
      <c r="B784" t="s">
        <v>108</v>
      </c>
      <c r="C784" s="1">
        <v>45505</v>
      </c>
      <c r="D784" s="1">
        <v>45536</v>
      </c>
      <c r="E784" s="3" t="s">
        <v>151</v>
      </c>
      <c r="F784">
        <v>109.33</v>
      </c>
      <c r="G784" cm="1">
        <f t="array" ref="G784">INDEX('20 NOV 24'!$G$2:$G$2047,MATCH(1,(B784='20 NOV 24'!$B$2:$B$2047)*(Sheet1!C784='20 NOV 24'!$C$2:$C$2047)*(Sheet1!D784='20 NOV 24'!$D$2:$D$2047)*('20 NOV 24'!$E$2:$E$2047="net_load")*1,0))</f>
        <v>-7.1600000000000019</v>
      </c>
      <c r="H784" cm="1">
        <f t="array" ref="H784">INDEX('20 NOV 24'!$H$2:$H$2047,MATCH(1,(B784='20 NOV 24'!$B$2:$B$2047)*(Sheet1!C784='20 NOV 24'!$C$2:$C$2047)*(Sheet1!D784='20 NOV 24'!$D$2:$D$2047)*('20 NOV 24'!$E$2:$E$2047="net_load")*1,0))</f>
        <v>116.49</v>
      </c>
      <c r="I784">
        <v>37.479999999999997</v>
      </c>
      <c r="J784" cm="1">
        <f t="array" ref="J784">INDEX('20 NOV 24'!$I$2:$I$2047,MATCH(1,(B784='20 NOV 24'!$B$2:$B$2047)*(Sheet1!C784='20 NOV 24'!$C$2:$C$2047)*(Sheet1!D784='20 NOV 24'!$D$2:$D$2047)*('20 NOV 24'!$E$2:$E$2047="net_load")*1,0))</f>
        <v>11.050000000000002</v>
      </c>
      <c r="K784">
        <v>25.266705699999999</v>
      </c>
      <c r="L784" cm="1">
        <f t="array" ref="L784">INDEX('20 NOV 24'!$K$2:$K$2047,MATCH(1,(B784='20 NOV 24'!$B$2:$B$2047)*(Sheet1!C784='20 NOV 24'!$C$2:$C$2047)*(Sheet1!D784='20 NOV 24'!$D$2:$D$2047)*('20 NOV 24'!$E$2:$E$2047="net_load")*1,0))</f>
        <v>10.379099999999999</v>
      </c>
      <c r="M784">
        <v>33.54</v>
      </c>
      <c r="N784" cm="1">
        <f t="array" ref="N784">INDEX('20 NOV 24'!$M$2:$M$2047,MATCH(1,(B784='20 NOV 24'!$B$2:$B$2047)*(Sheet1!C784='20 NOV 24'!$C$2:$C$2047)*(Sheet1!D784='20 NOV 24'!$D$2:$D$2047)*('20 NOV 24'!$E$2:$E$2047="net_load")*1,0))</f>
        <v>0.76999999999999935</v>
      </c>
      <c r="O784">
        <v>23.845105699999998</v>
      </c>
      <c r="P784" cm="1">
        <f t="array" ref="P784">INDEX('20 NOV 24'!$O$2:$O$2047,MATCH(1,(B784='20 NOV 24'!$B$2:$B$2047)*(Sheet1!C784='20 NOV 24'!$C$2:$C$2047)*(Sheet1!D784='20 NOV 24'!$D$2:$D$2047)*('20 NOV 24'!$E$2:$E$2047="net_load")*1,0))</f>
        <v>0.54462359999999987</v>
      </c>
      <c r="Q784" t="s">
        <v>154</v>
      </c>
      <c r="R784" cm="1">
        <f t="array" ref="R784">INDEX($AH$6:$AH$2051,MATCH(1,(B784=$Z$6:$Z$2051)*(C784=$AB$6:$AB$2051)*(D784=$AC$6:$AC$2051)*($AF$6:$AF$2051="gross_load")*1,0))-INDEX($AH$6:$AH$2051,MATCH(1,(B784=$Z$6:$Z$2051)*(C784=$AB$6:$AB$2051)*(D784=$AC$6:$AC$2051)*($AF$6:$AF$2051="net_load")*1,0))</f>
        <v>16.86</v>
      </c>
      <c r="X784" s="5"/>
      <c r="Z784" t="s">
        <v>30</v>
      </c>
      <c r="AA784" s="5" t="s">
        <v>153</v>
      </c>
      <c r="AB784">
        <v>45444</v>
      </c>
      <c r="AC784">
        <v>45474</v>
      </c>
      <c r="AD784" s="3">
        <v>84.81</v>
      </c>
      <c r="AE784" s="3">
        <v>36.32</v>
      </c>
      <c r="AF784" s="3" t="s">
        <v>151</v>
      </c>
      <c r="AG784" s="3" t="s">
        <v>159</v>
      </c>
      <c r="AH784">
        <f t="shared" si="12"/>
        <v>121.13</v>
      </c>
    </row>
    <row r="785" spans="1:34" x14ac:dyDescent="0.2">
      <c r="A785" t="s">
        <v>16</v>
      </c>
      <c r="B785" t="s">
        <v>109</v>
      </c>
      <c r="C785" s="1">
        <v>45505</v>
      </c>
      <c r="D785" s="1">
        <v>45536</v>
      </c>
      <c r="E785" s="3" t="s">
        <v>151</v>
      </c>
      <c r="F785">
        <v>34.82</v>
      </c>
      <c r="G785" cm="1">
        <f t="array" ref="G785">INDEX('20 NOV 24'!$G$2:$G$2047,MATCH(1,(B785='20 NOV 24'!$B$2:$B$2047)*(Sheet1!C785='20 NOV 24'!$C$2:$C$2047)*(Sheet1!D785='20 NOV 24'!$D$2:$D$2047)*('20 NOV 24'!$E$2:$E$2047="net_load")*1,0))</f>
        <v>-77.78</v>
      </c>
      <c r="H785" cm="1">
        <f t="array" ref="H785">INDEX('20 NOV 24'!$H$2:$H$2047,MATCH(1,(B785='20 NOV 24'!$B$2:$B$2047)*(Sheet1!C785='20 NOV 24'!$C$2:$C$2047)*(Sheet1!D785='20 NOV 24'!$D$2:$D$2047)*('20 NOV 24'!$E$2:$E$2047="net_load")*1,0))</f>
        <v>112.6</v>
      </c>
      <c r="I785">
        <v>12.39</v>
      </c>
      <c r="J785" cm="1">
        <f t="array" ref="J785">INDEX('20 NOV 24'!$I$2:$I$2047,MATCH(1,(B785='20 NOV 24'!$B$2:$B$2047)*(Sheet1!C785='20 NOV 24'!$C$2:$C$2047)*(Sheet1!D785='20 NOV 24'!$D$2:$D$2047)*('20 NOV 24'!$E$2:$E$2047="net_load")*1,0))</f>
        <v>10.850000000000001</v>
      </c>
      <c r="K785">
        <v>10.412300000000002</v>
      </c>
      <c r="L785" cm="1">
        <f t="array" ref="L785">INDEX('20 NOV 24'!$K$2:$K$2047,MATCH(1,(B785='20 NOV 24'!$B$2:$B$2047)*(Sheet1!C785='20 NOV 24'!$C$2:$C$2047)*(Sheet1!D785='20 NOV 24'!$D$2:$D$2047)*('20 NOV 24'!$E$2:$E$2047="net_load")*1,0))</f>
        <v>10.463200000000001</v>
      </c>
      <c r="M785">
        <v>10.620000000000001</v>
      </c>
      <c r="N785" cm="1">
        <f t="array" ref="N785">INDEX('20 NOV 24'!$M$2:$M$2047,MATCH(1,(B785='20 NOV 24'!$B$2:$B$2047)*(Sheet1!C785='20 NOV 24'!$C$2:$C$2047)*(Sheet1!D785='20 NOV 24'!$D$2:$D$2047)*('20 NOV 24'!$E$2:$E$2047="net_load")*1,0))</f>
        <v>-20.55</v>
      </c>
      <c r="O785">
        <v>7.5502978000000009</v>
      </c>
      <c r="P785" cm="1">
        <f t="array" ref="P785">INDEX('20 NOV 24'!$O$2:$O$2047,MATCH(1,(B785='20 NOV 24'!$B$2:$B$2047)*(Sheet1!C785='20 NOV 24'!$C$2:$C$2047)*(Sheet1!D785='20 NOV 24'!$D$2:$D$2047)*('20 NOV 24'!$E$2:$E$2047="net_load")*1,0))</f>
        <v>-14.613056200000001</v>
      </c>
      <c r="Q785" t="s">
        <v>154</v>
      </c>
      <c r="R785" cm="1">
        <f t="array" ref="R785">INDEX($AH$6:$AH$2051,MATCH(1,(B785=$Z$6:$Z$2051)*(C785=$AB$6:$AB$2051)*(D785=$AC$6:$AC$2051)*($AF$6:$AF$2051="gross_load")*1,0))-INDEX($AH$6:$AH$2051,MATCH(1,(B785=$Z$6:$Z$2051)*(C785=$AB$6:$AB$2051)*(D785=$AC$6:$AC$2051)*($AF$6:$AF$2051="net_load")*1,0))</f>
        <v>13.55</v>
      </c>
      <c r="X785" s="5"/>
      <c r="Z785" t="s">
        <v>30</v>
      </c>
      <c r="AA785" s="5" t="s">
        <v>153</v>
      </c>
      <c r="AB785">
        <v>45474</v>
      </c>
      <c r="AC785">
        <v>45505</v>
      </c>
      <c r="AD785" s="3">
        <v>111.17</v>
      </c>
      <c r="AE785" s="3">
        <v>39.200000000000003</v>
      </c>
      <c r="AF785" s="3" t="s">
        <v>151</v>
      </c>
      <c r="AG785" s="3" t="s">
        <v>159</v>
      </c>
      <c r="AH785">
        <f t="shared" si="12"/>
        <v>150.37</v>
      </c>
    </row>
    <row r="786" spans="1:34" x14ac:dyDescent="0.2">
      <c r="A786" t="s">
        <v>15</v>
      </c>
      <c r="B786" t="s">
        <v>111</v>
      </c>
      <c r="C786" s="1">
        <v>45505</v>
      </c>
      <c r="D786" s="1">
        <v>45536</v>
      </c>
      <c r="E786" s="3" t="s">
        <v>151</v>
      </c>
      <c r="F786">
        <v>511.91999999999996</v>
      </c>
      <c r="G786" cm="1">
        <f t="array" ref="G786">INDEX('20 NOV 24'!$G$2:$G$2047,MATCH(1,(B786='20 NOV 24'!$B$2:$B$2047)*(Sheet1!C786='20 NOV 24'!$C$2:$C$2047)*(Sheet1!D786='20 NOV 24'!$D$2:$D$2047)*('20 NOV 24'!$E$2:$E$2047="net_load")*1,0))</f>
        <v>63.600000000000023</v>
      </c>
      <c r="H786" cm="1">
        <f t="array" ref="H786">INDEX('20 NOV 24'!$H$2:$H$2047,MATCH(1,(B786='20 NOV 24'!$B$2:$B$2047)*(Sheet1!C786='20 NOV 24'!$C$2:$C$2047)*(Sheet1!D786='20 NOV 24'!$D$2:$D$2047)*('20 NOV 24'!$E$2:$E$2047="net_load")*1,0))</f>
        <v>448.32</v>
      </c>
      <c r="I786">
        <v>172.45999999999998</v>
      </c>
      <c r="J786" cm="1">
        <f t="array" ref="J786">INDEX('20 NOV 24'!$I$2:$I$2047,MATCH(1,(B786='20 NOV 24'!$B$2:$B$2047)*(Sheet1!C786='20 NOV 24'!$C$2:$C$2047)*(Sheet1!D786='20 NOV 24'!$D$2:$D$2047)*('20 NOV 24'!$E$2:$E$2047="net_load")*1,0))</f>
        <v>12.84</v>
      </c>
      <c r="K786">
        <v>116.1775568</v>
      </c>
      <c r="L786" cm="1">
        <f t="array" ref="L786">INDEX('20 NOV 24'!$K$2:$K$2047,MATCH(1,(B786='20 NOV 24'!$B$2:$B$2047)*(Sheet1!C786='20 NOV 24'!$C$2:$C$2047)*(Sheet1!D786='20 NOV 24'!$D$2:$D$2047)*('20 NOV 24'!$E$2:$E$2047="net_load")*1,0))</f>
        <v>9.6248000000000005</v>
      </c>
      <c r="M786">
        <v>156.70999999999998</v>
      </c>
      <c r="N786" cm="1">
        <f t="array" ref="N786">INDEX('20 NOV 24'!$M$2:$M$2047,MATCH(1,(B786='20 NOV 24'!$B$2:$B$2047)*(Sheet1!C786='20 NOV 24'!$C$2:$C$2047)*(Sheet1!D786='20 NOV 24'!$D$2:$D$2047)*('20 NOV 24'!$E$2:$E$2047="net_load")*1,0))</f>
        <v>-10.02</v>
      </c>
      <c r="O786">
        <v>111.4125568</v>
      </c>
      <c r="P786" cm="1">
        <f t="array" ref="P786">INDEX('20 NOV 24'!$O$2:$O$2047,MATCH(1,(B786='20 NOV 24'!$B$2:$B$2047)*(Sheet1!C786='20 NOV 24'!$C$2:$C$2047)*(Sheet1!D786='20 NOV 24'!$D$2:$D$2047)*('20 NOV 24'!$E$2:$E$2047="net_load")*1,0))</f>
        <v>-7.095755999999998</v>
      </c>
      <c r="Q786" t="s">
        <v>154</v>
      </c>
      <c r="R786" cm="1">
        <f t="array" ref="R786">INDEX($AH$6:$AH$2051,MATCH(1,(B786=$Z$6:$Z$2051)*(C786=$AB$6:$AB$2051)*(D786=$AC$6:$AC$2051)*($AF$6:$AF$2051="gross_load")*1,0))-INDEX($AH$6:$AH$2051,MATCH(1,(B786=$Z$6:$Z$2051)*(C786=$AB$6:$AB$2051)*(D786=$AC$6:$AC$2051)*($AF$6:$AF$2051="net_load")*1,0))</f>
        <v>274.64</v>
      </c>
      <c r="X786" s="5"/>
      <c r="Z786" t="s">
        <v>31</v>
      </c>
      <c r="AA786" s="5" t="s">
        <v>154</v>
      </c>
      <c r="AB786">
        <v>45292</v>
      </c>
      <c r="AC786">
        <v>45323</v>
      </c>
      <c r="AD786" s="3">
        <v>57.15</v>
      </c>
      <c r="AE786" s="3">
        <v>154.59</v>
      </c>
      <c r="AF786" s="3" t="s">
        <v>151</v>
      </c>
      <c r="AG786" s="3" t="s">
        <v>158</v>
      </c>
      <c r="AH786">
        <f t="shared" si="12"/>
        <v>57.15</v>
      </c>
    </row>
    <row r="787" spans="1:34" x14ac:dyDescent="0.2">
      <c r="A787" t="s">
        <v>16</v>
      </c>
      <c r="B787" t="s">
        <v>113</v>
      </c>
      <c r="C787" s="1">
        <v>45505</v>
      </c>
      <c r="D787" s="1">
        <v>45536</v>
      </c>
      <c r="E787" s="3" t="s">
        <v>151</v>
      </c>
      <c r="F787">
        <v>467.19</v>
      </c>
      <c r="G787" cm="1">
        <f t="array" ref="G787">INDEX('20 NOV 24'!$G$2:$G$2047,MATCH(1,(B787='20 NOV 24'!$B$2:$B$2047)*(Sheet1!C787='20 NOV 24'!$C$2:$C$2047)*(Sheet1!D787='20 NOV 24'!$D$2:$D$2047)*('20 NOV 24'!$E$2:$E$2047="net_load")*1,0))</f>
        <v>-105.62</v>
      </c>
      <c r="H787" cm="1">
        <f t="array" ref="H787">INDEX('20 NOV 24'!$H$2:$H$2047,MATCH(1,(B787='20 NOV 24'!$B$2:$B$2047)*(Sheet1!C787='20 NOV 24'!$C$2:$C$2047)*(Sheet1!D787='20 NOV 24'!$D$2:$D$2047)*('20 NOV 24'!$E$2:$E$2047="net_load")*1,0))</f>
        <v>572.80999999999995</v>
      </c>
      <c r="I787">
        <v>155.54</v>
      </c>
      <c r="J787" cm="1">
        <f t="array" ref="J787">INDEX('20 NOV 24'!$I$2:$I$2047,MATCH(1,(B787='20 NOV 24'!$B$2:$B$2047)*(Sheet1!C787='20 NOV 24'!$C$2:$C$2047)*(Sheet1!D787='20 NOV 24'!$D$2:$D$2047)*('20 NOV 24'!$E$2:$E$2047="net_load")*1,0))</f>
        <v>12.120000000000001</v>
      </c>
      <c r="K787">
        <v>104.70938509999999</v>
      </c>
      <c r="L787" cm="1">
        <f t="array" ref="L787">INDEX('20 NOV 24'!$K$2:$K$2047,MATCH(1,(B787='20 NOV 24'!$B$2:$B$2047)*(Sheet1!C787='20 NOV 24'!$C$2:$C$2047)*(Sheet1!D787='20 NOV 24'!$D$2:$D$2047)*('20 NOV 24'!$E$2:$E$2047="net_load")*1,0))</f>
        <v>9.9122000000000003</v>
      </c>
      <c r="M787">
        <v>141.1</v>
      </c>
      <c r="N787" cm="1">
        <f t="array" ref="N787">INDEX('20 NOV 24'!$M$2:$M$2047,MATCH(1,(B787='20 NOV 24'!$B$2:$B$2047)*(Sheet1!C787='20 NOV 24'!$C$2:$C$2047)*(Sheet1!D787='20 NOV 24'!$D$2:$D$2047)*('20 NOV 24'!$E$2:$E$2047="net_load")*1,0))</f>
        <v>-19.280000000000008</v>
      </c>
      <c r="O787">
        <v>100.31648509999999</v>
      </c>
      <c r="P787" cm="1">
        <f t="array" ref="P787">INDEX('20 NOV 24'!$O$2:$O$2047,MATCH(1,(B787='20 NOV 24'!$B$2:$B$2047)*(Sheet1!C787='20 NOV 24'!$C$2:$C$2047)*(Sheet1!D787='20 NOV 24'!$D$2:$D$2047)*('20 NOV 24'!$E$2:$E$2047="net_load")*1,0))</f>
        <v>-13.719429800000002</v>
      </c>
      <c r="Q787" t="s">
        <v>154</v>
      </c>
      <c r="R787" cm="1">
        <f t="array" ref="R787">INDEX($AH$6:$AH$2051,MATCH(1,(B787=$Z$6:$Z$2051)*(C787=$AB$6:$AB$2051)*(D787=$AC$6:$AC$2051)*($AF$6:$AF$2051="gross_load")*1,0))-INDEX($AH$6:$AH$2051,MATCH(1,(B787=$Z$6:$Z$2051)*(C787=$AB$6:$AB$2051)*(D787=$AC$6:$AC$2051)*($AF$6:$AF$2051="net_load")*1,0))</f>
        <v>78.539999999999992</v>
      </c>
      <c r="X787" s="5"/>
      <c r="Z787" t="s">
        <v>31</v>
      </c>
      <c r="AA787" s="5" t="s">
        <v>154</v>
      </c>
      <c r="AB787">
        <v>45323</v>
      </c>
      <c r="AC787">
        <v>45352</v>
      </c>
      <c r="AD787" s="3">
        <v>66.25</v>
      </c>
      <c r="AE787" s="3">
        <v>154.75</v>
      </c>
      <c r="AF787" s="3" t="s">
        <v>151</v>
      </c>
      <c r="AG787" s="3" t="s">
        <v>158</v>
      </c>
      <c r="AH787">
        <f t="shared" si="12"/>
        <v>66.25</v>
      </c>
    </row>
    <row r="788" spans="1:34" x14ac:dyDescent="0.2">
      <c r="A788" t="s">
        <v>16</v>
      </c>
      <c r="B788" t="s">
        <v>114</v>
      </c>
      <c r="C788" s="1">
        <v>45505</v>
      </c>
      <c r="D788" s="1">
        <v>45536</v>
      </c>
      <c r="E788" s="3" t="s">
        <v>151</v>
      </c>
      <c r="F788">
        <v>396.87</v>
      </c>
      <c r="G788" cm="1">
        <f t="array" ref="G788">INDEX('20 NOV 24'!$G$2:$G$2047,MATCH(1,(B788='20 NOV 24'!$B$2:$B$2047)*(Sheet1!C788='20 NOV 24'!$C$2:$C$2047)*(Sheet1!D788='20 NOV 24'!$D$2:$D$2047)*('20 NOV 24'!$E$2:$E$2047="net_load")*1,0))</f>
        <v>-90.449999999999989</v>
      </c>
      <c r="H788" cm="1">
        <f t="array" ref="H788">INDEX('20 NOV 24'!$H$2:$H$2047,MATCH(1,(B788='20 NOV 24'!$B$2:$B$2047)*(Sheet1!C788='20 NOV 24'!$C$2:$C$2047)*(Sheet1!D788='20 NOV 24'!$D$2:$D$2047)*('20 NOV 24'!$E$2:$E$2047="net_load")*1,0))</f>
        <v>487.32</v>
      </c>
      <c r="I788">
        <v>141.20999999999998</v>
      </c>
      <c r="J788" cm="1">
        <f t="array" ref="J788">INDEX('20 NOV 24'!$I$2:$I$2047,MATCH(1,(B788='20 NOV 24'!$B$2:$B$2047)*(Sheet1!C788='20 NOV 24'!$C$2:$C$2047)*(Sheet1!D788='20 NOV 24'!$D$2:$D$2047)*('20 NOV 24'!$E$2:$E$2047="net_load")*1,0))</f>
        <v>11.850000000000001</v>
      </c>
      <c r="K788">
        <v>95.389292299999994</v>
      </c>
      <c r="L788" cm="1">
        <f t="array" ref="L788">INDEX('20 NOV 24'!$K$2:$K$2047,MATCH(1,(B788='20 NOV 24'!$B$2:$B$2047)*(Sheet1!C788='20 NOV 24'!$C$2:$C$2047)*(Sheet1!D788='20 NOV 24'!$D$2:$D$2047)*('20 NOV 24'!$E$2:$E$2047="net_load")*1,0))</f>
        <v>10.025300000000001</v>
      </c>
      <c r="M788">
        <v>128.82</v>
      </c>
      <c r="N788" cm="1">
        <f t="array" ref="N788">INDEX('20 NOV 24'!$M$2:$M$2047,MATCH(1,(B788='20 NOV 24'!$B$2:$B$2047)*(Sheet1!C788='20 NOV 24'!$C$2:$C$2047)*(Sheet1!D788='20 NOV 24'!$D$2:$D$2047)*('20 NOV 24'!$E$2:$E$2047="net_load")*1,0))</f>
        <v>-16.36</v>
      </c>
      <c r="O788">
        <v>91.577292299999996</v>
      </c>
      <c r="P788" cm="1">
        <f t="array" ref="P788">INDEX('20 NOV 24'!$O$2:$O$2047,MATCH(1,(B788='20 NOV 24'!$B$2:$B$2047)*(Sheet1!C788='20 NOV 24'!$C$2:$C$2047)*(Sheet1!D788='20 NOV 24'!$D$2:$D$2047)*('20 NOV 24'!$E$2:$E$2047="net_load")*1,0))</f>
        <v>-11.641830500000001</v>
      </c>
      <c r="Q788" t="s">
        <v>154</v>
      </c>
      <c r="R788" cm="1">
        <f t="array" ref="R788">INDEX($AH$6:$AH$2051,MATCH(1,(B788=$Z$6:$Z$2051)*(C788=$AB$6:$AB$2051)*(D788=$AC$6:$AC$2051)*($AF$6:$AF$2051="gross_load")*1,0))-INDEX($AH$6:$AH$2051,MATCH(1,(B788=$Z$6:$Z$2051)*(C788=$AB$6:$AB$2051)*(D788=$AC$6:$AC$2051)*($AF$6:$AF$2051="net_load")*1,0))</f>
        <v>112.22999999999999</v>
      </c>
      <c r="X788" s="5"/>
      <c r="Z788" t="s">
        <v>31</v>
      </c>
      <c r="AA788" s="5" t="s">
        <v>154</v>
      </c>
      <c r="AB788">
        <v>45352</v>
      </c>
      <c r="AC788">
        <v>45383</v>
      </c>
      <c r="AD788" s="3">
        <v>71.2</v>
      </c>
      <c r="AE788" s="3">
        <v>180.92</v>
      </c>
      <c r="AF788" s="3" t="s">
        <v>151</v>
      </c>
      <c r="AG788" s="3" t="s">
        <v>158</v>
      </c>
      <c r="AH788">
        <f t="shared" si="12"/>
        <v>71.2</v>
      </c>
    </row>
    <row r="789" spans="1:34" x14ac:dyDescent="0.2">
      <c r="A789" t="s">
        <v>16</v>
      </c>
      <c r="B789" t="s">
        <v>115</v>
      </c>
      <c r="C789" s="1">
        <v>45505</v>
      </c>
      <c r="D789" s="1">
        <v>45536</v>
      </c>
      <c r="E789" s="3" t="s">
        <v>151</v>
      </c>
      <c r="F789">
        <v>289.52999999999997</v>
      </c>
      <c r="G789" cm="1">
        <f t="array" ref="G789">INDEX('20 NOV 24'!$G$2:$G$2047,MATCH(1,(B789='20 NOV 24'!$B$2:$B$2047)*(Sheet1!C789='20 NOV 24'!$C$2:$C$2047)*(Sheet1!D789='20 NOV 24'!$D$2:$D$2047)*('20 NOV 24'!$E$2:$E$2047="net_load")*1,0))</f>
        <v>-117.84</v>
      </c>
      <c r="H789" cm="1">
        <f t="array" ref="H789">INDEX('20 NOV 24'!$H$2:$H$2047,MATCH(1,(B789='20 NOV 24'!$B$2:$B$2047)*(Sheet1!C789='20 NOV 24'!$C$2:$C$2047)*(Sheet1!D789='20 NOV 24'!$D$2:$D$2047)*('20 NOV 24'!$E$2:$E$2047="net_load")*1,0))</f>
        <v>407.37</v>
      </c>
      <c r="I789">
        <v>101.61</v>
      </c>
      <c r="J789" cm="1">
        <f t="array" ref="J789">INDEX('20 NOV 24'!$I$2:$I$2047,MATCH(1,(B789='20 NOV 24'!$B$2:$B$2047)*(Sheet1!C789='20 NOV 24'!$C$2:$C$2047)*(Sheet1!D789='20 NOV 24'!$D$2:$D$2047)*('20 NOV 24'!$E$2:$E$2047="net_load")*1,0))</f>
        <v>11.990000000000002</v>
      </c>
      <c r="K789">
        <v>68.603763700000002</v>
      </c>
      <c r="L789" cm="1">
        <f t="array" ref="L789">INDEX('20 NOV 24'!$K$2:$K$2047,MATCH(1,(B789='20 NOV 24'!$B$2:$B$2047)*(Sheet1!C789='20 NOV 24'!$C$2:$C$2047)*(Sheet1!D789='20 NOV 24'!$D$2:$D$2047)*('20 NOV 24'!$E$2:$E$2047="net_load")*1,0))</f>
        <v>9.9673000000000016</v>
      </c>
      <c r="M789">
        <v>92.38</v>
      </c>
      <c r="N789" cm="1">
        <f t="array" ref="N789">INDEX('20 NOV 24'!$M$2:$M$2047,MATCH(1,(B789='20 NOV 24'!$B$2:$B$2047)*(Sheet1!C789='20 NOV 24'!$C$2:$C$2047)*(Sheet1!D789='20 NOV 24'!$D$2:$D$2047)*('20 NOV 24'!$E$2:$E$2047="net_load")*1,0))</f>
        <v>-22.369999999999997</v>
      </c>
      <c r="O789">
        <v>65.673763699999995</v>
      </c>
      <c r="P789" cm="1">
        <f t="array" ref="P789">INDEX('20 NOV 24'!$O$2:$O$2047,MATCH(1,(B789='20 NOV 24'!$B$2:$B$2047)*(Sheet1!C789='20 NOV 24'!$C$2:$C$2047)*(Sheet1!D789='20 NOV 24'!$D$2:$D$2047)*('20 NOV 24'!$E$2:$E$2047="net_load")*1,0))</f>
        <v>-15.916873600000001</v>
      </c>
      <c r="Q789" t="s">
        <v>153</v>
      </c>
      <c r="R789" cm="1">
        <f t="array" ref="R789">INDEX($AH$6:$AH$2051,MATCH(1,(B789=$Z$6:$Z$2051)*(C789=$AB$6:$AB$2051)*(D789=$AC$6:$AC$2051)*($AF$6:$AF$2051="gross_load")*1,0))-INDEX($AH$6:$AH$2051,MATCH(1,(B789=$Z$6:$Z$2051)*(C789=$AB$6:$AB$2051)*(D789=$AC$6:$AC$2051)*($AF$6:$AF$2051="net_load")*1,0))</f>
        <v>59.46</v>
      </c>
      <c r="X789" s="5"/>
      <c r="Z789" t="s">
        <v>31</v>
      </c>
      <c r="AA789" s="5" t="s">
        <v>154</v>
      </c>
      <c r="AB789">
        <v>45383</v>
      </c>
      <c r="AC789">
        <v>45413</v>
      </c>
      <c r="AD789" s="3">
        <v>39.1</v>
      </c>
      <c r="AE789" s="3">
        <v>98.75</v>
      </c>
      <c r="AF789" s="3" t="s">
        <v>151</v>
      </c>
      <c r="AG789" s="3" t="s">
        <v>158</v>
      </c>
      <c r="AH789">
        <f t="shared" si="12"/>
        <v>39.1</v>
      </c>
    </row>
    <row r="790" spans="1:34" x14ac:dyDescent="0.2">
      <c r="A790" t="s">
        <v>16</v>
      </c>
      <c r="B790" t="s">
        <v>116</v>
      </c>
      <c r="C790" s="1">
        <v>45505</v>
      </c>
      <c r="D790" s="1">
        <v>45536</v>
      </c>
      <c r="E790" s="3" t="s">
        <v>151</v>
      </c>
      <c r="F790">
        <v>411.38</v>
      </c>
      <c r="G790" cm="1">
        <f t="array" ref="G790">INDEX('20 NOV 24'!$G$2:$G$2047,MATCH(1,(B790='20 NOV 24'!$B$2:$B$2047)*(Sheet1!C790='20 NOV 24'!$C$2:$C$2047)*(Sheet1!D790='20 NOV 24'!$D$2:$D$2047)*('20 NOV 24'!$E$2:$E$2047="net_load")*1,0))</f>
        <v>-54.41</v>
      </c>
      <c r="H790" cm="1">
        <f t="array" ref="H790">INDEX('20 NOV 24'!$H$2:$H$2047,MATCH(1,(B790='20 NOV 24'!$B$2:$B$2047)*(Sheet1!C790='20 NOV 24'!$C$2:$C$2047)*(Sheet1!D790='20 NOV 24'!$D$2:$D$2047)*('20 NOV 24'!$E$2:$E$2047="net_load")*1,0))</f>
        <v>465.78999999999996</v>
      </c>
      <c r="I790">
        <v>141.23000000000002</v>
      </c>
      <c r="J790" cm="1">
        <f t="array" ref="J790">INDEX('20 NOV 24'!$I$2:$I$2047,MATCH(1,(B790='20 NOV 24'!$B$2:$B$2047)*(Sheet1!C790='20 NOV 24'!$C$2:$C$2047)*(Sheet1!D790='20 NOV 24'!$D$2:$D$2047)*('20 NOV 24'!$E$2:$E$2047="net_load")*1,0))</f>
        <v>13.459999999999999</v>
      </c>
      <c r="K790">
        <v>95.230200200000013</v>
      </c>
      <c r="L790" cm="1">
        <f t="array" ref="L790">INDEX('20 NOV 24'!$K$2:$K$2047,MATCH(1,(B790='20 NOV 24'!$B$2:$B$2047)*(Sheet1!C790='20 NOV 24'!$C$2:$C$2047)*(Sheet1!D790='20 NOV 24'!$D$2:$D$2047)*('20 NOV 24'!$E$2:$E$2047="net_load")*1,0))</f>
        <v>9.6222000000000012</v>
      </c>
      <c r="M790">
        <v>128.43</v>
      </c>
      <c r="N790" cm="1">
        <f t="array" ref="N790">INDEX('20 NOV 24'!$M$2:$M$2047,MATCH(1,(B790='20 NOV 24'!$B$2:$B$2047)*(Sheet1!C790='20 NOV 24'!$C$2:$C$2047)*(Sheet1!D790='20 NOV 24'!$D$2:$D$2047)*('20 NOV 24'!$E$2:$E$2047="net_load")*1,0))</f>
        <v>4.7899999999999991</v>
      </c>
      <c r="O790">
        <v>91.30460020000001</v>
      </c>
      <c r="P790" cm="1">
        <f t="array" ref="P790">INDEX('20 NOV 24'!$O$2:$O$2047,MATCH(1,(B790='20 NOV 24'!$B$2:$B$2047)*(Sheet1!C790='20 NOV 24'!$C$2:$C$2047)*(Sheet1!D790='20 NOV 24'!$D$2:$D$2047)*('20 NOV 24'!$E$2:$E$2047="net_load")*1,0))</f>
        <v>3.3851211000000001</v>
      </c>
      <c r="Q790" t="s">
        <v>153</v>
      </c>
      <c r="R790" cm="1">
        <f t="array" ref="R790">INDEX($AH$6:$AH$2051,MATCH(1,(B790=$Z$6:$Z$2051)*(C790=$AB$6:$AB$2051)*(D790=$AC$6:$AC$2051)*($AF$6:$AF$2051="gross_load")*1,0))-INDEX($AH$6:$AH$2051,MATCH(1,(B790=$Z$6:$Z$2051)*(C790=$AB$6:$AB$2051)*(D790=$AC$6:$AC$2051)*($AF$6:$AF$2051="net_load")*1,0))</f>
        <v>28.739999999999981</v>
      </c>
      <c r="X790" s="5"/>
      <c r="Z790" t="s">
        <v>31</v>
      </c>
      <c r="AA790" s="5" t="s">
        <v>154</v>
      </c>
      <c r="AB790">
        <v>45413</v>
      </c>
      <c r="AC790">
        <v>45444</v>
      </c>
      <c r="AD790" s="3">
        <v>61.39</v>
      </c>
      <c r="AE790" s="3">
        <v>39.520000000000003</v>
      </c>
      <c r="AF790" s="3" t="s">
        <v>151</v>
      </c>
      <c r="AG790" s="3" t="s">
        <v>158</v>
      </c>
      <c r="AH790">
        <f t="shared" si="12"/>
        <v>61.39</v>
      </c>
    </row>
    <row r="791" spans="1:34" x14ac:dyDescent="0.2">
      <c r="A791" t="s">
        <v>16</v>
      </c>
      <c r="B791" t="s">
        <v>118</v>
      </c>
      <c r="C791" s="1">
        <v>45505</v>
      </c>
      <c r="D791" s="1">
        <v>45536</v>
      </c>
      <c r="E791" s="3" t="s">
        <v>151</v>
      </c>
      <c r="F791">
        <v>604.97</v>
      </c>
      <c r="G791" cm="1">
        <f t="array" ref="G791">INDEX('20 NOV 24'!$G$2:$G$2047,MATCH(1,(B791='20 NOV 24'!$B$2:$B$2047)*(Sheet1!C791='20 NOV 24'!$C$2:$C$2047)*(Sheet1!D791='20 NOV 24'!$D$2:$D$2047)*('20 NOV 24'!$E$2:$E$2047="net_load")*1,0))</f>
        <v>130.08000000000001</v>
      </c>
      <c r="H791" cm="1">
        <f t="array" ref="H791">INDEX('20 NOV 24'!$H$2:$H$2047,MATCH(1,(B791='20 NOV 24'!$B$2:$B$2047)*(Sheet1!C791='20 NOV 24'!$C$2:$C$2047)*(Sheet1!D791='20 NOV 24'!$D$2:$D$2047)*('20 NOV 24'!$E$2:$E$2047="net_load")*1,0))</f>
        <v>474.89</v>
      </c>
      <c r="I791">
        <v>201.66</v>
      </c>
      <c r="J791" cm="1">
        <f t="array" ref="J791">INDEX('20 NOV 24'!$I$2:$I$2047,MATCH(1,(B791='20 NOV 24'!$B$2:$B$2047)*(Sheet1!C791='20 NOV 24'!$C$2:$C$2047)*(Sheet1!D791='20 NOV 24'!$D$2:$D$2047)*('20 NOV 24'!$E$2:$E$2047="net_load")*1,0))</f>
        <v>69.559999999999988</v>
      </c>
      <c r="K791">
        <v>135.7666413</v>
      </c>
      <c r="L791" cm="1">
        <f t="array" ref="L791">INDEX('20 NOV 24'!$K$2:$K$2047,MATCH(1,(B791='20 NOV 24'!$B$2:$B$2047)*(Sheet1!C791='20 NOV 24'!$C$2:$C$2047)*(Sheet1!D791='20 NOV 24'!$D$2:$D$2047)*('20 NOV 24'!$E$2:$E$2047="net_load")*1,0))</f>
        <v>45.049123199999997</v>
      </c>
      <c r="M791">
        <v>183.18</v>
      </c>
      <c r="N791" cm="1">
        <f t="array" ref="N791">INDEX('20 NOV 24'!$M$2:$M$2047,MATCH(1,(B791='20 NOV 24'!$B$2:$B$2047)*(Sheet1!C791='20 NOV 24'!$C$2:$C$2047)*(Sheet1!D791='20 NOV 24'!$D$2:$D$2047)*('20 NOV 24'!$E$2:$E$2047="net_load")*1,0))</f>
        <v>58.699999999999989</v>
      </c>
      <c r="O791">
        <v>130.2332413</v>
      </c>
      <c r="P791" cm="1">
        <f t="array" ref="P791">INDEX('20 NOV 24'!$O$2:$O$2047,MATCH(1,(B791='20 NOV 24'!$B$2:$B$2047)*(Sheet1!C791='20 NOV 24'!$C$2:$C$2047)*(Sheet1!D791='20 NOV 24'!$D$2:$D$2047)*('20 NOV 24'!$E$2:$E$2047="net_load")*1,0))</f>
        <v>41.714723199999995</v>
      </c>
      <c r="Q791" t="s">
        <v>154</v>
      </c>
      <c r="R791" cm="1">
        <f t="array" ref="R791">INDEX($AH$6:$AH$2051,MATCH(1,(B791=$Z$6:$Z$2051)*(C791=$AB$6:$AB$2051)*(D791=$AC$6:$AC$2051)*($AF$6:$AF$2051="gross_load")*1,0))-INDEX($AH$6:$AH$2051,MATCH(1,(B791=$Z$6:$Z$2051)*(C791=$AB$6:$AB$2051)*(D791=$AC$6:$AC$2051)*($AF$6:$AF$2051="net_load")*1,0))</f>
        <v>16.109999999999985</v>
      </c>
      <c r="X791" s="5"/>
      <c r="Z791" t="s">
        <v>31</v>
      </c>
      <c r="AA791" s="5" t="s">
        <v>154</v>
      </c>
      <c r="AB791">
        <v>45444</v>
      </c>
      <c r="AC791">
        <v>45474</v>
      </c>
      <c r="AD791" s="3">
        <v>53.12</v>
      </c>
      <c r="AE791" s="3">
        <v>21.99</v>
      </c>
      <c r="AF791" s="3" t="s">
        <v>151</v>
      </c>
      <c r="AG791" s="3" t="s">
        <v>159</v>
      </c>
      <c r="AH791">
        <f t="shared" si="12"/>
        <v>75.11</v>
      </c>
    </row>
    <row r="792" spans="1:34" x14ac:dyDescent="0.2">
      <c r="A792" t="s">
        <v>16</v>
      </c>
      <c r="B792" t="s">
        <v>119</v>
      </c>
      <c r="C792" s="1">
        <v>45505</v>
      </c>
      <c r="D792" s="1">
        <v>45536</v>
      </c>
      <c r="E792" s="3" t="s">
        <v>151</v>
      </c>
      <c r="F792">
        <v>803.25</v>
      </c>
      <c r="G792" cm="1">
        <f t="array" ref="G792">INDEX('20 NOV 24'!$G$2:$G$2047,MATCH(1,(B792='20 NOV 24'!$B$2:$B$2047)*(Sheet1!C792='20 NOV 24'!$C$2:$C$2047)*(Sheet1!D792='20 NOV 24'!$D$2:$D$2047)*('20 NOV 24'!$E$2:$E$2047="net_load")*1,0))</f>
        <v>431.79999999999995</v>
      </c>
      <c r="H792" cm="1">
        <f t="array" ref="H792">INDEX('20 NOV 24'!$H$2:$H$2047,MATCH(1,(B792='20 NOV 24'!$B$2:$B$2047)*(Sheet1!C792='20 NOV 24'!$C$2:$C$2047)*(Sheet1!D792='20 NOV 24'!$D$2:$D$2047)*('20 NOV 24'!$E$2:$E$2047="net_load")*1,0))</f>
        <v>371.45000000000005</v>
      </c>
      <c r="I792">
        <v>283.45</v>
      </c>
      <c r="J792" cm="1">
        <f t="array" ref="J792">INDEX('20 NOV 24'!$I$2:$I$2047,MATCH(1,(B792='20 NOV 24'!$B$2:$B$2047)*(Sheet1!C792='20 NOV 24'!$C$2:$C$2047)*(Sheet1!D792='20 NOV 24'!$D$2:$D$2047)*('20 NOV 24'!$E$2:$E$2047="net_load")*1,0))</f>
        <v>155.94000000000003</v>
      </c>
      <c r="K792">
        <v>191.40614250000002</v>
      </c>
      <c r="L792" cm="1">
        <f t="array" ref="L792">INDEX('20 NOV 24'!$K$2:$K$2047,MATCH(1,(B792='20 NOV 24'!$B$2:$B$2047)*(Sheet1!C792='20 NOV 24'!$C$2:$C$2047)*(Sheet1!D792='20 NOV 24'!$D$2:$D$2047)*('20 NOV 24'!$E$2:$E$2047="net_load")*1,0))</f>
        <v>103.87972200000002</v>
      </c>
      <c r="M792">
        <v>259.14999999999998</v>
      </c>
      <c r="N792" cm="1">
        <f t="array" ref="N792">INDEX('20 NOV 24'!$M$2:$M$2047,MATCH(1,(B792='20 NOV 24'!$B$2:$B$2047)*(Sheet1!C792='20 NOV 24'!$C$2:$C$2047)*(Sheet1!D792='20 NOV 24'!$D$2:$D$2047)*('20 NOV 24'!$E$2:$E$2047="net_load")*1,0))</f>
        <v>138.98000000000002</v>
      </c>
      <c r="O792">
        <v>184.2294425</v>
      </c>
      <c r="P792" cm="1">
        <f t="array" ref="P792">INDEX('20 NOV 24'!$O$2:$O$2047,MATCH(1,(B792='20 NOV 24'!$B$2:$B$2047)*(Sheet1!C792='20 NOV 24'!$C$2:$C$2047)*(Sheet1!D792='20 NOV 24'!$D$2:$D$2047)*('20 NOV 24'!$E$2:$E$2047="net_load")*1,0))</f>
        <v>98.801022000000017</v>
      </c>
      <c r="Q792" t="s">
        <v>153</v>
      </c>
      <c r="R792" cm="1">
        <f t="array" ref="R792">INDEX($AH$6:$AH$2051,MATCH(1,(B792=$Z$6:$Z$2051)*(C792=$AB$6:$AB$2051)*(D792=$AC$6:$AC$2051)*($AF$6:$AF$2051="gross_load")*1,0))-INDEX($AH$6:$AH$2051,MATCH(1,(B792=$Z$6:$Z$2051)*(C792=$AB$6:$AB$2051)*(D792=$AC$6:$AC$2051)*($AF$6:$AF$2051="net_load")*1,0))</f>
        <v>31.329999999999984</v>
      </c>
      <c r="X792" s="5"/>
      <c r="Z792" t="s">
        <v>31</v>
      </c>
      <c r="AA792" s="5" t="s">
        <v>154</v>
      </c>
      <c r="AB792">
        <v>45474</v>
      </c>
      <c r="AC792">
        <v>45505</v>
      </c>
      <c r="AD792" s="3">
        <v>84.61</v>
      </c>
      <c r="AE792" s="3">
        <v>33.57</v>
      </c>
      <c r="AF792" s="3" t="s">
        <v>151</v>
      </c>
      <c r="AG792" s="3" t="s">
        <v>159</v>
      </c>
      <c r="AH792">
        <f t="shared" si="12"/>
        <v>118.18</v>
      </c>
    </row>
    <row r="793" spans="1:34" x14ac:dyDescent="0.2">
      <c r="A793" t="s">
        <v>16</v>
      </c>
      <c r="B793" t="s">
        <v>147</v>
      </c>
      <c r="C793" s="1">
        <v>45505</v>
      </c>
      <c r="D793" s="1">
        <v>45536</v>
      </c>
      <c r="E793" s="3" t="s">
        <v>151</v>
      </c>
      <c r="F793">
        <v>468.35</v>
      </c>
      <c r="G793" cm="1">
        <f t="array" ref="G793">INDEX('20 NOV 24'!$G$2:$G$2047,MATCH(1,(B793='20 NOV 24'!$B$2:$B$2047)*(Sheet1!C793='20 NOV 24'!$C$2:$C$2047)*(Sheet1!D793='20 NOV 24'!$D$2:$D$2047)*('20 NOV 24'!$E$2:$E$2047="net_load")*1,0))</f>
        <v>-55.190000000000012</v>
      </c>
      <c r="H793" cm="1">
        <f t="array" ref="H793">INDEX('20 NOV 24'!$H$2:$H$2047,MATCH(1,(B793='20 NOV 24'!$B$2:$B$2047)*(Sheet1!C793='20 NOV 24'!$C$2:$C$2047)*(Sheet1!D793='20 NOV 24'!$D$2:$D$2047)*('20 NOV 24'!$E$2:$E$2047="net_load")*1,0))</f>
        <v>523.54000000000008</v>
      </c>
      <c r="I793">
        <v>150.4</v>
      </c>
      <c r="J793" cm="1">
        <f t="array" ref="J793">INDEX('20 NOV 24'!$I$2:$I$2047,MATCH(1,(B793='20 NOV 24'!$B$2:$B$2047)*(Sheet1!C793='20 NOV 24'!$C$2:$C$2047)*(Sheet1!D793='20 NOV 24'!$D$2:$D$2047)*('20 NOV 24'!$E$2:$E$2047="net_load")*1,0))</f>
        <v>13</v>
      </c>
      <c r="K793">
        <v>101.04612150000001</v>
      </c>
      <c r="L793" cm="1">
        <f t="array" ref="L793">INDEX('20 NOV 24'!$K$2:$K$2047,MATCH(1,(B793='20 NOV 24'!$B$2:$B$2047)*(Sheet1!C793='20 NOV 24'!$C$2:$C$2047)*(Sheet1!D793='20 NOV 24'!$D$2:$D$2047)*('20 NOV 24'!$E$2:$E$2047="net_load")*1,0))</f>
        <v>9.5294000000000008</v>
      </c>
      <c r="M793">
        <v>135.92000000000002</v>
      </c>
      <c r="N793" cm="1">
        <f t="array" ref="N793">INDEX('20 NOV 24'!$M$2:$M$2047,MATCH(1,(B793='20 NOV 24'!$B$2:$B$2047)*(Sheet1!C793='20 NOV 24'!$C$2:$C$2047)*(Sheet1!D793='20 NOV 24'!$D$2:$D$2047)*('20 NOV 24'!$E$2:$E$2047="net_load")*1,0))</f>
        <v>-2.6900000000000013</v>
      </c>
      <c r="O793">
        <v>96.639021500000013</v>
      </c>
      <c r="P793" cm="1">
        <f t="array" ref="P793">INDEX('20 NOV 24'!$O$2:$O$2047,MATCH(1,(B793='20 NOV 24'!$B$2:$B$2047)*(Sheet1!C793='20 NOV 24'!$C$2:$C$2047)*(Sheet1!D793='20 NOV 24'!$D$2:$D$2047)*('20 NOV 24'!$E$2:$E$2047="net_load")*1,0))</f>
        <v>-1.9259051000000005</v>
      </c>
      <c r="Q793" t="s">
        <v>154</v>
      </c>
      <c r="R793" cm="1">
        <f t="array" ref="R793">INDEX($AH$6:$AH$2051,MATCH(1,(B793=$Z$6:$Z$2051)*(C793=$AB$6:$AB$2051)*(D793=$AC$6:$AC$2051)*($AF$6:$AF$2051="gross_load")*1,0))-INDEX($AH$6:$AH$2051,MATCH(1,(B793=$Z$6:$Z$2051)*(C793=$AB$6:$AB$2051)*(D793=$AC$6:$AC$2051)*($AF$6:$AF$2051="net_load")*1,0))</f>
        <v>30.39</v>
      </c>
      <c r="X793" s="5"/>
      <c r="Z793" t="s">
        <v>32</v>
      </c>
      <c r="AA793" s="5" t="s">
        <v>154</v>
      </c>
      <c r="AB793">
        <v>45352</v>
      </c>
      <c r="AC793">
        <v>45383</v>
      </c>
      <c r="AD793" s="3">
        <v>69.3</v>
      </c>
      <c r="AE793" s="3">
        <v>160.01</v>
      </c>
      <c r="AF793" s="3" t="s">
        <v>151</v>
      </c>
      <c r="AG793" s="3" t="s">
        <v>158</v>
      </c>
      <c r="AH793">
        <f t="shared" si="12"/>
        <v>69.3</v>
      </c>
    </row>
    <row r="794" spans="1:34" x14ac:dyDescent="0.2">
      <c r="A794" t="s">
        <v>16</v>
      </c>
      <c r="B794" t="s">
        <v>120</v>
      </c>
      <c r="C794" s="1">
        <v>45505</v>
      </c>
      <c r="D794" s="1">
        <v>45536</v>
      </c>
      <c r="E794" s="3" t="s">
        <v>151</v>
      </c>
      <c r="F794">
        <v>345.12</v>
      </c>
      <c r="G794" cm="1">
        <f t="array" ref="G794">INDEX('20 NOV 24'!$G$2:$G$2047,MATCH(1,(B794='20 NOV 24'!$B$2:$B$2047)*(Sheet1!C794='20 NOV 24'!$C$2:$C$2047)*(Sheet1!D794='20 NOV 24'!$D$2:$D$2047)*('20 NOV 24'!$E$2:$E$2047="net_load")*1,0))</f>
        <v>-173.75</v>
      </c>
      <c r="H794" cm="1">
        <f t="array" ref="H794">INDEX('20 NOV 24'!$H$2:$H$2047,MATCH(1,(B794='20 NOV 24'!$B$2:$B$2047)*(Sheet1!C794='20 NOV 24'!$C$2:$C$2047)*(Sheet1!D794='20 NOV 24'!$D$2:$D$2047)*('20 NOV 24'!$E$2:$E$2047="net_load")*1,0))</f>
        <v>518.87</v>
      </c>
      <c r="I794">
        <v>115.48</v>
      </c>
      <c r="J794" cm="1">
        <f t="array" ref="J794">INDEX('20 NOV 24'!$I$2:$I$2047,MATCH(1,(B794='20 NOV 24'!$B$2:$B$2047)*(Sheet1!C794='20 NOV 24'!$C$2:$C$2047)*(Sheet1!D794='20 NOV 24'!$D$2:$D$2047)*('20 NOV 24'!$E$2:$E$2047="net_load")*1,0))</f>
        <v>11.88</v>
      </c>
      <c r="K794">
        <v>77.7604848</v>
      </c>
      <c r="L794" cm="1">
        <f t="array" ref="L794">INDEX('20 NOV 24'!$K$2:$K$2047,MATCH(1,(B794='20 NOV 24'!$B$2:$B$2047)*(Sheet1!C794='20 NOV 24'!$C$2:$C$2047)*(Sheet1!D794='20 NOV 24'!$D$2:$D$2047)*('20 NOV 24'!$E$2:$E$2047="net_load")*1,0))</f>
        <v>10.013700000000002</v>
      </c>
      <c r="M794">
        <v>104.62</v>
      </c>
      <c r="N794" cm="1">
        <f t="array" ref="N794">INDEX('20 NOV 24'!$M$2:$M$2047,MATCH(1,(B794='20 NOV 24'!$B$2:$B$2047)*(Sheet1!C794='20 NOV 24'!$C$2:$C$2047)*(Sheet1!D794='20 NOV 24'!$D$2:$D$2047)*('20 NOV 24'!$E$2:$E$2047="net_load")*1,0))</f>
        <v>-39.680000000000007</v>
      </c>
      <c r="O794">
        <v>74.380284799999998</v>
      </c>
      <c r="P794" cm="1">
        <f t="array" ref="P794">INDEX('20 NOV 24'!$O$2:$O$2047,MATCH(1,(B794='20 NOV 24'!$B$2:$B$2047)*(Sheet1!C794='20 NOV 24'!$C$2:$C$2047)*(Sheet1!D794='20 NOV 24'!$D$2:$D$2047)*('20 NOV 24'!$E$2:$E$2047="net_load")*1,0))</f>
        <v>-28.223187500000002</v>
      </c>
      <c r="Q794" t="s">
        <v>153</v>
      </c>
      <c r="R794" cm="1">
        <f t="array" ref="R794">INDEX($AH$6:$AH$2051,MATCH(1,(B794=$Z$6:$Z$2051)*(C794=$AB$6:$AB$2051)*(D794=$AC$6:$AC$2051)*($AF$6:$AF$2051="gross_load")*1,0))-INDEX($AH$6:$AH$2051,MATCH(1,(B794=$Z$6:$Z$2051)*(C794=$AB$6:$AB$2051)*(D794=$AC$6:$AC$2051)*($AF$6:$AF$2051="net_load")*1,0))</f>
        <v>65.990000000000009</v>
      </c>
      <c r="X794" s="5"/>
      <c r="Z794" t="s">
        <v>32</v>
      </c>
      <c r="AA794" s="5" t="s">
        <v>154</v>
      </c>
      <c r="AB794">
        <v>45383</v>
      </c>
      <c r="AC794">
        <v>45413</v>
      </c>
      <c r="AD794" s="3">
        <v>68.180000000000007</v>
      </c>
      <c r="AE794" s="3">
        <v>145.31</v>
      </c>
      <c r="AF794" s="3" t="s">
        <v>151</v>
      </c>
      <c r="AG794" s="3" t="s">
        <v>158</v>
      </c>
      <c r="AH794">
        <f t="shared" si="12"/>
        <v>68.180000000000007</v>
      </c>
    </row>
    <row r="795" spans="1:34" x14ac:dyDescent="0.2">
      <c r="A795" t="s">
        <v>15</v>
      </c>
      <c r="B795" t="s">
        <v>121</v>
      </c>
      <c r="C795" s="1">
        <v>45505</v>
      </c>
      <c r="D795" s="1">
        <v>45532</v>
      </c>
      <c r="E795" s="3" t="s">
        <v>151</v>
      </c>
      <c r="F795">
        <v>194.70999999999998</v>
      </c>
      <c r="G795" cm="1">
        <f t="array" ref="G795">INDEX('20 NOV 24'!$G$2:$G$2047,MATCH(1,(B795='20 NOV 24'!$B$2:$B$2047)*(Sheet1!C795='20 NOV 24'!$C$2:$C$2047)*(Sheet1!D795='20 NOV 24'!$D$2:$D$2047)*('20 NOV 24'!$E$2:$E$2047="net_load")*1,0))</f>
        <v>-69.69</v>
      </c>
      <c r="H795" cm="1">
        <f t="array" ref="H795">INDEX('20 NOV 24'!$H$2:$H$2047,MATCH(1,(B795='20 NOV 24'!$B$2:$B$2047)*(Sheet1!C795='20 NOV 24'!$C$2:$C$2047)*(Sheet1!D795='20 NOV 24'!$D$2:$D$2047)*('20 NOV 24'!$E$2:$E$2047="net_load")*1,0))</f>
        <v>264.39999999999901</v>
      </c>
      <c r="I795">
        <v>62.760000000000005</v>
      </c>
      <c r="J795" cm="1">
        <f t="array" ref="J795">INDEX('20 NOV 24'!$I$2:$I$2047,MATCH(1,(B795='20 NOV 24'!$B$2:$B$2047)*(Sheet1!C795='20 NOV 24'!$C$2:$C$2047)*(Sheet1!D795='20 NOV 24'!$D$2:$D$2047)*('20 NOV 24'!$E$2:$E$2047="net_load")*1,0))</f>
        <v>10.220000000000001</v>
      </c>
      <c r="K795">
        <v>42.169765900000002</v>
      </c>
      <c r="L795" cm="1">
        <f t="array" ref="L795">INDEX('20 NOV 24'!$K$2:$K$2047,MATCH(1,(B795='20 NOV 24'!$B$2:$B$2047)*(Sheet1!C795='20 NOV 24'!$C$2:$C$2047)*(Sheet1!D795='20 NOV 24'!$D$2:$D$2047)*('20 NOV 24'!$E$2:$E$2047="net_load")*1,0))</f>
        <v>8.7715999999999994</v>
      </c>
      <c r="M795">
        <v>56.400000000000006</v>
      </c>
      <c r="N795" cm="1">
        <f t="array" ref="N795">INDEX('20 NOV 24'!$M$2:$M$2047,MATCH(1,(B795='20 NOV 24'!$B$2:$B$2047)*(Sheet1!C795='20 NOV 24'!$C$2:$C$2047)*(Sheet1!D795='20 NOV 24'!$D$2:$D$2047)*('20 NOV 24'!$E$2:$E$2047="net_load")*1,0))</f>
        <v>-32.850000000000009</v>
      </c>
      <c r="O795">
        <v>40.100465900000003</v>
      </c>
      <c r="P795" cm="1">
        <f t="array" ref="P795">INDEX('20 NOV 24'!$O$2:$O$2047,MATCH(1,(B795='20 NOV 24'!$B$2:$B$2047)*(Sheet1!C795='20 NOV 24'!$C$2:$C$2047)*(Sheet1!D795='20 NOV 24'!$D$2:$D$2047)*('20 NOV 24'!$E$2:$E$2047="net_load")*1,0))</f>
        <v>-23.343710100000006</v>
      </c>
      <c r="Q795" t="s">
        <v>154</v>
      </c>
      <c r="R795" cm="1">
        <f t="array" ref="R795">INDEX($AH$6:$AH$2051,MATCH(1,(B795=$Z$6:$Z$2051)*(C795=$AB$6:$AB$2051)*(D795=$AC$6:$AC$2051)*($AF$6:$AF$2051="gross_load")*1,0))-INDEX($AH$6:$AH$2051,MATCH(1,(B795=$Z$6:$Z$2051)*(C795=$AB$6:$AB$2051)*(D795=$AC$6:$AC$2051)*($AF$6:$AF$2051="net_load")*1,0))</f>
        <v>115.42</v>
      </c>
      <c r="X795" s="5"/>
      <c r="Z795" t="s">
        <v>32</v>
      </c>
      <c r="AA795" s="5" t="s">
        <v>154</v>
      </c>
      <c r="AB795">
        <v>45413</v>
      </c>
      <c r="AC795">
        <v>45444</v>
      </c>
      <c r="AD795" s="3">
        <v>64.31</v>
      </c>
      <c r="AE795" s="3">
        <v>110.53</v>
      </c>
      <c r="AF795" s="3" t="s">
        <v>151</v>
      </c>
      <c r="AG795" s="3" t="s">
        <v>158</v>
      </c>
      <c r="AH795">
        <f t="shared" si="12"/>
        <v>64.31</v>
      </c>
    </row>
    <row r="796" spans="1:34" x14ac:dyDescent="0.2">
      <c r="A796" t="s">
        <v>16</v>
      </c>
      <c r="B796" t="s">
        <v>122</v>
      </c>
      <c r="C796" s="1">
        <v>45505</v>
      </c>
      <c r="D796" s="1">
        <v>45536</v>
      </c>
      <c r="E796" s="3" t="s">
        <v>151</v>
      </c>
      <c r="F796">
        <v>392.94</v>
      </c>
      <c r="G796" cm="1">
        <f t="array" ref="G796">INDEX('20 NOV 24'!$G$2:$G$2047,MATCH(1,(B796='20 NOV 24'!$B$2:$B$2047)*(Sheet1!C796='20 NOV 24'!$C$2:$C$2047)*(Sheet1!D796='20 NOV 24'!$D$2:$D$2047)*('20 NOV 24'!$E$2:$E$2047="net_load")*1,0))</f>
        <v>-74.02000000000001</v>
      </c>
      <c r="H796" cm="1">
        <f t="array" ref="H796">INDEX('20 NOV 24'!$H$2:$H$2047,MATCH(1,(B796='20 NOV 24'!$B$2:$B$2047)*(Sheet1!C796='20 NOV 24'!$C$2:$C$2047)*(Sheet1!D796='20 NOV 24'!$D$2:$D$2047)*('20 NOV 24'!$E$2:$E$2047="net_load")*1,0))</f>
        <v>466.96000000000004</v>
      </c>
      <c r="I796">
        <v>133.51000000000002</v>
      </c>
      <c r="J796" cm="1">
        <f t="array" ref="J796">INDEX('20 NOV 24'!$I$2:$I$2047,MATCH(1,(B796='20 NOV 24'!$B$2:$B$2047)*(Sheet1!C796='20 NOV 24'!$C$2:$C$2047)*(Sheet1!D796='20 NOV 24'!$D$2:$D$2047)*('20 NOV 24'!$E$2:$E$2047="net_load")*1,0))</f>
        <v>12.040000000000001</v>
      </c>
      <c r="K796">
        <v>89.977952600000009</v>
      </c>
      <c r="L796" cm="1">
        <f t="array" ref="L796">INDEX('20 NOV 24'!$K$2:$K$2047,MATCH(1,(B796='20 NOV 24'!$B$2:$B$2047)*(Sheet1!C796='20 NOV 24'!$C$2:$C$2047)*(Sheet1!D796='20 NOV 24'!$D$2:$D$2047)*('20 NOV 24'!$E$2:$E$2047="net_load")*1,0))</f>
        <v>9.947000000000001</v>
      </c>
      <c r="M796">
        <v>121.25000000000001</v>
      </c>
      <c r="N796" cm="1">
        <f t="array" ref="N796">INDEX('20 NOV 24'!$M$2:$M$2047,MATCH(1,(B796='20 NOV 24'!$B$2:$B$2047)*(Sheet1!C796='20 NOV 24'!$C$2:$C$2047)*(Sheet1!D796='20 NOV 24'!$D$2:$D$2047)*('20 NOV 24'!$E$2:$E$2047="net_load")*1,0))</f>
        <v>-10.450000000000001</v>
      </c>
      <c r="O796">
        <v>86.20145260000001</v>
      </c>
      <c r="P796" cm="1">
        <f t="array" ref="P796">INDEX('20 NOV 24'!$O$2:$O$2047,MATCH(1,(B796='20 NOV 24'!$B$2:$B$2047)*(Sheet1!C796='20 NOV 24'!$C$2:$C$2047)*(Sheet1!D796='20 NOV 24'!$D$2:$D$2047)*('20 NOV 24'!$E$2:$E$2047="net_load")*1,0))</f>
        <v>-7.4409658000000025</v>
      </c>
      <c r="Q796" t="s">
        <v>154</v>
      </c>
      <c r="R796" cm="1">
        <f t="array" ref="R796">INDEX($AH$6:$AH$2051,MATCH(1,(B796=$Z$6:$Z$2051)*(C796=$AB$6:$AB$2051)*(D796=$AC$6:$AC$2051)*($AF$6:$AF$2051="gross_load")*1,0))-INDEX($AH$6:$AH$2051,MATCH(1,(B796=$Z$6:$Z$2051)*(C796=$AB$6:$AB$2051)*(D796=$AC$6:$AC$2051)*($AF$6:$AF$2051="net_load")*1,0))</f>
        <v>69.039999999999992</v>
      </c>
      <c r="X796" s="5"/>
      <c r="Z796" t="s">
        <v>32</v>
      </c>
      <c r="AA796" s="5" t="s">
        <v>154</v>
      </c>
      <c r="AB796">
        <v>45444</v>
      </c>
      <c r="AC796">
        <v>45474</v>
      </c>
      <c r="AD796" s="3">
        <v>59.74</v>
      </c>
      <c r="AE796" s="3">
        <v>35.14</v>
      </c>
      <c r="AF796" s="3" t="s">
        <v>151</v>
      </c>
      <c r="AG796" s="3" t="s">
        <v>159</v>
      </c>
      <c r="AH796">
        <f t="shared" si="12"/>
        <v>94.88</v>
      </c>
    </row>
    <row r="797" spans="1:34" x14ac:dyDescent="0.2">
      <c r="A797" t="s">
        <v>15</v>
      </c>
      <c r="B797" t="s">
        <v>123</v>
      </c>
      <c r="C797" s="1">
        <v>45505</v>
      </c>
      <c r="D797" s="1">
        <v>45536</v>
      </c>
      <c r="E797" s="3" t="s">
        <v>151</v>
      </c>
      <c r="F797">
        <v>400.53</v>
      </c>
      <c r="G797" cm="1">
        <f t="array" ref="G797">INDEX('20 NOV 24'!$G$2:$G$2047,MATCH(1,(B797='20 NOV 24'!$B$2:$B$2047)*(Sheet1!C797='20 NOV 24'!$C$2:$C$2047)*(Sheet1!D797='20 NOV 24'!$D$2:$D$2047)*('20 NOV 24'!$E$2:$E$2047="net_load")*1,0))</f>
        <v>-14.759999999999991</v>
      </c>
      <c r="H797" cm="1">
        <f t="array" ref="H797">INDEX('20 NOV 24'!$H$2:$H$2047,MATCH(1,(B797='20 NOV 24'!$B$2:$B$2047)*(Sheet1!C797='20 NOV 24'!$C$2:$C$2047)*(Sheet1!D797='20 NOV 24'!$D$2:$D$2047)*('20 NOV 24'!$E$2:$E$2047="net_load")*1,0))</f>
        <v>415.28999999999996</v>
      </c>
      <c r="I797">
        <v>143.92000000000002</v>
      </c>
      <c r="J797" cm="1">
        <f t="array" ref="J797">INDEX('20 NOV 24'!$I$2:$I$2047,MATCH(1,(B797='20 NOV 24'!$B$2:$B$2047)*(Sheet1!C797='20 NOV 24'!$C$2:$C$2047)*(Sheet1!D797='20 NOV 24'!$D$2:$D$2047)*('20 NOV 24'!$E$2:$E$2047="net_load")*1,0))</f>
        <v>12.25</v>
      </c>
      <c r="K797">
        <v>97.271853699999994</v>
      </c>
      <c r="L797" cm="1">
        <f t="array" ref="L797">INDEX('20 NOV 24'!$K$2:$K$2047,MATCH(1,(B797='20 NOV 24'!$B$2:$B$2047)*(Sheet1!C797='20 NOV 24'!$C$2:$C$2047)*(Sheet1!D797='20 NOV 24'!$D$2:$D$2047)*('20 NOV 24'!$E$2:$E$2047="net_load")*1,0))</f>
        <v>9.8542000000000005</v>
      </c>
      <c r="M797">
        <v>131.43</v>
      </c>
      <c r="N797" cm="1">
        <f t="array" ref="N797">INDEX('20 NOV 24'!$M$2:$M$2047,MATCH(1,(B797='20 NOV 24'!$B$2:$B$2047)*(Sheet1!C797='20 NOV 24'!$C$2:$C$2047)*(Sheet1!D797='20 NOV 24'!$D$2:$D$2047)*('20 NOV 24'!$E$2:$E$2047="net_load")*1,0))</f>
        <v>-36.079999999999991</v>
      </c>
      <c r="O797">
        <v>93.431453699999992</v>
      </c>
      <c r="P797" cm="1">
        <f t="array" ref="P797">INDEX('20 NOV 24'!$O$2:$O$2047,MATCH(1,(B797='20 NOV 24'!$B$2:$B$2047)*(Sheet1!C797='20 NOV 24'!$C$2:$C$2047)*(Sheet1!D797='20 NOV 24'!$D$2:$D$2047)*('20 NOV 24'!$E$2:$E$2047="net_load")*1,0))</f>
        <v>-25.621080399999997</v>
      </c>
      <c r="Q797" t="s">
        <v>154</v>
      </c>
      <c r="R797" cm="1">
        <f t="array" ref="R797">INDEX($AH$6:$AH$2051,MATCH(1,(B797=$Z$6:$Z$2051)*(C797=$AB$6:$AB$2051)*(D797=$AC$6:$AC$2051)*($AF$6:$AF$2051="gross_load")*1,0))-INDEX($AH$6:$AH$2051,MATCH(1,(B797=$Z$6:$Z$2051)*(C797=$AB$6:$AB$2051)*(D797=$AC$6:$AC$2051)*($AF$6:$AF$2051="net_load")*1,0))</f>
        <v>323.08</v>
      </c>
      <c r="X797" s="5"/>
      <c r="Z797" t="s">
        <v>32</v>
      </c>
      <c r="AA797" s="5" t="s">
        <v>154</v>
      </c>
      <c r="AB797">
        <v>45474</v>
      </c>
      <c r="AC797">
        <v>45505</v>
      </c>
      <c r="AD797" s="3">
        <v>97.93</v>
      </c>
      <c r="AE797" s="3">
        <v>42.48</v>
      </c>
      <c r="AF797" s="3" t="s">
        <v>151</v>
      </c>
      <c r="AG797" s="3" t="s">
        <v>159</v>
      </c>
      <c r="AH797">
        <f t="shared" si="12"/>
        <v>140.41</v>
      </c>
    </row>
    <row r="798" spans="1:34" x14ac:dyDescent="0.2">
      <c r="A798" t="s">
        <v>16</v>
      </c>
      <c r="B798" t="s">
        <v>124</v>
      </c>
      <c r="C798" s="1">
        <v>45505</v>
      </c>
      <c r="D798" s="1">
        <v>45536</v>
      </c>
      <c r="E798" s="3" t="s">
        <v>151</v>
      </c>
      <c r="F798">
        <v>566.07999999999993</v>
      </c>
      <c r="G798" cm="1">
        <f t="array" ref="G798">INDEX('20 NOV 24'!$G$2:$G$2047,MATCH(1,(B798='20 NOV 24'!$B$2:$B$2047)*(Sheet1!C798='20 NOV 24'!$C$2:$C$2047)*(Sheet1!D798='20 NOV 24'!$D$2:$D$2047)*('20 NOV 24'!$E$2:$E$2047="net_load")*1,0))</f>
        <v>91.5</v>
      </c>
      <c r="H798" cm="1">
        <f t="array" ref="H798">INDEX('20 NOV 24'!$H$2:$H$2047,MATCH(1,(B798='20 NOV 24'!$B$2:$B$2047)*(Sheet1!C798='20 NOV 24'!$C$2:$C$2047)*(Sheet1!D798='20 NOV 24'!$D$2:$D$2047)*('20 NOV 24'!$E$2:$E$2047="net_load")*1,0))</f>
        <v>474.57999999999902</v>
      </c>
      <c r="I798">
        <v>191.18</v>
      </c>
      <c r="J798" cm="1">
        <f t="array" ref="J798">INDEX('20 NOV 24'!$I$2:$I$2047,MATCH(1,(B798='20 NOV 24'!$B$2:$B$2047)*(Sheet1!C798='20 NOV 24'!$C$2:$C$2047)*(Sheet1!D798='20 NOV 24'!$D$2:$D$2047)*('20 NOV 24'!$E$2:$E$2047="net_load")*1,0))</f>
        <v>52.44</v>
      </c>
      <c r="K798">
        <v>128.80156320000003</v>
      </c>
      <c r="L798" cm="1">
        <f t="array" ref="L798">INDEX('20 NOV 24'!$K$2:$K$2047,MATCH(1,(B798='20 NOV 24'!$B$2:$B$2047)*(Sheet1!C798='20 NOV 24'!$C$2:$C$2047)*(Sheet1!D798='20 NOV 24'!$D$2:$D$2047)*('20 NOV 24'!$E$2:$E$2047="net_load")*1,0))</f>
        <v>33.256135</v>
      </c>
      <c r="M798">
        <v>173.84</v>
      </c>
      <c r="N798" cm="1">
        <f t="array" ref="N798">INDEX('20 NOV 24'!$M$2:$M$2047,MATCH(1,(B798='20 NOV 24'!$B$2:$B$2047)*(Sheet1!C798='20 NOV 24'!$C$2:$C$2047)*(Sheet1!D798='20 NOV 24'!$D$2:$D$2047)*('20 NOV 24'!$E$2:$E$2047="net_load")*1,0))</f>
        <v>42.46</v>
      </c>
      <c r="O798">
        <v>123.59056320000002</v>
      </c>
      <c r="P798" cm="1">
        <f t="array" ref="P798">INDEX('20 NOV 24'!$O$2:$O$2047,MATCH(1,(B798='20 NOV 24'!$B$2:$B$2047)*(Sheet1!C798='20 NOV 24'!$C$2:$C$2047)*(Sheet1!D798='20 NOV 24'!$D$2:$D$2047)*('20 NOV 24'!$E$2:$E$2047="net_load")*1,0))</f>
        <v>30.173134999999998</v>
      </c>
      <c r="Q798" t="s">
        <v>154</v>
      </c>
      <c r="R798" cm="1">
        <f t="array" ref="R798">INDEX($AH$6:$AH$2051,MATCH(1,(B798=$Z$6:$Z$2051)*(C798=$AB$6:$AB$2051)*(D798=$AC$6:$AC$2051)*($AF$6:$AF$2051="gross_load")*1,0))-INDEX($AH$6:$AH$2051,MATCH(1,(B798=$Z$6:$Z$2051)*(C798=$AB$6:$AB$2051)*(D798=$AC$6:$AC$2051)*($AF$6:$AF$2051="net_load")*1,0))</f>
        <v>57.38000000000001</v>
      </c>
      <c r="X798" s="5"/>
      <c r="Z798" t="s">
        <v>33</v>
      </c>
      <c r="AA798" s="5" t="s">
        <v>153</v>
      </c>
      <c r="AB798">
        <v>45352</v>
      </c>
      <c r="AC798">
        <v>45383</v>
      </c>
      <c r="AD798" s="3">
        <v>100.41</v>
      </c>
      <c r="AE798" s="3">
        <v>53.93</v>
      </c>
      <c r="AF798" s="3" t="s">
        <v>151</v>
      </c>
      <c r="AG798" s="3" t="s">
        <v>158</v>
      </c>
      <c r="AH798">
        <f t="shared" si="12"/>
        <v>100.41</v>
      </c>
    </row>
    <row r="799" spans="1:34" x14ac:dyDescent="0.2">
      <c r="A799" t="s">
        <v>16</v>
      </c>
      <c r="B799" t="s">
        <v>125</v>
      </c>
      <c r="C799" s="1">
        <v>45505</v>
      </c>
      <c r="D799" s="1">
        <v>45536</v>
      </c>
      <c r="E799" s="3" t="s">
        <v>151</v>
      </c>
      <c r="F799">
        <v>140.31</v>
      </c>
      <c r="G799" cm="1">
        <f t="array" ref="G799">INDEX('20 NOV 24'!$G$2:$G$2047,MATCH(1,(B799='20 NOV 24'!$B$2:$B$2047)*(Sheet1!C799='20 NOV 24'!$C$2:$C$2047)*(Sheet1!D799='20 NOV 24'!$D$2:$D$2047)*('20 NOV 24'!$E$2:$E$2047="net_load")*1,0))</f>
        <v>-415.57</v>
      </c>
      <c r="H799" cm="1">
        <f t="array" ref="H799">INDEX('20 NOV 24'!$H$2:$H$2047,MATCH(1,(B799='20 NOV 24'!$B$2:$B$2047)*(Sheet1!C799='20 NOV 24'!$C$2:$C$2047)*(Sheet1!D799='20 NOV 24'!$D$2:$D$2047)*('20 NOV 24'!$E$2:$E$2047="net_load")*1,0))</f>
        <v>555.88</v>
      </c>
      <c r="I799">
        <v>48.809999999999995</v>
      </c>
      <c r="J799" cm="1">
        <f t="array" ref="J799">INDEX('20 NOV 24'!$I$2:$I$2047,MATCH(1,(B799='20 NOV 24'!$B$2:$B$2047)*(Sheet1!C799='20 NOV 24'!$C$2:$C$2047)*(Sheet1!D799='20 NOV 24'!$D$2:$D$2047)*('20 NOV 24'!$E$2:$E$2047="net_load")*1,0))</f>
        <v>11.290000000000001</v>
      </c>
      <c r="K799">
        <v>32.932389899999997</v>
      </c>
      <c r="L799" cm="1">
        <f t="array" ref="L799">INDEX('20 NOV 24'!$K$2:$K$2047,MATCH(1,(B799='20 NOV 24'!$B$2:$B$2047)*(Sheet1!C799='20 NOV 24'!$C$2:$C$2047)*(Sheet1!D799='20 NOV 24'!$D$2:$D$2047)*('20 NOV 24'!$E$2:$E$2047="net_load")*1,0))</f>
        <v>10.271800000000001</v>
      </c>
      <c r="M799">
        <v>43.959999999999994</v>
      </c>
      <c r="N799" cm="1">
        <f t="array" ref="N799">INDEX('20 NOV 24'!$M$2:$M$2047,MATCH(1,(B799='20 NOV 24'!$B$2:$B$2047)*(Sheet1!C799='20 NOV 24'!$C$2:$C$2047)*(Sheet1!D799='20 NOV 24'!$D$2:$D$2047)*('20 NOV 24'!$E$2:$E$2047="net_load")*1,0))</f>
        <v>-110.63</v>
      </c>
      <c r="O799">
        <v>31.252289899999994</v>
      </c>
      <c r="P799" cm="1">
        <f t="array" ref="P799">INDEX('20 NOV 24'!$O$2:$O$2047,MATCH(1,(B799='20 NOV 24'!$B$2:$B$2047)*(Sheet1!C799='20 NOV 24'!$C$2:$C$2047)*(Sheet1!D799='20 NOV 24'!$D$2:$D$2047)*('20 NOV 24'!$E$2:$E$2047="net_load")*1,0))</f>
        <v>-78.667815300000001</v>
      </c>
      <c r="Q799" t="s">
        <v>154</v>
      </c>
      <c r="R799" cm="1">
        <f t="array" ref="R799">INDEX($AH$6:$AH$2051,MATCH(1,(B799=$Z$6:$Z$2051)*(C799=$AB$6:$AB$2051)*(D799=$AC$6:$AC$2051)*($AF$6:$AF$2051="gross_load")*1,0))-INDEX($AH$6:$AH$2051,MATCH(1,(B799=$Z$6:$Z$2051)*(C799=$AB$6:$AB$2051)*(D799=$AC$6:$AC$2051)*($AF$6:$AF$2051="net_load")*1,0))</f>
        <v>70.89</v>
      </c>
      <c r="X799" s="5"/>
      <c r="Z799" t="s">
        <v>33</v>
      </c>
      <c r="AA799" s="5" t="s">
        <v>153</v>
      </c>
      <c r="AB799">
        <v>45383</v>
      </c>
      <c r="AC799">
        <v>45413</v>
      </c>
      <c r="AD799" s="3">
        <v>101.08</v>
      </c>
      <c r="AE799" s="3">
        <v>66.48</v>
      </c>
      <c r="AF799" s="3" t="s">
        <v>151</v>
      </c>
      <c r="AG799" s="3" t="s">
        <v>158</v>
      </c>
      <c r="AH799">
        <f t="shared" si="12"/>
        <v>101.08</v>
      </c>
    </row>
    <row r="800" spans="1:34" x14ac:dyDescent="0.2">
      <c r="A800" t="s">
        <v>16</v>
      </c>
      <c r="B800" t="s">
        <v>126</v>
      </c>
      <c r="C800" s="1">
        <v>45505</v>
      </c>
      <c r="D800" s="1">
        <v>45536</v>
      </c>
      <c r="E800" s="3" t="s">
        <v>151</v>
      </c>
      <c r="F800">
        <v>205.10000000000002</v>
      </c>
      <c r="G800" cm="1">
        <f t="array" ref="G800">INDEX('20 NOV 24'!$G$2:$G$2047,MATCH(1,(B800='20 NOV 24'!$B$2:$B$2047)*(Sheet1!C800='20 NOV 24'!$C$2:$C$2047)*(Sheet1!D800='20 NOV 24'!$D$2:$D$2047)*('20 NOV 24'!$E$2:$E$2047="net_load")*1,0))</f>
        <v>-348.43</v>
      </c>
      <c r="H800" cm="1">
        <f t="array" ref="H800">INDEX('20 NOV 24'!$H$2:$H$2047,MATCH(1,(B800='20 NOV 24'!$B$2:$B$2047)*(Sheet1!C800='20 NOV 24'!$C$2:$C$2047)*(Sheet1!D800='20 NOV 24'!$D$2:$D$2047)*('20 NOV 24'!$E$2:$E$2047="net_load")*1,0))</f>
        <v>553.53</v>
      </c>
      <c r="I800">
        <v>69.63000000000001</v>
      </c>
      <c r="J800" cm="1">
        <f t="array" ref="J800">INDEX('20 NOV 24'!$I$2:$I$2047,MATCH(1,(B800='20 NOV 24'!$B$2:$B$2047)*(Sheet1!C800='20 NOV 24'!$C$2:$C$2047)*(Sheet1!D800='20 NOV 24'!$D$2:$D$2047)*('20 NOV 24'!$E$2:$E$2047="net_load")*1,0))</f>
        <v>11.52</v>
      </c>
      <c r="K800">
        <v>46.922679000000002</v>
      </c>
      <c r="L800" cm="1">
        <f t="array" ref="L800">INDEX('20 NOV 24'!$K$2:$K$2047,MATCH(1,(B800='20 NOV 24'!$B$2:$B$2047)*(Sheet1!C800='20 NOV 24'!$C$2:$C$2047)*(Sheet1!D800='20 NOV 24'!$D$2:$D$2047)*('20 NOV 24'!$E$2:$E$2047="net_load")*1,0))</f>
        <v>10.1732</v>
      </c>
      <c r="M800">
        <v>62.870000000000005</v>
      </c>
      <c r="N800" cm="1">
        <f t="array" ref="N800">INDEX('20 NOV 24'!$M$2:$M$2047,MATCH(1,(B800='20 NOV 24'!$B$2:$B$2047)*(Sheet1!C800='20 NOV 24'!$C$2:$C$2047)*(Sheet1!D800='20 NOV 24'!$D$2:$D$2047)*('20 NOV 24'!$E$2:$E$2047="net_load")*1,0))</f>
        <v>-91.1</v>
      </c>
      <c r="O800">
        <v>44.697179000000006</v>
      </c>
      <c r="P800" cm="1">
        <f t="array" ref="P800">INDEX('20 NOV 24'!$O$2:$O$2047,MATCH(1,(B800='20 NOV 24'!$B$2:$B$2047)*(Sheet1!C800='20 NOV 24'!$C$2:$C$2047)*(Sheet1!D800='20 NOV 24'!$D$2:$D$2047)*('20 NOV 24'!$E$2:$E$2047="net_load")*1,0))</f>
        <v>-64.7820447</v>
      </c>
      <c r="Q800" t="s">
        <v>153</v>
      </c>
      <c r="R800" cm="1">
        <f t="array" ref="R800">INDEX($AH$6:$AH$2051,MATCH(1,(B800=$Z$6:$Z$2051)*(C800=$AB$6:$AB$2051)*(D800=$AC$6:$AC$2051)*($AF$6:$AF$2051="gross_load")*1,0))-INDEX($AH$6:$AH$2051,MATCH(1,(B800=$Z$6:$Z$2051)*(C800=$AB$6:$AB$2051)*(D800=$AC$6:$AC$2051)*($AF$6:$AF$2051="net_load")*1,0))</f>
        <v>70.819999999999993</v>
      </c>
      <c r="X800" s="5"/>
      <c r="Z800" t="s">
        <v>33</v>
      </c>
      <c r="AA800" s="5" t="s">
        <v>153</v>
      </c>
      <c r="AB800">
        <v>45413</v>
      </c>
      <c r="AC800">
        <v>45444</v>
      </c>
      <c r="AD800" s="3">
        <v>119.68</v>
      </c>
      <c r="AE800" s="3">
        <v>73.58</v>
      </c>
      <c r="AF800" s="3" t="s">
        <v>151</v>
      </c>
      <c r="AG800" s="3" t="s">
        <v>158</v>
      </c>
      <c r="AH800">
        <f t="shared" si="12"/>
        <v>119.68</v>
      </c>
    </row>
    <row r="801" spans="1:34" x14ac:dyDescent="0.2">
      <c r="A801" t="s">
        <v>16</v>
      </c>
      <c r="B801" t="s">
        <v>128</v>
      </c>
      <c r="C801" s="1">
        <v>45505</v>
      </c>
      <c r="D801" s="1">
        <v>45536</v>
      </c>
      <c r="E801" s="3" t="s">
        <v>151</v>
      </c>
      <c r="F801">
        <v>285.8</v>
      </c>
      <c r="G801" cm="1">
        <f t="array" ref="G801">INDEX('20 NOV 24'!$G$2:$G$2047,MATCH(1,(B801='20 NOV 24'!$B$2:$B$2047)*(Sheet1!C801='20 NOV 24'!$C$2:$C$2047)*(Sheet1!D801='20 NOV 24'!$D$2:$D$2047)*('20 NOV 24'!$E$2:$E$2047="net_load")*1,0))</f>
        <v>-240.29000000000002</v>
      </c>
      <c r="H801" cm="1">
        <f t="array" ref="H801">INDEX('20 NOV 24'!$H$2:$H$2047,MATCH(1,(B801='20 NOV 24'!$B$2:$B$2047)*(Sheet1!C801='20 NOV 24'!$C$2:$C$2047)*(Sheet1!D801='20 NOV 24'!$D$2:$D$2047)*('20 NOV 24'!$E$2:$E$2047="net_load")*1,0))</f>
        <v>526.09</v>
      </c>
      <c r="I801">
        <v>98.35</v>
      </c>
      <c r="J801" cm="1">
        <f t="array" ref="J801">INDEX('20 NOV 24'!$I$2:$I$2047,MATCH(1,(B801='20 NOV 24'!$B$2:$B$2047)*(Sheet1!C801='20 NOV 24'!$C$2:$C$2047)*(Sheet1!D801='20 NOV 24'!$D$2:$D$2047)*('20 NOV 24'!$E$2:$E$2047="net_load")*1,0))</f>
        <v>11.55</v>
      </c>
      <c r="K801">
        <v>66.330681999999996</v>
      </c>
      <c r="L801" cm="1">
        <f t="array" ref="L801">INDEX('20 NOV 24'!$K$2:$K$2047,MATCH(1,(B801='20 NOV 24'!$B$2:$B$2047)*(Sheet1!C801='20 NOV 24'!$C$2:$C$2047)*(Sheet1!D801='20 NOV 24'!$D$2:$D$2047)*('20 NOV 24'!$E$2:$E$2047="net_load")*1,0))</f>
        <v>10.1616</v>
      </c>
      <c r="M801">
        <v>89.22</v>
      </c>
      <c r="N801" cm="1">
        <f t="array" ref="N801">INDEX('20 NOV 24'!$M$2:$M$2047,MATCH(1,(B801='20 NOV 24'!$B$2:$B$2047)*(Sheet1!C801='20 NOV 24'!$C$2:$C$2047)*(Sheet1!D801='20 NOV 24'!$D$2:$D$2047)*('20 NOV 24'!$E$2:$E$2047="net_load")*1,0))</f>
        <v>-57.160000000000004</v>
      </c>
      <c r="O801">
        <v>63.429081999999994</v>
      </c>
      <c r="P801" cm="1">
        <f t="array" ref="P801">INDEX('20 NOV 24'!$O$2:$O$2047,MATCH(1,(B801='20 NOV 24'!$B$2:$B$2047)*(Sheet1!C801='20 NOV 24'!$C$2:$C$2047)*(Sheet1!D801='20 NOV 24'!$D$2:$D$2047)*('20 NOV 24'!$E$2:$E$2047="net_load")*1,0))</f>
        <v>-40.653284100000008</v>
      </c>
      <c r="Q801" t="s">
        <v>154</v>
      </c>
      <c r="R801" cm="1">
        <f t="array" ref="R801">INDEX($AH$6:$AH$2051,MATCH(1,(B801=$Z$6:$Z$2051)*(C801=$AB$6:$AB$2051)*(D801=$AC$6:$AC$2051)*($AF$6:$AF$2051="gross_load")*1,0))-INDEX($AH$6:$AH$2051,MATCH(1,(B801=$Z$6:$Z$2051)*(C801=$AB$6:$AB$2051)*(D801=$AC$6:$AC$2051)*($AF$6:$AF$2051="net_load")*1,0))</f>
        <v>67.5</v>
      </c>
      <c r="X801" s="5"/>
      <c r="Z801" t="s">
        <v>33</v>
      </c>
      <c r="AA801" s="5" t="s">
        <v>153</v>
      </c>
      <c r="AB801">
        <v>45444</v>
      </c>
      <c r="AC801">
        <v>45474</v>
      </c>
      <c r="AD801" s="3">
        <v>16.53</v>
      </c>
      <c r="AE801" s="3">
        <v>15.49</v>
      </c>
      <c r="AF801" s="3" t="s">
        <v>151</v>
      </c>
      <c r="AG801" s="3" t="s">
        <v>159</v>
      </c>
      <c r="AH801">
        <f t="shared" si="12"/>
        <v>32.020000000000003</v>
      </c>
    </row>
    <row r="802" spans="1:34" x14ac:dyDescent="0.2">
      <c r="A802" t="s">
        <v>16</v>
      </c>
      <c r="B802" t="s">
        <v>129</v>
      </c>
      <c r="C802" s="1">
        <v>45505</v>
      </c>
      <c r="D802" s="1">
        <v>45536</v>
      </c>
      <c r="E802" s="3" t="s">
        <v>151</v>
      </c>
      <c r="F802">
        <v>28.29</v>
      </c>
      <c r="G802" cm="1">
        <f t="array" ref="G802">INDEX('20 NOV 24'!$G$2:$G$2047,MATCH(1,(B802='20 NOV 24'!$B$2:$B$2047)*(Sheet1!C802='20 NOV 24'!$C$2:$C$2047)*(Sheet1!D802='20 NOV 24'!$D$2:$D$2047)*('20 NOV 24'!$E$2:$E$2047="net_load")*1,0))</f>
        <v>-77.02000000000001</v>
      </c>
      <c r="H802" cm="1">
        <f t="array" ref="H802">INDEX('20 NOV 24'!$H$2:$H$2047,MATCH(1,(B802='20 NOV 24'!$B$2:$B$2047)*(Sheet1!C802='20 NOV 24'!$C$2:$C$2047)*(Sheet1!D802='20 NOV 24'!$D$2:$D$2047)*('20 NOV 24'!$E$2:$E$2047="net_load")*1,0))</f>
        <v>105.31</v>
      </c>
      <c r="I802">
        <v>10.950000000000001</v>
      </c>
      <c r="J802" cm="1">
        <f t="array" ref="J802">INDEX('20 NOV 24'!$I$2:$I$2047,MATCH(1,(B802='20 NOV 24'!$B$2:$B$2047)*(Sheet1!C802='20 NOV 24'!$C$2:$C$2047)*(Sheet1!D802='20 NOV 24'!$D$2:$D$2047)*('20 NOV 24'!$E$2:$E$2047="net_load")*1,0))</f>
        <v>10.82</v>
      </c>
      <c r="K802">
        <v>10.432600000000001</v>
      </c>
      <c r="L802" cm="1">
        <f t="array" ref="L802">INDEX('20 NOV 24'!$K$2:$K$2047,MATCH(1,(B802='20 NOV 24'!$B$2:$B$2047)*(Sheet1!C802='20 NOV 24'!$C$2:$C$2047)*(Sheet1!D802='20 NOV 24'!$D$2:$D$2047)*('20 NOV 24'!$E$2:$E$2047="net_load")*1,0))</f>
        <v>10.4719</v>
      </c>
      <c r="M802">
        <v>8.32</v>
      </c>
      <c r="N802" cm="1">
        <f t="array" ref="N802">INDEX('20 NOV 24'!$M$2:$M$2047,MATCH(1,(B802='20 NOV 24'!$B$2:$B$2047)*(Sheet1!C802='20 NOV 24'!$C$2:$C$2047)*(Sheet1!D802='20 NOV 24'!$D$2:$D$2047)*('20 NOV 24'!$E$2:$E$2047="net_load")*1,0))</f>
        <v>-20.03</v>
      </c>
      <c r="O802">
        <v>5.9154040999999999</v>
      </c>
      <c r="P802" cm="1">
        <f t="array" ref="P802">INDEX('20 NOV 24'!$O$2:$O$2047,MATCH(1,(B802='20 NOV 24'!$B$2:$B$2047)*(Sheet1!C802='20 NOV 24'!$C$2:$C$2047)*(Sheet1!D802='20 NOV 24'!$D$2:$D$2047)*('20 NOV 24'!$E$2:$E$2047="net_load")*1,0))</f>
        <v>-14.2436358</v>
      </c>
      <c r="Q802" t="s">
        <v>154</v>
      </c>
      <c r="R802" cm="1">
        <f t="array" ref="R802">INDEX($AH$6:$AH$2051,MATCH(1,(B802=$Z$6:$Z$2051)*(C802=$AB$6:$AB$2051)*(D802=$AC$6:$AC$2051)*($AF$6:$AF$2051="gross_load")*1,0))-INDEX($AH$6:$AH$2051,MATCH(1,(B802=$Z$6:$Z$2051)*(C802=$AB$6:$AB$2051)*(D802=$AC$6:$AC$2051)*($AF$6:$AF$2051="net_load")*1,0))</f>
        <v>8.4400000000000013</v>
      </c>
      <c r="X802" s="5"/>
      <c r="Z802" t="s">
        <v>33</v>
      </c>
      <c r="AA802" s="5" t="s">
        <v>153</v>
      </c>
      <c r="AB802">
        <v>45474</v>
      </c>
      <c r="AC802">
        <v>45505</v>
      </c>
      <c r="AD802" s="3">
        <v>50</v>
      </c>
      <c r="AE802" s="3">
        <v>20.45</v>
      </c>
      <c r="AF802" s="3" t="s">
        <v>151</v>
      </c>
      <c r="AG802" s="3" t="s">
        <v>159</v>
      </c>
      <c r="AH802">
        <f t="shared" si="12"/>
        <v>70.45</v>
      </c>
    </row>
    <row r="803" spans="1:34" x14ac:dyDescent="0.2">
      <c r="A803" t="s">
        <v>16</v>
      </c>
      <c r="B803" t="s">
        <v>130</v>
      </c>
      <c r="C803" s="1">
        <v>45505</v>
      </c>
      <c r="D803" s="1">
        <v>45536</v>
      </c>
      <c r="E803" s="3" t="s">
        <v>151</v>
      </c>
      <c r="F803">
        <v>321.7</v>
      </c>
      <c r="G803" cm="1">
        <f t="array" ref="G803">INDEX('20 NOV 24'!$G$2:$G$2047,MATCH(1,(B803='20 NOV 24'!$B$2:$B$2047)*(Sheet1!C803='20 NOV 24'!$C$2:$C$2047)*(Sheet1!D803='20 NOV 24'!$D$2:$D$2047)*('20 NOV 24'!$E$2:$E$2047="net_load")*1,0))</f>
        <v>-203.20999999999998</v>
      </c>
      <c r="H803" cm="1">
        <f t="array" ref="H803">INDEX('20 NOV 24'!$H$2:$H$2047,MATCH(1,(B803='20 NOV 24'!$B$2:$B$2047)*(Sheet1!C803='20 NOV 24'!$C$2:$C$2047)*(Sheet1!D803='20 NOV 24'!$D$2:$D$2047)*('20 NOV 24'!$E$2:$E$2047="net_load")*1,0))</f>
        <v>524.91</v>
      </c>
      <c r="I803">
        <v>110.52999999999999</v>
      </c>
      <c r="J803" cm="1">
        <f t="array" ref="J803">INDEX('20 NOV 24'!$I$2:$I$2047,MATCH(1,(B803='20 NOV 24'!$B$2:$B$2047)*(Sheet1!C803='20 NOV 24'!$C$2:$C$2047)*(Sheet1!D803='20 NOV 24'!$D$2:$D$2047)*('20 NOV 24'!$E$2:$E$2047="net_load")*1,0))</f>
        <v>11.780000000000001</v>
      </c>
      <c r="K803">
        <v>74.544492999999989</v>
      </c>
      <c r="L803" cm="1">
        <f t="array" ref="L803">INDEX('20 NOV 24'!$K$2:$K$2047,MATCH(1,(B803='20 NOV 24'!$B$2:$B$2047)*(Sheet1!C803='20 NOV 24'!$C$2:$C$2047)*(Sheet1!D803='20 NOV 24'!$D$2:$D$2047)*('20 NOV 24'!$E$2:$E$2047="net_load")*1,0))</f>
        <v>10.054300000000001</v>
      </c>
      <c r="M803">
        <v>100.35999999999999</v>
      </c>
      <c r="N803" cm="1">
        <f t="array" ref="N803">INDEX('20 NOV 24'!$M$2:$M$2047,MATCH(1,(B803='20 NOV 24'!$B$2:$B$2047)*(Sheet1!C803='20 NOV 24'!$C$2:$C$2047)*(Sheet1!D803='20 NOV 24'!$D$2:$D$2047)*('20 NOV 24'!$E$2:$E$2047="net_load")*1,0))</f>
        <v>-55.050000000000004</v>
      </c>
      <c r="O803">
        <v>71.34889299999999</v>
      </c>
      <c r="P803" cm="1">
        <f t="array" ref="P803">INDEX('20 NOV 24'!$O$2:$O$2047,MATCH(1,(B803='20 NOV 24'!$B$2:$B$2047)*(Sheet1!C803='20 NOV 24'!$C$2:$C$2047)*(Sheet1!D803='20 NOV 24'!$D$2:$D$2047)*('20 NOV 24'!$E$2:$E$2047="net_load")*1,0))</f>
        <v>-39.144430900000003</v>
      </c>
      <c r="Q803" t="s">
        <v>154</v>
      </c>
      <c r="R803" cm="1">
        <f t="array" ref="R803">INDEX($AH$6:$AH$2051,MATCH(1,(B803=$Z$6:$Z$2051)*(C803=$AB$6:$AB$2051)*(D803=$AC$6:$AC$2051)*($AF$6:$AF$2051="gross_load")*1,0))-INDEX($AH$6:$AH$2051,MATCH(1,(B803=$Z$6:$Z$2051)*(C803=$AB$6:$AB$2051)*(D803=$AC$6:$AC$2051)*($AF$6:$AF$2051="net_load")*1,0))</f>
        <v>115.92</v>
      </c>
      <c r="X803" s="5"/>
      <c r="Z803" t="s">
        <v>34</v>
      </c>
      <c r="AA803" s="5" t="s">
        <v>154</v>
      </c>
      <c r="AB803">
        <v>45352</v>
      </c>
      <c r="AC803">
        <v>45383</v>
      </c>
      <c r="AD803" s="3">
        <v>35.89</v>
      </c>
      <c r="AE803" s="3">
        <v>52.17</v>
      </c>
      <c r="AF803" s="3" t="s">
        <v>151</v>
      </c>
      <c r="AG803" s="3" t="s">
        <v>158</v>
      </c>
      <c r="AH803">
        <f t="shared" si="12"/>
        <v>35.89</v>
      </c>
    </row>
    <row r="804" spans="1:34" x14ac:dyDescent="0.2">
      <c r="A804" t="s">
        <v>15</v>
      </c>
      <c r="B804" t="s">
        <v>131</v>
      </c>
      <c r="C804" s="1">
        <v>45505</v>
      </c>
      <c r="D804" s="1">
        <v>45536</v>
      </c>
      <c r="E804" s="3" t="s">
        <v>151</v>
      </c>
      <c r="F804">
        <v>217.06</v>
      </c>
      <c r="G804" cm="1">
        <f t="array" ref="G804">INDEX('20 NOV 24'!$G$2:$G$2047,MATCH(1,(B804='20 NOV 24'!$B$2:$B$2047)*(Sheet1!C804='20 NOV 24'!$C$2:$C$2047)*(Sheet1!D804='20 NOV 24'!$D$2:$D$2047)*('20 NOV 24'!$E$2:$E$2047="net_load")*1,0))</f>
        <v>-184.34</v>
      </c>
      <c r="H804" cm="1">
        <f t="array" ref="H804">INDEX('20 NOV 24'!$H$2:$H$2047,MATCH(1,(B804='20 NOV 24'!$B$2:$B$2047)*(Sheet1!C804='20 NOV 24'!$C$2:$C$2047)*(Sheet1!D804='20 NOV 24'!$D$2:$D$2047)*('20 NOV 24'!$E$2:$E$2047="net_load")*1,0))</f>
        <v>401.4</v>
      </c>
      <c r="I804">
        <v>71.890000000000015</v>
      </c>
      <c r="J804" cm="1">
        <f t="array" ref="J804">INDEX('20 NOV 24'!$I$2:$I$2047,MATCH(1,(B804='20 NOV 24'!$B$2:$B$2047)*(Sheet1!C804='20 NOV 24'!$C$2:$C$2047)*(Sheet1!D804='20 NOV 24'!$D$2:$D$2047)*('20 NOV 24'!$E$2:$E$2047="net_load")*1,0))</f>
        <v>11.760000000000002</v>
      </c>
      <c r="K804">
        <v>48.377447399999994</v>
      </c>
      <c r="L804" cm="1">
        <f t="array" ref="L804">INDEX('20 NOV 24'!$K$2:$K$2047,MATCH(1,(B804='20 NOV 24'!$B$2:$B$2047)*(Sheet1!C804='20 NOV 24'!$C$2:$C$2047)*(Sheet1!D804='20 NOV 24'!$D$2:$D$2047)*('20 NOV 24'!$E$2:$E$2047="net_load")*1,0))</f>
        <v>10.065900000000001</v>
      </c>
      <c r="M804">
        <v>64.77000000000001</v>
      </c>
      <c r="N804" cm="1">
        <f t="array" ref="N804">INDEX('20 NOV 24'!$M$2:$M$2047,MATCH(1,(B804='20 NOV 24'!$B$2:$B$2047)*(Sheet1!C804='20 NOV 24'!$C$2:$C$2047)*(Sheet1!D804='20 NOV 24'!$D$2:$D$2047)*('20 NOV 24'!$E$2:$E$2047="net_load")*1,0))</f>
        <v>-97.29</v>
      </c>
      <c r="O804">
        <v>46.049647399999998</v>
      </c>
      <c r="P804" cm="1">
        <f t="array" ref="P804">INDEX('20 NOV 24'!$O$2:$O$2047,MATCH(1,(B804='20 NOV 24'!$B$2:$B$2047)*(Sheet1!C804='20 NOV 24'!$C$2:$C$2047)*(Sheet1!D804='20 NOV 24'!$D$2:$D$2047)*('20 NOV 24'!$E$2:$E$2047="net_load")*1,0))</f>
        <v>-69.129358600000003</v>
      </c>
      <c r="Q804" t="s">
        <v>153</v>
      </c>
      <c r="R804" cm="1">
        <f t="array" ref="R804">INDEX($AH$6:$AH$2051,MATCH(1,(B804=$Z$6:$Z$2051)*(C804=$AB$6:$AB$2051)*(D804=$AC$6:$AC$2051)*($AF$6:$AF$2051="gross_load")*1,0))-INDEX($AH$6:$AH$2051,MATCH(1,(B804=$Z$6:$Z$2051)*(C804=$AB$6:$AB$2051)*(D804=$AC$6:$AC$2051)*($AF$6:$AF$2051="net_load")*1,0))</f>
        <v>315.75</v>
      </c>
      <c r="X804" s="5"/>
      <c r="Z804" t="s">
        <v>34</v>
      </c>
      <c r="AA804" s="5" t="s">
        <v>154</v>
      </c>
      <c r="AB804">
        <v>45383</v>
      </c>
      <c r="AC804">
        <v>45413</v>
      </c>
      <c r="AD804" s="3">
        <v>38.94</v>
      </c>
      <c r="AE804" s="3">
        <v>61.82</v>
      </c>
      <c r="AF804" s="3" t="s">
        <v>151</v>
      </c>
      <c r="AG804" s="3" t="s">
        <v>158</v>
      </c>
      <c r="AH804">
        <f t="shared" si="12"/>
        <v>38.94</v>
      </c>
    </row>
    <row r="805" spans="1:34" x14ac:dyDescent="0.2">
      <c r="A805" t="s">
        <v>16</v>
      </c>
      <c r="B805" t="s">
        <v>133</v>
      </c>
      <c r="C805" s="1">
        <v>45505</v>
      </c>
      <c r="D805" s="1">
        <v>45536</v>
      </c>
      <c r="E805" s="3" t="s">
        <v>151</v>
      </c>
      <c r="F805">
        <v>454.76</v>
      </c>
      <c r="G805" cm="1">
        <f t="array" ref="G805">INDEX('20 NOV 24'!$G$2:$G$2047,MATCH(1,(B805='20 NOV 24'!$B$2:$B$2047)*(Sheet1!C805='20 NOV 24'!$C$2:$C$2047)*(Sheet1!D805='20 NOV 24'!$D$2:$D$2047)*('20 NOV 24'!$E$2:$E$2047="net_load")*1,0))</f>
        <v>-80.600000000000009</v>
      </c>
      <c r="H805" cm="1">
        <f t="array" ref="H805">INDEX('20 NOV 24'!$H$2:$H$2047,MATCH(1,(B805='20 NOV 24'!$B$2:$B$2047)*(Sheet1!C805='20 NOV 24'!$C$2:$C$2047)*(Sheet1!D805='20 NOV 24'!$D$2:$D$2047)*('20 NOV 24'!$E$2:$E$2047="net_load")*1,0))</f>
        <v>535.36</v>
      </c>
      <c r="I805">
        <v>155.38000000000002</v>
      </c>
      <c r="J805" cm="1">
        <f t="array" ref="J805">INDEX('20 NOV 24'!$I$2:$I$2047,MATCH(1,(B805='20 NOV 24'!$B$2:$B$2047)*(Sheet1!C805='20 NOV 24'!$C$2:$C$2047)*(Sheet1!D805='20 NOV 24'!$D$2:$D$2047)*('20 NOV 24'!$E$2:$E$2047="net_load")*1,0))</f>
        <v>12.4</v>
      </c>
      <c r="K805">
        <v>104.7554804</v>
      </c>
      <c r="L805" cm="1">
        <f t="array" ref="L805">INDEX('20 NOV 24'!$K$2:$K$2047,MATCH(1,(B805='20 NOV 24'!$B$2:$B$2047)*(Sheet1!C805='20 NOV 24'!$C$2:$C$2047)*(Sheet1!D805='20 NOV 24'!$D$2:$D$2047)*('20 NOV 24'!$E$2:$E$2047="net_load")*1,0))</f>
        <v>9.7904</v>
      </c>
      <c r="M805">
        <v>141.30000000000001</v>
      </c>
      <c r="N805" cm="1">
        <f t="array" ref="N805">INDEX('20 NOV 24'!$M$2:$M$2047,MATCH(1,(B805='20 NOV 24'!$B$2:$B$2047)*(Sheet1!C805='20 NOV 24'!$C$2:$C$2047)*(Sheet1!D805='20 NOV 24'!$D$2:$D$2047)*('20 NOV 24'!$E$2:$E$2047="net_load")*1,0))</f>
        <v>-18.89</v>
      </c>
      <c r="O805">
        <v>100.45488039999999</v>
      </c>
      <c r="P805" cm="1">
        <f t="array" ref="P805">INDEX('20 NOV 24'!$O$2:$O$2047,MATCH(1,(B805='20 NOV 24'!$B$2:$B$2047)*(Sheet1!C805='20 NOV 24'!$C$2:$C$2047)*(Sheet1!D805='20 NOV 24'!$D$2:$D$2047)*('20 NOV 24'!$E$2:$E$2047="net_load")*1,0))</f>
        <v>-13.435274</v>
      </c>
      <c r="Q805" t="s">
        <v>153</v>
      </c>
      <c r="R805" cm="1">
        <f t="array" ref="R805">INDEX($AH$6:$AH$2051,MATCH(1,(B805=$Z$6:$Z$2051)*(C805=$AB$6:$AB$2051)*(D805=$AC$6:$AC$2051)*($AF$6:$AF$2051="gross_load")*1,0))-INDEX($AH$6:$AH$2051,MATCH(1,(B805=$Z$6:$Z$2051)*(C805=$AB$6:$AB$2051)*(D805=$AC$6:$AC$2051)*($AF$6:$AF$2051="net_load")*1,0))</f>
        <v>126.9</v>
      </c>
      <c r="X805" s="5"/>
      <c r="Z805" t="s">
        <v>34</v>
      </c>
      <c r="AA805" s="5" t="s">
        <v>154</v>
      </c>
      <c r="AB805">
        <v>45413</v>
      </c>
      <c r="AC805">
        <v>45444</v>
      </c>
      <c r="AD805" s="3">
        <v>37.03</v>
      </c>
      <c r="AE805" s="3">
        <v>64.62</v>
      </c>
      <c r="AF805" s="3" t="s">
        <v>151</v>
      </c>
      <c r="AG805" s="3" t="s">
        <v>158</v>
      </c>
      <c r="AH805">
        <f t="shared" si="12"/>
        <v>37.03</v>
      </c>
    </row>
    <row r="806" spans="1:34" x14ac:dyDescent="0.2">
      <c r="A806" t="s">
        <v>16</v>
      </c>
      <c r="B806" t="s">
        <v>134</v>
      </c>
      <c r="C806" s="1">
        <v>45505</v>
      </c>
      <c r="D806" s="1">
        <v>45536</v>
      </c>
      <c r="E806" s="3" t="s">
        <v>151</v>
      </c>
      <c r="F806">
        <v>772.75</v>
      </c>
      <c r="G806" cm="1">
        <f t="array" ref="G806">INDEX('20 NOV 24'!$G$2:$G$2047,MATCH(1,(B806='20 NOV 24'!$B$2:$B$2047)*(Sheet1!C806='20 NOV 24'!$C$2:$C$2047)*(Sheet1!D806='20 NOV 24'!$D$2:$D$2047)*('20 NOV 24'!$E$2:$E$2047="net_load")*1,0))</f>
        <v>416.79</v>
      </c>
      <c r="H806" cm="1">
        <f t="array" ref="H806">INDEX('20 NOV 24'!$H$2:$H$2047,MATCH(1,(B806='20 NOV 24'!$B$2:$B$2047)*(Sheet1!C806='20 NOV 24'!$C$2:$C$2047)*(Sheet1!D806='20 NOV 24'!$D$2:$D$2047)*('20 NOV 24'!$E$2:$E$2047="net_load")*1,0))</f>
        <v>355.96</v>
      </c>
      <c r="I806">
        <v>276.82</v>
      </c>
      <c r="J806" cm="1">
        <f t="array" ref="J806">INDEX('20 NOV 24'!$I$2:$I$2047,MATCH(1,(B806='20 NOV 24'!$B$2:$B$2047)*(Sheet1!C806='20 NOV 24'!$C$2:$C$2047)*(Sheet1!D806='20 NOV 24'!$D$2:$D$2047)*('20 NOV 24'!$E$2:$E$2047="net_load")*1,0))</f>
        <v>156.72000000000003</v>
      </c>
      <c r="K806">
        <v>187.07049749999999</v>
      </c>
      <c r="L806" cm="1">
        <f t="array" ref="L806">INDEX('20 NOV 24'!$K$2:$K$2047,MATCH(1,(B806='20 NOV 24'!$B$2:$B$2047)*(Sheet1!C806='20 NOV 24'!$C$2:$C$2047)*(Sheet1!D806='20 NOV 24'!$D$2:$D$2047)*('20 NOV 24'!$E$2:$E$2047="net_load")*1,0))</f>
        <v>105.44446910000001</v>
      </c>
      <c r="M806">
        <v>253.41</v>
      </c>
      <c r="N806" cm="1">
        <f t="array" ref="N806">INDEX('20 NOV 24'!$M$2:$M$2047,MATCH(1,(B806='20 NOV 24'!$B$2:$B$2047)*(Sheet1!C806='20 NOV 24'!$C$2:$C$2047)*(Sheet1!D806='20 NOV 24'!$D$2:$D$2047)*('20 NOV 24'!$E$2:$E$2047="net_load")*1,0))</f>
        <v>142.10000000000002</v>
      </c>
      <c r="O806">
        <v>180.14519749999999</v>
      </c>
      <c r="P806" cm="1">
        <f t="array" ref="P806">INDEX('20 NOV 24'!$O$2:$O$2047,MATCH(1,(B806='20 NOV 24'!$B$2:$B$2047)*(Sheet1!C806='20 NOV 24'!$C$2:$C$2047)*(Sheet1!D806='20 NOV 24'!$D$2:$D$2047)*('20 NOV 24'!$E$2:$E$2047="net_load")*1,0))</f>
        <v>101.01186910000001</v>
      </c>
      <c r="Q806" t="s">
        <v>154</v>
      </c>
      <c r="R806" cm="1">
        <f t="array" ref="R806">INDEX($AH$6:$AH$2051,MATCH(1,(B806=$Z$6:$Z$2051)*(C806=$AB$6:$AB$2051)*(D806=$AC$6:$AC$2051)*($AF$6:$AF$2051="gross_load")*1,0))-INDEX($AH$6:$AH$2051,MATCH(1,(B806=$Z$6:$Z$2051)*(C806=$AB$6:$AB$2051)*(D806=$AC$6:$AC$2051)*($AF$6:$AF$2051="net_load")*1,0))</f>
        <v>20.579999999999984</v>
      </c>
      <c r="X806" s="5"/>
      <c r="Z806" t="s">
        <v>34</v>
      </c>
      <c r="AA806" s="5" t="s">
        <v>154</v>
      </c>
      <c r="AB806">
        <v>45444</v>
      </c>
      <c r="AC806">
        <v>45474</v>
      </c>
      <c r="AD806" s="3">
        <v>40.229999999999997</v>
      </c>
      <c r="AE806" s="3">
        <v>17.489999999999998</v>
      </c>
      <c r="AF806" s="3" t="s">
        <v>151</v>
      </c>
      <c r="AG806" s="3" t="s">
        <v>159</v>
      </c>
      <c r="AH806">
        <f t="shared" si="12"/>
        <v>57.72</v>
      </c>
    </row>
    <row r="807" spans="1:34" x14ac:dyDescent="0.2">
      <c r="A807" t="s">
        <v>16</v>
      </c>
      <c r="B807" t="s">
        <v>135</v>
      </c>
      <c r="C807" s="1">
        <v>45505</v>
      </c>
      <c r="D807" s="1">
        <v>45536</v>
      </c>
      <c r="E807" s="3" t="s">
        <v>151</v>
      </c>
      <c r="F807">
        <v>283.14</v>
      </c>
      <c r="G807" cm="1">
        <f t="array" ref="G807">INDEX('20 NOV 24'!$G$2:$G$2047,MATCH(1,(B807='20 NOV 24'!$B$2:$B$2047)*(Sheet1!C807='20 NOV 24'!$C$2:$C$2047)*(Sheet1!D807='20 NOV 24'!$D$2:$D$2047)*('20 NOV 24'!$E$2:$E$2047="net_load")*1,0))</f>
        <v>-188.87</v>
      </c>
      <c r="H807" cm="1">
        <f t="array" ref="H807">INDEX('20 NOV 24'!$H$2:$H$2047,MATCH(1,(B807='20 NOV 24'!$B$2:$B$2047)*(Sheet1!C807='20 NOV 24'!$C$2:$C$2047)*(Sheet1!D807='20 NOV 24'!$D$2:$D$2047)*('20 NOV 24'!$E$2:$E$2047="net_load")*1,0))</f>
        <v>472.01</v>
      </c>
      <c r="I807">
        <v>101.96000000000001</v>
      </c>
      <c r="J807" cm="1">
        <f t="array" ref="J807">INDEX('20 NOV 24'!$I$2:$I$2047,MATCH(1,(B807='20 NOV 24'!$B$2:$B$2047)*(Sheet1!C807='20 NOV 24'!$C$2:$C$2047)*(Sheet1!D807='20 NOV 24'!$D$2:$D$2047)*('20 NOV 24'!$E$2:$E$2047="net_load")*1,0))</f>
        <v>11.73</v>
      </c>
      <c r="K807">
        <v>68.918510600000019</v>
      </c>
      <c r="L807" cm="1">
        <f t="array" ref="L807">INDEX('20 NOV 24'!$K$2:$K$2047,MATCH(1,(B807='20 NOV 24'!$B$2:$B$2047)*(Sheet1!C807='20 NOV 24'!$C$2:$C$2047)*(Sheet1!D807='20 NOV 24'!$D$2:$D$2047)*('20 NOV 24'!$E$2:$E$2047="net_load")*1,0))</f>
        <v>10.083299999999999</v>
      </c>
      <c r="M807">
        <v>92.920000000000016</v>
      </c>
      <c r="N807" cm="1">
        <f t="array" ref="N807">INDEX('20 NOV 24'!$M$2:$M$2047,MATCH(1,(B807='20 NOV 24'!$B$2:$B$2047)*(Sheet1!C807='20 NOV 24'!$C$2:$C$2047)*(Sheet1!D807='20 NOV 24'!$D$2:$D$2047)*('20 NOV 24'!$E$2:$E$2047="net_load")*1,0))</f>
        <v>-38.900000000000006</v>
      </c>
      <c r="O807">
        <v>66.055310600000013</v>
      </c>
      <c r="P807" cm="1">
        <f t="array" ref="P807">INDEX('20 NOV 24'!$O$2:$O$2047,MATCH(1,(B807='20 NOV 24'!$B$2:$B$2047)*(Sheet1!C807='20 NOV 24'!$C$2:$C$2047)*(Sheet1!D807='20 NOV 24'!$D$2:$D$2047)*('20 NOV 24'!$E$2:$E$2047="net_load")*1,0))</f>
        <v>-27.673772300000003</v>
      </c>
      <c r="Q807" t="s">
        <v>153</v>
      </c>
      <c r="R807" cm="1">
        <f t="array" ref="R807">INDEX($AH$6:$AH$2051,MATCH(1,(B807=$Z$6:$Z$2051)*(C807=$AB$6:$AB$2051)*(D807=$AC$6:$AC$2051)*($AF$6:$AF$2051="gross_load")*1,0))-INDEX($AH$6:$AH$2051,MATCH(1,(B807=$Z$6:$Z$2051)*(C807=$AB$6:$AB$2051)*(D807=$AC$6:$AC$2051)*($AF$6:$AF$2051="net_load")*1,0))</f>
        <v>63.1</v>
      </c>
      <c r="X807" s="5"/>
      <c r="Z807" t="s">
        <v>34</v>
      </c>
      <c r="AA807" s="5" t="s">
        <v>154</v>
      </c>
      <c r="AB807">
        <v>45474</v>
      </c>
      <c r="AC807">
        <v>45505</v>
      </c>
      <c r="AD807" s="3">
        <v>88.8</v>
      </c>
      <c r="AE807" s="3">
        <v>29.49</v>
      </c>
      <c r="AF807" s="3" t="s">
        <v>151</v>
      </c>
      <c r="AG807" s="3" t="s">
        <v>159</v>
      </c>
      <c r="AH807">
        <f t="shared" si="12"/>
        <v>118.28999999999999</v>
      </c>
    </row>
    <row r="808" spans="1:34" x14ac:dyDescent="0.2">
      <c r="A808" t="s">
        <v>16</v>
      </c>
      <c r="B808" t="s">
        <v>136</v>
      </c>
      <c r="C808" s="1">
        <v>45505</v>
      </c>
      <c r="D808" s="1">
        <v>45536</v>
      </c>
      <c r="E808" s="3" t="s">
        <v>151</v>
      </c>
      <c r="F808">
        <v>464.40999999999997</v>
      </c>
      <c r="G808" cm="1">
        <f t="array" ref="G808">INDEX('20 NOV 24'!$G$2:$G$2047,MATCH(1,(B808='20 NOV 24'!$B$2:$B$2047)*(Sheet1!C808='20 NOV 24'!$C$2:$C$2047)*(Sheet1!D808='20 NOV 24'!$D$2:$D$2047)*('20 NOV 24'!$E$2:$E$2047="net_load")*1,0))</f>
        <v>57.440000000000005</v>
      </c>
      <c r="H808" cm="1">
        <f t="array" ref="H808">INDEX('20 NOV 24'!$H$2:$H$2047,MATCH(1,(B808='20 NOV 24'!$B$2:$B$2047)*(Sheet1!C808='20 NOV 24'!$C$2:$C$2047)*(Sheet1!D808='20 NOV 24'!$D$2:$D$2047)*('20 NOV 24'!$E$2:$E$2047="net_load")*1,0))</f>
        <v>406.969999999999</v>
      </c>
      <c r="I808">
        <v>160.63999999999999</v>
      </c>
      <c r="J808" cm="1">
        <f t="array" ref="J808">INDEX('20 NOV 24'!$I$2:$I$2047,MATCH(1,(B808='20 NOV 24'!$B$2:$B$2047)*(Sheet1!C808='20 NOV 24'!$C$2:$C$2047)*(Sheet1!D808='20 NOV 24'!$D$2:$D$2047)*('20 NOV 24'!$E$2:$E$2047="net_load")*1,0))</f>
        <v>51.05</v>
      </c>
      <c r="K808">
        <v>108.36507889999999</v>
      </c>
      <c r="L808" cm="1">
        <f t="array" ref="L808">INDEX('20 NOV 24'!$K$2:$K$2047,MATCH(1,(B808='20 NOV 24'!$B$2:$B$2047)*(Sheet1!C808='20 NOV 24'!$C$2:$C$2047)*(Sheet1!D808='20 NOV 24'!$D$2:$D$2047)*('20 NOV 24'!$E$2:$E$2047="net_load")*1,0))</f>
        <v>32.526257600000001</v>
      </c>
      <c r="M808">
        <v>146.27999999999997</v>
      </c>
      <c r="N808" cm="1">
        <f t="array" ref="N808">INDEX('20 NOV 24'!$M$2:$M$2047,MATCH(1,(B808='20 NOV 24'!$B$2:$B$2047)*(Sheet1!C808='20 NOV 24'!$C$2:$C$2047)*(Sheet1!D808='20 NOV 24'!$D$2:$D$2047)*('20 NOV 24'!$E$2:$E$2047="net_load")*1,0))</f>
        <v>41.69</v>
      </c>
      <c r="O808">
        <v>103.99347889999999</v>
      </c>
      <c r="P808" cm="1">
        <f t="array" ref="P808">INDEX('20 NOV 24'!$O$2:$O$2047,MATCH(1,(B808='20 NOV 24'!$B$2:$B$2047)*(Sheet1!C808='20 NOV 24'!$C$2:$C$2047)*(Sheet1!D808='20 NOV 24'!$D$2:$D$2047)*('20 NOV 24'!$E$2:$E$2047="net_load")*1,0))</f>
        <v>29.6165576</v>
      </c>
      <c r="Q808" t="s">
        <v>154</v>
      </c>
      <c r="R808" cm="1">
        <f t="array" ref="R808">INDEX($AH$6:$AH$2051,MATCH(1,(B808=$Z$6:$Z$2051)*(C808=$AB$6:$AB$2051)*(D808=$AC$6:$AC$2051)*($AF$6:$AF$2051="gross_load")*1,0))-INDEX($AH$6:$AH$2051,MATCH(1,(B808=$Z$6:$Z$2051)*(C808=$AB$6:$AB$2051)*(D808=$AC$6:$AC$2051)*($AF$6:$AF$2051="net_load")*1,0))</f>
        <v>6.0699999999999932</v>
      </c>
      <c r="X808" s="5"/>
      <c r="Z808" t="s">
        <v>35</v>
      </c>
      <c r="AA808" s="5" t="s">
        <v>153</v>
      </c>
      <c r="AB808">
        <v>45352</v>
      </c>
      <c r="AC808">
        <v>45383</v>
      </c>
      <c r="AD808" s="3">
        <v>121.48</v>
      </c>
      <c r="AE808" s="3">
        <v>335.5</v>
      </c>
      <c r="AF808" s="3" t="s">
        <v>151</v>
      </c>
      <c r="AG808" s="3" t="s">
        <v>158</v>
      </c>
      <c r="AH808">
        <f t="shared" si="12"/>
        <v>121.48</v>
      </c>
    </row>
    <row r="809" spans="1:34" x14ac:dyDescent="0.2">
      <c r="A809" t="s">
        <v>15</v>
      </c>
      <c r="B809" t="s">
        <v>137</v>
      </c>
      <c r="C809" s="1">
        <v>45505</v>
      </c>
      <c r="D809" s="1">
        <v>45536</v>
      </c>
      <c r="E809" s="3" t="s">
        <v>151</v>
      </c>
      <c r="F809">
        <v>637.08000000000004</v>
      </c>
      <c r="G809" cm="1">
        <f t="array" ref="G809">INDEX('20 NOV 24'!$G$2:$G$2047,MATCH(1,(B809='20 NOV 24'!$B$2:$B$2047)*(Sheet1!C809='20 NOV 24'!$C$2:$C$2047)*(Sheet1!D809='20 NOV 24'!$D$2:$D$2047)*('20 NOV 24'!$E$2:$E$2047="net_load")*1,0))</f>
        <v>243.84</v>
      </c>
      <c r="H809" cm="1">
        <f t="array" ref="H809">INDEX('20 NOV 24'!$H$2:$H$2047,MATCH(1,(B809='20 NOV 24'!$B$2:$B$2047)*(Sheet1!C809='20 NOV 24'!$C$2:$C$2047)*(Sheet1!D809='20 NOV 24'!$D$2:$D$2047)*('20 NOV 24'!$E$2:$E$2047="net_load")*1,0))</f>
        <v>393.24</v>
      </c>
      <c r="I809">
        <v>218.35</v>
      </c>
      <c r="J809" cm="1">
        <f t="array" ref="J809">INDEX('20 NOV 24'!$I$2:$I$2047,MATCH(1,(B809='20 NOV 24'!$B$2:$B$2047)*(Sheet1!C809='20 NOV 24'!$C$2:$C$2047)*(Sheet1!D809='20 NOV 24'!$D$2:$D$2047)*('20 NOV 24'!$E$2:$E$2047="net_load")*1,0))</f>
        <v>54.78</v>
      </c>
      <c r="K809">
        <v>147.22405320000001</v>
      </c>
      <c r="L809" cm="1">
        <f t="array" ref="L809">INDEX('20 NOV 24'!$K$2:$K$2047,MATCH(1,(B809='20 NOV 24'!$B$2:$B$2047)*(Sheet1!C809='20 NOV 24'!$C$2:$C$2047)*(Sheet1!D809='20 NOV 24'!$D$2:$D$2047)*('20 NOV 24'!$E$2:$E$2047="net_load")*1,0))</f>
        <v>34.142613600000004</v>
      </c>
      <c r="M809">
        <v>198.93</v>
      </c>
      <c r="N809" cm="1">
        <f t="array" ref="N809">INDEX('20 NOV 24'!$M$2:$M$2047,MATCH(1,(B809='20 NOV 24'!$B$2:$B$2047)*(Sheet1!C809='20 NOV 24'!$C$2:$C$2047)*(Sheet1!D809='20 NOV 24'!$D$2:$D$2047)*('20 NOV 24'!$E$2:$E$2047="net_load")*1,0))</f>
        <v>42.85</v>
      </c>
      <c r="O809">
        <v>141.42505320000001</v>
      </c>
      <c r="P809" cm="1">
        <f t="array" ref="P809">INDEX('20 NOV 24'!$O$2:$O$2047,MATCH(1,(B809='20 NOV 24'!$B$2:$B$2047)*(Sheet1!C809='20 NOV 24'!$C$2:$C$2047)*(Sheet1!D809='20 NOV 24'!$D$2:$D$2047)*('20 NOV 24'!$E$2:$E$2047="net_load")*1,0))</f>
        <v>30.494213600000002</v>
      </c>
      <c r="Q809" t="s">
        <v>153</v>
      </c>
      <c r="R809" cm="1">
        <f t="array" ref="R809">INDEX($AH$6:$AH$2051,MATCH(1,(B809=$Z$6:$Z$2051)*(C809=$AB$6:$AB$2051)*(D809=$AC$6:$AC$2051)*($AF$6:$AF$2051="gross_load")*1,0))-INDEX($AH$6:$AH$2051,MATCH(1,(B809=$Z$6:$Z$2051)*(C809=$AB$6:$AB$2051)*(D809=$AC$6:$AC$2051)*($AF$6:$AF$2051="net_load")*1,0))</f>
        <v>273.24</v>
      </c>
      <c r="X809" s="5"/>
      <c r="Z809" t="s">
        <v>35</v>
      </c>
      <c r="AA809" s="5" t="s">
        <v>153</v>
      </c>
      <c r="AB809">
        <v>45383</v>
      </c>
      <c r="AC809">
        <v>45413</v>
      </c>
      <c r="AD809" s="3">
        <v>77.98</v>
      </c>
      <c r="AE809" s="3">
        <v>248.52</v>
      </c>
      <c r="AF809" s="3" t="s">
        <v>151</v>
      </c>
      <c r="AG809" s="3" t="s">
        <v>158</v>
      </c>
      <c r="AH809">
        <f t="shared" si="12"/>
        <v>77.98</v>
      </c>
    </row>
    <row r="810" spans="1:34" x14ac:dyDescent="0.2">
      <c r="A810" t="s">
        <v>15</v>
      </c>
      <c r="B810" t="s">
        <v>138</v>
      </c>
      <c r="C810" s="1">
        <v>45505</v>
      </c>
      <c r="D810" s="1">
        <v>45536</v>
      </c>
      <c r="E810" s="3" t="s">
        <v>151</v>
      </c>
      <c r="F810">
        <v>331.9</v>
      </c>
      <c r="G810" cm="1">
        <f t="array" ref="G810">INDEX('20 NOV 24'!$G$2:$G$2047,MATCH(1,(B810='20 NOV 24'!$B$2:$B$2047)*(Sheet1!C810='20 NOV 24'!$C$2:$C$2047)*(Sheet1!D810='20 NOV 24'!$D$2:$D$2047)*('20 NOV 24'!$E$2:$E$2047="net_load")*1,0))</f>
        <v>-82.129999999999981</v>
      </c>
      <c r="H810" cm="1">
        <f t="array" ref="H810">INDEX('20 NOV 24'!$H$2:$H$2047,MATCH(1,(B810='20 NOV 24'!$B$2:$B$2047)*(Sheet1!C810='20 NOV 24'!$C$2:$C$2047)*(Sheet1!D810='20 NOV 24'!$D$2:$D$2047)*('20 NOV 24'!$E$2:$E$2047="net_load")*1,0))</f>
        <v>414.03</v>
      </c>
      <c r="I810">
        <v>115.53</v>
      </c>
      <c r="J810" cm="1">
        <f t="array" ref="J810">INDEX('20 NOV 24'!$I$2:$I$2047,MATCH(1,(B810='20 NOV 24'!$B$2:$B$2047)*(Sheet1!C810='20 NOV 24'!$C$2:$C$2047)*(Sheet1!D810='20 NOV 24'!$D$2:$D$2047)*('20 NOV 24'!$E$2:$E$2047="net_load")*1,0))</f>
        <v>11.96</v>
      </c>
      <c r="K810">
        <v>77.962551000000005</v>
      </c>
      <c r="L810" cm="1">
        <f t="array" ref="L810">INDEX('20 NOV 24'!$K$2:$K$2047,MATCH(1,(B810='20 NOV 24'!$B$2:$B$2047)*(Sheet1!C810='20 NOV 24'!$C$2:$C$2047)*(Sheet1!D810='20 NOV 24'!$D$2:$D$2047)*('20 NOV 24'!$E$2:$E$2047="net_load")*1,0))</f>
        <v>9.9789000000000012</v>
      </c>
      <c r="M810">
        <v>105.06</v>
      </c>
      <c r="N810" cm="1">
        <f t="array" ref="N810">INDEX('20 NOV 24'!$M$2:$M$2047,MATCH(1,(B810='20 NOV 24'!$B$2:$B$2047)*(Sheet1!C810='20 NOV 24'!$C$2:$C$2047)*(Sheet1!D810='20 NOV 24'!$D$2:$D$2047)*('20 NOV 24'!$E$2:$E$2047="net_load")*1,0))</f>
        <v>-53.17</v>
      </c>
      <c r="O810">
        <v>74.688851</v>
      </c>
      <c r="P810" cm="1">
        <f t="array" ref="P810">INDEX('20 NOV 24'!$O$2:$O$2047,MATCH(1,(B810='20 NOV 24'!$B$2:$B$2047)*(Sheet1!C810='20 NOV 24'!$C$2:$C$2047)*(Sheet1!D810='20 NOV 24'!$D$2:$D$2047)*('20 NOV 24'!$E$2:$E$2047="net_load")*1,0))</f>
        <v>-37.774517700000004</v>
      </c>
      <c r="Q810" t="s">
        <v>154</v>
      </c>
      <c r="R810" cm="1">
        <f t="array" ref="R810">INDEX($AH$6:$AH$2051,MATCH(1,(B810=$Z$6:$Z$2051)*(C810=$AB$6:$AB$2051)*(D810=$AC$6:$AC$2051)*($AF$6:$AF$2051="gross_load")*1,0))-INDEX($AH$6:$AH$2051,MATCH(1,(B810=$Z$6:$Z$2051)*(C810=$AB$6:$AB$2051)*(D810=$AC$6:$AC$2051)*($AF$6:$AF$2051="net_load")*1,0))</f>
        <v>279.80999999999995</v>
      </c>
      <c r="X810" s="5"/>
      <c r="Z810" t="s">
        <v>35</v>
      </c>
      <c r="AA810" s="5" t="s">
        <v>153</v>
      </c>
      <c r="AB810">
        <v>45413</v>
      </c>
      <c r="AC810">
        <v>45444</v>
      </c>
      <c r="AD810" s="3">
        <v>88.54</v>
      </c>
      <c r="AE810" s="3">
        <v>188.29</v>
      </c>
      <c r="AF810" s="3" t="s">
        <v>151</v>
      </c>
      <c r="AG810" s="3" t="s">
        <v>158</v>
      </c>
      <c r="AH810">
        <f t="shared" si="12"/>
        <v>88.54</v>
      </c>
    </row>
    <row r="811" spans="1:34" x14ac:dyDescent="0.2">
      <c r="A811" t="s">
        <v>16</v>
      </c>
      <c r="B811" t="s">
        <v>139</v>
      </c>
      <c r="C811" s="1">
        <v>45505</v>
      </c>
      <c r="D811" s="1">
        <v>45536</v>
      </c>
      <c r="E811" s="3" t="s">
        <v>151</v>
      </c>
      <c r="F811">
        <v>193.55</v>
      </c>
      <c r="G811" cm="1">
        <f t="array" ref="G811">INDEX('20 NOV 24'!$G$2:$G$2047,MATCH(1,(B811='20 NOV 24'!$B$2:$B$2047)*(Sheet1!C811='20 NOV 24'!$C$2:$C$2047)*(Sheet1!D811='20 NOV 24'!$D$2:$D$2047)*('20 NOV 24'!$E$2:$E$2047="net_load")*1,0))</f>
        <v>-148.73000000000002</v>
      </c>
      <c r="H811" cm="1">
        <f t="array" ref="H811">INDEX('20 NOV 24'!$H$2:$H$2047,MATCH(1,(B811='20 NOV 24'!$B$2:$B$2047)*(Sheet1!C811='20 NOV 24'!$C$2:$C$2047)*(Sheet1!D811='20 NOV 24'!$D$2:$D$2047)*('20 NOV 24'!$E$2:$E$2047="net_load")*1,0))</f>
        <v>342.27999999999901</v>
      </c>
      <c r="I811">
        <v>65.710000000000008</v>
      </c>
      <c r="J811" cm="1">
        <f t="array" ref="J811">INDEX('20 NOV 24'!$I$2:$I$2047,MATCH(1,(B811='20 NOV 24'!$B$2:$B$2047)*(Sheet1!C811='20 NOV 24'!$C$2:$C$2047)*(Sheet1!D811='20 NOV 24'!$D$2:$D$2047)*('20 NOV 24'!$E$2:$E$2047="net_load")*1,0))</f>
        <v>11.370000000000001</v>
      </c>
      <c r="K811">
        <v>44.285229500000007</v>
      </c>
      <c r="L811" cm="1">
        <f t="array" ref="L811">INDEX('20 NOV 24'!$K$2:$K$2047,MATCH(1,(B811='20 NOV 24'!$B$2:$B$2047)*(Sheet1!C811='20 NOV 24'!$C$2:$C$2047)*(Sheet1!D811='20 NOV 24'!$D$2:$D$2047)*('20 NOV 24'!$E$2:$E$2047="net_load")*1,0))</f>
        <v>10.2341</v>
      </c>
      <c r="M811">
        <v>59.290000000000006</v>
      </c>
      <c r="N811" cm="1">
        <f t="array" ref="N811">INDEX('20 NOV 24'!$M$2:$M$2047,MATCH(1,(B811='20 NOV 24'!$B$2:$B$2047)*(Sheet1!C811='20 NOV 24'!$C$2:$C$2047)*(Sheet1!D811='20 NOV 24'!$D$2:$D$2047)*('20 NOV 24'!$E$2:$E$2047="net_load")*1,0))</f>
        <v>-39.76</v>
      </c>
      <c r="O811">
        <v>42.152029500000005</v>
      </c>
      <c r="P811" cm="1">
        <f t="array" ref="P811">INDEX('20 NOV 24'!$O$2:$O$2047,MATCH(1,(B811='20 NOV 24'!$B$2:$B$2047)*(Sheet1!C811='20 NOV 24'!$C$2:$C$2047)*(Sheet1!D811='20 NOV 24'!$D$2:$D$2047)*('20 NOV 24'!$E$2:$E$2047="net_load")*1,0))</f>
        <v>-28.272731700000001</v>
      </c>
      <c r="Q811" t="s">
        <v>153</v>
      </c>
      <c r="R811" cm="1">
        <f t="array" ref="R811">INDEX($AH$6:$AH$2051,MATCH(1,(B811=$Z$6:$Z$2051)*(C811=$AB$6:$AB$2051)*(D811=$AC$6:$AC$2051)*($AF$6:$AF$2051="gross_load")*1,0))-INDEX($AH$6:$AH$2051,MATCH(1,(B811=$Z$6:$Z$2051)*(C811=$AB$6:$AB$2051)*(D811=$AC$6:$AC$2051)*($AF$6:$AF$2051="net_load")*1,0))</f>
        <v>63.820000000000007</v>
      </c>
      <c r="X811" s="5"/>
      <c r="Z811" t="s">
        <v>35</v>
      </c>
      <c r="AA811" s="5" t="s">
        <v>153</v>
      </c>
      <c r="AB811">
        <v>45444</v>
      </c>
      <c r="AC811">
        <v>45474</v>
      </c>
      <c r="AD811" s="3">
        <v>114.8</v>
      </c>
      <c r="AE811" s="3">
        <v>49.49</v>
      </c>
      <c r="AF811" s="3" t="s">
        <v>151</v>
      </c>
      <c r="AG811" s="3" t="s">
        <v>159</v>
      </c>
      <c r="AH811">
        <f t="shared" si="12"/>
        <v>164.29</v>
      </c>
    </row>
    <row r="812" spans="1:34" x14ac:dyDescent="0.2">
      <c r="A812" t="s">
        <v>16</v>
      </c>
      <c r="B812" t="s">
        <v>140</v>
      </c>
      <c r="C812" s="1">
        <v>45505</v>
      </c>
      <c r="D812" s="1">
        <v>45536</v>
      </c>
      <c r="E812" s="3" t="s">
        <v>151</v>
      </c>
      <c r="F812">
        <v>230.01999999999998</v>
      </c>
      <c r="G812" cm="1">
        <f t="array" ref="G812">INDEX('20 NOV 24'!$G$2:$G$2047,MATCH(1,(B812='20 NOV 24'!$B$2:$B$2047)*(Sheet1!C812='20 NOV 24'!$C$2:$C$2047)*(Sheet1!D812='20 NOV 24'!$D$2:$D$2047)*('20 NOV 24'!$E$2:$E$2047="net_load")*1,0))</f>
        <v>-311.52</v>
      </c>
      <c r="H812" cm="1">
        <f t="array" ref="H812">INDEX('20 NOV 24'!$H$2:$H$2047,MATCH(1,(B812='20 NOV 24'!$B$2:$B$2047)*(Sheet1!C812='20 NOV 24'!$C$2:$C$2047)*(Sheet1!D812='20 NOV 24'!$D$2:$D$2047)*('20 NOV 24'!$E$2:$E$2047="net_load")*1,0))</f>
        <v>541.53999999999894</v>
      </c>
      <c r="I812">
        <v>79.000000000000014</v>
      </c>
      <c r="J812" cm="1">
        <f t="array" ref="J812">INDEX('20 NOV 24'!$I$2:$I$2047,MATCH(1,(B812='20 NOV 24'!$B$2:$B$2047)*(Sheet1!C812='20 NOV 24'!$C$2:$C$2047)*(Sheet1!D812='20 NOV 24'!$D$2:$D$2047)*('20 NOV 24'!$E$2:$E$2047="net_load")*1,0))</f>
        <v>11.329999999999998</v>
      </c>
      <c r="K812">
        <v>53.273105799999996</v>
      </c>
      <c r="L812" cm="1">
        <f t="array" ref="L812">INDEX('20 NOV 24'!$K$2:$K$2047,MATCH(1,(B812='20 NOV 24'!$B$2:$B$2047)*(Sheet1!C812='20 NOV 24'!$C$2:$C$2047)*(Sheet1!D812='20 NOV 24'!$D$2:$D$2047)*('20 NOV 24'!$E$2:$E$2047="net_load")*1,0))</f>
        <v>10.2544</v>
      </c>
      <c r="M812">
        <v>71.52000000000001</v>
      </c>
      <c r="N812" cm="1">
        <f t="array" ref="N812">INDEX('20 NOV 24'!$M$2:$M$2047,MATCH(1,(B812='20 NOV 24'!$B$2:$B$2047)*(Sheet1!C812='20 NOV 24'!$C$2:$C$2047)*(Sheet1!D812='20 NOV 24'!$D$2:$D$2047)*('20 NOV 24'!$E$2:$E$2047="net_load")*1,0))</f>
        <v>-79.260000000000005</v>
      </c>
      <c r="O812">
        <v>50.845905799999997</v>
      </c>
      <c r="P812" cm="1">
        <f t="array" ref="P812">INDEX('20 NOV 24'!$O$2:$O$2047,MATCH(1,(B812='20 NOV 24'!$B$2:$B$2047)*(Sheet1!C812='20 NOV 24'!$C$2:$C$2047)*(Sheet1!D812='20 NOV 24'!$D$2:$D$2047)*('20 NOV 24'!$E$2:$E$2047="net_load")*1,0))</f>
        <v>-56.364940800000014</v>
      </c>
      <c r="Q812" t="s">
        <v>154</v>
      </c>
      <c r="R812" cm="1">
        <f t="array" ref="R812">INDEX($AH$6:$AH$2051,MATCH(1,(B812=$Z$6:$Z$2051)*(C812=$AB$6:$AB$2051)*(D812=$AC$6:$AC$2051)*($AF$6:$AF$2051="gross_load")*1,0))-INDEX($AH$6:$AH$2051,MATCH(1,(B812=$Z$6:$Z$2051)*(C812=$AB$6:$AB$2051)*(D812=$AC$6:$AC$2051)*($AF$6:$AF$2051="net_load")*1,0))</f>
        <v>70.010000000000005</v>
      </c>
      <c r="X812" s="5"/>
      <c r="Z812" t="s">
        <v>35</v>
      </c>
      <c r="AA812" s="5" t="s">
        <v>153</v>
      </c>
      <c r="AB812">
        <v>45474</v>
      </c>
      <c r="AC812">
        <v>45505</v>
      </c>
      <c r="AD812" s="3">
        <v>155.19999999999999</v>
      </c>
      <c r="AE812" s="3">
        <v>55.08</v>
      </c>
      <c r="AF812" s="3" t="s">
        <v>151</v>
      </c>
      <c r="AG812" s="3" t="s">
        <v>159</v>
      </c>
      <c r="AH812">
        <f t="shared" si="12"/>
        <v>210.27999999999997</v>
      </c>
    </row>
    <row r="813" spans="1:34" x14ac:dyDescent="0.2">
      <c r="A813" t="s">
        <v>16</v>
      </c>
      <c r="B813" t="s">
        <v>17</v>
      </c>
      <c r="C813" s="1">
        <v>45536</v>
      </c>
      <c r="D813" s="1">
        <v>45566</v>
      </c>
      <c r="E813" s="3" t="s">
        <v>151</v>
      </c>
      <c r="F813">
        <v>401.37</v>
      </c>
      <c r="G813" cm="1">
        <f t="array" ref="G813">INDEX('20 NOV 24'!$G$2:$G$2047,MATCH(1,(B813='20 NOV 24'!$B$2:$B$2047)*(Sheet1!C813='20 NOV 24'!$C$2:$C$2047)*(Sheet1!D813='20 NOV 24'!$D$2:$D$2047)*('20 NOV 24'!$E$2:$E$2047="net_load")*1,0))</f>
        <v>60.19</v>
      </c>
      <c r="H813" cm="1">
        <f t="array" ref="H813">INDEX('20 NOV 24'!$H$2:$H$2047,MATCH(1,(B813='20 NOV 24'!$B$2:$B$2047)*(Sheet1!C813='20 NOV 24'!$C$2:$C$2047)*(Sheet1!D813='20 NOV 24'!$D$2:$D$2047)*('20 NOV 24'!$E$2:$E$2047="net_load")*1,0))</f>
        <v>341.18</v>
      </c>
      <c r="I813">
        <v>130.58000000000001</v>
      </c>
      <c r="J813" cm="1">
        <f t="array" ref="J813">INDEX('20 NOV 24'!$I$2:$I$2047,MATCH(1,(B813='20 NOV 24'!$B$2:$B$2047)*(Sheet1!C813='20 NOV 24'!$C$2:$C$2047)*(Sheet1!D813='20 NOV 24'!$D$2:$D$2047)*('20 NOV 24'!$E$2:$E$2047="net_load")*1,0))</f>
        <v>29.949999999999996</v>
      </c>
      <c r="K813">
        <v>87.800697299999996</v>
      </c>
      <c r="L813" cm="1">
        <f t="array" ref="L813">INDEX('20 NOV 24'!$K$2:$K$2047,MATCH(1,(B813='20 NOV 24'!$B$2:$B$2047)*(Sheet1!C813='20 NOV 24'!$C$2:$C$2047)*(Sheet1!D813='20 NOV 24'!$D$2:$D$2047)*('20 NOV 24'!$E$2:$E$2047="net_load")*1,0))</f>
        <v>18.3128551</v>
      </c>
      <c r="M813">
        <v>118.09</v>
      </c>
      <c r="N813" cm="1">
        <f t="array" ref="N813">INDEX('20 NOV 24'!$M$2:$M$2047,MATCH(1,(B813='20 NOV 24'!$B$2:$B$2047)*(Sheet1!C813='20 NOV 24'!$C$2:$C$2047)*(Sheet1!D813='20 NOV 24'!$D$2:$D$2047)*('20 NOV 24'!$E$2:$E$2047="net_load")*1,0))</f>
        <v>22.369999999999997</v>
      </c>
      <c r="O813">
        <v>83.960297299999993</v>
      </c>
      <c r="P813" cm="1">
        <f t="array" ref="P813">INDEX('20 NOV 24'!$O$2:$O$2047,MATCH(1,(B813='20 NOV 24'!$B$2:$B$2047)*(Sheet1!C813='20 NOV 24'!$C$2:$C$2047)*(Sheet1!D813='20 NOV 24'!$D$2:$D$2047)*('20 NOV 24'!$E$2:$E$2047="net_load")*1,0))</f>
        <v>15.900155099999999</v>
      </c>
      <c r="Q813" t="s">
        <v>153</v>
      </c>
      <c r="R813" cm="1">
        <f t="array" ref="R813">INDEX($AH$6:$AH$2051,MATCH(1,(B813=$Z$6:$Z$2051)*(C813=$AB$6:$AB$2051)*(D813=$AC$6:$AC$2051)*($AF$6:$AF$2051="gross_load")*1,0))-INDEX($AH$6:$AH$2051,MATCH(1,(B813=$Z$6:$Z$2051)*(C813=$AB$6:$AB$2051)*(D813=$AC$6:$AC$2051)*($AF$6:$AF$2051="net_load")*1,0))</f>
        <v>49.079999999999991</v>
      </c>
      <c r="X813" s="5"/>
      <c r="Z813" t="s">
        <v>36</v>
      </c>
      <c r="AA813" s="5" t="s">
        <v>154</v>
      </c>
      <c r="AB813">
        <v>45352</v>
      </c>
      <c r="AC813">
        <v>45383</v>
      </c>
      <c r="AD813" s="3">
        <v>64.08</v>
      </c>
      <c r="AE813" s="3">
        <v>313.42</v>
      </c>
      <c r="AF813" s="3" t="s">
        <v>151</v>
      </c>
      <c r="AG813" s="3" t="s">
        <v>158</v>
      </c>
      <c r="AH813">
        <f t="shared" si="12"/>
        <v>64.08</v>
      </c>
    </row>
    <row r="814" spans="1:34" x14ac:dyDescent="0.2">
      <c r="A814" t="s">
        <v>16</v>
      </c>
      <c r="B814" t="s">
        <v>19</v>
      </c>
      <c r="C814" s="1">
        <v>45536</v>
      </c>
      <c r="D814" s="1">
        <v>45566</v>
      </c>
      <c r="E814" s="3" t="s">
        <v>151</v>
      </c>
      <c r="F814">
        <v>199.65999999999997</v>
      </c>
      <c r="G814" cm="1">
        <f t="array" ref="G814">INDEX('20 NOV 24'!$G$2:$G$2047,MATCH(1,(B814='20 NOV 24'!$B$2:$B$2047)*(Sheet1!C814='20 NOV 24'!$C$2:$C$2047)*(Sheet1!D814='20 NOV 24'!$D$2:$D$2047)*('20 NOV 24'!$E$2:$E$2047="net_load")*1,0))</f>
        <v>-117</v>
      </c>
      <c r="H814" cm="1">
        <f t="array" ref="H814">INDEX('20 NOV 24'!$H$2:$H$2047,MATCH(1,(B814='20 NOV 24'!$B$2:$B$2047)*(Sheet1!C814='20 NOV 24'!$C$2:$C$2047)*(Sheet1!D814='20 NOV 24'!$D$2:$D$2047)*('20 NOV 24'!$E$2:$E$2047="net_load")*1,0))</f>
        <v>316.65999999999997</v>
      </c>
      <c r="I814">
        <v>67.5</v>
      </c>
      <c r="J814" cm="1">
        <f t="array" ref="J814">INDEX('20 NOV 24'!$I$2:$I$2047,MATCH(1,(B814='20 NOV 24'!$B$2:$B$2047)*(Sheet1!C814='20 NOV 24'!$C$2:$C$2047)*(Sheet1!D814='20 NOV 24'!$D$2:$D$2047)*('20 NOV 24'!$E$2:$E$2047="net_load")*1,0))</f>
        <v>11.25</v>
      </c>
      <c r="K814">
        <v>45.472701400000005</v>
      </c>
      <c r="L814" cm="1">
        <f t="array" ref="L814">INDEX('20 NOV 24'!$K$2:$K$2047,MATCH(1,(B814='20 NOV 24'!$B$2:$B$2047)*(Sheet1!C814='20 NOV 24'!$C$2:$C$2047)*(Sheet1!D814='20 NOV 24'!$D$2:$D$2047)*('20 NOV 24'!$E$2:$E$2047="net_load")*1,0))</f>
        <v>9.7942</v>
      </c>
      <c r="M814">
        <v>60.92</v>
      </c>
      <c r="N814" cm="1">
        <f t="array" ref="N814">INDEX('20 NOV 24'!$M$2:$M$2047,MATCH(1,(B814='20 NOV 24'!$B$2:$B$2047)*(Sheet1!C814='20 NOV 24'!$C$2:$C$2047)*(Sheet1!D814='20 NOV 24'!$D$2:$D$2047)*('20 NOV 24'!$E$2:$E$2047="net_load")*1,0))</f>
        <v>-21.23</v>
      </c>
      <c r="O814">
        <v>43.311101400000005</v>
      </c>
      <c r="P814" cm="1">
        <f t="array" ref="P814">INDEX('20 NOV 24'!$O$2:$O$2047,MATCH(1,(B814='20 NOV 24'!$B$2:$B$2047)*(Sheet1!C814='20 NOV 24'!$C$2:$C$2047)*(Sheet1!D814='20 NOV 24'!$D$2:$D$2047)*('20 NOV 24'!$E$2:$E$2047="net_load")*1,0))</f>
        <v>-15.107230000000001</v>
      </c>
      <c r="Q814" t="s">
        <v>154</v>
      </c>
      <c r="R814" cm="1">
        <f t="array" ref="R814">INDEX($AH$6:$AH$2051,MATCH(1,(B814=$Z$6:$Z$2051)*(C814=$AB$6:$AB$2051)*(D814=$AC$6:$AC$2051)*($AF$6:$AF$2051="gross_load")*1,0))-INDEX($AH$6:$AH$2051,MATCH(1,(B814=$Z$6:$Z$2051)*(C814=$AB$6:$AB$2051)*(D814=$AC$6:$AC$2051)*($AF$6:$AF$2051="net_load")*1,0))</f>
        <v>10.009999999999998</v>
      </c>
      <c r="X814" s="5"/>
      <c r="Z814" t="s">
        <v>36</v>
      </c>
      <c r="AA814" s="5" t="s">
        <v>154</v>
      </c>
      <c r="AB814">
        <v>45383</v>
      </c>
      <c r="AC814">
        <v>45413</v>
      </c>
      <c r="AD814" s="3">
        <v>43.13</v>
      </c>
      <c r="AE814" s="3">
        <v>163.13</v>
      </c>
      <c r="AF814" s="3" t="s">
        <v>151</v>
      </c>
      <c r="AG814" s="3" t="s">
        <v>158</v>
      </c>
      <c r="AH814">
        <f t="shared" si="12"/>
        <v>43.13</v>
      </c>
    </row>
    <row r="815" spans="1:34" x14ac:dyDescent="0.2">
      <c r="A815" t="s">
        <v>16</v>
      </c>
      <c r="B815" t="s">
        <v>20</v>
      </c>
      <c r="C815" s="1">
        <v>45536</v>
      </c>
      <c r="D815" s="1">
        <v>45566</v>
      </c>
      <c r="E815" s="3" t="s">
        <v>151</v>
      </c>
      <c r="F815">
        <v>150.33000000000001</v>
      </c>
      <c r="G815" cm="1">
        <f t="array" ref="G815">INDEX('20 NOV 24'!$G$2:$G$2047,MATCH(1,(B815='20 NOV 24'!$B$2:$B$2047)*(Sheet1!C815='20 NOV 24'!$C$2:$C$2047)*(Sheet1!D815='20 NOV 24'!$D$2:$D$2047)*('20 NOV 24'!$E$2:$E$2047="net_load")*1,0))</f>
        <v>-228.42000000000002</v>
      </c>
      <c r="H815" cm="1">
        <f t="array" ref="H815">INDEX('20 NOV 24'!$H$2:$H$2047,MATCH(1,(B815='20 NOV 24'!$B$2:$B$2047)*(Sheet1!C815='20 NOV 24'!$C$2:$C$2047)*(Sheet1!D815='20 NOV 24'!$D$2:$D$2047)*('20 NOV 24'!$E$2:$E$2047="net_load")*1,0))</f>
        <v>378.75</v>
      </c>
      <c r="I815">
        <v>53.43</v>
      </c>
      <c r="J815" cm="1">
        <f t="array" ref="J815">INDEX('20 NOV 24'!$I$2:$I$2047,MATCH(1,(B815='20 NOV 24'!$B$2:$B$2047)*(Sheet1!C815='20 NOV 24'!$C$2:$C$2047)*(Sheet1!D815='20 NOV 24'!$D$2:$D$2047)*('20 NOV 24'!$E$2:$E$2047="net_load")*1,0))</f>
        <v>11.02</v>
      </c>
      <c r="K815">
        <v>36.097695699999996</v>
      </c>
      <c r="L815" cm="1">
        <f t="array" ref="L815">INDEX('20 NOV 24'!$K$2:$K$2047,MATCH(1,(B815='20 NOV 24'!$B$2:$B$2047)*(Sheet1!C815='20 NOV 24'!$C$2:$C$2047)*(Sheet1!D815='20 NOV 24'!$D$2:$D$2047)*('20 NOV 24'!$E$2:$E$2047="net_load")*1,0))</f>
        <v>9.8928000000000011</v>
      </c>
      <c r="M815">
        <v>48.3</v>
      </c>
      <c r="N815" cm="1">
        <f t="array" ref="N815">INDEX('20 NOV 24'!$M$2:$M$2047,MATCH(1,(B815='20 NOV 24'!$B$2:$B$2047)*(Sheet1!C815='20 NOV 24'!$C$2:$C$2047)*(Sheet1!D815='20 NOV 24'!$D$2:$D$2047)*('20 NOV 24'!$E$2:$E$2047="net_load")*1,0))</f>
        <v>-49.830000000000005</v>
      </c>
      <c r="O815">
        <v>34.336595699999997</v>
      </c>
      <c r="P815" cm="1">
        <f t="array" ref="P815">INDEX('20 NOV 24'!$O$2:$O$2047,MATCH(1,(B815='20 NOV 24'!$B$2:$B$2047)*(Sheet1!C815='20 NOV 24'!$C$2:$C$2047)*(Sheet1!D815='20 NOV 24'!$D$2:$D$2047)*('20 NOV 24'!$E$2:$E$2047="net_load")*1,0))</f>
        <v>-35.445541800000001</v>
      </c>
      <c r="Q815" t="s">
        <v>154</v>
      </c>
      <c r="R815" cm="1">
        <f t="array" ref="R815">INDEX($AH$6:$AH$2051,MATCH(1,(B815=$Z$6:$Z$2051)*(C815=$AB$6:$AB$2051)*(D815=$AC$6:$AC$2051)*($AF$6:$AF$2051="gross_load")*1,0))-INDEX($AH$6:$AH$2051,MATCH(1,(B815=$Z$6:$Z$2051)*(C815=$AB$6:$AB$2051)*(D815=$AC$6:$AC$2051)*($AF$6:$AF$2051="net_load")*1,0))</f>
        <v>11.21</v>
      </c>
      <c r="X815" s="5"/>
      <c r="Z815" t="s">
        <v>36</v>
      </c>
      <c r="AA815" s="5" t="s">
        <v>154</v>
      </c>
      <c r="AB815">
        <v>45413</v>
      </c>
      <c r="AC815">
        <v>45444</v>
      </c>
      <c r="AD815" s="3">
        <v>51.97</v>
      </c>
      <c r="AE815" s="3">
        <v>76.27</v>
      </c>
      <c r="AF815" s="3" t="s">
        <v>151</v>
      </c>
      <c r="AG815" s="3" t="s">
        <v>158</v>
      </c>
      <c r="AH815">
        <f t="shared" si="12"/>
        <v>51.97</v>
      </c>
    </row>
    <row r="816" spans="1:34" x14ac:dyDescent="0.2">
      <c r="A816" t="s">
        <v>16</v>
      </c>
      <c r="B816" t="s">
        <v>21</v>
      </c>
      <c r="C816" s="1">
        <v>45536</v>
      </c>
      <c r="D816" s="1">
        <v>45566</v>
      </c>
      <c r="E816" s="3" t="s">
        <v>151</v>
      </c>
      <c r="F816">
        <v>331.62</v>
      </c>
      <c r="G816" cm="1">
        <f t="array" ref="G816">INDEX('20 NOV 24'!$G$2:$G$2047,MATCH(1,(B816='20 NOV 24'!$B$2:$B$2047)*(Sheet1!C816='20 NOV 24'!$C$2:$C$2047)*(Sheet1!D816='20 NOV 24'!$D$2:$D$2047)*('20 NOV 24'!$E$2:$E$2047="net_load")*1,0))</f>
        <v>-55.570000000000007</v>
      </c>
      <c r="H816" cm="1">
        <f t="array" ref="H816">INDEX('20 NOV 24'!$H$2:$H$2047,MATCH(1,(B816='20 NOV 24'!$B$2:$B$2047)*(Sheet1!C816='20 NOV 24'!$C$2:$C$2047)*(Sheet1!D816='20 NOV 24'!$D$2:$D$2047)*('20 NOV 24'!$E$2:$E$2047="net_load")*1,0))</f>
        <v>387.19</v>
      </c>
      <c r="I816">
        <v>110.39</v>
      </c>
      <c r="J816" cm="1">
        <f t="array" ref="J816">INDEX('20 NOV 24'!$I$2:$I$2047,MATCH(1,(B816='20 NOV 24'!$B$2:$B$2047)*(Sheet1!C816='20 NOV 24'!$C$2:$C$2047)*(Sheet1!D816='20 NOV 24'!$D$2:$D$2047)*('20 NOV 24'!$E$2:$E$2047="net_load")*1,0))</f>
        <v>12.24</v>
      </c>
      <c r="K816">
        <v>74.313069800000008</v>
      </c>
      <c r="L816" cm="1">
        <f t="array" ref="L816">INDEX('20 NOV 24'!$K$2:$K$2047,MATCH(1,(B816='20 NOV 24'!$B$2:$B$2047)*(Sheet1!C816='20 NOV 24'!$C$2:$C$2047)*(Sheet1!D816='20 NOV 24'!$D$2:$D$2047)*('20 NOV 24'!$E$2:$E$2047="net_load")*1,0))</f>
        <v>9.3621000000000016</v>
      </c>
      <c r="M816">
        <v>99.95</v>
      </c>
      <c r="N816" cm="1">
        <f t="array" ref="N816">INDEX('20 NOV 24'!$M$2:$M$2047,MATCH(1,(B816='20 NOV 24'!$B$2:$B$2047)*(Sheet1!C816='20 NOV 24'!$C$2:$C$2047)*(Sheet1!D816='20 NOV 24'!$D$2:$D$2047)*('20 NOV 24'!$E$2:$E$2047="net_load")*1,0))</f>
        <v>-0.14999999999999503</v>
      </c>
      <c r="O816">
        <v>71.060669800000014</v>
      </c>
      <c r="P816" cm="1">
        <f t="array" ref="P816">INDEX('20 NOV 24'!$O$2:$O$2047,MATCH(1,(B816='20 NOV 24'!$B$2:$B$2047)*(Sheet1!C816='20 NOV 24'!$C$2:$C$2047)*(Sheet1!D816='20 NOV 24'!$D$2:$D$2047)*('20 NOV 24'!$E$2:$E$2047="net_load")*1,0))</f>
        <v>-0.12261529999999699</v>
      </c>
      <c r="Q816" t="s">
        <v>153</v>
      </c>
      <c r="R816" cm="1">
        <f t="array" ref="R816">INDEX($AH$6:$AH$2051,MATCH(1,(B816=$Z$6:$Z$2051)*(C816=$AB$6:$AB$2051)*(D816=$AC$6:$AC$2051)*($AF$6:$AF$2051="gross_load")*1,0))-INDEX($AH$6:$AH$2051,MATCH(1,(B816=$Z$6:$Z$2051)*(C816=$AB$6:$AB$2051)*(D816=$AC$6:$AC$2051)*($AF$6:$AF$2051="net_load")*1,0))</f>
        <v>10.429999999999993</v>
      </c>
      <c r="X816" s="5"/>
      <c r="Z816" t="s">
        <v>36</v>
      </c>
      <c r="AA816" s="5" t="s">
        <v>154</v>
      </c>
      <c r="AB816">
        <v>45444</v>
      </c>
      <c r="AC816">
        <v>45474</v>
      </c>
      <c r="AD816" s="3">
        <v>84.22</v>
      </c>
      <c r="AE816" s="3">
        <v>25.43</v>
      </c>
      <c r="AF816" s="3" t="s">
        <v>151</v>
      </c>
      <c r="AG816" s="3" t="s">
        <v>159</v>
      </c>
      <c r="AH816">
        <f t="shared" si="12"/>
        <v>109.65</v>
      </c>
    </row>
    <row r="817" spans="1:34" x14ac:dyDescent="0.2">
      <c r="A817" t="s">
        <v>16</v>
      </c>
      <c r="B817" t="s">
        <v>22</v>
      </c>
      <c r="C817" s="1">
        <v>45536</v>
      </c>
      <c r="D817" s="1">
        <v>45566</v>
      </c>
      <c r="E817" s="3" t="s">
        <v>151</v>
      </c>
      <c r="F817">
        <v>297.5</v>
      </c>
      <c r="G817" cm="1">
        <f t="array" ref="G817">INDEX('20 NOV 24'!$G$2:$G$2047,MATCH(1,(B817='20 NOV 24'!$B$2:$B$2047)*(Sheet1!C817='20 NOV 24'!$C$2:$C$2047)*(Sheet1!D817='20 NOV 24'!$D$2:$D$2047)*('20 NOV 24'!$E$2:$E$2047="net_load")*1,0))</f>
        <v>-108.10000000000001</v>
      </c>
      <c r="H817" cm="1">
        <f t="array" ref="H817">INDEX('20 NOV 24'!$H$2:$H$2047,MATCH(1,(B817='20 NOV 24'!$B$2:$B$2047)*(Sheet1!C817='20 NOV 24'!$C$2:$C$2047)*(Sheet1!D817='20 NOV 24'!$D$2:$D$2047)*('20 NOV 24'!$E$2:$E$2047="net_load")*1,0))</f>
        <v>405.6</v>
      </c>
      <c r="I817">
        <v>99.52000000000001</v>
      </c>
      <c r="J817" cm="1">
        <f t="array" ref="J817">INDEX('20 NOV 24'!$I$2:$I$2047,MATCH(1,(B817='20 NOV 24'!$B$2:$B$2047)*(Sheet1!C817='20 NOV 24'!$C$2:$C$2047)*(Sheet1!D817='20 NOV 24'!$D$2:$D$2047)*('20 NOV 24'!$E$2:$E$2047="net_load")*1,0))</f>
        <v>11.620000000000001</v>
      </c>
      <c r="K817">
        <v>67.015675000000002</v>
      </c>
      <c r="L817" cm="1">
        <f t="array" ref="L817">INDEX('20 NOV 24'!$K$2:$K$2047,MATCH(1,(B817='20 NOV 24'!$B$2:$B$2047)*(Sheet1!C817='20 NOV 24'!$C$2:$C$2047)*(Sheet1!D817='20 NOV 24'!$D$2:$D$2047)*('20 NOV 24'!$E$2:$E$2047="net_load")*1,0))</f>
        <v>9.6289000000000016</v>
      </c>
      <c r="M817">
        <v>90.070000000000007</v>
      </c>
      <c r="N817" cm="1">
        <f t="array" ref="N817">INDEX('20 NOV 24'!$M$2:$M$2047,MATCH(1,(B817='20 NOV 24'!$B$2:$B$2047)*(Sheet1!C817='20 NOV 24'!$C$2:$C$2047)*(Sheet1!D817='20 NOV 24'!$D$2:$D$2047)*('20 NOV 24'!$E$2:$E$2047="net_load")*1,0))</f>
        <v>-13.469999999999994</v>
      </c>
      <c r="O817">
        <v>64.035975000000008</v>
      </c>
      <c r="P817" cm="1">
        <f t="array" ref="P817">INDEX('20 NOV 24'!$O$2:$O$2047,MATCH(1,(B817='20 NOV 24'!$B$2:$B$2047)*(Sheet1!C817='20 NOV 24'!$C$2:$C$2047)*(Sheet1!D817='20 NOV 24'!$D$2:$D$2047)*('20 NOV 24'!$E$2:$E$2047="net_load")*1,0))</f>
        <v>-9.5950489999999995</v>
      </c>
      <c r="Q817" t="s">
        <v>154</v>
      </c>
      <c r="R817" cm="1">
        <f t="array" ref="R817">INDEX($AH$6:$AH$2051,MATCH(1,(B817=$Z$6:$Z$2051)*(C817=$AB$6:$AB$2051)*(D817=$AC$6:$AC$2051)*($AF$6:$AF$2051="gross_load")*1,0))-INDEX($AH$6:$AH$2051,MATCH(1,(B817=$Z$6:$Z$2051)*(C817=$AB$6:$AB$2051)*(D817=$AC$6:$AC$2051)*($AF$6:$AF$2051="net_load")*1,0))</f>
        <v>4.1299999999999955</v>
      </c>
      <c r="X817" s="5"/>
      <c r="Z817" t="s">
        <v>36</v>
      </c>
      <c r="AA817" s="5" t="s">
        <v>154</v>
      </c>
      <c r="AB817">
        <v>45474</v>
      </c>
      <c r="AC817">
        <v>45505</v>
      </c>
      <c r="AD817" s="3">
        <v>115.48</v>
      </c>
      <c r="AE817" s="3">
        <v>39.270000000000003</v>
      </c>
      <c r="AF817" s="3" t="s">
        <v>151</v>
      </c>
      <c r="AG817" s="3" t="s">
        <v>159</v>
      </c>
      <c r="AH817">
        <f t="shared" si="12"/>
        <v>154.75</v>
      </c>
    </row>
    <row r="818" spans="1:34" x14ac:dyDescent="0.2">
      <c r="A818" t="s">
        <v>16</v>
      </c>
      <c r="B818" t="s">
        <v>24</v>
      </c>
      <c r="C818" s="1">
        <v>45536</v>
      </c>
      <c r="D818" s="1">
        <v>45566</v>
      </c>
      <c r="E818" s="3" t="s">
        <v>151</v>
      </c>
      <c r="F818">
        <v>225.9</v>
      </c>
      <c r="G818" cm="1">
        <f t="array" ref="G818">INDEX('20 NOV 24'!$G$2:$G$2047,MATCH(1,(B818='20 NOV 24'!$B$2:$B$2047)*(Sheet1!C818='20 NOV 24'!$C$2:$C$2047)*(Sheet1!D818='20 NOV 24'!$D$2:$D$2047)*('20 NOV 24'!$E$2:$E$2047="net_load")*1,0))</f>
        <v>-21.989999999999995</v>
      </c>
      <c r="H818" cm="1">
        <f t="array" ref="H818">INDEX('20 NOV 24'!$H$2:$H$2047,MATCH(1,(B818='20 NOV 24'!$B$2:$B$2047)*(Sheet1!C818='20 NOV 24'!$C$2:$C$2047)*(Sheet1!D818='20 NOV 24'!$D$2:$D$2047)*('20 NOV 24'!$E$2:$E$2047="net_load")*1,0))</f>
        <v>247.89</v>
      </c>
      <c r="I818">
        <v>72.66</v>
      </c>
      <c r="J818" cm="1">
        <f t="array" ref="J818">INDEX('20 NOV 24'!$I$2:$I$2047,MATCH(1,(B818='20 NOV 24'!$B$2:$B$2047)*(Sheet1!C818='20 NOV 24'!$C$2:$C$2047)*(Sheet1!D818='20 NOV 24'!$D$2:$D$2047)*('20 NOV 24'!$E$2:$E$2047="net_load")*1,0))</f>
        <v>11.370000000000001</v>
      </c>
      <c r="K818">
        <v>48.820210999999993</v>
      </c>
      <c r="L818" cm="1">
        <f t="array" ref="L818">INDEX('20 NOV 24'!$K$2:$K$2047,MATCH(1,(B818='20 NOV 24'!$B$2:$B$2047)*(Sheet1!C818='20 NOV 24'!$C$2:$C$2047)*(Sheet1!D818='20 NOV 24'!$D$2:$D$2047)*('20 NOV 24'!$E$2:$E$2047="net_load")*1,0))</f>
        <v>9.7391000000000005</v>
      </c>
      <c r="M818">
        <v>65.31</v>
      </c>
      <c r="N818" cm="1">
        <f t="array" ref="N818">INDEX('20 NOV 24'!$M$2:$M$2047,MATCH(1,(B818='20 NOV 24'!$B$2:$B$2047)*(Sheet1!C818='20 NOV 24'!$C$2:$C$2047)*(Sheet1!D818='20 NOV 24'!$D$2:$D$2047)*('20 NOV 24'!$E$2:$E$2047="net_load")*1,0))</f>
        <v>1.1000000000000005</v>
      </c>
      <c r="O818">
        <v>46.435610999999994</v>
      </c>
      <c r="P818" cm="1">
        <f t="array" ref="P818">INDEX('20 NOV 24'!$O$2:$O$2047,MATCH(1,(B818='20 NOV 24'!$B$2:$B$2047)*(Sheet1!C818='20 NOV 24'!$C$2:$C$2047)*(Sheet1!D818='20 NOV 24'!$D$2:$D$2047)*('20 NOV 24'!$E$2:$E$2047="net_load")*1,0))</f>
        <v>0.77462290000000089</v>
      </c>
      <c r="Q818" t="s">
        <v>154</v>
      </c>
      <c r="R818" cm="1">
        <f t="array" ref="R818">INDEX($AH$6:$AH$2051,MATCH(1,(B818=$Z$6:$Z$2051)*(C818=$AB$6:$AB$2051)*(D818=$AC$6:$AC$2051)*($AF$6:$AF$2051="gross_load")*1,0))-INDEX($AH$6:$AH$2051,MATCH(1,(B818=$Z$6:$Z$2051)*(C818=$AB$6:$AB$2051)*(D818=$AC$6:$AC$2051)*($AF$6:$AF$2051="net_load")*1,0))</f>
        <v>7.3899999999999935</v>
      </c>
      <c r="X818" s="5"/>
      <c r="Z818" t="s">
        <v>37</v>
      </c>
      <c r="AA818" s="5" t="s">
        <v>153</v>
      </c>
      <c r="AB818">
        <v>45352</v>
      </c>
      <c r="AC818">
        <v>45383</v>
      </c>
      <c r="AD818" s="3">
        <v>221.46</v>
      </c>
      <c r="AE818" s="3">
        <v>133.75</v>
      </c>
      <c r="AF818" s="3" t="s">
        <v>151</v>
      </c>
      <c r="AG818" s="3" t="s">
        <v>158</v>
      </c>
      <c r="AH818">
        <f t="shared" si="12"/>
        <v>221.46</v>
      </c>
    </row>
    <row r="819" spans="1:34" x14ac:dyDescent="0.2">
      <c r="A819" t="s">
        <v>16</v>
      </c>
      <c r="B819" t="s">
        <v>25</v>
      </c>
      <c r="C819" s="1">
        <v>45536</v>
      </c>
      <c r="D819" s="1">
        <v>45566</v>
      </c>
      <c r="E819" s="3" t="s">
        <v>151</v>
      </c>
      <c r="F819">
        <v>357.02</v>
      </c>
      <c r="G819" cm="1">
        <f t="array" ref="G819">INDEX('20 NOV 24'!$G$2:$G$2047,MATCH(1,(B819='20 NOV 24'!$B$2:$B$2047)*(Sheet1!C819='20 NOV 24'!$C$2:$C$2047)*(Sheet1!D819='20 NOV 24'!$D$2:$D$2047)*('20 NOV 24'!$E$2:$E$2047="net_load")*1,0))</f>
        <v>38.82</v>
      </c>
      <c r="H819" cm="1">
        <f t="array" ref="H819">INDEX('20 NOV 24'!$H$2:$H$2047,MATCH(1,(B819='20 NOV 24'!$B$2:$B$2047)*(Sheet1!C819='20 NOV 24'!$C$2:$C$2047)*(Sheet1!D819='20 NOV 24'!$D$2:$D$2047)*('20 NOV 24'!$E$2:$E$2047="net_load")*1,0))</f>
        <v>318.2</v>
      </c>
      <c r="I819">
        <v>117.44</v>
      </c>
      <c r="J819" cm="1">
        <f t="array" ref="J819">INDEX('20 NOV 24'!$I$2:$I$2047,MATCH(1,(B819='20 NOV 24'!$B$2:$B$2047)*(Sheet1!C819='20 NOV 24'!$C$2:$C$2047)*(Sheet1!D819='20 NOV 24'!$D$2:$D$2047)*('20 NOV 24'!$E$2:$E$2047="net_load")*1,0))</f>
        <v>27.01</v>
      </c>
      <c r="K819">
        <v>79.009335800000002</v>
      </c>
      <c r="L819" cm="1">
        <f t="array" ref="L819">INDEX('20 NOV 24'!$K$2:$K$2047,MATCH(1,(B819='20 NOV 24'!$B$2:$B$2047)*(Sheet1!C819='20 NOV 24'!$C$2:$C$2047)*(Sheet1!D819='20 NOV 24'!$D$2:$D$2047)*('20 NOV 24'!$E$2:$E$2047="net_load")*1,0))</f>
        <v>16.784357800000002</v>
      </c>
      <c r="M819">
        <v>106.25</v>
      </c>
      <c r="N819" cm="1">
        <f t="array" ref="N819">INDEX('20 NOV 24'!$M$2:$M$2047,MATCH(1,(B819='20 NOV 24'!$B$2:$B$2047)*(Sheet1!C819='20 NOV 24'!$C$2:$C$2047)*(Sheet1!D819='20 NOV 24'!$D$2:$D$2047)*('20 NOV 24'!$E$2:$E$2047="net_load")*1,0))</f>
        <v>20.740000000000002</v>
      </c>
      <c r="O819">
        <v>75.541035800000003</v>
      </c>
      <c r="P819" cm="1">
        <f t="array" ref="P819">INDEX('20 NOV 24'!$O$2:$O$2047,MATCH(1,(B819='20 NOV 24'!$B$2:$B$2047)*(Sheet1!C819='20 NOV 24'!$C$2:$C$2047)*(Sheet1!D819='20 NOV 24'!$D$2:$D$2047)*('20 NOV 24'!$E$2:$E$2047="net_load")*1,0))</f>
        <v>14.736657800000003</v>
      </c>
      <c r="Q819" t="s">
        <v>153</v>
      </c>
      <c r="R819" cm="1">
        <f t="array" ref="R819">INDEX($AH$6:$AH$2051,MATCH(1,(B819=$Z$6:$Z$2051)*(C819=$AB$6:$AB$2051)*(D819=$AC$6:$AC$2051)*($AF$6:$AF$2051="gross_load")*1,0))-INDEX($AH$6:$AH$2051,MATCH(1,(B819=$Z$6:$Z$2051)*(C819=$AB$6:$AB$2051)*(D819=$AC$6:$AC$2051)*($AF$6:$AF$2051="net_load")*1,0))</f>
        <v>25.869999999999997</v>
      </c>
      <c r="X819" s="5"/>
      <c r="Z819" t="s">
        <v>37</v>
      </c>
      <c r="AA819" s="5" t="s">
        <v>153</v>
      </c>
      <c r="AB819">
        <v>45383</v>
      </c>
      <c r="AC819">
        <v>45413</v>
      </c>
      <c r="AD819" s="3">
        <v>84.75</v>
      </c>
      <c r="AE819" s="3">
        <v>138.55000000000001</v>
      </c>
      <c r="AF819" s="3" t="s">
        <v>151</v>
      </c>
      <c r="AG819" s="3" t="s">
        <v>158</v>
      </c>
      <c r="AH819">
        <f t="shared" si="12"/>
        <v>84.75</v>
      </c>
    </row>
    <row r="820" spans="1:34" x14ac:dyDescent="0.2">
      <c r="A820" t="s">
        <v>16</v>
      </c>
      <c r="B820" t="s">
        <v>26</v>
      </c>
      <c r="C820" s="1">
        <v>45536</v>
      </c>
      <c r="D820" s="1">
        <v>45566</v>
      </c>
      <c r="E820" s="3" t="s">
        <v>151</v>
      </c>
      <c r="F820">
        <v>193.32999999999998</v>
      </c>
      <c r="G820" cm="1">
        <f t="array" ref="G820">INDEX('20 NOV 24'!$G$2:$G$2047,MATCH(1,(B820='20 NOV 24'!$B$2:$B$2047)*(Sheet1!C820='20 NOV 24'!$C$2:$C$2047)*(Sheet1!D820='20 NOV 24'!$D$2:$D$2047)*('20 NOV 24'!$E$2:$E$2047="net_load")*1,0))</f>
        <v>-80.27000000000001</v>
      </c>
      <c r="H820" cm="1">
        <f t="array" ref="H820">INDEX('20 NOV 24'!$H$2:$H$2047,MATCH(1,(B820='20 NOV 24'!$B$2:$B$2047)*(Sheet1!C820='20 NOV 24'!$C$2:$C$2047)*(Sheet1!D820='20 NOV 24'!$D$2:$D$2047)*('20 NOV 24'!$E$2:$E$2047="net_load")*1,0))</f>
        <v>273.60000000000002</v>
      </c>
      <c r="I820">
        <v>62.670000000000009</v>
      </c>
      <c r="J820" cm="1">
        <f t="array" ref="J820">INDEX('20 NOV 24'!$I$2:$I$2047,MATCH(1,(B820='20 NOV 24'!$B$2:$B$2047)*(Sheet1!C820='20 NOV 24'!$C$2:$C$2047)*(Sheet1!D820='20 NOV 24'!$D$2:$D$2047)*('20 NOV 24'!$E$2:$E$2047="net_load")*1,0))</f>
        <v>11.280000000000001</v>
      </c>
      <c r="K820">
        <v>42.133865700000001</v>
      </c>
      <c r="L820" cm="1">
        <f t="array" ref="L820">INDEX('20 NOV 24'!$K$2:$K$2047,MATCH(1,(B820='20 NOV 24'!$B$2:$B$2047)*(Sheet1!C820='20 NOV 24'!$C$2:$C$2047)*(Sheet1!D820='20 NOV 24'!$D$2:$D$2047)*('20 NOV 24'!$E$2:$E$2047="net_load")*1,0))</f>
        <v>9.7797000000000001</v>
      </c>
      <c r="M820">
        <v>56.290000000000006</v>
      </c>
      <c r="N820" cm="1">
        <f t="array" ref="N820">INDEX('20 NOV 24'!$M$2:$M$2047,MATCH(1,(B820='20 NOV 24'!$B$2:$B$2047)*(Sheet1!C820='20 NOV 24'!$C$2:$C$2047)*(Sheet1!D820='20 NOV 24'!$D$2:$D$2047)*('20 NOV 24'!$E$2:$E$2047="net_load")*1,0))</f>
        <v>-14.68</v>
      </c>
      <c r="O820">
        <v>40.021965700000003</v>
      </c>
      <c r="P820" cm="1">
        <f t="array" ref="P820">INDEX('20 NOV 24'!$O$2:$O$2047,MATCH(1,(B820='20 NOV 24'!$B$2:$B$2047)*(Sheet1!C820='20 NOV 24'!$C$2:$C$2047)*(Sheet1!D820='20 NOV 24'!$D$2:$D$2047)*('20 NOV 24'!$E$2:$E$2047="net_load")*1,0))</f>
        <v>-10.4460783</v>
      </c>
      <c r="Q820" t="s">
        <v>154</v>
      </c>
      <c r="R820" cm="1">
        <f t="array" ref="R820">INDEX($AH$6:$AH$2051,MATCH(1,(B820=$Z$6:$Z$2051)*(C820=$AB$6:$AB$2051)*(D820=$AC$6:$AC$2051)*($AF$6:$AF$2051="gross_load")*1,0))-INDEX($AH$6:$AH$2051,MATCH(1,(B820=$Z$6:$Z$2051)*(C820=$AB$6:$AB$2051)*(D820=$AC$6:$AC$2051)*($AF$6:$AF$2051="net_load")*1,0))</f>
        <v>8.6499999999999986</v>
      </c>
      <c r="X820" s="5"/>
      <c r="Z820" t="s">
        <v>37</v>
      </c>
      <c r="AA820" s="5" t="s">
        <v>153</v>
      </c>
      <c r="AB820">
        <v>45413</v>
      </c>
      <c r="AC820">
        <v>45444</v>
      </c>
      <c r="AD820" s="3">
        <v>36.840000000000003</v>
      </c>
      <c r="AE820" s="3">
        <v>69.430000000000007</v>
      </c>
      <c r="AF820" s="3" t="s">
        <v>151</v>
      </c>
      <c r="AG820" s="3" t="s">
        <v>158</v>
      </c>
      <c r="AH820">
        <f t="shared" si="12"/>
        <v>36.840000000000003</v>
      </c>
    </row>
    <row r="821" spans="1:34" x14ac:dyDescent="0.2">
      <c r="A821" t="s">
        <v>16</v>
      </c>
      <c r="B821" t="s">
        <v>27</v>
      </c>
      <c r="C821" s="1">
        <v>45536</v>
      </c>
      <c r="D821" s="1">
        <v>45566</v>
      </c>
      <c r="E821" s="3" t="s">
        <v>151</v>
      </c>
      <c r="F821">
        <v>138.76</v>
      </c>
      <c r="G821" cm="1">
        <f t="array" ref="G821">INDEX('20 NOV 24'!$G$2:$G$2047,MATCH(1,(B821='20 NOV 24'!$B$2:$B$2047)*(Sheet1!C821='20 NOV 24'!$C$2:$C$2047)*(Sheet1!D821='20 NOV 24'!$D$2:$D$2047)*('20 NOV 24'!$E$2:$E$2047="net_load")*1,0))</f>
        <v>-296.43</v>
      </c>
      <c r="H821" cm="1">
        <f t="array" ref="H821">INDEX('20 NOV 24'!$H$2:$H$2047,MATCH(1,(B821='20 NOV 24'!$B$2:$B$2047)*(Sheet1!C821='20 NOV 24'!$C$2:$C$2047)*(Sheet1!D821='20 NOV 24'!$D$2:$D$2047)*('20 NOV 24'!$E$2:$E$2047="net_load")*1,0))</f>
        <v>435.19</v>
      </c>
      <c r="I821">
        <v>43.72</v>
      </c>
      <c r="J821" cm="1">
        <f t="array" ref="J821">INDEX('20 NOV 24'!$I$2:$I$2047,MATCH(1,(B821='20 NOV 24'!$B$2:$B$2047)*(Sheet1!C821='20 NOV 24'!$C$2:$C$2047)*(Sheet1!D821='20 NOV 24'!$D$2:$D$2047)*('20 NOV 24'!$E$2:$E$2047="net_load")*1,0))</f>
        <v>10.74</v>
      </c>
      <c r="K821">
        <v>29.339340399999998</v>
      </c>
      <c r="L821" cm="1">
        <f t="array" ref="L821">INDEX('20 NOV 24'!$K$2:$K$2047,MATCH(1,(B821='20 NOV 24'!$B$2:$B$2047)*(Sheet1!C821='20 NOV 24'!$C$2:$C$2047)*(Sheet1!D821='20 NOV 24'!$D$2:$D$2047)*('20 NOV 24'!$E$2:$E$2047="net_load")*1,0))</f>
        <v>10.0175</v>
      </c>
      <c r="M821">
        <v>38.93</v>
      </c>
      <c r="N821" cm="1">
        <f t="array" ref="N821">INDEX('20 NOV 24'!$M$2:$M$2047,MATCH(1,(B821='20 NOV 24'!$B$2:$B$2047)*(Sheet1!C821='20 NOV 24'!$C$2:$C$2047)*(Sheet1!D821='20 NOV 24'!$D$2:$D$2047)*('20 NOV 24'!$E$2:$E$2047="net_load")*1,0))</f>
        <v>-75.09</v>
      </c>
      <c r="O821">
        <v>27.680540399999998</v>
      </c>
      <c r="P821" cm="1">
        <f t="array" ref="P821">INDEX('20 NOV 24'!$O$2:$O$2047,MATCH(1,(B821='20 NOV 24'!$B$2:$B$2047)*(Sheet1!C821='20 NOV 24'!$C$2:$C$2047)*(Sheet1!D821='20 NOV 24'!$D$2:$D$2047)*('20 NOV 24'!$E$2:$E$2047="net_load")*1,0))</f>
        <v>-53.399864699999995</v>
      </c>
      <c r="Q821" t="s">
        <v>154</v>
      </c>
      <c r="R821" cm="1">
        <f t="array" ref="R821">INDEX($AH$6:$AH$2051,MATCH(1,(B821=$Z$6:$Z$2051)*(C821=$AB$6:$AB$2051)*(D821=$AC$6:$AC$2051)*($AF$6:$AF$2051="gross_load")*1,0))-INDEX($AH$6:$AH$2051,MATCH(1,(B821=$Z$6:$Z$2051)*(C821=$AB$6:$AB$2051)*(D821=$AC$6:$AC$2051)*($AF$6:$AF$2051="net_load")*1,0))</f>
        <v>13.74</v>
      </c>
      <c r="X821" s="5"/>
      <c r="Z821" t="s">
        <v>37</v>
      </c>
      <c r="AA821" s="5" t="s">
        <v>153</v>
      </c>
      <c r="AB821">
        <v>45444</v>
      </c>
      <c r="AC821">
        <v>45474</v>
      </c>
      <c r="AD821" s="3">
        <v>49.98</v>
      </c>
      <c r="AE821" s="3">
        <v>21.29</v>
      </c>
      <c r="AF821" s="3" t="s">
        <v>151</v>
      </c>
      <c r="AG821" s="3" t="s">
        <v>159</v>
      </c>
      <c r="AH821">
        <f t="shared" si="12"/>
        <v>71.27</v>
      </c>
    </row>
    <row r="822" spans="1:34" x14ac:dyDescent="0.2">
      <c r="A822" t="s">
        <v>15</v>
      </c>
      <c r="B822" t="s">
        <v>28</v>
      </c>
      <c r="C822" s="1">
        <v>45536</v>
      </c>
      <c r="D822" s="1">
        <v>45566</v>
      </c>
      <c r="E822" s="3" t="s">
        <v>151</v>
      </c>
      <c r="F822">
        <v>245.22</v>
      </c>
      <c r="G822" cm="1">
        <f t="array" ref="G822">INDEX('20 NOV 24'!$G$2:$G$2047,MATCH(1,(B822='20 NOV 24'!$B$2:$B$2047)*(Sheet1!C822='20 NOV 24'!$C$2:$C$2047)*(Sheet1!D822='20 NOV 24'!$D$2:$D$2047)*('20 NOV 24'!$E$2:$E$2047="net_load")*1,0))</f>
        <v>16.449999999999989</v>
      </c>
      <c r="H822" cm="1">
        <f t="array" ref="H822">INDEX('20 NOV 24'!$H$2:$H$2047,MATCH(1,(B822='20 NOV 24'!$B$2:$B$2047)*(Sheet1!C822='20 NOV 24'!$C$2:$C$2047)*(Sheet1!D822='20 NOV 24'!$D$2:$D$2047)*('20 NOV 24'!$E$2:$E$2047="net_load")*1,0))</f>
        <v>228.77</v>
      </c>
      <c r="I822">
        <v>79.400000000000006</v>
      </c>
      <c r="J822" cm="1">
        <f t="array" ref="J822">INDEX('20 NOV 24'!$I$2:$I$2047,MATCH(1,(B822='20 NOV 24'!$B$2:$B$2047)*(Sheet1!C822='20 NOV 24'!$C$2:$C$2047)*(Sheet1!D822='20 NOV 24'!$D$2:$D$2047)*('20 NOV 24'!$E$2:$E$2047="net_load")*1,0))</f>
        <v>11.8</v>
      </c>
      <c r="K822">
        <v>53.362713800000002</v>
      </c>
      <c r="L822" cm="1">
        <f t="array" ref="L822">INDEX('20 NOV 24'!$K$2:$K$2047,MATCH(1,(B822='20 NOV 24'!$B$2:$B$2047)*(Sheet1!C822='20 NOV 24'!$C$2:$C$2047)*(Sheet1!D822='20 NOV 24'!$D$2:$D$2047)*('20 NOV 24'!$E$2:$E$2047="net_load")*1,0))</f>
        <v>9.5535000000000014</v>
      </c>
      <c r="M822">
        <v>71.490000000000009</v>
      </c>
      <c r="N822" cm="1">
        <f t="array" ref="N822">INDEX('20 NOV 24'!$M$2:$M$2047,MATCH(1,(B822='20 NOV 24'!$B$2:$B$2047)*(Sheet1!C822='20 NOV 24'!$C$2:$C$2047)*(Sheet1!D822='20 NOV 24'!$D$2:$D$2047)*('20 NOV 24'!$E$2:$E$2047="net_load")*1,0))</f>
        <v>-24.069999999999997</v>
      </c>
      <c r="O822">
        <v>50.829013799999998</v>
      </c>
      <c r="P822" cm="1">
        <f t="array" ref="P822">INDEX('20 NOV 24'!$O$2:$O$2047,MATCH(1,(B822='20 NOV 24'!$B$2:$B$2047)*(Sheet1!C822='20 NOV 24'!$C$2:$C$2047)*(Sheet1!D822='20 NOV 24'!$D$2:$D$2047)*('20 NOV 24'!$E$2:$E$2047="net_load")*1,0))</f>
        <v>-17.084929500000001</v>
      </c>
      <c r="Q822" t="s">
        <v>154</v>
      </c>
      <c r="R822" cm="1">
        <f t="array" ref="R822">INDEX($AH$6:$AH$2051,MATCH(1,(B822=$Z$6:$Z$2051)*(C822=$AB$6:$AB$2051)*(D822=$AC$6:$AC$2051)*($AF$6:$AF$2051="gross_load")*1,0))-INDEX($AH$6:$AH$2051,MATCH(1,(B822=$Z$6:$Z$2051)*(C822=$AB$6:$AB$2051)*(D822=$AC$6:$AC$2051)*($AF$6:$AF$2051="net_load")*1,0))</f>
        <v>201.65</v>
      </c>
      <c r="X822" s="5"/>
      <c r="Z822" t="s">
        <v>37</v>
      </c>
      <c r="AA822" s="5" t="s">
        <v>153</v>
      </c>
      <c r="AB822">
        <v>45474</v>
      </c>
      <c r="AC822">
        <v>45505</v>
      </c>
      <c r="AD822" s="3">
        <v>55.6</v>
      </c>
      <c r="AE822" s="3">
        <v>31.07</v>
      </c>
      <c r="AF822" s="3" t="s">
        <v>151</v>
      </c>
      <c r="AG822" s="3" t="s">
        <v>159</v>
      </c>
      <c r="AH822">
        <f t="shared" si="12"/>
        <v>86.67</v>
      </c>
    </row>
    <row r="823" spans="1:34" x14ac:dyDescent="0.2">
      <c r="A823" t="s">
        <v>16</v>
      </c>
      <c r="B823" t="s">
        <v>30</v>
      </c>
      <c r="C823" s="1">
        <v>45536</v>
      </c>
      <c r="D823" s="1">
        <v>45566</v>
      </c>
      <c r="E823" s="3" t="s">
        <v>151</v>
      </c>
      <c r="F823">
        <v>281.32</v>
      </c>
      <c r="G823" cm="1">
        <f t="array" ref="G823">INDEX('20 NOV 24'!$G$2:$G$2047,MATCH(1,(B823='20 NOV 24'!$B$2:$B$2047)*(Sheet1!C823='20 NOV 24'!$C$2:$C$2047)*(Sheet1!D823='20 NOV 24'!$D$2:$D$2047)*('20 NOV 24'!$E$2:$E$2047="net_load")*1,0))</f>
        <v>-147.13999999999999</v>
      </c>
      <c r="H823" cm="1">
        <f t="array" ref="H823">INDEX('20 NOV 24'!$H$2:$H$2047,MATCH(1,(B823='20 NOV 24'!$B$2:$B$2047)*(Sheet1!C823='20 NOV 24'!$C$2:$C$2047)*(Sheet1!D823='20 NOV 24'!$D$2:$D$2047)*('20 NOV 24'!$E$2:$E$2047="net_load")*1,0))</f>
        <v>428.46</v>
      </c>
      <c r="I823">
        <v>96.64</v>
      </c>
      <c r="J823" cm="1">
        <f t="array" ref="J823">INDEX('20 NOV 24'!$I$2:$I$2047,MATCH(1,(B823='20 NOV 24'!$B$2:$B$2047)*(Sheet1!C823='20 NOV 24'!$C$2:$C$2047)*(Sheet1!D823='20 NOV 24'!$D$2:$D$2047)*('20 NOV 24'!$E$2:$E$2047="net_load")*1,0))</f>
        <v>11.5</v>
      </c>
      <c r="K823">
        <v>65.162082800000007</v>
      </c>
      <c r="L823" cm="1">
        <f t="array" ref="L823">INDEX('20 NOV 24'!$K$2:$K$2047,MATCH(1,(B823='20 NOV 24'!$B$2:$B$2047)*(Sheet1!C823='20 NOV 24'!$C$2:$C$2047)*(Sheet1!D823='20 NOV 24'!$D$2:$D$2047)*('20 NOV 24'!$E$2:$E$2047="net_load")*1,0))</f>
        <v>9.6840000000000011</v>
      </c>
      <c r="M823">
        <v>87.67</v>
      </c>
      <c r="N823" cm="1">
        <f t="array" ref="N823">INDEX('20 NOV 24'!$M$2:$M$2047,MATCH(1,(B823='20 NOV 24'!$B$2:$B$2047)*(Sheet1!C823='20 NOV 24'!$C$2:$C$2047)*(Sheet1!D823='20 NOV 24'!$D$2:$D$2047)*('20 NOV 24'!$E$2:$E$2047="net_load")*1,0))</f>
        <v>-30.19</v>
      </c>
      <c r="O823">
        <v>62.327282800000006</v>
      </c>
      <c r="P823" cm="1">
        <f t="array" ref="P823">INDEX('20 NOV 24'!$O$2:$O$2047,MATCH(1,(B823='20 NOV 24'!$B$2:$B$2047)*(Sheet1!C823='20 NOV 24'!$C$2:$C$2047)*(Sheet1!D823='20 NOV 24'!$D$2:$D$2047)*('20 NOV 24'!$E$2:$E$2047="net_load")*1,0))</f>
        <v>-21.4775706</v>
      </c>
      <c r="Q823" t="s">
        <v>153</v>
      </c>
      <c r="R823" cm="1">
        <f t="array" ref="R823">INDEX($AH$6:$AH$2051,MATCH(1,(B823=$Z$6:$Z$2051)*(C823=$AB$6:$AB$2051)*(D823=$AC$6:$AC$2051)*($AF$6:$AF$2051="gross_load")*1,0))-INDEX($AH$6:$AH$2051,MATCH(1,(B823=$Z$6:$Z$2051)*(C823=$AB$6:$AB$2051)*(D823=$AC$6:$AC$2051)*($AF$6:$AF$2051="net_load")*1,0))</f>
        <v>49.139999999999986</v>
      </c>
      <c r="X823" s="5"/>
      <c r="Z823" t="s">
        <v>38</v>
      </c>
      <c r="AA823" s="5" t="s">
        <v>154</v>
      </c>
      <c r="AB823">
        <v>45292</v>
      </c>
      <c r="AC823">
        <v>45323</v>
      </c>
      <c r="AD823" s="3">
        <v>105.56</v>
      </c>
      <c r="AE823" s="3">
        <v>74.400000000000006</v>
      </c>
      <c r="AF823" s="3" t="s">
        <v>151</v>
      </c>
      <c r="AG823" s="3" t="s">
        <v>158</v>
      </c>
      <c r="AH823">
        <f t="shared" si="12"/>
        <v>105.56</v>
      </c>
    </row>
    <row r="824" spans="1:34" x14ac:dyDescent="0.2">
      <c r="A824" t="s">
        <v>16</v>
      </c>
      <c r="B824" t="s">
        <v>31</v>
      </c>
      <c r="C824" s="1">
        <v>45536</v>
      </c>
      <c r="D824" s="1">
        <v>45566</v>
      </c>
      <c r="E824" s="3" t="s">
        <v>151</v>
      </c>
      <c r="F824">
        <v>236.95</v>
      </c>
      <c r="G824" cm="1">
        <f t="array" ref="G824">INDEX('20 NOV 24'!$G$2:$G$2047,MATCH(1,(B824='20 NOV 24'!$B$2:$B$2047)*(Sheet1!C824='20 NOV 24'!$C$2:$C$2047)*(Sheet1!D824='20 NOV 24'!$D$2:$D$2047)*('20 NOV 24'!$E$2:$E$2047="net_load")*1,0))</f>
        <v>-220.35</v>
      </c>
      <c r="H824" cm="1">
        <f t="array" ref="H824">INDEX('20 NOV 24'!$H$2:$H$2047,MATCH(1,(B824='20 NOV 24'!$B$2:$B$2047)*(Sheet1!C824='20 NOV 24'!$C$2:$C$2047)*(Sheet1!D824='20 NOV 24'!$D$2:$D$2047)*('20 NOV 24'!$E$2:$E$2047="net_load")*1,0))</f>
        <v>457.29999999999995</v>
      </c>
      <c r="I824">
        <v>78.5</v>
      </c>
      <c r="J824" cm="1">
        <f t="array" ref="J824">INDEX('20 NOV 24'!$I$2:$I$2047,MATCH(1,(B824='20 NOV 24'!$B$2:$B$2047)*(Sheet1!C824='20 NOV 24'!$C$2:$C$2047)*(Sheet1!D824='20 NOV 24'!$D$2:$D$2047)*('20 NOV 24'!$E$2:$E$2047="net_load")*1,0))</f>
        <v>11.21</v>
      </c>
      <c r="K824">
        <v>52.827815499999993</v>
      </c>
      <c r="L824" cm="1">
        <f t="array" ref="L824">INDEX('20 NOV 24'!$K$2:$K$2047,MATCH(1,(B824='20 NOV 24'!$B$2:$B$2047)*(Sheet1!C824='20 NOV 24'!$C$2:$C$2047)*(Sheet1!D824='20 NOV 24'!$D$2:$D$2047)*('20 NOV 24'!$E$2:$E$2047="net_load")*1,0))</f>
        <v>9.8087</v>
      </c>
      <c r="M824">
        <v>70.83</v>
      </c>
      <c r="N824" cm="1">
        <f t="array" ref="N824">INDEX('20 NOV 24'!$M$2:$M$2047,MATCH(1,(B824='20 NOV 24'!$B$2:$B$2047)*(Sheet1!C824='20 NOV 24'!$C$2:$C$2047)*(Sheet1!D824='20 NOV 24'!$D$2:$D$2047)*('20 NOV 24'!$E$2:$E$2047="net_load")*1,0))</f>
        <v>-54.42</v>
      </c>
      <c r="O824">
        <v>50.358015499999993</v>
      </c>
      <c r="P824" cm="1">
        <f t="array" ref="P824">INDEX('20 NOV 24'!$O$2:$O$2047,MATCH(1,(B824='20 NOV 24'!$B$2:$B$2047)*(Sheet1!C824='20 NOV 24'!$C$2:$C$2047)*(Sheet1!D824='20 NOV 24'!$D$2:$D$2047)*('20 NOV 24'!$E$2:$E$2047="net_load")*1,0))</f>
        <v>-38.702101500000005</v>
      </c>
      <c r="Q824" t="s">
        <v>154</v>
      </c>
      <c r="R824" cm="1">
        <f t="array" ref="R824">INDEX($AH$6:$AH$2051,MATCH(1,(B824=$Z$6:$Z$2051)*(C824=$AB$6:$AB$2051)*(D824=$AC$6:$AC$2051)*($AF$6:$AF$2051="gross_load")*1,0))-INDEX($AH$6:$AH$2051,MATCH(1,(B824=$Z$6:$Z$2051)*(C824=$AB$6:$AB$2051)*(D824=$AC$6:$AC$2051)*($AF$6:$AF$2051="net_load")*1,0))</f>
        <v>49.54</v>
      </c>
      <c r="X824" s="5"/>
      <c r="Z824" t="s">
        <v>38</v>
      </c>
      <c r="AA824" s="5" t="s">
        <v>154</v>
      </c>
      <c r="AB824">
        <v>45323</v>
      </c>
      <c r="AC824">
        <v>45352</v>
      </c>
      <c r="AD824" s="3">
        <v>90.61</v>
      </c>
      <c r="AE824" s="3">
        <v>75.86</v>
      </c>
      <c r="AF824" s="3" t="s">
        <v>151</v>
      </c>
      <c r="AG824" s="3" t="s">
        <v>158</v>
      </c>
      <c r="AH824">
        <f t="shared" si="12"/>
        <v>90.61</v>
      </c>
    </row>
    <row r="825" spans="1:34" x14ac:dyDescent="0.2">
      <c r="A825" t="s">
        <v>16</v>
      </c>
      <c r="B825" t="s">
        <v>32</v>
      </c>
      <c r="C825" s="1">
        <v>45536</v>
      </c>
      <c r="D825" s="1">
        <v>45566</v>
      </c>
      <c r="E825" s="3" t="s">
        <v>151</v>
      </c>
      <c r="F825">
        <v>452.83</v>
      </c>
      <c r="G825" cm="1">
        <f t="array" ref="G825">INDEX('20 NOV 24'!$G$2:$G$2047,MATCH(1,(B825='20 NOV 24'!$B$2:$B$2047)*(Sheet1!C825='20 NOV 24'!$C$2:$C$2047)*(Sheet1!D825='20 NOV 24'!$D$2:$D$2047)*('20 NOV 24'!$E$2:$E$2047="net_load")*1,0))</f>
        <v>116.33</v>
      </c>
      <c r="H825" cm="1">
        <f t="array" ref="H825">INDEX('20 NOV 24'!$H$2:$H$2047,MATCH(1,(B825='20 NOV 24'!$B$2:$B$2047)*(Sheet1!C825='20 NOV 24'!$C$2:$C$2047)*(Sheet1!D825='20 NOV 24'!$D$2:$D$2047)*('20 NOV 24'!$E$2:$E$2047="net_load")*1,0))</f>
        <v>336.5</v>
      </c>
      <c r="I825">
        <v>155.21</v>
      </c>
      <c r="J825" cm="1">
        <f t="array" ref="J825">INDEX('20 NOV 24'!$I$2:$I$2047,MATCH(1,(B825='20 NOV 24'!$B$2:$B$2047)*(Sheet1!C825='20 NOV 24'!$C$2:$C$2047)*(Sheet1!D825='20 NOV 24'!$D$2:$D$2047)*('20 NOV 24'!$E$2:$E$2047="net_load")*1,0))</f>
        <v>62.19</v>
      </c>
      <c r="K825">
        <v>104.65552070000003</v>
      </c>
      <c r="L825" cm="1">
        <f t="array" ref="L825">INDEX('20 NOV 24'!$K$2:$K$2047,MATCH(1,(B825='20 NOV 24'!$B$2:$B$2047)*(Sheet1!C825='20 NOV 24'!$C$2:$C$2047)*(Sheet1!D825='20 NOV 24'!$D$2:$D$2047)*('20 NOV 24'!$E$2:$E$2047="net_load")*1,0))</f>
        <v>40.420135700000003</v>
      </c>
      <c r="M825">
        <v>141.21</v>
      </c>
      <c r="N825" cm="1">
        <f t="array" ref="N825">INDEX('20 NOV 24'!$M$2:$M$2047,MATCH(1,(B825='20 NOV 24'!$B$2:$B$2047)*(Sheet1!C825='20 NOV 24'!$C$2:$C$2047)*(Sheet1!D825='20 NOV 24'!$D$2:$D$2047)*('20 NOV 24'!$E$2:$E$2047="net_load")*1,0))</f>
        <v>52.75</v>
      </c>
      <c r="O825">
        <v>100.39042070000002</v>
      </c>
      <c r="P825" cm="1">
        <f t="array" ref="P825">INDEX('20 NOV 24'!$O$2:$O$2047,MATCH(1,(B825='20 NOV 24'!$B$2:$B$2047)*(Sheet1!C825='20 NOV 24'!$C$2:$C$2047)*(Sheet1!D825='20 NOV 24'!$D$2:$D$2047)*('20 NOV 24'!$E$2:$E$2047="net_load")*1,0))</f>
        <v>37.486235700000002</v>
      </c>
      <c r="Q825" t="s">
        <v>154</v>
      </c>
      <c r="R825" cm="1">
        <f t="array" ref="R825">INDEX($AH$6:$AH$2051,MATCH(1,(B825=$Z$6:$Z$2051)*(C825=$AB$6:$AB$2051)*(D825=$AC$6:$AC$2051)*($AF$6:$AF$2051="gross_load")*1,0))-INDEX($AH$6:$AH$2051,MATCH(1,(B825=$Z$6:$Z$2051)*(C825=$AB$6:$AB$2051)*(D825=$AC$6:$AC$2051)*($AF$6:$AF$2051="net_load")*1,0))</f>
        <v>16.730000000000018</v>
      </c>
      <c r="X825" s="5"/>
      <c r="Z825" t="s">
        <v>38</v>
      </c>
      <c r="AA825" s="5" t="s">
        <v>154</v>
      </c>
      <c r="AB825">
        <v>45352</v>
      </c>
      <c r="AC825">
        <v>45383</v>
      </c>
      <c r="AD825" s="3">
        <v>73.95</v>
      </c>
      <c r="AE825" s="3">
        <v>60.85</v>
      </c>
      <c r="AF825" s="3" t="s">
        <v>151</v>
      </c>
      <c r="AG825" s="3" t="s">
        <v>158</v>
      </c>
      <c r="AH825">
        <f t="shared" si="12"/>
        <v>73.95</v>
      </c>
    </row>
    <row r="826" spans="1:34" x14ac:dyDescent="0.2">
      <c r="A826" t="s">
        <v>16</v>
      </c>
      <c r="B826" t="s">
        <v>33</v>
      </c>
      <c r="C826" s="1">
        <v>45536</v>
      </c>
      <c r="D826" s="1">
        <v>45566</v>
      </c>
      <c r="E826" s="3" t="s">
        <v>151</v>
      </c>
      <c r="F826">
        <v>160.32</v>
      </c>
      <c r="G826" cm="1">
        <f t="array" ref="G826">INDEX('20 NOV 24'!$G$2:$G$2047,MATCH(1,(B826='20 NOV 24'!$B$2:$B$2047)*(Sheet1!C826='20 NOV 24'!$C$2:$C$2047)*(Sheet1!D826='20 NOV 24'!$D$2:$D$2047)*('20 NOV 24'!$E$2:$E$2047="net_load")*1,0))</f>
        <v>-265.84000000000003</v>
      </c>
      <c r="H826" cm="1">
        <f t="array" ref="H826">INDEX('20 NOV 24'!$H$2:$H$2047,MATCH(1,(B826='20 NOV 24'!$B$2:$B$2047)*(Sheet1!C826='20 NOV 24'!$C$2:$C$2047)*(Sheet1!D826='20 NOV 24'!$D$2:$D$2047)*('20 NOV 24'!$E$2:$E$2047="net_load")*1,0))</f>
        <v>426.16</v>
      </c>
      <c r="I826">
        <v>55.34</v>
      </c>
      <c r="J826" cm="1">
        <f t="array" ref="J826">INDEX('20 NOV 24'!$I$2:$I$2047,MATCH(1,(B826='20 NOV 24'!$B$2:$B$2047)*(Sheet1!C826='20 NOV 24'!$C$2:$C$2047)*(Sheet1!D826='20 NOV 24'!$D$2:$D$2047)*('20 NOV 24'!$E$2:$E$2047="net_load")*1,0))</f>
        <v>10.930000000000001</v>
      </c>
      <c r="K826">
        <v>37.328892799999998</v>
      </c>
      <c r="L826" cm="1">
        <f t="array" ref="L826">INDEX('20 NOV 24'!$K$2:$K$2047,MATCH(1,(B826='20 NOV 24'!$B$2:$B$2047)*(Sheet1!C826='20 NOV 24'!$C$2:$C$2047)*(Sheet1!D826='20 NOV 24'!$D$2:$D$2047)*('20 NOV 24'!$E$2:$E$2047="net_load")*1,0))</f>
        <v>9.9333999999999989</v>
      </c>
      <c r="M826">
        <v>49.92</v>
      </c>
      <c r="N826" cm="1">
        <f t="array" ref="N826">INDEX('20 NOV 24'!$M$2:$M$2047,MATCH(1,(B826='20 NOV 24'!$B$2:$B$2047)*(Sheet1!C826='20 NOV 24'!$C$2:$C$2047)*(Sheet1!D826='20 NOV 24'!$D$2:$D$2047)*('20 NOV 24'!$E$2:$E$2047="net_load")*1,0))</f>
        <v>-61.089999999999996</v>
      </c>
      <c r="O826">
        <v>35.4896928</v>
      </c>
      <c r="P826" cm="1">
        <f t="array" ref="P826">INDEX('20 NOV 24'!$O$2:$O$2047,MATCH(1,(B826='20 NOV 24'!$B$2:$B$2047)*(Sheet1!C826='20 NOV 24'!$C$2:$C$2047)*(Sheet1!D826='20 NOV 24'!$D$2:$D$2047)*('20 NOV 24'!$E$2:$E$2047="net_load")*1,0))</f>
        <v>-43.450993599999997</v>
      </c>
      <c r="Q826" t="s">
        <v>153</v>
      </c>
      <c r="R826" cm="1">
        <f t="array" ref="R826">INDEX($AH$6:$AH$2051,MATCH(1,(B826=$Z$6:$Z$2051)*(C826=$AB$6:$AB$2051)*(D826=$AC$6:$AC$2051)*($AF$6:$AF$2051="gross_load")*1,0))-INDEX($AH$6:$AH$2051,MATCH(1,(B826=$Z$6:$Z$2051)*(C826=$AB$6:$AB$2051)*(D826=$AC$6:$AC$2051)*($AF$6:$AF$2051="net_load")*1,0))</f>
        <v>15.900000000000006</v>
      </c>
      <c r="X826" s="5"/>
      <c r="Z826" t="s">
        <v>38</v>
      </c>
      <c r="AA826" s="5" t="s">
        <v>154</v>
      </c>
      <c r="AB826">
        <v>45383</v>
      </c>
      <c r="AC826">
        <v>45413</v>
      </c>
      <c r="AD826" s="3">
        <v>64.459999999999994</v>
      </c>
      <c r="AE826" s="3">
        <v>56</v>
      </c>
      <c r="AF826" s="3" t="s">
        <v>151</v>
      </c>
      <c r="AG826" s="3" t="s">
        <v>158</v>
      </c>
      <c r="AH826">
        <f t="shared" si="12"/>
        <v>64.459999999999994</v>
      </c>
    </row>
    <row r="827" spans="1:34" x14ac:dyDescent="0.2">
      <c r="A827" t="s">
        <v>16</v>
      </c>
      <c r="B827" t="s">
        <v>34</v>
      </c>
      <c r="C827" s="1">
        <v>45536</v>
      </c>
      <c r="D827" s="1">
        <v>45566</v>
      </c>
      <c r="E827" s="3" t="s">
        <v>151</v>
      </c>
      <c r="F827">
        <v>246.5</v>
      </c>
      <c r="G827" cm="1">
        <f t="array" ref="G827">INDEX('20 NOV 24'!$G$2:$G$2047,MATCH(1,(B827='20 NOV 24'!$B$2:$B$2047)*(Sheet1!C827='20 NOV 24'!$C$2:$C$2047)*(Sheet1!D827='20 NOV 24'!$D$2:$D$2047)*('20 NOV 24'!$E$2:$E$2047="net_load")*1,0))</f>
        <v>-139.11000000000001</v>
      </c>
      <c r="H827" cm="1">
        <f t="array" ref="H827">INDEX('20 NOV 24'!$H$2:$H$2047,MATCH(1,(B827='20 NOV 24'!$B$2:$B$2047)*(Sheet1!C827='20 NOV 24'!$C$2:$C$2047)*(Sheet1!D827='20 NOV 24'!$D$2:$D$2047)*('20 NOV 24'!$E$2:$E$2047="net_load")*1,0))</f>
        <v>385.61</v>
      </c>
      <c r="I827">
        <v>85.28</v>
      </c>
      <c r="J827" cm="1">
        <f t="array" ref="J827">INDEX('20 NOV 24'!$I$2:$I$2047,MATCH(1,(B827='20 NOV 24'!$B$2:$B$2047)*(Sheet1!C827='20 NOV 24'!$C$2:$C$2047)*(Sheet1!D827='20 NOV 24'!$D$2:$D$2047)*('20 NOV 24'!$E$2:$E$2047="net_load")*1,0))</f>
        <v>11.48</v>
      </c>
      <c r="K827">
        <v>57.530784999999995</v>
      </c>
      <c r="L827" cm="1">
        <f t="array" ref="L827">INDEX('20 NOV 24'!$K$2:$K$2047,MATCH(1,(B827='20 NOV 24'!$B$2:$B$2047)*(Sheet1!C827='20 NOV 24'!$C$2:$C$2047)*(Sheet1!D827='20 NOV 24'!$D$2:$D$2047)*('20 NOV 24'!$E$2:$E$2047="net_load")*1,0))</f>
        <v>9.6956000000000024</v>
      </c>
      <c r="M827">
        <v>77.34</v>
      </c>
      <c r="N827" cm="1">
        <f t="array" ref="N827">INDEX('20 NOV 24'!$M$2:$M$2047,MATCH(1,(B827='20 NOV 24'!$B$2:$B$2047)*(Sheet1!C827='20 NOV 24'!$C$2:$C$2047)*(Sheet1!D827='20 NOV 24'!$D$2:$D$2047)*('20 NOV 24'!$E$2:$E$2047="net_load")*1,0))</f>
        <v>-23.320000000000004</v>
      </c>
      <c r="O827">
        <v>54.982884999999996</v>
      </c>
      <c r="P827" cm="1">
        <f t="array" ref="P827">INDEX('20 NOV 24'!$O$2:$O$2047,MATCH(1,(B827='20 NOV 24'!$B$2:$B$2047)*(Sheet1!C827='20 NOV 24'!$C$2:$C$2047)*(Sheet1!D827='20 NOV 24'!$D$2:$D$2047)*('20 NOV 24'!$E$2:$E$2047="net_load")*1,0))</f>
        <v>-16.5975419</v>
      </c>
      <c r="Q827" t="s">
        <v>154</v>
      </c>
      <c r="R827" cm="1">
        <f t="array" ref="R827">INDEX($AH$6:$AH$2051,MATCH(1,(B827=$Z$6:$Z$2051)*(C827=$AB$6:$AB$2051)*(D827=$AC$6:$AC$2051)*($AF$6:$AF$2051="gross_load")*1,0))-INDEX($AH$6:$AH$2051,MATCH(1,(B827=$Z$6:$Z$2051)*(C827=$AB$6:$AB$2051)*(D827=$AC$6:$AC$2051)*($AF$6:$AF$2051="net_load")*1,0))</f>
        <v>15.590000000000003</v>
      </c>
      <c r="X827" s="5"/>
      <c r="Z827" t="s">
        <v>38</v>
      </c>
      <c r="AA827" s="5" t="s">
        <v>154</v>
      </c>
      <c r="AB827">
        <v>45413</v>
      </c>
      <c r="AC827">
        <v>45444</v>
      </c>
      <c r="AD827" s="3">
        <v>57.28</v>
      </c>
      <c r="AE827" s="3">
        <v>65.12</v>
      </c>
      <c r="AF827" s="3" t="s">
        <v>151</v>
      </c>
      <c r="AG827" s="3" t="s">
        <v>158</v>
      </c>
      <c r="AH827">
        <f t="shared" si="12"/>
        <v>57.28</v>
      </c>
    </row>
    <row r="828" spans="1:34" x14ac:dyDescent="0.2">
      <c r="A828" t="s">
        <v>16</v>
      </c>
      <c r="B828" t="s">
        <v>35</v>
      </c>
      <c r="C828" s="1">
        <v>45536</v>
      </c>
      <c r="D828" s="1">
        <v>45566</v>
      </c>
      <c r="E828" s="3" t="s">
        <v>151</v>
      </c>
      <c r="F828">
        <v>454.65</v>
      </c>
      <c r="G828" cm="1">
        <f t="array" ref="G828">INDEX('20 NOV 24'!$G$2:$G$2047,MATCH(1,(B828='20 NOV 24'!$B$2:$B$2047)*(Sheet1!C828='20 NOV 24'!$C$2:$C$2047)*(Sheet1!D828='20 NOV 24'!$D$2:$D$2047)*('20 NOV 24'!$E$2:$E$2047="net_load")*1,0))</f>
        <v>119.23</v>
      </c>
      <c r="H828" cm="1">
        <f t="array" ref="H828">INDEX('20 NOV 24'!$H$2:$H$2047,MATCH(1,(B828='20 NOV 24'!$B$2:$B$2047)*(Sheet1!C828='20 NOV 24'!$C$2:$C$2047)*(Sheet1!D828='20 NOV 24'!$D$2:$D$2047)*('20 NOV 24'!$E$2:$E$2047="net_load")*1,0))</f>
        <v>335.41999999999996</v>
      </c>
      <c r="I828">
        <v>150.75</v>
      </c>
      <c r="J828" cm="1">
        <f t="array" ref="J828">INDEX('20 NOV 24'!$I$2:$I$2047,MATCH(1,(B828='20 NOV 24'!$B$2:$B$2047)*(Sheet1!C828='20 NOV 24'!$C$2:$C$2047)*(Sheet1!D828='20 NOV 24'!$D$2:$D$2047)*('20 NOV 24'!$E$2:$E$2047="net_load")*1,0))</f>
        <v>50.86</v>
      </c>
      <c r="K828">
        <v>101.46814850000001</v>
      </c>
      <c r="L828" cm="1">
        <f t="array" ref="L828">INDEX('20 NOV 24'!$K$2:$K$2047,MATCH(1,(B828='20 NOV 24'!$B$2:$B$2047)*(Sheet1!C828='20 NOV 24'!$C$2:$C$2047)*(Sheet1!D828='20 NOV 24'!$D$2:$D$2047)*('20 NOV 24'!$E$2:$E$2047="net_load")*1,0))</f>
        <v>33.472976700000004</v>
      </c>
      <c r="M828">
        <v>136.69999999999999</v>
      </c>
      <c r="N828" cm="1">
        <f t="array" ref="N828">INDEX('20 NOV 24'!$M$2:$M$2047,MATCH(1,(B828='20 NOV 24'!$B$2:$B$2047)*(Sheet1!C828='20 NOV 24'!$C$2:$C$2047)*(Sheet1!D828='20 NOV 24'!$D$2:$D$2047)*('20 NOV 24'!$E$2:$E$2047="net_load")*1,0))</f>
        <v>43.93</v>
      </c>
      <c r="O828">
        <v>97.188848500000006</v>
      </c>
      <c r="P828" cm="1">
        <f t="array" ref="P828">INDEX('20 NOV 24'!$O$2:$O$2047,MATCH(1,(B828='20 NOV 24'!$B$2:$B$2047)*(Sheet1!C828='20 NOV 24'!$C$2:$C$2047)*(Sheet1!D828='20 NOV 24'!$D$2:$D$2047)*('20 NOV 24'!$E$2:$E$2047="net_load")*1,0))</f>
        <v>31.224876700000003</v>
      </c>
      <c r="Q828" t="s">
        <v>153</v>
      </c>
      <c r="R828" cm="1">
        <f t="array" ref="R828">INDEX($AH$6:$AH$2051,MATCH(1,(B828=$Z$6:$Z$2051)*(C828=$AB$6:$AB$2051)*(D828=$AC$6:$AC$2051)*($AF$6:$AF$2051="gross_load")*1,0))-INDEX($AH$6:$AH$2051,MATCH(1,(B828=$Z$6:$Z$2051)*(C828=$AB$6:$AB$2051)*(D828=$AC$6:$AC$2051)*($AF$6:$AF$2051="net_load")*1,0))</f>
        <v>41.28</v>
      </c>
      <c r="X828" s="5"/>
      <c r="Z828" t="s">
        <v>38</v>
      </c>
      <c r="AA828" s="5" t="s">
        <v>154</v>
      </c>
      <c r="AB828">
        <v>45444</v>
      </c>
      <c r="AC828">
        <v>45474</v>
      </c>
      <c r="AD828" s="3">
        <v>66.47</v>
      </c>
      <c r="AE828" s="3">
        <v>30.66</v>
      </c>
      <c r="AF828" s="3" t="s">
        <v>151</v>
      </c>
      <c r="AG828" s="3" t="s">
        <v>159</v>
      </c>
      <c r="AH828">
        <f t="shared" si="12"/>
        <v>97.13</v>
      </c>
    </row>
    <row r="829" spans="1:34" x14ac:dyDescent="0.2">
      <c r="A829" t="s">
        <v>16</v>
      </c>
      <c r="B829" t="s">
        <v>36</v>
      </c>
      <c r="C829" s="1">
        <v>45536</v>
      </c>
      <c r="D829" s="1">
        <v>45566</v>
      </c>
      <c r="E829" s="3" t="s">
        <v>151</v>
      </c>
      <c r="F829">
        <v>346.7</v>
      </c>
      <c r="G829" cm="1">
        <f t="array" ref="G829">INDEX('20 NOV 24'!$G$2:$G$2047,MATCH(1,(B829='20 NOV 24'!$B$2:$B$2047)*(Sheet1!C829='20 NOV 24'!$C$2:$C$2047)*(Sheet1!D829='20 NOV 24'!$D$2:$D$2047)*('20 NOV 24'!$E$2:$E$2047="net_load")*1,0))</f>
        <v>-44.569999999999993</v>
      </c>
      <c r="H829" cm="1">
        <f t="array" ref="H829">INDEX('20 NOV 24'!$H$2:$H$2047,MATCH(1,(B829='20 NOV 24'!$B$2:$B$2047)*(Sheet1!C829='20 NOV 24'!$C$2:$C$2047)*(Sheet1!D829='20 NOV 24'!$D$2:$D$2047)*('20 NOV 24'!$E$2:$E$2047="net_load")*1,0))</f>
        <v>391.27</v>
      </c>
      <c r="I829">
        <v>120.07</v>
      </c>
      <c r="J829" cm="1">
        <f t="array" ref="J829">INDEX('20 NOV 24'!$I$2:$I$2047,MATCH(1,(B829='20 NOV 24'!$B$2:$B$2047)*(Sheet1!C829='20 NOV 24'!$C$2:$C$2047)*(Sheet1!D829='20 NOV 24'!$D$2:$D$2047)*('20 NOV 24'!$E$2:$E$2047="net_load")*1,0))</f>
        <v>11.620000000000001</v>
      </c>
      <c r="K829">
        <v>81.00564300000002</v>
      </c>
      <c r="L829" cm="1">
        <f t="array" ref="L829">INDEX('20 NOV 24'!$K$2:$K$2047,MATCH(1,(B829='20 NOV 24'!$B$2:$B$2047)*(Sheet1!C829='20 NOV 24'!$C$2:$C$2047)*(Sheet1!D829='20 NOV 24'!$D$2:$D$2047)*('20 NOV 24'!$E$2:$E$2047="net_load")*1,0))</f>
        <v>9.6289000000000016</v>
      </c>
      <c r="M829">
        <v>109.19</v>
      </c>
      <c r="N829" cm="1">
        <f t="array" ref="N829">INDEX('20 NOV 24'!$M$2:$M$2047,MATCH(1,(B829='20 NOV 24'!$B$2:$B$2047)*(Sheet1!C829='20 NOV 24'!$C$2:$C$2047)*(Sheet1!D829='20 NOV 24'!$D$2:$D$2047)*('20 NOV 24'!$E$2:$E$2047="net_load")*1,0))</f>
        <v>-1.6500000000000021</v>
      </c>
      <c r="O829">
        <v>77.625443000000018</v>
      </c>
      <c r="P829" cm="1">
        <f t="array" ref="P829">INDEX('20 NOV 24'!$O$2:$O$2047,MATCH(1,(B829='20 NOV 24'!$B$2:$B$2047)*(Sheet1!C829='20 NOV 24'!$C$2:$C$2047)*(Sheet1!D829='20 NOV 24'!$D$2:$D$2047)*('20 NOV 24'!$E$2:$E$2047="net_load")*1,0))</f>
        <v>-1.1844253000000027</v>
      </c>
      <c r="Q829" t="s">
        <v>154</v>
      </c>
      <c r="R829" cm="1">
        <f t="array" ref="R829">INDEX($AH$6:$AH$2051,MATCH(1,(B829=$Z$6:$Z$2051)*(C829=$AB$6:$AB$2051)*(D829=$AC$6:$AC$2051)*($AF$6:$AF$2051="gross_load")*1,0))-INDEX($AH$6:$AH$2051,MATCH(1,(B829=$Z$6:$Z$2051)*(C829=$AB$6:$AB$2051)*(D829=$AC$6:$AC$2051)*($AF$6:$AF$2051="net_load")*1,0))</f>
        <v>61.919999999999987</v>
      </c>
      <c r="X829" s="5"/>
      <c r="Z829" t="s">
        <v>38</v>
      </c>
      <c r="AA829" s="5" t="s">
        <v>154</v>
      </c>
      <c r="AB829">
        <v>45474</v>
      </c>
      <c r="AC829">
        <v>45505</v>
      </c>
      <c r="AD829" s="3">
        <v>108.27</v>
      </c>
      <c r="AE829" s="3">
        <v>41.57</v>
      </c>
      <c r="AF829" s="3" t="s">
        <v>151</v>
      </c>
      <c r="AG829" s="3" t="s">
        <v>159</v>
      </c>
      <c r="AH829">
        <f t="shared" si="12"/>
        <v>149.84</v>
      </c>
    </row>
    <row r="830" spans="1:34" x14ac:dyDescent="0.2">
      <c r="A830" t="s">
        <v>15</v>
      </c>
      <c r="B830" t="s">
        <v>37</v>
      </c>
      <c r="C830" s="1">
        <v>45536</v>
      </c>
      <c r="D830" s="1">
        <v>45566</v>
      </c>
      <c r="E830" s="3" t="s">
        <v>151</v>
      </c>
      <c r="F830">
        <v>200.78</v>
      </c>
      <c r="G830" cm="1">
        <f t="array" ref="G830">INDEX('20 NOV 24'!$G$2:$G$2047,MATCH(1,(B830='20 NOV 24'!$B$2:$B$2047)*(Sheet1!C830='20 NOV 24'!$C$2:$C$2047)*(Sheet1!D830='20 NOV 24'!$D$2:$D$2047)*('20 NOV 24'!$E$2:$E$2047="net_load")*1,0))</f>
        <v>125.13</v>
      </c>
      <c r="H830" cm="1">
        <f t="array" ref="H830">INDEX('20 NOV 24'!$H$2:$H$2047,MATCH(1,(B830='20 NOV 24'!$B$2:$B$2047)*(Sheet1!C830='20 NOV 24'!$C$2:$C$2047)*(Sheet1!D830='20 NOV 24'!$D$2:$D$2047)*('20 NOV 24'!$E$2:$E$2047="net_load")*1,0))</f>
        <v>75.650000000000006</v>
      </c>
      <c r="I830">
        <v>68.960000000000008</v>
      </c>
      <c r="J830" cm="1">
        <f t="array" ref="J830">INDEX('20 NOV 24'!$I$2:$I$2047,MATCH(1,(B830='20 NOV 24'!$B$2:$B$2047)*(Sheet1!C830='20 NOV 24'!$C$2:$C$2047)*(Sheet1!D830='20 NOV 24'!$D$2:$D$2047)*('20 NOV 24'!$E$2:$E$2047="net_load")*1,0))</f>
        <v>35.090000000000003</v>
      </c>
      <c r="K830">
        <v>46.495426200000011</v>
      </c>
      <c r="L830" cm="1">
        <f t="array" ref="L830">INDEX('20 NOV 24'!$K$2:$K$2047,MATCH(1,(B830='20 NOV 24'!$B$2:$B$2047)*(Sheet1!C830='20 NOV 24'!$C$2:$C$2047)*(Sheet1!D830='20 NOV 24'!$D$2:$D$2047)*('20 NOV 24'!$E$2:$E$2047="net_load")*1,0))</f>
        <v>22.689787699999997</v>
      </c>
      <c r="M830">
        <v>62.35</v>
      </c>
      <c r="N830" cm="1">
        <f t="array" ref="N830">INDEX('20 NOV 24'!$M$2:$M$2047,MATCH(1,(B830='20 NOV 24'!$B$2:$B$2047)*(Sheet1!C830='20 NOV 24'!$C$2:$C$2047)*(Sheet1!D830='20 NOV 24'!$D$2:$D$2047)*('20 NOV 24'!$E$2:$E$2047="net_load")*1,0))</f>
        <v>29.110000000000003</v>
      </c>
      <c r="O830">
        <v>44.32672620000001</v>
      </c>
      <c r="P830" cm="1">
        <f t="array" ref="P830">INDEX('20 NOV 24'!$O$2:$O$2047,MATCH(1,(B830='20 NOV 24'!$B$2:$B$2047)*(Sheet1!C830='20 NOV 24'!$C$2:$C$2047)*(Sheet1!D830='20 NOV 24'!$D$2:$D$2047)*('20 NOV 24'!$E$2:$E$2047="net_load")*1,0))</f>
        <v>20.704387699999998</v>
      </c>
      <c r="Q830" t="s">
        <v>153</v>
      </c>
      <c r="R830" cm="1">
        <f t="array" ref="R830">INDEX($AH$6:$AH$2051,MATCH(1,(B830=$Z$6:$Z$2051)*(C830=$AB$6:$AB$2051)*(D830=$AC$6:$AC$2051)*($AF$6:$AF$2051="gross_load")*1,0))-INDEX($AH$6:$AH$2051,MATCH(1,(B830=$Z$6:$Z$2051)*(C830=$AB$6:$AB$2051)*(D830=$AC$6:$AC$2051)*($AF$6:$AF$2051="net_load")*1,0))</f>
        <v>74.539999999999992</v>
      </c>
      <c r="X830" s="5"/>
      <c r="Z830" t="s">
        <v>39</v>
      </c>
      <c r="AA830" s="5" t="s">
        <v>153</v>
      </c>
      <c r="AB830">
        <v>45292</v>
      </c>
      <c r="AC830">
        <v>45323</v>
      </c>
      <c r="AD830" s="3">
        <v>181.59</v>
      </c>
      <c r="AE830" s="3">
        <v>459.71</v>
      </c>
      <c r="AF830" s="3" t="s">
        <v>151</v>
      </c>
      <c r="AG830" s="3" t="s">
        <v>158</v>
      </c>
      <c r="AH830">
        <f t="shared" si="12"/>
        <v>181.59</v>
      </c>
    </row>
    <row r="831" spans="1:34" x14ac:dyDescent="0.2">
      <c r="A831" t="s">
        <v>16</v>
      </c>
      <c r="B831" t="s">
        <v>38</v>
      </c>
      <c r="C831" s="1">
        <v>45536</v>
      </c>
      <c r="D831" s="1">
        <v>45566</v>
      </c>
      <c r="E831" s="3" t="s">
        <v>151</v>
      </c>
      <c r="F831">
        <v>280.2</v>
      </c>
      <c r="G831" cm="1">
        <f t="array" ref="G831">INDEX('20 NOV 24'!$G$2:$G$2047,MATCH(1,(B831='20 NOV 24'!$B$2:$B$2047)*(Sheet1!C831='20 NOV 24'!$C$2:$C$2047)*(Sheet1!D831='20 NOV 24'!$D$2:$D$2047)*('20 NOV 24'!$E$2:$E$2047="net_load")*1,0))</f>
        <v>-107.59000000000002</v>
      </c>
      <c r="H831" cm="1">
        <f t="array" ref="H831">INDEX('20 NOV 24'!$H$2:$H$2047,MATCH(1,(B831='20 NOV 24'!$B$2:$B$2047)*(Sheet1!C831='20 NOV 24'!$C$2:$C$2047)*(Sheet1!D831='20 NOV 24'!$D$2:$D$2047)*('20 NOV 24'!$E$2:$E$2047="net_load")*1,0))</f>
        <v>387.79</v>
      </c>
      <c r="I831">
        <v>99.44</v>
      </c>
      <c r="J831" cm="1">
        <f t="array" ref="J831">INDEX('20 NOV 24'!$I$2:$I$2047,MATCH(1,(B831='20 NOV 24'!$B$2:$B$2047)*(Sheet1!C831='20 NOV 24'!$C$2:$C$2047)*(Sheet1!D831='20 NOV 24'!$D$2:$D$2047)*('20 NOV 24'!$E$2:$E$2047="net_load")*1,0))</f>
        <v>11.38</v>
      </c>
      <c r="K831">
        <v>67.16395799999998</v>
      </c>
      <c r="L831" cm="1">
        <f t="array" ref="L831">INDEX('20 NOV 24'!$K$2:$K$2047,MATCH(1,(B831='20 NOV 24'!$B$2:$B$2047)*(Sheet1!C831='20 NOV 24'!$C$2:$C$2047)*(Sheet1!D831='20 NOV 24'!$D$2:$D$2047)*('20 NOV 24'!$E$2:$E$2047="net_load")*1,0))</f>
        <v>9.7362000000000002</v>
      </c>
      <c r="M831">
        <v>90.5</v>
      </c>
      <c r="N831" cm="1">
        <f t="array" ref="N831">INDEX('20 NOV 24'!$M$2:$M$2047,MATCH(1,(B831='20 NOV 24'!$B$2:$B$2047)*(Sheet1!C831='20 NOV 24'!$C$2:$C$2047)*(Sheet1!D831='20 NOV 24'!$D$2:$D$2047)*('20 NOV 24'!$E$2:$E$2047="net_load")*1,0))</f>
        <v>-20.72</v>
      </c>
      <c r="O831">
        <v>64.336257999999987</v>
      </c>
      <c r="P831" cm="1">
        <f t="array" ref="P831">INDEX('20 NOV 24'!$O$2:$O$2047,MATCH(1,(B831='20 NOV 24'!$B$2:$B$2047)*(Sheet1!C831='20 NOV 24'!$C$2:$C$2047)*(Sheet1!D831='20 NOV 24'!$D$2:$D$2047)*('20 NOV 24'!$E$2:$E$2047="net_load")*1,0))</f>
        <v>-14.742401099999999</v>
      </c>
      <c r="Q831" t="s">
        <v>154</v>
      </c>
      <c r="R831" cm="1">
        <f t="array" ref="R831">INDEX($AH$6:$AH$2051,MATCH(1,(B831=$Z$6:$Z$2051)*(C831=$AB$6:$AB$2051)*(D831=$AC$6:$AC$2051)*($AF$6:$AF$2051="gross_load")*1,0))-INDEX($AH$6:$AH$2051,MATCH(1,(B831=$Z$6:$Z$2051)*(C831=$AB$6:$AB$2051)*(D831=$AC$6:$AC$2051)*($AF$6:$AF$2051="net_load")*1,0))</f>
        <v>68.77000000000001</v>
      </c>
      <c r="X831" s="5"/>
      <c r="Z831" t="s">
        <v>39</v>
      </c>
      <c r="AA831" s="5" t="s">
        <v>153</v>
      </c>
      <c r="AB831">
        <v>45323</v>
      </c>
      <c r="AC831">
        <v>45352</v>
      </c>
      <c r="AD831" s="3">
        <v>155.75</v>
      </c>
      <c r="AE831" s="3">
        <v>403.85</v>
      </c>
      <c r="AF831" s="3" t="s">
        <v>151</v>
      </c>
      <c r="AG831" s="3" t="s">
        <v>158</v>
      </c>
      <c r="AH831">
        <f t="shared" si="12"/>
        <v>155.75</v>
      </c>
    </row>
    <row r="832" spans="1:34" x14ac:dyDescent="0.2">
      <c r="A832" t="s">
        <v>16</v>
      </c>
      <c r="B832" t="s">
        <v>39</v>
      </c>
      <c r="C832" s="1">
        <v>45536</v>
      </c>
      <c r="D832" s="1">
        <v>45566</v>
      </c>
      <c r="E832" s="3" t="s">
        <v>151</v>
      </c>
      <c r="F832">
        <v>192.32</v>
      </c>
      <c r="G832" cm="1">
        <f t="array" ref="G832">INDEX('20 NOV 24'!$G$2:$G$2047,MATCH(1,(B832='20 NOV 24'!$B$2:$B$2047)*(Sheet1!C832='20 NOV 24'!$C$2:$C$2047)*(Sheet1!D832='20 NOV 24'!$D$2:$D$2047)*('20 NOV 24'!$E$2:$E$2047="net_load")*1,0))</f>
        <v>-214.13</v>
      </c>
      <c r="H832" cm="1">
        <f t="array" ref="H832">INDEX('20 NOV 24'!$H$2:$H$2047,MATCH(1,(B832='20 NOV 24'!$B$2:$B$2047)*(Sheet1!C832='20 NOV 24'!$C$2:$C$2047)*(Sheet1!D832='20 NOV 24'!$D$2:$D$2047)*('20 NOV 24'!$E$2:$E$2047="net_load")*1,0))</f>
        <v>406.45</v>
      </c>
      <c r="I832">
        <v>61.13</v>
      </c>
      <c r="J832" cm="1">
        <f t="array" ref="J832">INDEX('20 NOV 24'!$I$2:$I$2047,MATCH(1,(B832='20 NOV 24'!$B$2:$B$2047)*(Sheet1!C832='20 NOV 24'!$C$2:$C$2047)*(Sheet1!D832='20 NOV 24'!$D$2:$D$2047)*('20 NOV 24'!$E$2:$E$2047="net_load")*1,0))</f>
        <v>11.3</v>
      </c>
      <c r="K832">
        <v>41.047272800000002</v>
      </c>
      <c r="L832" cm="1">
        <f t="array" ref="L832">INDEX('20 NOV 24'!$K$2:$K$2047,MATCH(1,(B832='20 NOV 24'!$B$2:$B$2047)*(Sheet1!C832='20 NOV 24'!$C$2:$C$2047)*(Sheet1!D832='20 NOV 24'!$D$2:$D$2047)*('20 NOV 24'!$E$2:$E$2047="net_load")*1,0))</f>
        <v>9.7710000000000008</v>
      </c>
      <c r="M832">
        <v>54.77</v>
      </c>
      <c r="N832" cm="1">
        <f t="array" ref="N832">INDEX('20 NOV 24'!$M$2:$M$2047,MATCH(1,(B832='20 NOV 24'!$B$2:$B$2047)*(Sheet1!C832='20 NOV 24'!$C$2:$C$2047)*(Sheet1!D832='20 NOV 24'!$D$2:$D$2047)*('20 NOV 24'!$E$2:$E$2047="net_load")*1,0))</f>
        <v>-61.92</v>
      </c>
      <c r="O832">
        <v>38.942472800000004</v>
      </c>
      <c r="P832" cm="1">
        <f t="array" ref="P832">INDEX('20 NOV 24'!$O$2:$O$2047,MATCH(1,(B832='20 NOV 24'!$B$2:$B$2047)*(Sheet1!C832='20 NOV 24'!$C$2:$C$2047)*(Sheet1!D832='20 NOV 24'!$D$2:$D$2047)*('20 NOV 24'!$E$2:$E$2047="net_load")*1,0))</f>
        <v>-44.025297699999996</v>
      </c>
      <c r="Q832" t="s">
        <v>153</v>
      </c>
      <c r="R832" cm="1">
        <f t="array" ref="R832">INDEX($AH$6:$AH$2051,MATCH(1,(B832=$Z$6:$Z$2051)*(C832=$AB$6:$AB$2051)*(D832=$AC$6:$AC$2051)*($AF$6:$AF$2051="gross_load")*1,0))-INDEX($AH$6:$AH$2051,MATCH(1,(B832=$Z$6:$Z$2051)*(C832=$AB$6:$AB$2051)*(D832=$AC$6:$AC$2051)*($AF$6:$AF$2051="net_load")*1,0))</f>
        <v>72.81</v>
      </c>
      <c r="X832" s="5"/>
      <c r="Z832" t="s">
        <v>39</v>
      </c>
      <c r="AA832" s="5" t="s">
        <v>153</v>
      </c>
      <c r="AB832">
        <v>45352</v>
      </c>
      <c r="AC832">
        <v>45383</v>
      </c>
      <c r="AD832" s="3">
        <v>144.69</v>
      </c>
      <c r="AE832" s="3">
        <v>415.88</v>
      </c>
      <c r="AF832" s="3" t="s">
        <v>151</v>
      </c>
      <c r="AG832" s="3" t="s">
        <v>158</v>
      </c>
      <c r="AH832">
        <f t="shared" si="12"/>
        <v>144.69</v>
      </c>
    </row>
    <row r="833" spans="1:34" x14ac:dyDescent="0.2">
      <c r="A833" t="s">
        <v>16</v>
      </c>
      <c r="B833" t="s">
        <v>40</v>
      </c>
      <c r="C833" s="1">
        <v>45536</v>
      </c>
      <c r="D833" s="1">
        <v>45566</v>
      </c>
      <c r="E833" s="3" t="s">
        <v>151</v>
      </c>
      <c r="F833">
        <v>131.29</v>
      </c>
      <c r="G833" cm="1">
        <f t="array" ref="G833">INDEX('20 NOV 24'!$G$2:$G$2047,MATCH(1,(B833='20 NOV 24'!$B$2:$B$2047)*(Sheet1!C833='20 NOV 24'!$C$2:$C$2047)*(Sheet1!D833='20 NOV 24'!$D$2:$D$2047)*('20 NOV 24'!$E$2:$E$2047="net_load")*1,0))</f>
        <v>-270.98</v>
      </c>
      <c r="H833" cm="1">
        <f t="array" ref="H833">INDEX('20 NOV 24'!$H$2:$H$2047,MATCH(1,(B833='20 NOV 24'!$B$2:$B$2047)*(Sheet1!C833='20 NOV 24'!$C$2:$C$2047)*(Sheet1!D833='20 NOV 24'!$D$2:$D$2047)*('20 NOV 24'!$E$2:$E$2047="net_load")*1,0))</f>
        <v>402.27</v>
      </c>
      <c r="I833">
        <v>44.31</v>
      </c>
      <c r="J833" cm="1">
        <f t="array" ref="J833">INDEX('20 NOV 24'!$I$2:$I$2047,MATCH(1,(B833='20 NOV 24'!$B$2:$B$2047)*(Sheet1!C833='20 NOV 24'!$C$2:$C$2047)*(Sheet1!D833='20 NOV 24'!$D$2:$D$2047)*('20 NOV 24'!$E$2:$E$2047="net_load")*1,0))</f>
        <v>10.96</v>
      </c>
      <c r="K833">
        <v>29.848374100000001</v>
      </c>
      <c r="L833" cm="1">
        <f t="array" ref="L833">INDEX('20 NOV 24'!$K$2:$K$2047,MATCH(1,(B833='20 NOV 24'!$B$2:$B$2047)*(Sheet1!C833='20 NOV 24'!$C$2:$C$2047)*(Sheet1!D833='20 NOV 24'!$D$2:$D$2047)*('20 NOV 24'!$E$2:$E$2047="net_load")*1,0))</f>
        <v>9.9189000000000007</v>
      </c>
      <c r="M833">
        <v>39.730000000000004</v>
      </c>
      <c r="N833" cm="1">
        <f t="array" ref="N833">INDEX('20 NOV 24'!$M$2:$M$2047,MATCH(1,(B833='20 NOV 24'!$B$2:$B$2047)*(Sheet1!C833='20 NOV 24'!$C$2:$C$2047)*(Sheet1!D833='20 NOV 24'!$D$2:$D$2047)*('20 NOV 24'!$E$2:$E$2047="net_load")*1,0))</f>
        <v>-76.67</v>
      </c>
      <c r="O833">
        <v>28.246374100000001</v>
      </c>
      <c r="P833" cm="1">
        <f t="array" ref="P833">INDEX('20 NOV 24'!$O$2:$O$2047,MATCH(1,(B833='20 NOV 24'!$B$2:$B$2047)*(Sheet1!C833='20 NOV 24'!$C$2:$C$2047)*(Sheet1!D833='20 NOV 24'!$D$2:$D$2047)*('20 NOV 24'!$E$2:$E$2047="net_load")*1,0))</f>
        <v>-54.514284199999999</v>
      </c>
      <c r="Q833" t="s">
        <v>153</v>
      </c>
      <c r="R833" cm="1">
        <f t="array" ref="R833">INDEX($AH$6:$AH$2051,MATCH(1,(B833=$Z$6:$Z$2051)*(C833=$AB$6:$AB$2051)*(D833=$AC$6:$AC$2051)*($AF$6:$AF$2051="gross_load")*1,0))-INDEX($AH$6:$AH$2051,MATCH(1,(B833=$Z$6:$Z$2051)*(C833=$AB$6:$AB$2051)*(D833=$AC$6:$AC$2051)*($AF$6:$AF$2051="net_load")*1,0))</f>
        <v>76.75</v>
      </c>
      <c r="X833" s="5"/>
      <c r="Z833" t="s">
        <v>39</v>
      </c>
      <c r="AA833" s="5" t="s">
        <v>153</v>
      </c>
      <c r="AB833">
        <v>45383</v>
      </c>
      <c r="AC833">
        <v>45413</v>
      </c>
      <c r="AD833" s="3">
        <v>85.56</v>
      </c>
      <c r="AE833" s="3">
        <v>291.60000000000002</v>
      </c>
      <c r="AF833" s="3" t="s">
        <v>151</v>
      </c>
      <c r="AG833" s="3" t="s">
        <v>158</v>
      </c>
      <c r="AH833">
        <f t="shared" si="12"/>
        <v>85.56</v>
      </c>
    </row>
    <row r="834" spans="1:34" x14ac:dyDescent="0.2">
      <c r="A834" t="s">
        <v>16</v>
      </c>
      <c r="B834" t="s">
        <v>41</v>
      </c>
      <c r="C834" s="1">
        <v>45536</v>
      </c>
      <c r="D834" s="1">
        <v>45566</v>
      </c>
      <c r="E834" s="3" t="s">
        <v>151</v>
      </c>
      <c r="F834">
        <v>297.75</v>
      </c>
      <c r="G834" cm="1">
        <f t="array" ref="G834">INDEX('20 NOV 24'!$G$2:$G$2047,MATCH(1,(B834='20 NOV 24'!$B$2:$B$2047)*(Sheet1!C834='20 NOV 24'!$C$2:$C$2047)*(Sheet1!D834='20 NOV 24'!$D$2:$D$2047)*('20 NOV 24'!$E$2:$E$2047="net_load")*1,0))</f>
        <v>-78.59</v>
      </c>
      <c r="H834" cm="1">
        <f t="array" ref="H834">INDEX('20 NOV 24'!$H$2:$H$2047,MATCH(1,(B834='20 NOV 24'!$B$2:$B$2047)*(Sheet1!C834='20 NOV 24'!$C$2:$C$2047)*(Sheet1!D834='20 NOV 24'!$D$2:$D$2047)*('20 NOV 24'!$E$2:$E$2047="net_load")*1,0))</f>
        <v>376.34000000000003</v>
      </c>
      <c r="I834">
        <v>99.79</v>
      </c>
      <c r="J834" cm="1">
        <f t="array" ref="J834">INDEX('20 NOV 24'!$I$2:$I$2047,MATCH(1,(B834='20 NOV 24'!$B$2:$B$2047)*(Sheet1!C834='20 NOV 24'!$C$2:$C$2047)*(Sheet1!D834='20 NOV 24'!$D$2:$D$2047)*('20 NOV 24'!$E$2:$E$2047="net_load")*1,0))</f>
        <v>11.540000000000001</v>
      </c>
      <c r="K834">
        <v>67.200347499999992</v>
      </c>
      <c r="L834" cm="1">
        <f t="array" ref="L834">INDEX('20 NOV 24'!$K$2:$K$2047,MATCH(1,(B834='20 NOV 24'!$B$2:$B$2047)*(Sheet1!C834='20 NOV 24'!$C$2:$C$2047)*(Sheet1!D834='20 NOV 24'!$D$2:$D$2047)*('20 NOV 24'!$E$2:$E$2047="net_load")*1,0))</f>
        <v>9.6666000000000007</v>
      </c>
      <c r="M834">
        <v>90.34</v>
      </c>
      <c r="N834" cm="1">
        <f t="array" ref="N834">INDEX('20 NOV 24'!$M$2:$M$2047,MATCH(1,(B834='20 NOV 24'!$B$2:$B$2047)*(Sheet1!C834='20 NOV 24'!$C$2:$C$2047)*(Sheet1!D834='20 NOV 24'!$D$2:$D$2047)*('20 NOV 24'!$E$2:$E$2047="net_load")*1,0))</f>
        <v>-17.46</v>
      </c>
      <c r="O834">
        <v>64.227747499999992</v>
      </c>
      <c r="P834" cm="1">
        <f t="array" ref="P834">INDEX('20 NOV 24'!$O$2:$O$2047,MATCH(1,(B834='20 NOV 24'!$B$2:$B$2047)*(Sheet1!C834='20 NOV 24'!$C$2:$C$2047)*(Sheet1!D834='20 NOV 24'!$D$2:$D$2047)*('20 NOV 24'!$E$2:$E$2047="net_load")*1,0))</f>
        <v>-12.419391100000002</v>
      </c>
      <c r="Q834" t="s">
        <v>153</v>
      </c>
      <c r="R834" cm="1">
        <f t="array" ref="R834">INDEX($AH$6:$AH$2051,MATCH(1,(B834=$Z$6:$Z$2051)*(C834=$AB$6:$AB$2051)*(D834=$AC$6:$AC$2051)*($AF$6:$AF$2051="gross_load")*1,0))-INDEX($AH$6:$AH$2051,MATCH(1,(B834=$Z$6:$Z$2051)*(C834=$AB$6:$AB$2051)*(D834=$AC$6:$AC$2051)*($AF$6:$AF$2051="net_load")*1,0))</f>
        <v>65.91</v>
      </c>
      <c r="X834" s="5"/>
      <c r="Z834" t="s">
        <v>39</v>
      </c>
      <c r="AA834" s="5" t="s">
        <v>153</v>
      </c>
      <c r="AB834">
        <v>45413</v>
      </c>
      <c r="AC834">
        <v>45444</v>
      </c>
      <c r="AD834" s="3">
        <v>45.62</v>
      </c>
      <c r="AE834" s="3">
        <v>160.02000000000001</v>
      </c>
      <c r="AF834" s="3" t="s">
        <v>151</v>
      </c>
      <c r="AG834" s="3" t="s">
        <v>158</v>
      </c>
      <c r="AH834">
        <f t="shared" si="12"/>
        <v>45.62</v>
      </c>
    </row>
    <row r="835" spans="1:34" x14ac:dyDescent="0.2">
      <c r="A835" t="s">
        <v>15</v>
      </c>
      <c r="B835" t="s">
        <v>42</v>
      </c>
      <c r="C835" s="1">
        <v>45536</v>
      </c>
      <c r="D835" s="1">
        <v>45566</v>
      </c>
      <c r="E835" s="3" t="s">
        <v>151</v>
      </c>
      <c r="F835">
        <v>573.30999999999995</v>
      </c>
      <c r="G835" cm="1">
        <f t="array" ref="G835">INDEX('20 NOV 24'!$G$2:$G$2047,MATCH(1,(B835='20 NOV 24'!$B$2:$B$2047)*(Sheet1!C835='20 NOV 24'!$C$2:$C$2047)*(Sheet1!D835='20 NOV 24'!$D$2:$D$2047)*('20 NOV 24'!$E$2:$E$2047="net_load")*1,0))</f>
        <v>255.10999999999999</v>
      </c>
      <c r="H835" cm="1">
        <f t="array" ref="H835">INDEX('20 NOV 24'!$H$2:$H$2047,MATCH(1,(B835='20 NOV 24'!$B$2:$B$2047)*(Sheet1!C835='20 NOV 24'!$C$2:$C$2047)*(Sheet1!D835='20 NOV 24'!$D$2:$D$2047)*('20 NOV 24'!$E$2:$E$2047="net_load")*1,0))</f>
        <v>318.19999999999993</v>
      </c>
      <c r="I835">
        <v>191.89</v>
      </c>
      <c r="J835" cm="1">
        <f t="array" ref="J835">INDEX('20 NOV 24'!$I$2:$I$2047,MATCH(1,(B835='20 NOV 24'!$B$2:$B$2047)*(Sheet1!C835='20 NOV 24'!$C$2:$C$2047)*(Sheet1!D835='20 NOV 24'!$D$2:$D$2047)*('20 NOV 24'!$E$2:$E$2047="net_load")*1,0))</f>
        <v>65.240000000000009</v>
      </c>
      <c r="K835">
        <v>129.2083599</v>
      </c>
      <c r="L835" cm="1">
        <f t="array" ref="L835">INDEX('20 NOV 24'!$K$2:$K$2047,MATCH(1,(B835='20 NOV 24'!$B$2:$B$2047)*(Sheet1!C835='20 NOV 24'!$C$2:$C$2047)*(Sheet1!D835='20 NOV 24'!$D$2:$D$2047)*('20 NOV 24'!$E$2:$E$2047="net_load")*1,0))</f>
        <v>41.717381899999999</v>
      </c>
      <c r="M835">
        <v>174.35</v>
      </c>
      <c r="N835" cm="1">
        <f t="array" ref="N835">INDEX('20 NOV 24'!$M$2:$M$2047,MATCH(1,(B835='20 NOV 24'!$B$2:$B$2047)*(Sheet1!C835='20 NOV 24'!$C$2:$C$2047)*(Sheet1!D835='20 NOV 24'!$D$2:$D$2047)*('20 NOV 24'!$E$2:$E$2047="net_load")*1,0))</f>
        <v>53.63</v>
      </c>
      <c r="O835">
        <v>123.9547599</v>
      </c>
      <c r="P835" cm="1">
        <f t="array" ref="P835">INDEX('20 NOV 24'!$O$2:$O$2047,MATCH(1,(B835='20 NOV 24'!$B$2:$B$2047)*(Sheet1!C835='20 NOV 24'!$C$2:$C$2047)*(Sheet1!D835='20 NOV 24'!$D$2:$D$2047)*('20 NOV 24'!$E$2:$E$2047="net_load")*1,0))</f>
        <v>38.151281900000001</v>
      </c>
      <c r="Q835" t="s">
        <v>154</v>
      </c>
      <c r="R835" cm="1">
        <f t="array" ref="R835">INDEX($AH$6:$AH$2051,MATCH(1,(B835=$Z$6:$Z$2051)*(C835=$AB$6:$AB$2051)*(D835=$AC$6:$AC$2051)*($AF$6:$AF$2051="gross_load")*1,0))-INDEX($AH$6:$AH$2051,MATCH(1,(B835=$Z$6:$Z$2051)*(C835=$AB$6:$AB$2051)*(D835=$AC$6:$AC$2051)*($AF$6:$AF$2051="net_load")*1,0))</f>
        <v>211.79999999999998</v>
      </c>
      <c r="X835" s="5"/>
      <c r="Z835" t="s">
        <v>39</v>
      </c>
      <c r="AA835" s="5" t="s">
        <v>153</v>
      </c>
      <c r="AB835">
        <v>45444</v>
      </c>
      <c r="AC835">
        <v>45474</v>
      </c>
      <c r="AD835" s="3">
        <v>14.72</v>
      </c>
      <c r="AE835" s="3">
        <v>7.06</v>
      </c>
      <c r="AF835" s="3" t="s">
        <v>151</v>
      </c>
      <c r="AG835" s="3" t="s">
        <v>159</v>
      </c>
      <c r="AH835">
        <f t="shared" si="12"/>
        <v>21.78</v>
      </c>
    </row>
    <row r="836" spans="1:34" x14ac:dyDescent="0.2">
      <c r="A836" t="s">
        <v>16</v>
      </c>
      <c r="B836" t="s">
        <v>141</v>
      </c>
      <c r="C836" s="1">
        <v>45536</v>
      </c>
      <c r="D836" s="1">
        <v>45566</v>
      </c>
      <c r="E836" s="3" t="s">
        <v>151</v>
      </c>
      <c r="F836">
        <v>241.95</v>
      </c>
      <c r="G836" cm="1">
        <f t="array" ref="G836">INDEX('20 NOV 24'!$G$2:$G$2047,MATCH(1,(B836='20 NOV 24'!$B$2:$B$2047)*(Sheet1!C836='20 NOV 24'!$C$2:$C$2047)*(Sheet1!D836='20 NOV 24'!$D$2:$D$2047)*('20 NOV 24'!$E$2:$E$2047="net_load")*1,0))</f>
        <v>-176.67</v>
      </c>
      <c r="H836" cm="1">
        <f t="array" ref="H836">INDEX('20 NOV 24'!$H$2:$H$2047,MATCH(1,(B836='20 NOV 24'!$B$2:$B$2047)*(Sheet1!C836='20 NOV 24'!$C$2:$C$2047)*(Sheet1!D836='20 NOV 24'!$D$2:$D$2047)*('20 NOV 24'!$E$2:$E$2047="net_load")*1,0))</f>
        <v>418.62</v>
      </c>
      <c r="I836">
        <v>84.89</v>
      </c>
      <c r="J836" cm="1">
        <f t="array" ref="J836">INDEX('20 NOV 24'!$I$2:$I$2047,MATCH(1,(B836='20 NOV 24'!$B$2:$B$2047)*(Sheet1!C836='20 NOV 24'!$C$2:$C$2047)*(Sheet1!D836='20 NOV 24'!$D$2:$D$2047)*('20 NOV 24'!$E$2:$E$2047="net_load")*1,0))</f>
        <v>11.25</v>
      </c>
      <c r="K836">
        <v>57.309365499999998</v>
      </c>
      <c r="L836" cm="1">
        <f t="array" ref="L836">INDEX('20 NOV 24'!$K$2:$K$2047,MATCH(1,(B836='20 NOV 24'!$B$2:$B$2047)*(Sheet1!C836='20 NOV 24'!$C$2:$C$2047)*(Sheet1!D836='20 NOV 24'!$D$2:$D$2047)*('20 NOV 24'!$E$2:$E$2047="net_load")*1,0))</f>
        <v>9.7913000000000014</v>
      </c>
      <c r="M836">
        <v>77.08</v>
      </c>
      <c r="N836" cm="1">
        <f t="array" ref="N836">INDEX('20 NOV 24'!$M$2:$M$2047,MATCH(1,(B836='20 NOV 24'!$B$2:$B$2047)*(Sheet1!C836='20 NOV 24'!$C$2:$C$2047)*(Sheet1!D836='20 NOV 24'!$D$2:$D$2047)*('20 NOV 24'!$E$2:$E$2047="net_load")*1,0))</f>
        <v>-43.629999999999995</v>
      </c>
      <c r="O836">
        <v>54.796965499999999</v>
      </c>
      <c r="P836" cm="1">
        <f t="array" ref="P836">INDEX('20 NOV 24'!$O$2:$O$2047,MATCH(1,(B836='20 NOV 24'!$B$2:$B$2047)*(Sheet1!C836='20 NOV 24'!$C$2:$C$2047)*(Sheet1!D836='20 NOV 24'!$D$2:$D$2047)*('20 NOV 24'!$E$2:$E$2047="net_load")*1,0))</f>
        <v>-31.028534299999997</v>
      </c>
      <c r="Q836" t="s">
        <v>154</v>
      </c>
      <c r="R836" cm="1">
        <f t="array" ref="R836">INDEX($AH$6:$AH$2051,MATCH(1,(B836=$Z$6:$Z$2051)*(C836=$AB$6:$AB$2051)*(D836=$AC$6:$AC$2051)*($AF$6:$AF$2051="gross_load")*1,0))-INDEX($AH$6:$AH$2051,MATCH(1,(B836=$Z$6:$Z$2051)*(C836=$AB$6:$AB$2051)*(D836=$AC$6:$AC$2051)*($AF$6:$AF$2051="net_load")*1,0))</f>
        <v>77.72</v>
      </c>
      <c r="X836" s="5"/>
      <c r="Z836" t="s">
        <v>39</v>
      </c>
      <c r="AA836" s="5" t="s">
        <v>153</v>
      </c>
      <c r="AB836">
        <v>45474</v>
      </c>
      <c r="AC836">
        <v>45505</v>
      </c>
      <c r="AD836" s="3">
        <v>16.89</v>
      </c>
      <c r="AE836" s="3">
        <v>7.99</v>
      </c>
      <c r="AF836" s="3" t="s">
        <v>151</v>
      </c>
      <c r="AG836" s="3" t="s">
        <v>159</v>
      </c>
      <c r="AH836">
        <f t="shared" si="12"/>
        <v>24.880000000000003</v>
      </c>
    </row>
    <row r="837" spans="1:34" x14ac:dyDescent="0.2">
      <c r="A837" t="s">
        <v>16</v>
      </c>
      <c r="B837" t="s">
        <v>142</v>
      </c>
      <c r="C837" s="1">
        <v>45536</v>
      </c>
      <c r="D837" s="1">
        <v>45566</v>
      </c>
      <c r="E837" s="3" t="s">
        <v>151</v>
      </c>
      <c r="F837">
        <v>421.46999999999997</v>
      </c>
      <c r="G837" cm="1">
        <f t="array" ref="G837">INDEX('20 NOV 24'!$G$2:$G$2047,MATCH(1,(B837='20 NOV 24'!$B$2:$B$2047)*(Sheet1!C837='20 NOV 24'!$C$2:$C$2047)*(Sheet1!D837='20 NOV 24'!$D$2:$D$2047)*('20 NOV 24'!$E$2:$E$2047="net_load")*1,0))</f>
        <v>131.06</v>
      </c>
      <c r="H837" cm="1">
        <f t="array" ref="H837">INDEX('20 NOV 24'!$H$2:$H$2047,MATCH(1,(B837='20 NOV 24'!$B$2:$B$2047)*(Sheet1!C837='20 NOV 24'!$C$2:$C$2047)*(Sheet1!D837='20 NOV 24'!$D$2:$D$2047)*('20 NOV 24'!$E$2:$E$2047="net_load")*1,0))</f>
        <v>290.40999999999997</v>
      </c>
      <c r="I837">
        <v>140</v>
      </c>
      <c r="J837" cm="1">
        <f t="array" ref="J837">INDEX('20 NOV 24'!$I$2:$I$2047,MATCH(1,(B837='20 NOV 24'!$B$2:$B$2047)*(Sheet1!C837='20 NOV 24'!$C$2:$C$2047)*(Sheet1!D837='20 NOV 24'!$D$2:$D$2047)*('20 NOV 24'!$E$2:$E$2047="net_load")*1,0))</f>
        <v>52.29</v>
      </c>
      <c r="K837">
        <v>94.242026300000006</v>
      </c>
      <c r="L837" cm="1">
        <f t="array" ref="L837">INDEX('20 NOV 24'!$K$2:$K$2047,MATCH(1,(B837='20 NOV 24'!$B$2:$B$2047)*(Sheet1!C837='20 NOV 24'!$C$2:$C$2047)*(Sheet1!D837='20 NOV 24'!$D$2:$D$2047)*('20 NOV 24'!$E$2:$E$2047="net_load")*1,0))</f>
        <v>33.874007399999996</v>
      </c>
      <c r="M837">
        <v>126.92</v>
      </c>
      <c r="N837" cm="1">
        <f t="array" ref="N837">INDEX('20 NOV 24'!$M$2:$M$2047,MATCH(1,(B837='20 NOV 24'!$B$2:$B$2047)*(Sheet1!C837='20 NOV 24'!$C$2:$C$2047)*(Sheet1!D837='20 NOV 24'!$D$2:$D$2047)*('20 NOV 24'!$E$2:$E$2047="net_load")*1,0))</f>
        <v>43.94</v>
      </c>
      <c r="O837">
        <v>90.2354263</v>
      </c>
      <c r="P837" cm="1">
        <f t="array" ref="P837">INDEX('20 NOV 24'!$O$2:$O$2047,MATCH(1,(B837='20 NOV 24'!$B$2:$B$2047)*(Sheet1!C837='20 NOV 24'!$C$2:$C$2047)*(Sheet1!D837='20 NOV 24'!$D$2:$D$2047)*('20 NOV 24'!$E$2:$E$2047="net_load")*1,0))</f>
        <v>31.2354074</v>
      </c>
      <c r="Q837" t="s">
        <v>154</v>
      </c>
      <c r="R837" cm="1">
        <f t="array" ref="R837">INDEX($AH$6:$AH$2051,MATCH(1,(B837=$Z$6:$Z$2051)*(C837=$AB$6:$AB$2051)*(D837=$AC$6:$AC$2051)*($AF$6:$AF$2051="gross_load")*1,0))-INDEX($AH$6:$AH$2051,MATCH(1,(B837=$Z$6:$Z$2051)*(C837=$AB$6:$AB$2051)*(D837=$AC$6:$AC$2051)*($AF$6:$AF$2051="net_load")*1,0))</f>
        <v>49.89</v>
      </c>
      <c r="X837" s="5"/>
      <c r="Z837" t="s">
        <v>40</v>
      </c>
      <c r="AA837" s="5" t="s">
        <v>153</v>
      </c>
      <c r="AB837">
        <v>45292</v>
      </c>
      <c r="AC837">
        <v>45323</v>
      </c>
      <c r="AD837" s="3">
        <v>49.51</v>
      </c>
      <c r="AE837" s="3">
        <v>71.83</v>
      </c>
      <c r="AF837" s="3" t="s">
        <v>151</v>
      </c>
      <c r="AG837" s="3" t="s">
        <v>158</v>
      </c>
      <c r="AH837">
        <f t="shared" si="12"/>
        <v>49.51</v>
      </c>
    </row>
    <row r="838" spans="1:34" x14ac:dyDescent="0.2">
      <c r="A838" t="s">
        <v>16</v>
      </c>
      <c r="B838" t="s">
        <v>43</v>
      </c>
      <c r="C838" s="1">
        <v>45536</v>
      </c>
      <c r="D838" s="1">
        <v>45566</v>
      </c>
      <c r="E838" s="3" t="s">
        <v>151</v>
      </c>
      <c r="F838">
        <v>273.12</v>
      </c>
      <c r="G838" cm="1">
        <f t="array" ref="G838">INDEX('20 NOV 24'!$G$2:$G$2047,MATCH(1,(B838='20 NOV 24'!$B$2:$B$2047)*(Sheet1!C838='20 NOV 24'!$C$2:$C$2047)*(Sheet1!D838='20 NOV 24'!$D$2:$D$2047)*('20 NOV 24'!$E$2:$E$2047="net_load")*1,0))</f>
        <v>-156.12</v>
      </c>
      <c r="H838" cm="1">
        <f t="array" ref="H838">INDEX('20 NOV 24'!$H$2:$H$2047,MATCH(1,(B838='20 NOV 24'!$B$2:$B$2047)*(Sheet1!C838='20 NOV 24'!$C$2:$C$2047)*(Sheet1!D838='20 NOV 24'!$D$2:$D$2047)*('20 NOV 24'!$E$2:$E$2047="net_load")*1,0))</f>
        <v>429.24</v>
      </c>
      <c r="I838">
        <v>94.789999999999992</v>
      </c>
      <c r="J838" cm="1">
        <f t="array" ref="J838">INDEX('20 NOV 24'!$I$2:$I$2047,MATCH(1,(B838='20 NOV 24'!$B$2:$B$2047)*(Sheet1!C838='20 NOV 24'!$C$2:$C$2047)*(Sheet1!D838='20 NOV 24'!$D$2:$D$2047)*('20 NOV 24'!$E$2:$E$2047="net_load")*1,0))</f>
        <v>11.54</v>
      </c>
      <c r="K838">
        <v>63.959804800000001</v>
      </c>
      <c r="L838" cm="1">
        <f t="array" ref="L838">INDEX('20 NOV 24'!$K$2:$K$2047,MATCH(1,(B838='20 NOV 24'!$B$2:$B$2047)*(Sheet1!C838='20 NOV 24'!$C$2:$C$2047)*(Sheet1!D838='20 NOV 24'!$D$2:$D$2047)*('20 NOV 24'!$E$2:$E$2047="net_load")*1,0))</f>
        <v>9.6637000000000004</v>
      </c>
      <c r="M838">
        <v>86.07</v>
      </c>
      <c r="N838" cm="1">
        <f t="array" ref="N838">INDEX('20 NOV 24'!$M$2:$M$2047,MATCH(1,(B838='20 NOV 24'!$B$2:$B$2047)*(Sheet1!C838='20 NOV 24'!$C$2:$C$2047)*(Sheet1!D838='20 NOV 24'!$D$2:$D$2047)*('20 NOV 24'!$E$2:$E$2047="net_load")*1,0))</f>
        <v>-25.740000000000002</v>
      </c>
      <c r="O838">
        <v>61.188904800000003</v>
      </c>
      <c r="P838" cm="1">
        <f t="array" ref="P838">INDEX('20 NOV 24'!$O$2:$O$2047,MATCH(1,(B838='20 NOV 24'!$B$2:$B$2047)*(Sheet1!C838='20 NOV 24'!$C$2:$C$2047)*(Sheet1!D838='20 NOV 24'!$D$2:$D$2047)*('20 NOV 24'!$E$2:$E$2047="net_load")*1,0))</f>
        <v>-18.320674800000003</v>
      </c>
      <c r="Q838" t="s">
        <v>154</v>
      </c>
      <c r="R838" cm="1">
        <f t="array" ref="R838">INDEX($AH$6:$AH$2051,MATCH(1,(B838=$Z$6:$Z$2051)*(C838=$AB$6:$AB$2051)*(D838=$AC$6:$AC$2051)*($AF$6:$AF$2051="gross_load")*1,0))-INDEX($AH$6:$AH$2051,MATCH(1,(B838=$Z$6:$Z$2051)*(C838=$AB$6:$AB$2051)*(D838=$AC$6:$AC$2051)*($AF$6:$AF$2051="net_load")*1,0))</f>
        <v>15.900000000000006</v>
      </c>
      <c r="X838" s="5"/>
      <c r="Z838" t="s">
        <v>40</v>
      </c>
      <c r="AA838" s="5" t="s">
        <v>153</v>
      </c>
      <c r="AB838">
        <v>45323</v>
      </c>
      <c r="AC838">
        <v>45352</v>
      </c>
      <c r="AD838" s="3">
        <v>112.43</v>
      </c>
      <c r="AE838" s="3">
        <v>115.35</v>
      </c>
      <c r="AF838" s="3" t="s">
        <v>151</v>
      </c>
      <c r="AG838" s="3" t="s">
        <v>158</v>
      </c>
      <c r="AH838">
        <f t="shared" si="12"/>
        <v>112.43</v>
      </c>
    </row>
    <row r="839" spans="1:34" x14ac:dyDescent="0.2">
      <c r="A839" t="s">
        <v>16</v>
      </c>
      <c r="B839" t="s">
        <v>44</v>
      </c>
      <c r="C839" s="1">
        <v>45536</v>
      </c>
      <c r="D839" s="1">
        <v>45566</v>
      </c>
      <c r="E839" s="3" t="s">
        <v>151</v>
      </c>
      <c r="F839">
        <v>306.02</v>
      </c>
      <c r="G839" cm="1">
        <f t="array" ref="G839">INDEX('20 NOV 24'!$G$2:$G$2047,MATCH(1,(B839='20 NOV 24'!$B$2:$B$2047)*(Sheet1!C839='20 NOV 24'!$C$2:$C$2047)*(Sheet1!D839='20 NOV 24'!$D$2:$D$2047)*('20 NOV 24'!$E$2:$E$2047="net_load")*1,0))</f>
        <v>-113.83</v>
      </c>
      <c r="H839" cm="1">
        <f t="array" ref="H839">INDEX('20 NOV 24'!$H$2:$H$2047,MATCH(1,(B839='20 NOV 24'!$B$2:$B$2047)*(Sheet1!C839='20 NOV 24'!$C$2:$C$2047)*(Sheet1!D839='20 NOV 24'!$D$2:$D$2047)*('20 NOV 24'!$E$2:$E$2047="net_load")*1,0))</f>
        <v>419.84999999999997</v>
      </c>
      <c r="I839">
        <v>104.68</v>
      </c>
      <c r="J839" cm="1">
        <f t="array" ref="J839">INDEX('20 NOV 24'!$I$2:$I$2047,MATCH(1,(B839='20 NOV 24'!$B$2:$B$2047)*(Sheet1!C839='20 NOV 24'!$C$2:$C$2047)*(Sheet1!D839='20 NOV 24'!$D$2:$D$2047)*('20 NOV 24'!$E$2:$E$2047="net_load")*1,0))</f>
        <v>11.940000000000001</v>
      </c>
      <c r="K839">
        <v>70.568145799999996</v>
      </c>
      <c r="L839" cm="1">
        <f t="array" ref="L839">INDEX('20 NOV 24'!$K$2:$K$2047,MATCH(1,(B839='20 NOV 24'!$B$2:$B$2047)*(Sheet1!C839='20 NOV 24'!$C$2:$C$2047)*(Sheet1!D839='20 NOV 24'!$D$2:$D$2047)*('20 NOV 24'!$E$2:$E$2047="net_load")*1,0))</f>
        <v>9.4868000000000006</v>
      </c>
      <c r="M839">
        <v>94.98</v>
      </c>
      <c r="N839" cm="1">
        <f t="array" ref="N839">INDEX('20 NOV 24'!$M$2:$M$2047,MATCH(1,(B839='20 NOV 24'!$B$2:$B$2047)*(Sheet1!C839='20 NOV 24'!$C$2:$C$2047)*(Sheet1!D839='20 NOV 24'!$D$2:$D$2047)*('20 NOV 24'!$E$2:$E$2047="net_load")*1,0))</f>
        <v>-13.719999999999999</v>
      </c>
      <c r="O839">
        <v>67.524545799999999</v>
      </c>
      <c r="P839" cm="1">
        <f t="array" ref="P839">INDEX('20 NOV 24'!$O$2:$O$2047,MATCH(1,(B839='20 NOV 24'!$B$2:$B$2047)*(Sheet1!C839='20 NOV 24'!$C$2:$C$2047)*(Sheet1!D839='20 NOV 24'!$D$2:$D$2047)*('20 NOV 24'!$E$2:$E$2047="net_load")*1,0))</f>
        <v>-9.7742107000000011</v>
      </c>
      <c r="Q839" t="s">
        <v>154</v>
      </c>
      <c r="R839" cm="1">
        <f t="array" ref="R839">INDEX($AH$6:$AH$2051,MATCH(1,(B839=$Z$6:$Z$2051)*(C839=$AB$6:$AB$2051)*(D839=$AC$6:$AC$2051)*($AF$6:$AF$2051="gross_load")*1,0))-INDEX($AH$6:$AH$2051,MATCH(1,(B839=$Z$6:$Z$2051)*(C839=$AB$6:$AB$2051)*(D839=$AC$6:$AC$2051)*($AF$6:$AF$2051="net_load")*1,0))</f>
        <v>12.11</v>
      </c>
      <c r="X839" s="5"/>
      <c r="Z839" t="s">
        <v>40</v>
      </c>
      <c r="AA839" s="5" t="s">
        <v>153</v>
      </c>
      <c r="AB839">
        <v>45352</v>
      </c>
      <c r="AC839">
        <v>45383</v>
      </c>
      <c r="AD839" s="3">
        <v>82.56</v>
      </c>
      <c r="AE839" s="3">
        <v>96.16</v>
      </c>
      <c r="AF839" s="3" t="s">
        <v>151</v>
      </c>
      <c r="AG839" s="3" t="s">
        <v>158</v>
      </c>
      <c r="AH839">
        <f t="shared" ref="AH839:AH902" si="13">IF(AG839="W",AD839,AD839+AE839)</f>
        <v>82.56</v>
      </c>
    </row>
    <row r="840" spans="1:34" x14ac:dyDescent="0.2">
      <c r="A840" t="s">
        <v>16</v>
      </c>
      <c r="B840" t="s">
        <v>143</v>
      </c>
      <c r="C840" s="1">
        <v>45536</v>
      </c>
      <c r="D840" s="1">
        <v>45566</v>
      </c>
      <c r="E840" s="3" t="s">
        <v>151</v>
      </c>
      <c r="F840">
        <v>232.58999999999997</v>
      </c>
      <c r="G840" cm="1">
        <f t="array" ref="G840">INDEX('20 NOV 24'!$G$2:$G$2047,MATCH(1,(B840='20 NOV 24'!$B$2:$B$2047)*(Sheet1!C840='20 NOV 24'!$C$2:$C$2047)*(Sheet1!D840='20 NOV 24'!$D$2:$D$2047)*('20 NOV 24'!$E$2:$E$2047="net_load")*1,0))</f>
        <v>-96.51</v>
      </c>
      <c r="H840" cm="1">
        <f t="array" ref="H840">INDEX('20 NOV 24'!$H$2:$H$2047,MATCH(1,(B840='20 NOV 24'!$B$2:$B$2047)*(Sheet1!C840='20 NOV 24'!$C$2:$C$2047)*(Sheet1!D840='20 NOV 24'!$D$2:$D$2047)*('20 NOV 24'!$E$2:$E$2047="net_load")*1,0))</f>
        <v>329.09999999999997</v>
      </c>
      <c r="I840">
        <v>81.28</v>
      </c>
      <c r="J840" cm="1">
        <f t="array" ref="J840">INDEX('20 NOV 24'!$I$2:$I$2047,MATCH(1,(B840='20 NOV 24'!$B$2:$B$2047)*(Sheet1!C840='20 NOV 24'!$C$2:$C$2047)*(Sheet1!D840='20 NOV 24'!$D$2:$D$2047)*('20 NOV 24'!$E$2:$E$2047="net_load")*1,0))</f>
        <v>12</v>
      </c>
      <c r="K840">
        <v>54.857151099999989</v>
      </c>
      <c r="L840" cm="1">
        <f t="array" ref="L840">INDEX('20 NOV 24'!$K$2:$K$2047,MATCH(1,(B840='20 NOV 24'!$B$2:$B$2047)*(Sheet1!C840='20 NOV 24'!$C$2:$C$2047)*(Sheet1!D840='20 NOV 24'!$D$2:$D$2047)*('20 NOV 24'!$E$2:$E$2047="net_load")*1,0))</f>
        <v>9.4694000000000003</v>
      </c>
      <c r="M840">
        <v>73.739999999999995</v>
      </c>
      <c r="N840" cm="1">
        <f t="array" ref="N840">INDEX('20 NOV 24'!$M$2:$M$2047,MATCH(1,(B840='20 NOV 24'!$B$2:$B$2047)*(Sheet1!C840='20 NOV 24'!$C$2:$C$2047)*(Sheet1!D840='20 NOV 24'!$D$2:$D$2047)*('20 NOV 24'!$E$2:$E$2047="net_load")*1,0))</f>
        <v>-22.97</v>
      </c>
      <c r="O840">
        <v>52.422851099999988</v>
      </c>
      <c r="P840" cm="1">
        <f t="array" ref="P840">INDEX('20 NOV 24'!$O$2:$O$2047,MATCH(1,(B840='20 NOV 24'!$B$2:$B$2047)*(Sheet1!C840='20 NOV 24'!$C$2:$C$2047)*(Sheet1!D840='20 NOV 24'!$D$2:$D$2047)*('20 NOV 24'!$E$2:$E$2047="net_load")*1,0))</f>
        <v>-16.336687900000001</v>
      </c>
      <c r="Q840" t="s">
        <v>153</v>
      </c>
      <c r="R840" cm="1">
        <f t="array" ref="R840">INDEX($AH$6:$AH$2051,MATCH(1,(B840=$Z$6:$Z$2051)*(C840=$AB$6:$AB$2051)*(D840=$AC$6:$AC$2051)*($AF$6:$AF$2051="gross_load")*1,0))-INDEX($AH$6:$AH$2051,MATCH(1,(B840=$Z$6:$Z$2051)*(C840=$AB$6:$AB$2051)*(D840=$AC$6:$AC$2051)*($AF$6:$AF$2051="net_load")*1,0))</f>
        <v>70.77</v>
      </c>
      <c r="X840" s="5"/>
      <c r="Z840" t="s">
        <v>40</v>
      </c>
      <c r="AA840" s="5" t="s">
        <v>153</v>
      </c>
      <c r="AB840">
        <v>45383</v>
      </c>
      <c r="AC840">
        <v>45413</v>
      </c>
      <c r="AD840" s="3">
        <v>37.520000000000003</v>
      </c>
      <c r="AE840" s="3">
        <v>47.13</v>
      </c>
      <c r="AF840" s="3" t="s">
        <v>151</v>
      </c>
      <c r="AG840" s="3" t="s">
        <v>158</v>
      </c>
      <c r="AH840">
        <f t="shared" si="13"/>
        <v>37.520000000000003</v>
      </c>
    </row>
    <row r="841" spans="1:34" x14ac:dyDescent="0.2">
      <c r="A841" t="s">
        <v>16</v>
      </c>
      <c r="B841" t="s">
        <v>45</v>
      </c>
      <c r="C841" s="1">
        <v>45536</v>
      </c>
      <c r="D841" s="1">
        <v>45566</v>
      </c>
      <c r="E841" s="3" t="s">
        <v>151</v>
      </c>
      <c r="F841">
        <v>184.82000000000002</v>
      </c>
      <c r="G841" cm="1">
        <f t="array" ref="G841">INDEX('20 NOV 24'!$G$2:$G$2047,MATCH(1,(B841='20 NOV 24'!$B$2:$B$2047)*(Sheet1!C841='20 NOV 24'!$C$2:$C$2047)*(Sheet1!D841='20 NOV 24'!$D$2:$D$2047)*('20 NOV 24'!$E$2:$E$2047="net_load")*1,0))</f>
        <v>-112.71000000000001</v>
      </c>
      <c r="H841" cm="1">
        <f t="array" ref="H841">INDEX('20 NOV 24'!$H$2:$H$2047,MATCH(1,(B841='20 NOV 24'!$B$2:$B$2047)*(Sheet1!C841='20 NOV 24'!$C$2:$C$2047)*(Sheet1!D841='20 NOV 24'!$D$2:$D$2047)*('20 NOV 24'!$E$2:$E$2047="net_load")*1,0))</f>
        <v>297.53000000000003</v>
      </c>
      <c r="I841">
        <v>59.79999999999999</v>
      </c>
      <c r="J841" cm="1">
        <f t="array" ref="J841">INDEX('20 NOV 24'!$I$2:$I$2047,MATCH(1,(B841='20 NOV 24'!$B$2:$B$2047)*(Sheet1!C841='20 NOV 24'!$C$2:$C$2047)*(Sheet1!D841='20 NOV 24'!$D$2:$D$2047)*('20 NOV 24'!$E$2:$E$2047="net_load")*1,0))</f>
        <v>11.06</v>
      </c>
      <c r="K841">
        <v>40.193097799999997</v>
      </c>
      <c r="L841" cm="1">
        <f t="array" ref="L841">INDEX('20 NOV 24'!$K$2:$K$2047,MATCH(1,(B841='20 NOV 24'!$B$2:$B$2047)*(Sheet1!C841='20 NOV 24'!$C$2:$C$2047)*(Sheet1!D841='20 NOV 24'!$D$2:$D$2047)*('20 NOV 24'!$E$2:$E$2047="net_load")*1,0))</f>
        <v>9.8754000000000008</v>
      </c>
      <c r="M841">
        <v>53.649999999999991</v>
      </c>
      <c r="N841" cm="1">
        <f t="array" ref="N841">INDEX('20 NOV 24'!$M$2:$M$2047,MATCH(1,(B841='20 NOV 24'!$B$2:$B$2047)*(Sheet1!C841='20 NOV 24'!$C$2:$C$2047)*(Sheet1!D841='20 NOV 24'!$D$2:$D$2047)*('20 NOV 24'!$E$2:$E$2047="net_load")*1,0))</f>
        <v>-29.89</v>
      </c>
      <c r="O841">
        <v>38.145097799999995</v>
      </c>
      <c r="P841" cm="1">
        <f t="array" ref="P841">INDEX('20 NOV 24'!$O$2:$O$2047,MATCH(1,(B841='20 NOV 24'!$B$2:$B$2047)*(Sheet1!C841='20 NOV 24'!$C$2:$C$2047)*(Sheet1!D841='20 NOV 24'!$D$2:$D$2047)*('20 NOV 24'!$E$2:$E$2047="net_load")*1,0))</f>
        <v>-21.254585899999999</v>
      </c>
      <c r="Q841" t="s">
        <v>154</v>
      </c>
      <c r="R841" cm="1">
        <f t="array" ref="R841">INDEX($AH$6:$AH$2051,MATCH(1,(B841=$Z$6:$Z$2051)*(C841=$AB$6:$AB$2051)*(D841=$AC$6:$AC$2051)*($AF$6:$AF$2051="gross_load")*1,0))-INDEX($AH$6:$AH$2051,MATCH(1,(B841=$Z$6:$Z$2051)*(C841=$AB$6:$AB$2051)*(D841=$AC$6:$AC$2051)*($AF$6:$AF$2051="net_load")*1,0))</f>
        <v>43.28</v>
      </c>
      <c r="X841" s="5"/>
      <c r="Z841" t="s">
        <v>40</v>
      </c>
      <c r="AA841" s="5" t="s">
        <v>153</v>
      </c>
      <c r="AB841">
        <v>45413</v>
      </c>
      <c r="AC841">
        <v>45444</v>
      </c>
      <c r="AD841" s="3">
        <v>26.87</v>
      </c>
      <c r="AE841" s="3">
        <v>42.35</v>
      </c>
      <c r="AF841" s="3" t="s">
        <v>151</v>
      </c>
      <c r="AG841" s="3" t="s">
        <v>158</v>
      </c>
      <c r="AH841">
        <f t="shared" si="13"/>
        <v>26.87</v>
      </c>
    </row>
    <row r="842" spans="1:34" x14ac:dyDescent="0.2">
      <c r="A842" t="s">
        <v>16</v>
      </c>
      <c r="B842" t="s">
        <v>144</v>
      </c>
      <c r="C842" s="1">
        <v>45536</v>
      </c>
      <c r="D842" s="1">
        <v>45566</v>
      </c>
      <c r="E842" s="3" t="s">
        <v>151</v>
      </c>
      <c r="F842">
        <v>229.76</v>
      </c>
      <c r="G842" cm="1">
        <f t="array" ref="G842">INDEX('20 NOV 24'!$G$2:$G$2047,MATCH(1,(B842='20 NOV 24'!$B$2:$B$2047)*(Sheet1!C842='20 NOV 24'!$C$2:$C$2047)*(Sheet1!D842='20 NOV 24'!$D$2:$D$2047)*('20 NOV 24'!$E$2:$E$2047="net_load")*1,0))</f>
        <v>-190.98</v>
      </c>
      <c r="H842" cm="1">
        <f t="array" ref="H842">INDEX('20 NOV 24'!$H$2:$H$2047,MATCH(1,(B842='20 NOV 24'!$B$2:$B$2047)*(Sheet1!C842='20 NOV 24'!$C$2:$C$2047)*(Sheet1!D842='20 NOV 24'!$D$2:$D$2047)*('20 NOV 24'!$E$2:$E$2047="net_load")*1,0))</f>
        <v>420.74</v>
      </c>
      <c r="I842">
        <v>77.039999999999992</v>
      </c>
      <c r="J842" cm="1">
        <f t="array" ref="J842">INDEX('20 NOV 24'!$I$2:$I$2047,MATCH(1,(B842='20 NOV 24'!$B$2:$B$2047)*(Sheet1!C842='20 NOV 24'!$C$2:$C$2047)*(Sheet1!D842='20 NOV 24'!$D$2:$D$2047)*('20 NOV 24'!$E$2:$E$2047="net_load")*1,0))</f>
        <v>11.25</v>
      </c>
      <c r="K842">
        <v>51.881430399999992</v>
      </c>
      <c r="L842" cm="1">
        <f t="array" ref="L842">INDEX('20 NOV 24'!$K$2:$K$2047,MATCH(1,(B842='20 NOV 24'!$B$2:$B$2047)*(Sheet1!C842='20 NOV 24'!$C$2:$C$2047)*(Sheet1!D842='20 NOV 24'!$D$2:$D$2047)*('20 NOV 24'!$E$2:$E$2047="net_load")*1,0))</f>
        <v>9.7913000000000014</v>
      </c>
      <c r="M842">
        <v>69.58</v>
      </c>
      <c r="N842" cm="1">
        <f t="array" ref="N842">INDEX('20 NOV 24'!$M$2:$M$2047,MATCH(1,(B842='20 NOV 24'!$B$2:$B$2047)*(Sheet1!C842='20 NOV 24'!$C$2:$C$2047)*(Sheet1!D842='20 NOV 24'!$D$2:$D$2047)*('20 NOV 24'!$E$2:$E$2047="net_load")*1,0))</f>
        <v>-40.019999999999996</v>
      </c>
      <c r="O842">
        <v>49.468430399999995</v>
      </c>
      <c r="P842" cm="1">
        <f t="array" ref="P842">INDEX('20 NOV 24'!$O$2:$O$2047,MATCH(1,(B842='20 NOV 24'!$B$2:$B$2047)*(Sheet1!C842='20 NOV 24'!$C$2:$C$2047)*(Sheet1!D842='20 NOV 24'!$D$2:$D$2047)*('20 NOV 24'!$E$2:$E$2047="net_load")*1,0))</f>
        <v>-28.469584200000003</v>
      </c>
      <c r="Q842" t="s">
        <v>154</v>
      </c>
      <c r="R842" cm="1">
        <f t="array" ref="R842">INDEX($AH$6:$AH$2051,MATCH(1,(B842=$Z$6:$Z$2051)*(C842=$AB$6:$AB$2051)*(D842=$AC$6:$AC$2051)*($AF$6:$AF$2051="gross_load")*1,0))-INDEX($AH$6:$AH$2051,MATCH(1,(B842=$Z$6:$Z$2051)*(C842=$AB$6:$AB$2051)*(D842=$AC$6:$AC$2051)*($AF$6:$AF$2051="net_load")*1,0))</f>
        <v>15.70000000000001</v>
      </c>
      <c r="X842" s="5"/>
      <c r="Z842" t="s">
        <v>40</v>
      </c>
      <c r="AA842" s="5" t="s">
        <v>153</v>
      </c>
      <c r="AB842">
        <v>45444</v>
      </c>
      <c r="AC842">
        <v>45474</v>
      </c>
      <c r="AD842" s="3">
        <v>25.7</v>
      </c>
      <c r="AE842" s="3">
        <v>11.25</v>
      </c>
      <c r="AF842" s="3" t="s">
        <v>151</v>
      </c>
      <c r="AG842" s="3" t="s">
        <v>159</v>
      </c>
      <c r="AH842">
        <f t="shared" si="13"/>
        <v>36.950000000000003</v>
      </c>
    </row>
    <row r="843" spans="1:34" x14ac:dyDescent="0.2">
      <c r="A843" t="s">
        <v>16</v>
      </c>
      <c r="B843" t="s">
        <v>145</v>
      </c>
      <c r="C843" s="1">
        <v>45536</v>
      </c>
      <c r="D843" s="1">
        <v>45566</v>
      </c>
      <c r="E843" s="3" t="s">
        <v>151</v>
      </c>
      <c r="F843">
        <v>249.11</v>
      </c>
      <c r="G843" cm="1">
        <f t="array" ref="G843">INDEX('20 NOV 24'!$G$2:$G$2047,MATCH(1,(B843='20 NOV 24'!$B$2:$B$2047)*(Sheet1!C843='20 NOV 24'!$C$2:$C$2047)*(Sheet1!D843='20 NOV 24'!$D$2:$D$2047)*('20 NOV 24'!$E$2:$E$2047="net_load")*1,0))</f>
        <v>-177.41</v>
      </c>
      <c r="H843" cm="1">
        <f t="array" ref="H843">INDEX('20 NOV 24'!$H$2:$H$2047,MATCH(1,(B843='20 NOV 24'!$B$2:$B$2047)*(Sheet1!C843='20 NOV 24'!$C$2:$C$2047)*(Sheet1!D843='20 NOV 24'!$D$2:$D$2047)*('20 NOV 24'!$E$2:$E$2047="net_load")*1,0))</f>
        <v>426.52</v>
      </c>
      <c r="I843">
        <v>84.300000000000011</v>
      </c>
      <c r="J843" cm="1">
        <f t="array" ref="J843">INDEX('20 NOV 24'!$I$2:$I$2047,MATCH(1,(B843='20 NOV 24'!$B$2:$B$2047)*(Sheet1!C843='20 NOV 24'!$C$2:$C$2047)*(Sheet1!D843='20 NOV 24'!$D$2:$D$2047)*('20 NOV 24'!$E$2:$E$2047="net_load")*1,0))</f>
        <v>11.55</v>
      </c>
      <c r="K843">
        <v>56.793141900000002</v>
      </c>
      <c r="L843" cm="1">
        <f t="array" ref="L843">INDEX('20 NOV 24'!$K$2:$K$2047,MATCH(1,(B843='20 NOV 24'!$B$2:$B$2047)*(Sheet1!C843='20 NOV 24'!$C$2:$C$2047)*(Sheet1!D843='20 NOV 24'!$D$2:$D$2047)*('20 NOV 24'!$E$2:$E$2047="net_load")*1,0))</f>
        <v>9.6608000000000018</v>
      </c>
      <c r="M843">
        <v>76.27000000000001</v>
      </c>
      <c r="N843" cm="1">
        <f t="array" ref="N843">INDEX('20 NOV 24'!$M$2:$M$2047,MATCH(1,(B843='20 NOV 24'!$B$2:$B$2047)*(Sheet1!C843='20 NOV 24'!$C$2:$C$2047)*(Sheet1!D843='20 NOV 24'!$D$2:$D$2047)*('20 NOV 24'!$E$2:$E$2047="net_load")*1,0))</f>
        <v>-34.880000000000003</v>
      </c>
      <c r="O843">
        <v>54.2239419</v>
      </c>
      <c r="P843" cm="1">
        <f t="array" ref="P843">INDEX('20 NOV 24'!$O$2:$O$2047,MATCH(1,(B843='20 NOV 24'!$B$2:$B$2047)*(Sheet1!C843='20 NOV 24'!$C$2:$C$2047)*(Sheet1!D843='20 NOV 24'!$D$2:$D$2047)*('20 NOV 24'!$E$2:$E$2047="net_load")*1,0))</f>
        <v>-24.816248899999998</v>
      </c>
      <c r="Q843" t="s">
        <v>154</v>
      </c>
      <c r="R843" cm="1">
        <f t="array" ref="R843">INDEX($AH$6:$AH$2051,MATCH(1,(B843=$Z$6:$Z$2051)*(C843=$AB$6:$AB$2051)*(D843=$AC$6:$AC$2051)*($AF$6:$AF$2051="gross_load")*1,0))-INDEX($AH$6:$AH$2051,MATCH(1,(B843=$Z$6:$Z$2051)*(C843=$AB$6:$AB$2051)*(D843=$AC$6:$AC$2051)*($AF$6:$AF$2051="net_load")*1,0))</f>
        <v>16.060000000000002</v>
      </c>
      <c r="X843" s="5"/>
      <c r="Z843" t="s">
        <v>40</v>
      </c>
      <c r="AA843" s="5" t="s">
        <v>153</v>
      </c>
      <c r="AB843">
        <v>45474</v>
      </c>
      <c r="AC843">
        <v>45505</v>
      </c>
      <c r="AD843" s="3">
        <v>38.909999999999997</v>
      </c>
      <c r="AE843" s="3">
        <v>17.29</v>
      </c>
      <c r="AF843" s="3" t="s">
        <v>151</v>
      </c>
      <c r="AG843" s="3" t="s">
        <v>159</v>
      </c>
      <c r="AH843">
        <f t="shared" si="13"/>
        <v>56.199999999999996</v>
      </c>
    </row>
    <row r="844" spans="1:34" x14ac:dyDescent="0.2">
      <c r="A844" t="s">
        <v>16</v>
      </c>
      <c r="B844" t="s">
        <v>46</v>
      </c>
      <c r="C844" s="1">
        <v>45536</v>
      </c>
      <c r="D844" s="1">
        <v>45566</v>
      </c>
      <c r="E844" s="3" t="s">
        <v>151</v>
      </c>
      <c r="F844">
        <v>-47.669999999999987</v>
      </c>
      <c r="G844" cm="1">
        <f t="array" ref="G844">INDEX('20 NOV 24'!$G$2:$G$2047,MATCH(1,(B844='20 NOV 24'!$B$2:$B$2047)*(Sheet1!C844='20 NOV 24'!$C$2:$C$2047)*(Sheet1!D844='20 NOV 24'!$D$2:$D$2047)*('20 NOV 24'!$E$2:$E$2047="net_load")*1,0))</f>
        <v>-213.03000000000003</v>
      </c>
      <c r="H844" cm="1">
        <f t="array" ref="H844">INDEX('20 NOV 24'!$H$2:$H$2047,MATCH(1,(B844='20 NOV 24'!$B$2:$B$2047)*(Sheet1!C844='20 NOV 24'!$C$2:$C$2047)*(Sheet1!D844='20 NOV 24'!$D$2:$D$2047)*('20 NOV 24'!$E$2:$E$2047="net_load")*1,0))</f>
        <v>165.36000000000004</v>
      </c>
      <c r="I844">
        <v>10.020000000000001</v>
      </c>
      <c r="J844" cm="1">
        <f t="array" ref="J844">INDEX('20 NOV 24'!$I$2:$I$2047,MATCH(1,(B844='20 NOV 24'!$B$2:$B$2047)*(Sheet1!C844='20 NOV 24'!$C$2:$C$2047)*(Sheet1!D844='20 NOV 24'!$D$2:$D$2047)*('20 NOV 24'!$E$2:$E$2047="net_load")*1,0))</f>
        <v>11.21</v>
      </c>
      <c r="K844">
        <v>10.327800000000002</v>
      </c>
      <c r="L844" cm="1">
        <f t="array" ref="L844">INDEX('20 NOV 24'!$K$2:$K$2047,MATCH(1,(B844='20 NOV 24'!$B$2:$B$2047)*(Sheet1!C844='20 NOV 24'!$C$2:$C$2047)*(Sheet1!D844='20 NOV 24'!$D$2:$D$2047)*('20 NOV 24'!$E$2:$E$2047="net_load")*1,0))</f>
        <v>9.8116000000000021</v>
      </c>
      <c r="M844">
        <v>-0.25000000000000355</v>
      </c>
      <c r="N844" cm="1">
        <f t="array" ref="N844">INDEX('20 NOV 24'!$M$2:$M$2047,MATCH(1,(B844='20 NOV 24'!$B$2:$B$2047)*(Sheet1!C844='20 NOV 24'!$C$2:$C$2047)*(Sheet1!D844='20 NOV 24'!$D$2:$D$2047)*('20 NOV 24'!$E$2:$E$2047="net_load")*1,0))</f>
        <v>-43.489999999999995</v>
      </c>
      <c r="O844">
        <v>-0.19132429999999978</v>
      </c>
      <c r="P844" cm="1">
        <f t="array" ref="P844">INDEX('20 NOV 24'!$O$2:$O$2047,MATCH(1,(B844='20 NOV 24'!$B$2:$B$2047)*(Sheet1!C844='20 NOV 24'!$C$2:$C$2047)*(Sheet1!D844='20 NOV 24'!$D$2:$D$2047)*('20 NOV 24'!$E$2:$E$2047="net_load")*1,0))</f>
        <v>-30.939678700000002</v>
      </c>
      <c r="Q844" t="s">
        <v>153</v>
      </c>
      <c r="R844" cm="1">
        <f t="array" ref="R844">INDEX($AH$6:$AH$2051,MATCH(1,(B844=$Z$6:$Z$2051)*(C844=$AB$6:$AB$2051)*(D844=$AC$6:$AC$2051)*($AF$6:$AF$2051="gross_load")*1,0))-INDEX($AH$6:$AH$2051,MATCH(1,(B844=$Z$6:$Z$2051)*(C844=$AB$6:$AB$2051)*(D844=$AC$6:$AC$2051)*($AF$6:$AF$2051="net_load")*1,0))</f>
        <v>7.0100000000000051</v>
      </c>
      <c r="X844" s="5"/>
      <c r="Z844" t="s">
        <v>41</v>
      </c>
      <c r="AA844" s="5" t="s">
        <v>153</v>
      </c>
      <c r="AB844">
        <v>45352</v>
      </c>
      <c r="AC844">
        <v>45383</v>
      </c>
      <c r="AD844" s="3">
        <v>54.34</v>
      </c>
      <c r="AE844" s="3">
        <v>127.71</v>
      </c>
      <c r="AF844" s="3" t="s">
        <v>151</v>
      </c>
      <c r="AG844" s="3" t="s">
        <v>158</v>
      </c>
      <c r="AH844">
        <f t="shared" si="13"/>
        <v>54.34</v>
      </c>
    </row>
    <row r="845" spans="1:34" x14ac:dyDescent="0.2">
      <c r="A845" t="s">
        <v>15</v>
      </c>
      <c r="B845" t="s">
        <v>47</v>
      </c>
      <c r="C845" s="1">
        <v>45536</v>
      </c>
      <c r="D845" s="1">
        <v>45566</v>
      </c>
      <c r="E845" s="3" t="s">
        <v>151</v>
      </c>
      <c r="F845">
        <v>474.41</v>
      </c>
      <c r="G845" cm="1">
        <f t="array" ref="G845">INDEX('20 NOV 24'!$G$2:$G$2047,MATCH(1,(B845='20 NOV 24'!$B$2:$B$2047)*(Sheet1!C845='20 NOV 24'!$C$2:$C$2047)*(Sheet1!D845='20 NOV 24'!$D$2:$D$2047)*('20 NOV 24'!$E$2:$E$2047="net_load")*1,0))</f>
        <v>154.77000000000001</v>
      </c>
      <c r="H845" cm="1">
        <f t="array" ref="H845">INDEX('20 NOV 24'!$H$2:$H$2047,MATCH(1,(B845='20 NOV 24'!$B$2:$B$2047)*(Sheet1!C845='20 NOV 24'!$C$2:$C$2047)*(Sheet1!D845='20 NOV 24'!$D$2:$D$2047)*('20 NOV 24'!$E$2:$E$2047="net_load")*1,0))</f>
        <v>319.64</v>
      </c>
      <c r="I845">
        <v>186.73</v>
      </c>
      <c r="J845" cm="1">
        <f t="array" ref="J845">INDEX('20 NOV 24'!$I$2:$I$2047,MATCH(1,(B845='20 NOV 24'!$B$2:$B$2047)*(Sheet1!C845='20 NOV 24'!$C$2:$C$2047)*(Sheet1!D845='20 NOV 24'!$D$2:$D$2047)*('20 NOV 24'!$E$2:$E$2047="net_load")*1,0))</f>
        <v>52.37</v>
      </c>
      <c r="K845">
        <v>126.7640789</v>
      </c>
      <c r="L845" cm="1">
        <f t="array" ref="L845">INDEX('20 NOV 24'!$K$2:$K$2047,MATCH(1,(B845='20 NOV 24'!$B$2:$B$2047)*(Sheet1!C845='20 NOV 24'!$C$2:$C$2047)*(Sheet1!D845='20 NOV 24'!$D$2:$D$2047)*('20 NOV 24'!$E$2:$E$2047="net_load")*1,0))</f>
        <v>35.289583299999997</v>
      </c>
      <c r="M845">
        <v>172.1</v>
      </c>
      <c r="N845" cm="1">
        <f t="array" ref="N845">INDEX('20 NOV 24'!$M$2:$M$2047,MATCH(1,(B845='20 NOV 24'!$B$2:$B$2047)*(Sheet1!C845='20 NOV 24'!$C$2:$C$2047)*(Sheet1!D845='20 NOV 24'!$D$2:$D$2047)*('20 NOV 24'!$E$2:$E$2047="net_load")*1,0))</f>
        <v>47.11</v>
      </c>
      <c r="O845">
        <v>122.3285789</v>
      </c>
      <c r="P845" cm="1">
        <f t="array" ref="P845">INDEX('20 NOV 24'!$O$2:$O$2047,MATCH(1,(B845='20 NOV 24'!$B$2:$B$2047)*(Sheet1!C845='20 NOV 24'!$C$2:$C$2047)*(Sheet1!D845='20 NOV 24'!$D$2:$D$2047)*('20 NOV 24'!$E$2:$E$2047="net_load")*1,0))</f>
        <v>33.492983299999999</v>
      </c>
      <c r="Q845" t="s">
        <v>154</v>
      </c>
      <c r="R845" cm="1">
        <f t="array" ref="R845">INDEX($AH$6:$AH$2051,MATCH(1,(B845=$Z$6:$Z$2051)*(C845=$AB$6:$AB$2051)*(D845=$AC$6:$AC$2051)*($AF$6:$AF$2051="gross_load")*1,0))-INDEX($AH$6:$AH$2051,MATCH(1,(B845=$Z$6:$Z$2051)*(C845=$AB$6:$AB$2051)*(D845=$AC$6:$AC$2051)*($AF$6:$AF$2051="net_load")*1,0))</f>
        <v>238.05</v>
      </c>
      <c r="X845" s="5"/>
      <c r="Z845" t="s">
        <v>41</v>
      </c>
      <c r="AA845" s="5" t="s">
        <v>153</v>
      </c>
      <c r="AB845">
        <v>45383</v>
      </c>
      <c r="AC845">
        <v>45413</v>
      </c>
      <c r="AD845" s="3">
        <v>33.22</v>
      </c>
      <c r="AE845" s="3">
        <v>92.6</v>
      </c>
      <c r="AF845" s="3" t="s">
        <v>151</v>
      </c>
      <c r="AG845" s="3" t="s">
        <v>158</v>
      </c>
      <c r="AH845">
        <f t="shared" si="13"/>
        <v>33.22</v>
      </c>
    </row>
    <row r="846" spans="1:34" x14ac:dyDescent="0.2">
      <c r="A846" t="s">
        <v>15</v>
      </c>
      <c r="B846" t="s">
        <v>49</v>
      </c>
      <c r="C846" s="1">
        <v>45536</v>
      </c>
      <c r="D846" s="1">
        <v>45566</v>
      </c>
      <c r="E846" s="3" t="s">
        <v>151</v>
      </c>
      <c r="F846">
        <v>358.48</v>
      </c>
      <c r="G846" cm="1">
        <f t="array" ref="G846">INDEX('20 NOV 24'!$G$2:$G$2047,MATCH(1,(B846='20 NOV 24'!$B$2:$B$2047)*(Sheet1!C846='20 NOV 24'!$C$2:$C$2047)*(Sheet1!D846='20 NOV 24'!$D$2:$D$2047)*('20 NOV 24'!$E$2:$E$2047="net_load")*1,0))</f>
        <v>-17.679999999999993</v>
      </c>
      <c r="H846" cm="1">
        <f t="array" ref="H846">INDEX('20 NOV 24'!$H$2:$H$2047,MATCH(1,(B846='20 NOV 24'!$B$2:$B$2047)*(Sheet1!C846='20 NOV 24'!$C$2:$C$2047)*(Sheet1!D846='20 NOV 24'!$D$2:$D$2047)*('20 NOV 24'!$E$2:$E$2047="net_load")*1,0))</f>
        <v>376.16</v>
      </c>
      <c r="I846">
        <v>123.57000000000001</v>
      </c>
      <c r="J846" cm="1">
        <f t="array" ref="J846">INDEX('20 NOV 24'!$I$2:$I$2047,MATCH(1,(B846='20 NOV 24'!$B$2:$B$2047)*(Sheet1!C846='20 NOV 24'!$C$2:$C$2047)*(Sheet1!D846='20 NOV 24'!$D$2:$D$2047)*('20 NOV 24'!$E$2:$E$2047="net_load")*1,0))</f>
        <v>11.74</v>
      </c>
      <c r="K846">
        <v>83.347859200000016</v>
      </c>
      <c r="L846" cm="1">
        <f t="array" ref="L846">INDEX('20 NOV 24'!$K$2:$K$2047,MATCH(1,(B846='20 NOV 24'!$B$2:$B$2047)*(Sheet1!C846='20 NOV 24'!$C$2:$C$2047)*(Sheet1!D846='20 NOV 24'!$D$2:$D$2047)*('20 NOV 24'!$E$2:$E$2047="net_load")*1,0))</f>
        <v>9.5767000000000007</v>
      </c>
      <c r="M846">
        <v>112.34</v>
      </c>
      <c r="N846" cm="1">
        <f t="array" ref="N846">INDEX('20 NOV 24'!$M$2:$M$2047,MATCH(1,(B846='20 NOV 24'!$B$2:$B$2047)*(Sheet1!C846='20 NOV 24'!$C$2:$C$2047)*(Sheet1!D846='20 NOV 24'!$D$2:$D$2047)*('20 NOV 24'!$E$2:$E$2047="net_load")*1,0))</f>
        <v>-22.67</v>
      </c>
      <c r="O846">
        <v>79.865359200000015</v>
      </c>
      <c r="P846" cm="1">
        <f t="array" ref="P846">INDEX('20 NOV 24'!$O$2:$O$2047,MATCH(1,(B846='20 NOV 24'!$B$2:$B$2047)*(Sheet1!C846='20 NOV 24'!$C$2:$C$2047)*(Sheet1!D846='20 NOV 24'!$D$2:$D$2047)*('20 NOV 24'!$E$2:$E$2047="net_load")*1,0))</f>
        <v>-16.100827199999998</v>
      </c>
      <c r="Q846" t="s">
        <v>153</v>
      </c>
      <c r="R846" cm="1">
        <f t="array" ref="R846">INDEX($AH$6:$AH$2051,MATCH(1,(B846=$Z$6:$Z$2051)*(C846=$AB$6:$AB$2051)*(D846=$AC$6:$AC$2051)*($AF$6:$AF$2051="gross_load")*1,0))-INDEX($AH$6:$AH$2051,MATCH(1,(B846=$Z$6:$Z$2051)*(C846=$AB$6:$AB$2051)*(D846=$AC$6:$AC$2051)*($AF$6:$AF$2051="net_load")*1,0))</f>
        <v>209.28</v>
      </c>
      <c r="X846" s="5"/>
      <c r="Z846" t="s">
        <v>41</v>
      </c>
      <c r="AA846" s="5" t="s">
        <v>153</v>
      </c>
      <c r="AB846">
        <v>45413</v>
      </c>
      <c r="AC846">
        <v>45444</v>
      </c>
      <c r="AD846" s="3">
        <v>34.69</v>
      </c>
      <c r="AE846" s="3">
        <v>64.91</v>
      </c>
      <c r="AF846" s="3" t="s">
        <v>151</v>
      </c>
      <c r="AG846" s="3" t="s">
        <v>158</v>
      </c>
      <c r="AH846">
        <f t="shared" si="13"/>
        <v>34.69</v>
      </c>
    </row>
    <row r="847" spans="1:34" x14ac:dyDescent="0.2">
      <c r="A847" t="s">
        <v>16</v>
      </c>
      <c r="B847" t="s">
        <v>50</v>
      </c>
      <c r="C847" s="1">
        <v>45536</v>
      </c>
      <c r="D847" s="1">
        <v>45566</v>
      </c>
      <c r="E847" s="3" t="s">
        <v>151</v>
      </c>
      <c r="F847">
        <v>204.70000000000002</v>
      </c>
      <c r="G847" cm="1">
        <f t="array" ref="G847">INDEX('20 NOV 24'!$G$2:$G$2047,MATCH(1,(B847='20 NOV 24'!$B$2:$B$2047)*(Sheet1!C847='20 NOV 24'!$C$2:$C$2047)*(Sheet1!D847='20 NOV 24'!$D$2:$D$2047)*('20 NOV 24'!$E$2:$E$2047="net_load")*1,0))</f>
        <v>-270.89999999999998</v>
      </c>
      <c r="H847" cm="1">
        <f t="array" ref="H847">INDEX('20 NOV 24'!$H$2:$H$2047,MATCH(1,(B847='20 NOV 24'!$B$2:$B$2047)*(Sheet1!C847='20 NOV 24'!$C$2:$C$2047)*(Sheet1!D847='20 NOV 24'!$D$2:$D$2047)*('20 NOV 24'!$E$2:$E$2047="net_load")*1,0))</f>
        <v>475.6</v>
      </c>
      <c r="I847">
        <v>71.459999999999994</v>
      </c>
      <c r="J847" cm="1">
        <f t="array" ref="J847">INDEX('20 NOV 24'!$I$2:$I$2047,MATCH(1,(B847='20 NOV 24'!$B$2:$B$2047)*(Sheet1!C847='20 NOV 24'!$C$2:$C$2047)*(Sheet1!D847='20 NOV 24'!$D$2:$D$2047)*('20 NOV 24'!$E$2:$E$2047="net_load")*1,0))</f>
        <v>11.350000000000001</v>
      </c>
      <c r="K847">
        <v>48.228963000000007</v>
      </c>
      <c r="L847" cm="1">
        <f t="array" ref="L847">INDEX('20 NOV 24'!$K$2:$K$2047,MATCH(1,(B847='20 NOV 24'!$B$2:$B$2047)*(Sheet1!C847='20 NOV 24'!$C$2:$C$2047)*(Sheet1!D847='20 NOV 24'!$D$2:$D$2047)*('20 NOV 24'!$E$2:$E$2047="net_load")*1,0))</f>
        <v>9.7478000000000016</v>
      </c>
      <c r="M847">
        <v>64.739999999999995</v>
      </c>
      <c r="N847" cm="1">
        <f t="array" ref="N847">INDEX('20 NOV 24'!$M$2:$M$2047,MATCH(1,(B847='20 NOV 24'!$B$2:$B$2047)*(Sheet1!C847='20 NOV 24'!$C$2:$C$2047)*(Sheet1!D847='20 NOV 24'!$D$2:$D$2047)*('20 NOV 24'!$E$2:$E$2047="net_load")*1,0))</f>
        <v>-64.37</v>
      </c>
      <c r="O847">
        <v>46.024763000000007</v>
      </c>
      <c r="P847" cm="1">
        <f t="array" ref="P847">INDEX('20 NOV 24'!$O$2:$O$2047,MATCH(1,(B847='20 NOV 24'!$B$2:$B$2047)*(Sheet1!C847='20 NOV 24'!$C$2:$C$2047)*(Sheet1!D847='20 NOV 24'!$D$2:$D$2047)*('20 NOV 24'!$E$2:$E$2047="net_load")*1,0))</f>
        <v>-45.781261000000001</v>
      </c>
      <c r="Q847" t="s">
        <v>154</v>
      </c>
      <c r="R847" cm="1">
        <f t="array" ref="R847">INDEX($AH$6:$AH$2051,MATCH(1,(B847=$Z$6:$Z$2051)*(C847=$AB$6:$AB$2051)*(D847=$AC$6:$AC$2051)*($AF$6:$AF$2051="gross_load")*1,0))-INDEX($AH$6:$AH$2051,MATCH(1,(B847=$Z$6:$Z$2051)*(C847=$AB$6:$AB$2051)*(D847=$AC$6:$AC$2051)*($AF$6:$AF$2051="net_load")*1,0))</f>
        <v>45.45000000000001</v>
      </c>
      <c r="X847" s="5"/>
      <c r="Z847" t="s">
        <v>41</v>
      </c>
      <c r="AA847" s="5" t="s">
        <v>153</v>
      </c>
      <c r="AB847">
        <v>45444</v>
      </c>
      <c r="AC847">
        <v>45474</v>
      </c>
      <c r="AD847" s="3">
        <v>50.79</v>
      </c>
      <c r="AE847" s="3">
        <v>18.98</v>
      </c>
      <c r="AF847" s="3" t="s">
        <v>151</v>
      </c>
      <c r="AG847" s="3" t="s">
        <v>159</v>
      </c>
      <c r="AH847">
        <f t="shared" si="13"/>
        <v>69.77</v>
      </c>
    </row>
    <row r="848" spans="1:34" x14ac:dyDescent="0.2">
      <c r="A848" t="s">
        <v>16</v>
      </c>
      <c r="B848" t="s">
        <v>51</v>
      </c>
      <c r="C848" s="1">
        <v>45536</v>
      </c>
      <c r="D848" s="1">
        <v>45566</v>
      </c>
      <c r="E848" s="3" t="s">
        <v>151</v>
      </c>
      <c r="F848">
        <v>389.65</v>
      </c>
      <c r="G848" cm="1">
        <f t="array" ref="G848">INDEX('20 NOV 24'!$G$2:$G$2047,MATCH(1,(B848='20 NOV 24'!$B$2:$B$2047)*(Sheet1!C848='20 NOV 24'!$C$2:$C$2047)*(Sheet1!D848='20 NOV 24'!$D$2:$D$2047)*('20 NOV 24'!$E$2:$E$2047="net_load")*1,0))</f>
        <v>0.77000000000000313</v>
      </c>
      <c r="H848" cm="1">
        <f t="array" ref="H848">INDEX('20 NOV 24'!$H$2:$H$2047,MATCH(1,(B848='20 NOV 24'!$B$2:$B$2047)*(Sheet1!C848='20 NOV 24'!$C$2:$C$2047)*(Sheet1!D848='20 NOV 24'!$D$2:$D$2047)*('20 NOV 24'!$E$2:$E$2047="net_load")*1,0))</f>
        <v>388.88</v>
      </c>
      <c r="I848">
        <v>131.86000000000001</v>
      </c>
      <c r="J848" cm="1">
        <f t="array" ref="J848">INDEX('20 NOV 24'!$I$2:$I$2047,MATCH(1,(B848='20 NOV 24'!$B$2:$B$2047)*(Sheet1!C848='20 NOV 24'!$C$2:$C$2047)*(Sheet1!D848='20 NOV 24'!$D$2:$D$2047)*('20 NOV 24'!$E$2:$E$2047="net_load")*1,0))</f>
        <v>16.57</v>
      </c>
      <c r="K848">
        <v>88.848098500000006</v>
      </c>
      <c r="L848" cm="1">
        <f t="array" ref="L848">INDEX('20 NOV 24'!$K$2:$K$2047,MATCH(1,(B848='20 NOV 24'!$B$2:$B$2047)*(Sheet1!C848='20 NOV 24'!$C$2:$C$2047)*(Sheet1!D848='20 NOV 24'!$D$2:$D$2047)*('20 NOV 24'!$E$2:$E$2047="net_load")*1,0))</f>
        <v>9.5564</v>
      </c>
      <c r="M848">
        <v>119.71000000000001</v>
      </c>
      <c r="N848" cm="1">
        <f t="array" ref="N848">INDEX('20 NOV 24'!$M$2:$M$2047,MATCH(1,(B848='20 NOV 24'!$B$2:$B$2047)*(Sheet1!C848='20 NOV 24'!$C$2:$C$2047)*(Sheet1!D848='20 NOV 24'!$D$2:$D$2047)*('20 NOV 24'!$E$2:$E$2047="net_load")*1,0))</f>
        <v>10.36</v>
      </c>
      <c r="O848">
        <v>85.107098500000006</v>
      </c>
      <c r="P848" cm="1">
        <f t="array" ref="P848">INDEX('20 NOV 24'!$O$2:$O$2047,MATCH(1,(B848='20 NOV 24'!$B$2:$B$2047)*(Sheet1!C848='20 NOV 24'!$C$2:$C$2047)*(Sheet1!D848='20 NOV 24'!$D$2:$D$2047)*('20 NOV 24'!$E$2:$E$2047="net_load")*1,0))</f>
        <v>7.3558233000000008</v>
      </c>
      <c r="Q848" t="s">
        <v>153</v>
      </c>
      <c r="R848" cm="1">
        <f t="array" ref="R848">INDEX($AH$6:$AH$2051,MATCH(1,(B848=$Z$6:$Z$2051)*(C848=$AB$6:$AB$2051)*(D848=$AC$6:$AC$2051)*($AF$6:$AF$2051="gross_load")*1,0))-INDEX($AH$6:$AH$2051,MATCH(1,(B848=$Z$6:$Z$2051)*(C848=$AB$6:$AB$2051)*(D848=$AC$6:$AC$2051)*($AF$6:$AF$2051="net_load")*1,0))</f>
        <v>57.199999999999989</v>
      </c>
      <c r="X848" s="5"/>
      <c r="Z848" t="s">
        <v>41</v>
      </c>
      <c r="AA848" s="5" t="s">
        <v>153</v>
      </c>
      <c r="AB848">
        <v>45474</v>
      </c>
      <c r="AC848">
        <v>45505</v>
      </c>
      <c r="AD848" s="3">
        <v>98.4</v>
      </c>
      <c r="AE848" s="3">
        <v>39.25</v>
      </c>
      <c r="AF848" s="3" t="s">
        <v>151</v>
      </c>
      <c r="AG848" s="3" t="s">
        <v>159</v>
      </c>
      <c r="AH848">
        <f t="shared" si="13"/>
        <v>137.65</v>
      </c>
    </row>
    <row r="849" spans="1:34" x14ac:dyDescent="0.2">
      <c r="A849" t="s">
        <v>16</v>
      </c>
      <c r="B849" t="s">
        <v>52</v>
      </c>
      <c r="C849" s="1">
        <v>45536</v>
      </c>
      <c r="D849" s="1">
        <v>45566</v>
      </c>
      <c r="E849" s="3" t="s">
        <v>151</v>
      </c>
      <c r="F849">
        <v>221.24</v>
      </c>
      <c r="G849" cm="1">
        <f t="array" ref="G849">INDEX('20 NOV 24'!$G$2:$G$2047,MATCH(1,(B849='20 NOV 24'!$B$2:$B$2047)*(Sheet1!C849='20 NOV 24'!$C$2:$C$2047)*(Sheet1!D849='20 NOV 24'!$D$2:$D$2047)*('20 NOV 24'!$E$2:$E$2047="net_load")*1,0))</f>
        <v>-263.21000000000004</v>
      </c>
      <c r="H849" cm="1">
        <f t="array" ref="H849">INDEX('20 NOV 24'!$H$2:$H$2047,MATCH(1,(B849='20 NOV 24'!$B$2:$B$2047)*(Sheet1!C849='20 NOV 24'!$C$2:$C$2047)*(Sheet1!D849='20 NOV 24'!$D$2:$D$2047)*('20 NOV 24'!$E$2:$E$2047="net_load")*1,0))</f>
        <v>484.45000000000005</v>
      </c>
      <c r="I849">
        <v>74.59</v>
      </c>
      <c r="J849" cm="1">
        <f t="array" ref="J849">INDEX('20 NOV 24'!$I$2:$I$2047,MATCH(1,(B849='20 NOV 24'!$B$2:$B$2047)*(Sheet1!C849='20 NOV 24'!$C$2:$C$2047)*(Sheet1!D849='20 NOV 24'!$D$2:$D$2047)*('20 NOV 24'!$E$2:$E$2047="net_load")*1,0))</f>
        <v>11.030000000000001</v>
      </c>
      <c r="K849">
        <v>50.245959599999999</v>
      </c>
      <c r="L849" cm="1">
        <f t="array" ref="L849">INDEX('20 NOV 24'!$K$2:$K$2047,MATCH(1,(B849='20 NOV 24'!$B$2:$B$2047)*(Sheet1!C849='20 NOV 24'!$C$2:$C$2047)*(Sheet1!D849='20 NOV 24'!$D$2:$D$2047)*('20 NOV 24'!$E$2:$E$2047="net_load")*1,0))</f>
        <v>9.8899000000000008</v>
      </c>
      <c r="M849">
        <v>67.37</v>
      </c>
      <c r="N849" cm="1">
        <f t="array" ref="N849">INDEX('20 NOV 24'!$M$2:$M$2047,MATCH(1,(B849='20 NOV 24'!$B$2:$B$2047)*(Sheet1!C849='20 NOV 24'!$C$2:$C$2047)*(Sheet1!D849='20 NOV 24'!$D$2:$D$2047)*('20 NOV 24'!$E$2:$E$2047="net_load")*1,0))</f>
        <v>-59.89</v>
      </c>
      <c r="O849">
        <v>47.896859599999999</v>
      </c>
      <c r="P849" cm="1">
        <f t="array" ref="P849">INDEX('20 NOV 24'!$O$2:$O$2047,MATCH(1,(B849='20 NOV 24'!$B$2:$B$2047)*(Sheet1!C849='20 NOV 24'!$C$2:$C$2047)*(Sheet1!D849='20 NOV 24'!$D$2:$D$2047)*('20 NOV 24'!$E$2:$E$2047="net_load")*1,0))</f>
        <v>-42.598230900000004</v>
      </c>
      <c r="Q849" t="s">
        <v>154</v>
      </c>
      <c r="R849" cm="1">
        <f t="array" ref="R849">INDEX($AH$6:$AH$2051,MATCH(1,(B849=$Z$6:$Z$2051)*(C849=$AB$6:$AB$2051)*(D849=$AC$6:$AC$2051)*($AF$6:$AF$2051="gross_load")*1,0))-INDEX($AH$6:$AH$2051,MATCH(1,(B849=$Z$6:$Z$2051)*(C849=$AB$6:$AB$2051)*(D849=$AC$6:$AC$2051)*($AF$6:$AF$2051="net_load")*1,0))</f>
        <v>16.350000000000001</v>
      </c>
      <c r="X849" s="5"/>
      <c r="Z849" t="s">
        <v>42</v>
      </c>
      <c r="AA849" s="5" t="s">
        <v>154</v>
      </c>
      <c r="AB849">
        <v>45292</v>
      </c>
      <c r="AC849">
        <v>45323</v>
      </c>
      <c r="AD849" s="3">
        <v>45.97</v>
      </c>
      <c r="AE849" s="3">
        <v>82.43</v>
      </c>
      <c r="AF849" s="3" t="s">
        <v>151</v>
      </c>
      <c r="AG849" s="3" t="s">
        <v>158</v>
      </c>
      <c r="AH849">
        <f t="shared" si="13"/>
        <v>45.97</v>
      </c>
    </row>
    <row r="850" spans="1:34" x14ac:dyDescent="0.2">
      <c r="A850" t="s">
        <v>16</v>
      </c>
      <c r="B850" t="s">
        <v>53</v>
      </c>
      <c r="C850" s="1">
        <v>45536</v>
      </c>
      <c r="D850" s="1">
        <v>45566</v>
      </c>
      <c r="E850" s="3" t="s">
        <v>151</v>
      </c>
      <c r="F850">
        <v>283.98</v>
      </c>
      <c r="G850" cm="1">
        <f t="array" ref="G850">INDEX('20 NOV 24'!$G$2:$G$2047,MATCH(1,(B850='20 NOV 24'!$B$2:$B$2047)*(Sheet1!C850='20 NOV 24'!$C$2:$C$2047)*(Sheet1!D850='20 NOV 24'!$D$2:$D$2047)*('20 NOV 24'!$E$2:$E$2047="net_load")*1,0))</f>
        <v>-195.53000000000003</v>
      </c>
      <c r="H850" cm="1">
        <f t="array" ref="H850">INDEX('20 NOV 24'!$H$2:$H$2047,MATCH(1,(B850='20 NOV 24'!$B$2:$B$2047)*(Sheet1!C850='20 NOV 24'!$C$2:$C$2047)*(Sheet1!D850='20 NOV 24'!$D$2:$D$2047)*('20 NOV 24'!$E$2:$E$2047="net_load")*1,0))</f>
        <v>479.51000000000005</v>
      </c>
      <c r="I850">
        <v>99.939999999999984</v>
      </c>
      <c r="J850" cm="1">
        <f t="array" ref="J850">INDEX('20 NOV 24'!$I$2:$I$2047,MATCH(1,(B850='20 NOV 24'!$B$2:$B$2047)*(Sheet1!C850='20 NOV 24'!$C$2:$C$2047)*(Sheet1!D850='20 NOV 24'!$D$2:$D$2047)*('20 NOV 24'!$E$2:$E$2047="net_load")*1,0))</f>
        <v>11.530000000000001</v>
      </c>
      <c r="K850">
        <v>67.487454200000002</v>
      </c>
      <c r="L850" cm="1">
        <f t="array" ref="L850">INDEX('20 NOV 24'!$K$2:$K$2047,MATCH(1,(B850='20 NOV 24'!$B$2:$B$2047)*(Sheet1!C850='20 NOV 24'!$C$2:$C$2047)*(Sheet1!D850='20 NOV 24'!$D$2:$D$2047)*('20 NOV 24'!$E$2:$E$2047="net_load")*1,0))</f>
        <v>9.6753000000000018</v>
      </c>
      <c r="M850">
        <v>90.889999999999986</v>
      </c>
      <c r="N850" cm="1">
        <f t="array" ref="N850">INDEX('20 NOV 24'!$M$2:$M$2047,MATCH(1,(B850='20 NOV 24'!$B$2:$B$2047)*(Sheet1!C850='20 NOV 24'!$C$2:$C$2047)*(Sheet1!D850='20 NOV 24'!$D$2:$D$2047)*('20 NOV 24'!$E$2:$E$2047="net_load")*1,0))</f>
        <v>-39.529999999999994</v>
      </c>
      <c r="O850">
        <v>64.614254200000005</v>
      </c>
      <c r="P850" cm="1">
        <f t="array" ref="P850">INDEX('20 NOV 24'!$O$2:$O$2047,MATCH(1,(B850='20 NOV 24'!$B$2:$B$2047)*(Sheet1!C850='20 NOV 24'!$C$2:$C$2047)*(Sheet1!D850='20 NOV 24'!$D$2:$D$2047)*('20 NOV 24'!$E$2:$E$2047="net_load")*1,0))</f>
        <v>-28.123003700000002</v>
      </c>
      <c r="Q850" t="s">
        <v>154</v>
      </c>
      <c r="R850" cm="1">
        <f t="array" ref="R850">INDEX($AH$6:$AH$2051,MATCH(1,(B850=$Z$6:$Z$2051)*(C850=$AB$6:$AB$2051)*(D850=$AC$6:$AC$2051)*($AF$6:$AF$2051="gross_load")*1,0))-INDEX($AH$6:$AH$2051,MATCH(1,(B850=$Z$6:$Z$2051)*(C850=$AB$6:$AB$2051)*(D850=$AC$6:$AC$2051)*($AF$6:$AF$2051="net_load")*1,0))</f>
        <v>47.230000000000004</v>
      </c>
      <c r="X850" s="5"/>
      <c r="Z850" t="s">
        <v>42</v>
      </c>
      <c r="AA850" s="5" t="s">
        <v>154</v>
      </c>
      <c r="AB850">
        <v>45323</v>
      </c>
      <c r="AC850">
        <v>45352</v>
      </c>
      <c r="AD850" s="3">
        <v>48.3</v>
      </c>
      <c r="AE850" s="3">
        <v>73.459999999999994</v>
      </c>
      <c r="AF850" s="3" t="s">
        <v>151</v>
      </c>
      <c r="AG850" s="3" t="s">
        <v>158</v>
      </c>
      <c r="AH850">
        <f t="shared" si="13"/>
        <v>48.3</v>
      </c>
    </row>
    <row r="851" spans="1:34" x14ac:dyDescent="0.2">
      <c r="A851" t="s">
        <v>15</v>
      </c>
      <c r="B851" t="s">
        <v>54</v>
      </c>
      <c r="C851" s="1">
        <v>45536</v>
      </c>
      <c r="D851" s="1">
        <v>45566</v>
      </c>
      <c r="E851" s="3" t="s">
        <v>151</v>
      </c>
      <c r="F851">
        <v>182.52</v>
      </c>
      <c r="G851" cm="1">
        <f t="array" ref="G851">INDEX('20 NOV 24'!$G$2:$G$2047,MATCH(1,(B851='20 NOV 24'!$B$2:$B$2047)*(Sheet1!C851='20 NOV 24'!$C$2:$C$2047)*(Sheet1!D851='20 NOV 24'!$D$2:$D$2047)*('20 NOV 24'!$E$2:$E$2047="net_load")*1,0))</f>
        <v>-195.46</v>
      </c>
      <c r="H851" cm="1">
        <f t="array" ref="H851">INDEX('20 NOV 24'!$H$2:$H$2047,MATCH(1,(B851='20 NOV 24'!$B$2:$B$2047)*(Sheet1!C851='20 NOV 24'!$C$2:$C$2047)*(Sheet1!D851='20 NOV 24'!$D$2:$D$2047)*('20 NOV 24'!$E$2:$E$2047="net_load")*1,0))</f>
        <v>377.98</v>
      </c>
      <c r="I851">
        <v>64.209999999999994</v>
      </c>
      <c r="J851" cm="1">
        <f t="array" ref="J851">INDEX('20 NOV 24'!$I$2:$I$2047,MATCH(1,(B851='20 NOV 24'!$B$2:$B$2047)*(Sheet1!C851='20 NOV 24'!$C$2:$C$2047)*(Sheet1!D851='20 NOV 24'!$D$2:$D$2047)*('20 NOV 24'!$E$2:$E$2047="net_load")*1,0))</f>
        <v>11.110000000000001</v>
      </c>
      <c r="K851">
        <v>43.356130800000003</v>
      </c>
      <c r="L851" cm="1">
        <f t="array" ref="L851">INDEX('20 NOV 24'!$K$2:$K$2047,MATCH(1,(B851='20 NOV 24'!$B$2:$B$2047)*(Sheet1!C851='20 NOV 24'!$C$2:$C$2047)*(Sheet1!D851='20 NOV 24'!$D$2:$D$2047)*('20 NOV 24'!$E$2:$E$2047="net_load")*1,0))</f>
        <v>9.8521999999999998</v>
      </c>
      <c r="M851">
        <v>58.15</v>
      </c>
      <c r="N851" cm="1">
        <f t="array" ref="N851">INDEX('20 NOV 24'!$M$2:$M$2047,MATCH(1,(B851='20 NOV 24'!$B$2:$B$2047)*(Sheet1!C851='20 NOV 24'!$C$2:$C$2047)*(Sheet1!D851='20 NOV 24'!$D$2:$D$2047)*('20 NOV 24'!$E$2:$E$2047="net_load")*1,0))</f>
        <v>-84.079999999999984</v>
      </c>
      <c r="O851">
        <v>41.339430800000002</v>
      </c>
      <c r="P851" cm="1">
        <f t="array" ref="P851">INDEX('20 NOV 24'!$O$2:$O$2047,MATCH(1,(B851='20 NOV 24'!$B$2:$B$2047)*(Sheet1!C851='20 NOV 24'!$C$2:$C$2047)*(Sheet1!D851='20 NOV 24'!$D$2:$D$2047)*('20 NOV 24'!$E$2:$E$2047="net_load")*1,0))</f>
        <v>-59.753483399999993</v>
      </c>
      <c r="Q851" t="s">
        <v>153</v>
      </c>
      <c r="R851" cm="1">
        <f t="array" ref="R851">INDEX($AH$6:$AH$2051,MATCH(1,(B851=$Z$6:$Z$2051)*(C851=$AB$6:$AB$2051)*(D851=$AC$6:$AC$2051)*($AF$6:$AF$2051="gross_load")*1,0))-INDEX($AH$6:$AH$2051,MATCH(1,(B851=$Z$6:$Z$2051)*(C851=$AB$6:$AB$2051)*(D851=$AC$6:$AC$2051)*($AF$6:$AF$2051="net_load")*1,0))</f>
        <v>249.01</v>
      </c>
      <c r="X851" s="5"/>
      <c r="Z851" t="s">
        <v>42</v>
      </c>
      <c r="AA851" s="5" t="s">
        <v>154</v>
      </c>
      <c r="AB851">
        <v>45352</v>
      </c>
      <c r="AC851">
        <v>45383</v>
      </c>
      <c r="AD851" s="3">
        <v>62.85</v>
      </c>
      <c r="AE851" s="3">
        <v>96.11</v>
      </c>
      <c r="AF851" s="3" t="s">
        <v>151</v>
      </c>
      <c r="AG851" s="3" t="s">
        <v>158</v>
      </c>
      <c r="AH851">
        <f t="shared" si="13"/>
        <v>62.85</v>
      </c>
    </row>
    <row r="852" spans="1:34" x14ac:dyDescent="0.2">
      <c r="A852" t="s">
        <v>16</v>
      </c>
      <c r="B852" t="s">
        <v>58</v>
      </c>
      <c r="C852" s="1">
        <v>45536</v>
      </c>
      <c r="D852" s="1">
        <v>45566</v>
      </c>
      <c r="E852" s="3" t="s">
        <v>151</v>
      </c>
      <c r="F852">
        <v>224.48</v>
      </c>
      <c r="G852" cm="1">
        <f t="array" ref="G852">INDEX('20 NOV 24'!$G$2:$G$2047,MATCH(1,(B852='20 NOV 24'!$B$2:$B$2047)*(Sheet1!C852='20 NOV 24'!$C$2:$C$2047)*(Sheet1!D852='20 NOV 24'!$D$2:$D$2047)*('20 NOV 24'!$E$2:$E$2047="net_load")*1,0))</f>
        <v>-188.23</v>
      </c>
      <c r="H852" cm="1">
        <f t="array" ref="H852">INDEX('20 NOV 24'!$H$2:$H$2047,MATCH(1,(B852='20 NOV 24'!$B$2:$B$2047)*(Sheet1!C852='20 NOV 24'!$C$2:$C$2047)*(Sheet1!D852='20 NOV 24'!$D$2:$D$2047)*('20 NOV 24'!$E$2:$E$2047="net_load")*1,0))</f>
        <v>412.71</v>
      </c>
      <c r="I852">
        <v>76.13</v>
      </c>
      <c r="J852" cm="1">
        <f t="array" ref="J852">INDEX('20 NOV 24'!$I$2:$I$2047,MATCH(1,(B852='20 NOV 24'!$B$2:$B$2047)*(Sheet1!C852='20 NOV 24'!$C$2:$C$2047)*(Sheet1!D852='20 NOV 24'!$D$2:$D$2047)*('20 NOV 24'!$E$2:$E$2047="net_load")*1,0))</f>
        <v>11.290000000000001</v>
      </c>
      <c r="K852">
        <v>51.304799199999991</v>
      </c>
      <c r="L852" cm="1">
        <f t="array" ref="L852">INDEX('20 NOV 24'!$K$2:$K$2047,MATCH(1,(B852='20 NOV 24'!$B$2:$B$2047)*(Sheet1!C852='20 NOV 24'!$C$2:$C$2047)*(Sheet1!D852='20 NOV 24'!$D$2:$D$2047)*('20 NOV 24'!$E$2:$E$2047="net_load")*1,0))</f>
        <v>9.7739000000000011</v>
      </c>
      <c r="M852">
        <v>68.819999999999993</v>
      </c>
      <c r="N852" cm="1">
        <f t="array" ref="N852">INDEX('20 NOV 24'!$M$2:$M$2047,MATCH(1,(B852='20 NOV 24'!$B$2:$B$2047)*(Sheet1!C852='20 NOV 24'!$C$2:$C$2047)*(Sheet1!D852='20 NOV 24'!$D$2:$D$2047)*('20 NOV 24'!$E$2:$E$2047="net_load")*1,0))</f>
        <v>-38.690000000000005</v>
      </c>
      <c r="O852">
        <v>48.927299199999993</v>
      </c>
      <c r="P852" cm="1">
        <f t="array" ref="P852">INDEX('20 NOV 24'!$O$2:$O$2047,MATCH(1,(B852='20 NOV 24'!$B$2:$B$2047)*(Sheet1!C852='20 NOV 24'!$C$2:$C$2047)*(Sheet1!D852='20 NOV 24'!$D$2:$D$2047)*('20 NOV 24'!$E$2:$E$2047="net_load")*1,0))</f>
        <v>-27.524486700000001</v>
      </c>
      <c r="Q852" t="s">
        <v>154</v>
      </c>
      <c r="R852" cm="1">
        <f t="array" ref="R852">INDEX($AH$6:$AH$2051,MATCH(1,(B852=$Z$6:$Z$2051)*(C852=$AB$6:$AB$2051)*(D852=$AC$6:$AC$2051)*($AF$6:$AF$2051="gross_load")*1,0))-INDEX($AH$6:$AH$2051,MATCH(1,(B852=$Z$6:$Z$2051)*(C852=$AB$6:$AB$2051)*(D852=$AC$6:$AC$2051)*($AF$6:$AF$2051="net_load")*1,0))</f>
        <v>15.289999999999992</v>
      </c>
      <c r="X852" s="5"/>
      <c r="Z852" t="s">
        <v>42</v>
      </c>
      <c r="AA852" s="5" t="s">
        <v>154</v>
      </c>
      <c r="AB852">
        <v>45383</v>
      </c>
      <c r="AC852">
        <v>45413</v>
      </c>
      <c r="AD852" s="3">
        <v>56.46</v>
      </c>
      <c r="AE852" s="3">
        <v>68.69</v>
      </c>
      <c r="AF852" s="3" t="s">
        <v>151</v>
      </c>
      <c r="AG852" s="3" t="s">
        <v>158</v>
      </c>
      <c r="AH852">
        <f t="shared" si="13"/>
        <v>56.46</v>
      </c>
    </row>
    <row r="853" spans="1:34" x14ac:dyDescent="0.2">
      <c r="A853" t="s">
        <v>16</v>
      </c>
      <c r="B853" t="s">
        <v>59</v>
      </c>
      <c r="C853" s="1">
        <v>45536</v>
      </c>
      <c r="D853" s="1">
        <v>45566</v>
      </c>
      <c r="E853" s="3" t="s">
        <v>151</v>
      </c>
      <c r="F853">
        <v>187.75</v>
      </c>
      <c r="G853" cm="1">
        <f t="array" ref="G853">INDEX('20 NOV 24'!$G$2:$G$2047,MATCH(1,(B853='20 NOV 24'!$B$2:$B$2047)*(Sheet1!C853='20 NOV 24'!$C$2:$C$2047)*(Sheet1!D853='20 NOV 24'!$D$2:$D$2047)*('20 NOV 24'!$E$2:$E$2047="net_load")*1,0))</f>
        <v>-229.04</v>
      </c>
      <c r="H853" cm="1">
        <f t="array" ref="H853">INDEX('20 NOV 24'!$H$2:$H$2047,MATCH(1,(B853='20 NOV 24'!$B$2:$B$2047)*(Sheet1!C853='20 NOV 24'!$C$2:$C$2047)*(Sheet1!D853='20 NOV 24'!$D$2:$D$2047)*('20 NOV 24'!$E$2:$E$2047="net_load")*1,0))</f>
        <v>416.78999999999996</v>
      </c>
      <c r="I853">
        <v>63.64</v>
      </c>
      <c r="J853" cm="1">
        <f t="array" ref="J853">INDEX('20 NOV 24'!$I$2:$I$2047,MATCH(1,(B853='20 NOV 24'!$B$2:$B$2047)*(Sheet1!C853='20 NOV 24'!$C$2:$C$2047)*(Sheet1!D853='20 NOV 24'!$D$2:$D$2047)*('20 NOV 24'!$E$2:$E$2047="net_load")*1,0))</f>
        <v>10.899999999999999</v>
      </c>
      <c r="K853">
        <v>42.891947500000001</v>
      </c>
      <c r="L853" cm="1">
        <f t="array" ref="L853">INDEX('20 NOV 24'!$K$2:$K$2047,MATCH(1,(B853='20 NOV 24'!$B$2:$B$2047)*(Sheet1!C853='20 NOV 24'!$C$2:$C$2047)*(Sheet1!D853='20 NOV 24'!$D$2:$D$2047)*('20 NOV 24'!$E$2:$E$2047="net_load")*1,0))</f>
        <v>9.9479000000000006</v>
      </c>
      <c r="M853">
        <v>57.42</v>
      </c>
      <c r="N853" cm="1">
        <f t="array" ref="N853">INDEX('20 NOV 24'!$M$2:$M$2047,MATCH(1,(B853='20 NOV 24'!$B$2:$B$2047)*(Sheet1!C853='20 NOV 24'!$C$2:$C$2047)*(Sheet1!D853='20 NOV 24'!$D$2:$D$2047)*('20 NOV 24'!$E$2:$E$2047="net_load")*1,0))</f>
        <v>-51.050000000000004</v>
      </c>
      <c r="O853">
        <v>40.822647500000002</v>
      </c>
      <c r="P853" cm="1">
        <f t="array" ref="P853">INDEX('20 NOV 24'!$O$2:$O$2047,MATCH(1,(B853='20 NOV 24'!$B$2:$B$2047)*(Sheet1!C853='20 NOV 24'!$C$2:$C$2047)*(Sheet1!D853='20 NOV 24'!$D$2:$D$2047)*('20 NOV 24'!$E$2:$E$2047="net_load")*1,0))</f>
        <v>-36.311921600000005</v>
      </c>
      <c r="Q853" t="s">
        <v>154</v>
      </c>
      <c r="R853" cm="1">
        <f t="array" ref="R853">INDEX($AH$6:$AH$2051,MATCH(1,(B853=$Z$6:$Z$2051)*(C853=$AB$6:$AB$2051)*(D853=$AC$6:$AC$2051)*($AF$6:$AF$2051="gross_load")*1,0))-INDEX($AH$6:$AH$2051,MATCH(1,(B853=$Z$6:$Z$2051)*(C853=$AB$6:$AB$2051)*(D853=$AC$6:$AC$2051)*($AF$6:$AF$2051="net_load")*1,0))</f>
        <v>14.989999999999995</v>
      </c>
      <c r="X853" s="5"/>
      <c r="Z853" t="s">
        <v>42</v>
      </c>
      <c r="AA853" s="5" t="s">
        <v>154</v>
      </c>
      <c r="AB853">
        <v>45413</v>
      </c>
      <c r="AC853">
        <v>45444</v>
      </c>
      <c r="AD853" s="3">
        <v>74.510000000000005</v>
      </c>
      <c r="AE853" s="3">
        <v>85.79</v>
      </c>
      <c r="AF853" s="3" t="s">
        <v>151</v>
      </c>
      <c r="AG853" s="3" t="s">
        <v>158</v>
      </c>
      <c r="AH853">
        <f t="shared" si="13"/>
        <v>74.510000000000005</v>
      </c>
    </row>
    <row r="854" spans="1:34" x14ac:dyDescent="0.2">
      <c r="A854" t="s">
        <v>15</v>
      </c>
      <c r="B854" t="s">
        <v>61</v>
      </c>
      <c r="C854" s="1">
        <v>45536</v>
      </c>
      <c r="D854" s="1">
        <v>45566</v>
      </c>
      <c r="E854" s="3" t="s">
        <v>151</v>
      </c>
      <c r="F854">
        <v>344.34000000000003</v>
      </c>
      <c r="G854" cm="1">
        <f t="array" ref="G854">INDEX('20 NOV 24'!$G$2:$G$2047,MATCH(1,(B854='20 NOV 24'!$B$2:$B$2047)*(Sheet1!C854='20 NOV 24'!$C$2:$C$2047)*(Sheet1!D854='20 NOV 24'!$D$2:$D$2047)*('20 NOV 24'!$E$2:$E$2047="net_load")*1,0))</f>
        <v>55.25</v>
      </c>
      <c r="H854" cm="1">
        <f t="array" ref="H854">INDEX('20 NOV 24'!$H$2:$H$2047,MATCH(1,(B854='20 NOV 24'!$B$2:$B$2047)*(Sheet1!C854='20 NOV 24'!$C$2:$C$2047)*(Sheet1!D854='20 NOV 24'!$D$2:$D$2047)*('20 NOV 24'!$E$2:$E$2047="net_load")*1,0))</f>
        <v>289.09000000000003</v>
      </c>
      <c r="I854">
        <v>112.19999999999999</v>
      </c>
      <c r="J854" cm="1">
        <f t="array" ref="J854">INDEX('20 NOV 24'!$I$2:$I$2047,MATCH(1,(B854='20 NOV 24'!$B$2:$B$2047)*(Sheet1!C854='20 NOV 24'!$C$2:$C$2047)*(Sheet1!D854='20 NOV 24'!$D$2:$D$2047)*('20 NOV 24'!$E$2:$E$2047="net_load")*1,0))</f>
        <v>12.39</v>
      </c>
      <c r="K854">
        <v>75.438558599999993</v>
      </c>
      <c r="L854" cm="1">
        <f t="array" ref="L854">INDEX('20 NOV 24'!$K$2:$K$2047,MATCH(1,(B854='20 NOV 24'!$B$2:$B$2047)*(Sheet1!C854='20 NOV 24'!$C$2:$C$2047)*(Sheet1!D854='20 NOV 24'!$D$2:$D$2047)*('20 NOV 24'!$E$2:$E$2047="net_load")*1,0))</f>
        <v>9.3299000000000003</v>
      </c>
      <c r="M854">
        <v>101.38</v>
      </c>
      <c r="N854" cm="1">
        <f t="array" ref="N854">INDEX('20 NOV 24'!$M$2:$M$2047,MATCH(1,(B854='20 NOV 24'!$B$2:$B$2047)*(Sheet1!C854='20 NOV 24'!$C$2:$C$2047)*(Sheet1!D854='20 NOV 24'!$D$2:$D$2047)*('20 NOV 24'!$E$2:$E$2047="net_load")*1,0))</f>
        <v>-21.07</v>
      </c>
      <c r="O854">
        <v>72.079658599999988</v>
      </c>
      <c r="P854" cm="1">
        <f t="array" ref="P854">INDEX('20 NOV 24'!$O$2:$O$2047,MATCH(1,(B854='20 NOV 24'!$B$2:$B$2047)*(Sheet1!C854='20 NOV 24'!$C$2:$C$2047)*(Sheet1!D854='20 NOV 24'!$D$2:$D$2047)*('20 NOV 24'!$E$2:$E$2047="net_load")*1,0))</f>
        <v>-14.943677500000003</v>
      </c>
      <c r="Q854" t="s">
        <v>153</v>
      </c>
      <c r="R854" cm="1">
        <f t="array" ref="R854">INDEX($AH$6:$AH$2051,MATCH(1,(B854=$Z$6:$Z$2051)*(C854=$AB$6:$AB$2051)*(D854=$AC$6:$AC$2051)*($AF$6:$AF$2051="gross_load")*1,0))-INDEX($AH$6:$AH$2051,MATCH(1,(B854=$Z$6:$Z$2051)*(C854=$AB$6:$AB$2051)*(D854=$AC$6:$AC$2051)*($AF$6:$AF$2051="net_load")*1,0))</f>
        <v>262.04999999999995</v>
      </c>
      <c r="X854" s="5"/>
      <c r="Z854" t="s">
        <v>42</v>
      </c>
      <c r="AA854" s="5" t="s">
        <v>154</v>
      </c>
      <c r="AB854">
        <v>45444</v>
      </c>
      <c r="AC854">
        <v>45474</v>
      </c>
      <c r="AD854" s="3">
        <v>124.99</v>
      </c>
      <c r="AE854" s="3">
        <v>55.42</v>
      </c>
      <c r="AF854" s="3" t="s">
        <v>151</v>
      </c>
      <c r="AG854" s="3" t="s">
        <v>159</v>
      </c>
      <c r="AH854">
        <f t="shared" si="13"/>
        <v>180.41</v>
      </c>
    </row>
    <row r="855" spans="1:34" x14ac:dyDescent="0.2">
      <c r="A855" t="s">
        <v>16</v>
      </c>
      <c r="B855" t="s">
        <v>63</v>
      </c>
      <c r="C855" s="1">
        <v>45536</v>
      </c>
      <c r="D855" s="1">
        <v>45566</v>
      </c>
      <c r="E855" s="3" t="s">
        <v>151</v>
      </c>
      <c r="F855">
        <v>179.21</v>
      </c>
      <c r="G855" cm="1">
        <f t="array" ref="G855">INDEX('20 NOV 24'!$G$2:$G$2047,MATCH(1,(B855='20 NOV 24'!$B$2:$B$2047)*(Sheet1!C855='20 NOV 24'!$C$2:$C$2047)*(Sheet1!D855='20 NOV 24'!$D$2:$D$2047)*('20 NOV 24'!$E$2:$E$2047="net_load")*1,0))</f>
        <v>-180.79</v>
      </c>
      <c r="H855" cm="1">
        <f t="array" ref="H855">INDEX('20 NOV 24'!$H$2:$H$2047,MATCH(1,(B855='20 NOV 24'!$B$2:$B$2047)*(Sheet1!C855='20 NOV 24'!$C$2:$C$2047)*(Sheet1!D855='20 NOV 24'!$D$2:$D$2047)*('20 NOV 24'!$E$2:$E$2047="net_load")*1,0))</f>
        <v>360</v>
      </c>
      <c r="I855">
        <v>59.559999999999995</v>
      </c>
      <c r="J855" cm="1">
        <f t="array" ref="J855">INDEX('20 NOV 24'!$I$2:$I$2047,MATCH(1,(B855='20 NOV 24'!$B$2:$B$2047)*(Sheet1!C855='20 NOV 24'!$C$2:$C$2047)*(Sheet1!D855='20 NOV 24'!$D$2:$D$2047)*('20 NOV 24'!$E$2:$E$2047="net_load")*1,0))</f>
        <v>11.170000000000002</v>
      </c>
      <c r="K855">
        <v>40.082070899999998</v>
      </c>
      <c r="L855" cm="1">
        <f t="array" ref="L855">INDEX('20 NOV 24'!$K$2:$K$2047,MATCH(1,(B855='20 NOV 24'!$B$2:$B$2047)*(Sheet1!C855='20 NOV 24'!$C$2:$C$2047)*(Sheet1!D855='20 NOV 24'!$D$2:$D$2047)*('20 NOV 24'!$E$2:$E$2047="net_load")*1,0))</f>
        <v>9.8290000000000006</v>
      </c>
      <c r="M855">
        <v>53.58</v>
      </c>
      <c r="N855" cm="1">
        <f t="array" ref="N855">INDEX('20 NOV 24'!$M$2:$M$2047,MATCH(1,(B855='20 NOV 24'!$B$2:$B$2047)*(Sheet1!C855='20 NOV 24'!$C$2:$C$2047)*(Sheet1!D855='20 NOV 24'!$D$2:$D$2047)*('20 NOV 24'!$E$2:$E$2047="net_load")*1,0))</f>
        <v>-44.11</v>
      </c>
      <c r="O855">
        <v>38.093770899999996</v>
      </c>
      <c r="P855" cm="1">
        <f t="array" ref="P855">INDEX('20 NOV 24'!$O$2:$O$2047,MATCH(1,(B855='20 NOV 24'!$B$2:$B$2047)*(Sheet1!C855='20 NOV 24'!$C$2:$C$2047)*(Sheet1!D855='20 NOV 24'!$D$2:$D$2047)*('20 NOV 24'!$E$2:$E$2047="net_load")*1,0))</f>
        <v>-31.370529099999999</v>
      </c>
      <c r="Q855" t="s">
        <v>154</v>
      </c>
      <c r="R855" cm="1">
        <f t="array" ref="R855">INDEX($AH$6:$AH$2051,MATCH(1,(B855=$Z$6:$Z$2051)*(C855=$AB$6:$AB$2051)*(D855=$AC$6:$AC$2051)*($AF$6:$AF$2051="gross_load")*1,0))-INDEX($AH$6:$AH$2051,MATCH(1,(B855=$Z$6:$Z$2051)*(C855=$AB$6:$AB$2051)*(D855=$AC$6:$AC$2051)*($AF$6:$AF$2051="net_load")*1,0))</f>
        <v>34.08</v>
      </c>
      <c r="X855" s="5"/>
      <c r="Z855" t="s">
        <v>42</v>
      </c>
      <c r="AA855" s="5" t="s">
        <v>154</v>
      </c>
      <c r="AB855">
        <v>45474</v>
      </c>
      <c r="AC855">
        <v>45505</v>
      </c>
      <c r="AD855" s="3">
        <v>144.9</v>
      </c>
      <c r="AE855" s="3">
        <v>59.29</v>
      </c>
      <c r="AF855" s="3" t="s">
        <v>151</v>
      </c>
      <c r="AG855" s="3" t="s">
        <v>159</v>
      </c>
      <c r="AH855">
        <f t="shared" si="13"/>
        <v>204.19</v>
      </c>
    </row>
    <row r="856" spans="1:34" x14ac:dyDescent="0.2">
      <c r="A856" t="s">
        <v>16</v>
      </c>
      <c r="B856" t="s">
        <v>65</v>
      </c>
      <c r="C856" s="1">
        <v>45536</v>
      </c>
      <c r="D856" s="1">
        <v>45566</v>
      </c>
      <c r="E856" s="3" t="s">
        <v>151</v>
      </c>
      <c r="F856">
        <v>748.01</v>
      </c>
      <c r="G856" cm="1">
        <f t="array" ref="G856">INDEX('20 NOV 24'!$G$2:$G$2047,MATCH(1,(B856='20 NOV 24'!$B$2:$B$2047)*(Sheet1!C856='20 NOV 24'!$C$2:$C$2047)*(Sheet1!D856='20 NOV 24'!$D$2:$D$2047)*('20 NOV 24'!$E$2:$E$2047="net_load")*1,0))</f>
        <v>289.98</v>
      </c>
      <c r="H856" cm="1">
        <f t="array" ref="H856">INDEX('20 NOV 24'!$H$2:$H$2047,MATCH(1,(B856='20 NOV 24'!$B$2:$B$2047)*(Sheet1!C856='20 NOV 24'!$C$2:$C$2047)*(Sheet1!D856='20 NOV 24'!$D$2:$D$2047)*('20 NOV 24'!$E$2:$E$2047="net_load")*1,0))</f>
        <v>458.03</v>
      </c>
      <c r="I856">
        <v>263.56</v>
      </c>
      <c r="J856" cm="1">
        <f t="array" ref="J856">INDEX('20 NOV 24'!$I$2:$I$2047,MATCH(1,(B856='20 NOV 24'!$B$2:$B$2047)*(Sheet1!C856='20 NOV 24'!$C$2:$C$2047)*(Sheet1!D856='20 NOV 24'!$D$2:$D$2047)*('20 NOV 24'!$E$2:$E$2047="net_load")*1,0))</f>
        <v>115.27000000000001</v>
      </c>
      <c r="K856">
        <v>177.95822290000001</v>
      </c>
      <c r="L856" cm="1">
        <f t="array" ref="L856">INDEX('20 NOV 24'!$K$2:$K$2047,MATCH(1,(B856='20 NOV 24'!$B$2:$B$2047)*(Sheet1!C856='20 NOV 24'!$C$2:$C$2047)*(Sheet1!D856='20 NOV 24'!$D$2:$D$2047)*('20 NOV 24'!$E$2:$E$2047="net_load")*1,0))</f>
        <v>75.51219420000001</v>
      </c>
      <c r="M856">
        <v>240.9</v>
      </c>
      <c r="N856" cm="1">
        <f t="array" ref="N856">INDEX('20 NOV 24'!$M$2:$M$2047,MATCH(1,(B856='20 NOV 24'!$B$2:$B$2047)*(Sheet1!C856='20 NOV 24'!$C$2:$C$2047)*(Sheet1!D856='20 NOV 24'!$D$2:$D$2047)*('20 NOV 24'!$E$2:$E$2047="net_load")*1,0))</f>
        <v>99.65</v>
      </c>
      <c r="O856">
        <v>171.2559229</v>
      </c>
      <c r="P856" cm="1">
        <f t="array" ref="P856">INDEX('20 NOV 24'!$O$2:$O$2047,MATCH(1,(B856='20 NOV 24'!$B$2:$B$2047)*(Sheet1!C856='20 NOV 24'!$C$2:$C$2047)*(Sheet1!D856='20 NOV 24'!$D$2:$D$2047)*('20 NOV 24'!$E$2:$E$2047="net_load")*1,0))</f>
        <v>70.835594200000017</v>
      </c>
      <c r="Q856" t="s">
        <v>154</v>
      </c>
      <c r="R856" cm="1">
        <f t="array" ref="R856">INDEX($AH$6:$AH$2051,MATCH(1,(B856=$Z$6:$Z$2051)*(C856=$AB$6:$AB$2051)*(D856=$AC$6:$AC$2051)*($AF$6:$AF$2051="gross_load")*1,0))-INDEX($AH$6:$AH$2051,MATCH(1,(B856=$Z$6:$Z$2051)*(C856=$AB$6:$AB$2051)*(D856=$AC$6:$AC$2051)*($AF$6:$AF$2051="net_load")*1,0))</f>
        <v>46.02000000000001</v>
      </c>
      <c r="X856" s="5"/>
      <c r="Z856" t="s">
        <v>43</v>
      </c>
      <c r="AA856" s="5" t="s">
        <v>154</v>
      </c>
      <c r="AB856">
        <v>45352</v>
      </c>
      <c r="AC856">
        <v>45383</v>
      </c>
      <c r="AD856" s="3">
        <v>81.87</v>
      </c>
      <c r="AE856" s="3">
        <v>131.69999999999999</v>
      </c>
      <c r="AF856" s="3" t="s">
        <v>151</v>
      </c>
      <c r="AG856" s="3" t="s">
        <v>158</v>
      </c>
      <c r="AH856">
        <f t="shared" si="13"/>
        <v>81.87</v>
      </c>
    </row>
    <row r="857" spans="1:34" x14ac:dyDescent="0.2">
      <c r="A857" t="s">
        <v>16</v>
      </c>
      <c r="B857" t="s">
        <v>66</v>
      </c>
      <c r="C857" s="1">
        <v>45536</v>
      </c>
      <c r="D857" s="1">
        <v>45566</v>
      </c>
      <c r="E857" s="3" t="s">
        <v>151</v>
      </c>
      <c r="F857">
        <v>201.18</v>
      </c>
      <c r="G857" cm="1">
        <f t="array" ref="G857">INDEX('20 NOV 24'!$G$2:$G$2047,MATCH(1,(B857='20 NOV 24'!$B$2:$B$2047)*(Sheet1!C857='20 NOV 24'!$C$2:$C$2047)*(Sheet1!D857='20 NOV 24'!$D$2:$D$2047)*('20 NOV 24'!$E$2:$E$2047="net_load")*1,0))</f>
        <v>-225.84</v>
      </c>
      <c r="H857" cm="1">
        <f t="array" ref="H857">INDEX('20 NOV 24'!$H$2:$H$2047,MATCH(1,(B857='20 NOV 24'!$B$2:$B$2047)*(Sheet1!C857='20 NOV 24'!$C$2:$C$2047)*(Sheet1!D857='20 NOV 24'!$D$2:$D$2047)*('20 NOV 24'!$E$2:$E$2047="net_load")*1,0))</f>
        <v>427.02</v>
      </c>
      <c r="I857">
        <v>66.42</v>
      </c>
      <c r="J857" cm="1">
        <f t="array" ref="J857">INDEX('20 NOV 24'!$I$2:$I$2047,MATCH(1,(B857='20 NOV 24'!$B$2:$B$2047)*(Sheet1!C857='20 NOV 24'!$C$2:$C$2047)*(Sheet1!D857='20 NOV 24'!$D$2:$D$2047)*('20 NOV 24'!$E$2:$E$2047="net_load")*1,0))</f>
        <v>10.97</v>
      </c>
      <c r="K857">
        <v>44.692142199999999</v>
      </c>
      <c r="L857" cm="1">
        <f t="array" ref="L857">INDEX('20 NOV 24'!$K$2:$K$2047,MATCH(1,(B857='20 NOV 24'!$B$2:$B$2047)*(Sheet1!C857='20 NOV 24'!$C$2:$C$2047)*(Sheet1!D857='20 NOV 24'!$D$2:$D$2047)*('20 NOV 24'!$E$2:$E$2047="net_load")*1,0))</f>
        <v>9.9189000000000007</v>
      </c>
      <c r="M857">
        <v>59.8</v>
      </c>
      <c r="N857" cm="1">
        <f t="array" ref="N857">INDEX('20 NOV 24'!$M$2:$M$2047,MATCH(1,(B857='20 NOV 24'!$B$2:$B$2047)*(Sheet1!C857='20 NOV 24'!$C$2:$C$2047)*(Sheet1!D857='20 NOV 24'!$D$2:$D$2047)*('20 NOV 24'!$E$2:$E$2047="net_load")*1,0))</f>
        <v>-55.67</v>
      </c>
      <c r="O857">
        <v>42.516342199999997</v>
      </c>
      <c r="P857" cm="1">
        <f t="array" ref="P857">INDEX('20 NOV 24'!$O$2:$O$2047,MATCH(1,(B857='20 NOV 24'!$B$2:$B$2047)*(Sheet1!C857='20 NOV 24'!$C$2:$C$2047)*(Sheet1!D857='20 NOV 24'!$D$2:$D$2047)*('20 NOV 24'!$E$2:$E$2047="net_load")*1,0))</f>
        <v>-39.591193599999997</v>
      </c>
      <c r="Q857" t="s">
        <v>154</v>
      </c>
      <c r="R857" cm="1">
        <f t="array" ref="R857">INDEX($AH$6:$AH$2051,MATCH(1,(B857=$Z$6:$Z$2051)*(C857=$AB$6:$AB$2051)*(D857=$AC$6:$AC$2051)*($AF$6:$AF$2051="gross_load")*1,0))-INDEX($AH$6:$AH$2051,MATCH(1,(B857=$Z$6:$Z$2051)*(C857=$AB$6:$AB$2051)*(D857=$AC$6:$AC$2051)*($AF$6:$AF$2051="net_load")*1,0))</f>
        <v>38.489999999999995</v>
      </c>
      <c r="X857" s="5"/>
      <c r="Z857" t="s">
        <v>43</v>
      </c>
      <c r="AA857" s="5" t="s">
        <v>154</v>
      </c>
      <c r="AB857">
        <v>45383</v>
      </c>
      <c r="AC857">
        <v>45413</v>
      </c>
      <c r="AD857" s="3">
        <v>60.81</v>
      </c>
      <c r="AE857" s="3">
        <v>96.08</v>
      </c>
      <c r="AF857" s="3" t="s">
        <v>151</v>
      </c>
      <c r="AG857" s="3" t="s">
        <v>158</v>
      </c>
      <c r="AH857">
        <f t="shared" si="13"/>
        <v>60.81</v>
      </c>
    </row>
    <row r="858" spans="1:34" x14ac:dyDescent="0.2">
      <c r="A858" t="s">
        <v>16</v>
      </c>
      <c r="B858" t="s">
        <v>67</v>
      </c>
      <c r="C858" s="1">
        <v>45536</v>
      </c>
      <c r="D858" s="1">
        <v>45566</v>
      </c>
      <c r="E858" s="3" t="s">
        <v>151</v>
      </c>
      <c r="F858">
        <v>134.07999999999998</v>
      </c>
      <c r="G858" cm="1">
        <f t="array" ref="G858">INDEX('20 NOV 24'!$G$2:$G$2047,MATCH(1,(B858='20 NOV 24'!$B$2:$B$2047)*(Sheet1!C858='20 NOV 24'!$C$2:$C$2047)*(Sheet1!D858='20 NOV 24'!$D$2:$D$2047)*('20 NOV 24'!$E$2:$E$2047="net_load")*1,0))</f>
        <v>-332.15000000000003</v>
      </c>
      <c r="H858" cm="1">
        <f t="array" ref="H858">INDEX('20 NOV 24'!$H$2:$H$2047,MATCH(1,(B858='20 NOV 24'!$B$2:$B$2047)*(Sheet1!C858='20 NOV 24'!$C$2:$C$2047)*(Sheet1!D858='20 NOV 24'!$D$2:$D$2047)*('20 NOV 24'!$E$2:$E$2047="net_load")*1,0))</f>
        <v>466.23</v>
      </c>
      <c r="I858">
        <v>45.74</v>
      </c>
      <c r="J858" cm="1">
        <f t="array" ref="J858">INDEX('20 NOV 24'!$I$2:$I$2047,MATCH(1,(B858='20 NOV 24'!$B$2:$B$2047)*(Sheet1!C858='20 NOV 24'!$C$2:$C$2047)*(Sheet1!D858='20 NOV 24'!$D$2:$D$2047)*('20 NOV 24'!$E$2:$E$2047="net_load")*1,0))</f>
        <v>10.9</v>
      </c>
      <c r="K858">
        <v>30.836083200000004</v>
      </c>
      <c r="L858" cm="1">
        <f t="array" ref="L858">INDEX('20 NOV 24'!$K$2:$K$2047,MATCH(1,(B858='20 NOV 24'!$B$2:$B$2047)*(Sheet1!C858='20 NOV 24'!$C$2:$C$2047)*(Sheet1!D858='20 NOV 24'!$D$2:$D$2047)*('20 NOV 24'!$E$2:$E$2047="net_load")*1,0))</f>
        <v>9.9420999999999999</v>
      </c>
      <c r="M858">
        <v>41.09</v>
      </c>
      <c r="N858" cm="1">
        <f t="array" ref="N858">INDEX('20 NOV 24'!$M$2:$M$2047,MATCH(1,(B858='20 NOV 24'!$B$2:$B$2047)*(Sheet1!C858='20 NOV 24'!$C$2:$C$2047)*(Sheet1!D858='20 NOV 24'!$D$2:$D$2047)*('20 NOV 24'!$E$2:$E$2047="net_load")*1,0))</f>
        <v>-85.71</v>
      </c>
      <c r="O858">
        <v>29.212783200000004</v>
      </c>
      <c r="P858" cm="1">
        <f t="array" ref="P858">INDEX('20 NOV 24'!$O$2:$O$2047,MATCH(1,(B858='20 NOV 24'!$B$2:$B$2047)*(Sheet1!C858='20 NOV 24'!$C$2:$C$2047)*(Sheet1!D858='20 NOV 24'!$D$2:$D$2047)*('20 NOV 24'!$E$2:$E$2047="net_load")*1,0))</f>
        <v>-60.950423499999999</v>
      </c>
      <c r="Q858" t="s">
        <v>154</v>
      </c>
      <c r="R858" cm="1">
        <f t="array" ref="R858">INDEX($AH$6:$AH$2051,MATCH(1,(B858=$Z$6:$Z$2051)*(C858=$AB$6:$AB$2051)*(D858=$AC$6:$AC$2051)*($AF$6:$AF$2051="gross_load")*1,0))-INDEX($AH$6:$AH$2051,MATCH(1,(B858=$Z$6:$Z$2051)*(C858=$AB$6:$AB$2051)*(D858=$AC$6:$AC$2051)*($AF$6:$AF$2051="net_load")*1,0))</f>
        <v>45.83</v>
      </c>
      <c r="X858" s="5"/>
      <c r="Z858" t="s">
        <v>43</v>
      </c>
      <c r="AA858" s="5" t="s">
        <v>154</v>
      </c>
      <c r="AB858">
        <v>45413</v>
      </c>
      <c r="AC858">
        <v>45444</v>
      </c>
      <c r="AD858" s="3">
        <v>52.62</v>
      </c>
      <c r="AE858" s="3">
        <v>59.88</v>
      </c>
      <c r="AF858" s="3" t="s">
        <v>151</v>
      </c>
      <c r="AG858" s="3" t="s">
        <v>158</v>
      </c>
      <c r="AH858">
        <f t="shared" si="13"/>
        <v>52.62</v>
      </c>
    </row>
    <row r="859" spans="1:34" x14ac:dyDescent="0.2">
      <c r="A859" t="s">
        <v>16</v>
      </c>
      <c r="B859" t="s">
        <v>68</v>
      </c>
      <c r="C859" s="1">
        <v>45536</v>
      </c>
      <c r="D859" s="1">
        <v>45566</v>
      </c>
      <c r="E859" s="3" t="s">
        <v>151</v>
      </c>
      <c r="F859">
        <v>351.95</v>
      </c>
      <c r="G859" cm="1">
        <f t="array" ref="G859">INDEX('20 NOV 24'!$G$2:$G$2047,MATCH(1,(B859='20 NOV 24'!$B$2:$B$2047)*(Sheet1!C859='20 NOV 24'!$C$2:$C$2047)*(Sheet1!D859='20 NOV 24'!$D$2:$D$2047)*('20 NOV 24'!$E$2:$E$2047="net_load")*1,0))</f>
        <v>-120.46</v>
      </c>
      <c r="H859" cm="1">
        <f t="array" ref="H859">INDEX('20 NOV 24'!$H$2:$H$2047,MATCH(1,(B859='20 NOV 24'!$B$2:$B$2047)*(Sheet1!C859='20 NOV 24'!$C$2:$C$2047)*(Sheet1!D859='20 NOV 24'!$D$2:$D$2047)*('20 NOV 24'!$E$2:$E$2047="net_load")*1,0))</f>
        <v>472.40999999999997</v>
      </c>
      <c r="I859">
        <v>121.31000000000002</v>
      </c>
      <c r="J859" cm="1">
        <f t="array" ref="J859">INDEX('20 NOV 24'!$I$2:$I$2047,MATCH(1,(B859='20 NOV 24'!$B$2:$B$2047)*(Sheet1!C859='20 NOV 24'!$C$2:$C$2047)*(Sheet1!D859='20 NOV 24'!$D$2:$D$2047)*('20 NOV 24'!$E$2:$E$2047="net_load")*1,0))</f>
        <v>11.54</v>
      </c>
      <c r="K859">
        <v>81.819465500000007</v>
      </c>
      <c r="L859" cm="1">
        <f t="array" ref="L859">INDEX('20 NOV 24'!$K$2:$K$2047,MATCH(1,(B859='20 NOV 24'!$B$2:$B$2047)*(Sheet1!C859='20 NOV 24'!$C$2:$C$2047)*(Sheet1!D859='20 NOV 24'!$D$2:$D$2047)*('20 NOV 24'!$E$2:$E$2047="net_load")*1,0))</f>
        <v>9.6637000000000004</v>
      </c>
      <c r="M859">
        <v>110.27000000000001</v>
      </c>
      <c r="N859" cm="1">
        <f t="array" ref="N859">INDEX('20 NOV 24'!$M$2:$M$2047,MATCH(1,(B859='20 NOV 24'!$B$2:$B$2047)*(Sheet1!C859='20 NOV 24'!$C$2:$C$2047)*(Sheet1!D859='20 NOV 24'!$D$2:$D$2047)*('20 NOV 24'!$E$2:$E$2047="net_load")*1,0))</f>
        <v>-13.729999999999999</v>
      </c>
      <c r="O859">
        <v>78.393765500000001</v>
      </c>
      <c r="P859" cm="1">
        <f t="array" ref="P859">INDEX('20 NOV 24'!$O$2:$O$2047,MATCH(1,(B859='20 NOV 24'!$B$2:$B$2047)*(Sheet1!C859='20 NOV 24'!$C$2:$C$2047)*(Sheet1!D859='20 NOV 24'!$D$2:$D$2047)*('20 NOV 24'!$E$2:$E$2047="net_load")*1,0))</f>
        <v>-9.7832333999999967</v>
      </c>
      <c r="Q859" t="s">
        <v>154</v>
      </c>
      <c r="R859" cm="1">
        <f t="array" ref="R859">INDEX($AH$6:$AH$2051,MATCH(1,(B859=$Z$6:$Z$2051)*(C859=$AB$6:$AB$2051)*(D859=$AC$6:$AC$2051)*($AF$6:$AF$2051="gross_load")*1,0))-INDEX($AH$6:$AH$2051,MATCH(1,(B859=$Z$6:$Z$2051)*(C859=$AB$6:$AB$2051)*(D859=$AC$6:$AC$2051)*($AF$6:$AF$2051="net_load")*1,0))</f>
        <v>15.689999999999998</v>
      </c>
      <c r="X859" s="5"/>
      <c r="Z859" t="s">
        <v>43</v>
      </c>
      <c r="AA859" s="5" t="s">
        <v>154</v>
      </c>
      <c r="AB859">
        <v>45444</v>
      </c>
      <c r="AC859">
        <v>45474</v>
      </c>
      <c r="AD859" s="3">
        <v>65.510000000000005</v>
      </c>
      <c r="AE859" s="3">
        <v>28.87</v>
      </c>
      <c r="AF859" s="3" t="s">
        <v>151</v>
      </c>
      <c r="AG859" s="3" t="s">
        <v>159</v>
      </c>
      <c r="AH859">
        <f t="shared" si="13"/>
        <v>94.38000000000001</v>
      </c>
    </row>
    <row r="860" spans="1:34" x14ac:dyDescent="0.2">
      <c r="A860" t="s">
        <v>16</v>
      </c>
      <c r="B860" t="s">
        <v>69</v>
      </c>
      <c r="C860" s="1">
        <v>45536</v>
      </c>
      <c r="D860" s="1">
        <v>45566</v>
      </c>
      <c r="E860" s="3" t="s">
        <v>151</v>
      </c>
      <c r="F860">
        <v>482.27</v>
      </c>
      <c r="G860" cm="1">
        <f t="array" ref="G860">INDEX('20 NOV 24'!$G$2:$G$2047,MATCH(1,(B860='20 NOV 24'!$B$2:$B$2047)*(Sheet1!C860='20 NOV 24'!$C$2:$C$2047)*(Sheet1!D860='20 NOV 24'!$D$2:$D$2047)*('20 NOV 24'!$E$2:$E$2047="net_load")*1,0))</f>
        <v>76.039999999999992</v>
      </c>
      <c r="H860" cm="1">
        <f t="array" ref="H860">INDEX('20 NOV 24'!$H$2:$H$2047,MATCH(1,(B860='20 NOV 24'!$B$2:$B$2047)*(Sheet1!C860='20 NOV 24'!$C$2:$C$2047)*(Sheet1!D860='20 NOV 24'!$D$2:$D$2047)*('20 NOV 24'!$E$2:$E$2047="net_load")*1,0))</f>
        <v>406.23</v>
      </c>
      <c r="I860">
        <v>162.01</v>
      </c>
      <c r="J860" cm="1">
        <f t="array" ref="J860">INDEX('20 NOV 24'!$I$2:$I$2047,MATCH(1,(B860='20 NOV 24'!$B$2:$B$2047)*(Sheet1!C860='20 NOV 24'!$C$2:$C$2047)*(Sheet1!D860='20 NOV 24'!$D$2:$D$2047)*('20 NOV 24'!$E$2:$E$2047="net_load")*1,0))</f>
        <v>50.490000000000009</v>
      </c>
      <c r="K860">
        <v>109.10865830000002</v>
      </c>
      <c r="L860" cm="1">
        <f t="array" ref="L860">INDEX('20 NOV 24'!$K$2:$K$2047,MATCH(1,(B860='20 NOV 24'!$B$2:$B$2047)*(Sheet1!C860='20 NOV 24'!$C$2:$C$2047)*(Sheet1!D860='20 NOV 24'!$D$2:$D$2047)*('20 NOV 24'!$E$2:$E$2047="net_load")*1,0))</f>
        <v>32.169551599999998</v>
      </c>
      <c r="M860">
        <v>147.13999999999999</v>
      </c>
      <c r="N860" cm="1">
        <f t="array" ref="N860">INDEX('20 NOV 24'!$M$2:$M$2047,MATCH(1,(B860='20 NOV 24'!$B$2:$B$2047)*(Sheet1!C860='20 NOV 24'!$C$2:$C$2047)*(Sheet1!D860='20 NOV 24'!$D$2:$D$2047)*('20 NOV 24'!$E$2:$E$2047="net_load")*1,0))</f>
        <v>41.230000000000004</v>
      </c>
      <c r="O860">
        <v>104.60925830000002</v>
      </c>
      <c r="P860" cm="1">
        <f t="array" ref="P860">INDEX('20 NOV 24'!$O$2:$O$2047,MATCH(1,(B860='20 NOV 24'!$B$2:$B$2047)*(Sheet1!C860='20 NOV 24'!$C$2:$C$2047)*(Sheet1!D860='20 NOV 24'!$D$2:$D$2047)*('20 NOV 24'!$E$2:$E$2047="net_load")*1,0))</f>
        <v>29.295351599999996</v>
      </c>
      <c r="Q860" t="s">
        <v>153</v>
      </c>
      <c r="R860" cm="1">
        <f t="array" ref="R860">INDEX($AH$6:$AH$2051,MATCH(1,(B860=$Z$6:$Z$2051)*(C860=$AB$6:$AB$2051)*(D860=$AC$6:$AC$2051)*($AF$6:$AF$2051="gross_load")*1,0))-INDEX($AH$6:$AH$2051,MATCH(1,(B860=$Z$6:$Z$2051)*(C860=$AB$6:$AB$2051)*(D860=$AC$6:$AC$2051)*($AF$6:$AF$2051="net_load")*1,0))</f>
        <v>15.580000000000013</v>
      </c>
      <c r="X860" s="5"/>
      <c r="Z860" t="s">
        <v>43</v>
      </c>
      <c r="AA860" s="5" t="s">
        <v>154</v>
      </c>
      <c r="AB860">
        <v>45474</v>
      </c>
      <c r="AC860">
        <v>45505</v>
      </c>
      <c r="AD860" s="3">
        <v>81.92</v>
      </c>
      <c r="AE860" s="3">
        <v>29.98</v>
      </c>
      <c r="AF860" s="3" t="s">
        <v>151</v>
      </c>
      <c r="AG860" s="3" t="s">
        <v>159</v>
      </c>
      <c r="AH860">
        <f t="shared" si="13"/>
        <v>111.9</v>
      </c>
    </row>
    <row r="861" spans="1:34" x14ac:dyDescent="0.2">
      <c r="A861" t="s">
        <v>16</v>
      </c>
      <c r="B861" t="s">
        <v>70</v>
      </c>
      <c r="C861" s="1">
        <v>45536</v>
      </c>
      <c r="D861" s="1">
        <v>45566</v>
      </c>
      <c r="E861" s="3" t="s">
        <v>151</v>
      </c>
      <c r="F861">
        <v>209.55</v>
      </c>
      <c r="G861" cm="1">
        <f t="array" ref="G861">INDEX('20 NOV 24'!$G$2:$G$2047,MATCH(1,(B861='20 NOV 24'!$B$2:$B$2047)*(Sheet1!C861='20 NOV 24'!$C$2:$C$2047)*(Sheet1!D861='20 NOV 24'!$D$2:$D$2047)*('20 NOV 24'!$E$2:$E$2047="net_load")*1,0))</f>
        <v>-141.97999999999999</v>
      </c>
      <c r="H861" cm="1">
        <f t="array" ref="H861">INDEX('20 NOV 24'!$H$2:$H$2047,MATCH(1,(B861='20 NOV 24'!$B$2:$B$2047)*(Sheet1!C861='20 NOV 24'!$C$2:$C$2047)*(Sheet1!D861='20 NOV 24'!$D$2:$D$2047)*('20 NOV 24'!$E$2:$E$2047="net_load")*1,0))</f>
        <v>351.53</v>
      </c>
      <c r="I861">
        <v>71.899999999999991</v>
      </c>
      <c r="J861" cm="1">
        <f t="array" ref="J861">INDEX('20 NOV 24'!$I$2:$I$2047,MATCH(1,(B861='20 NOV 24'!$B$2:$B$2047)*(Sheet1!C861='20 NOV 24'!$C$2:$C$2047)*(Sheet1!D861='20 NOV 24'!$D$2:$D$2047)*('20 NOV 24'!$E$2:$E$2047="net_load")*1,0))</f>
        <v>11.2</v>
      </c>
      <c r="K861">
        <v>48.478869499999995</v>
      </c>
      <c r="L861" cm="1">
        <f t="array" ref="L861">INDEX('20 NOV 24'!$K$2:$K$2047,MATCH(1,(B861='20 NOV 24'!$B$2:$B$2047)*(Sheet1!C861='20 NOV 24'!$C$2:$C$2047)*(Sheet1!D861='20 NOV 24'!$D$2:$D$2047)*('20 NOV 24'!$E$2:$E$2047="net_load")*1,0))</f>
        <v>9.8145000000000024</v>
      </c>
      <c r="M861">
        <v>65.039999999999992</v>
      </c>
      <c r="N861" cm="1">
        <f t="array" ref="N861">INDEX('20 NOV 24'!$M$2:$M$2047,MATCH(1,(B861='20 NOV 24'!$B$2:$B$2047)*(Sheet1!C861='20 NOV 24'!$C$2:$C$2047)*(Sheet1!D861='20 NOV 24'!$D$2:$D$2047)*('20 NOV 24'!$E$2:$E$2047="net_load")*1,0))</f>
        <v>-28.530000000000005</v>
      </c>
      <c r="O861">
        <v>46.239169499999996</v>
      </c>
      <c r="P861" cm="1">
        <f t="array" ref="P861">INDEX('20 NOV 24'!$O$2:$O$2047,MATCH(1,(B861='20 NOV 24'!$B$2:$B$2047)*(Sheet1!C861='20 NOV 24'!$C$2:$C$2047)*(Sheet1!D861='20 NOV 24'!$D$2:$D$2047)*('20 NOV 24'!$E$2:$E$2047="net_load")*1,0))</f>
        <v>-20.297474200000003</v>
      </c>
      <c r="Q861" t="s">
        <v>154</v>
      </c>
      <c r="R861" cm="1">
        <f t="array" ref="R861">INDEX($AH$6:$AH$2051,MATCH(1,(B861=$Z$6:$Z$2051)*(C861=$AB$6:$AB$2051)*(D861=$AC$6:$AC$2051)*($AF$6:$AF$2051="gross_load")*1,0))-INDEX($AH$6:$AH$2051,MATCH(1,(B861=$Z$6:$Z$2051)*(C861=$AB$6:$AB$2051)*(D861=$AC$6:$AC$2051)*($AF$6:$AF$2051="net_load")*1,0))</f>
        <v>23.730000000000004</v>
      </c>
      <c r="X861" s="5"/>
      <c r="Z861" t="s">
        <v>44</v>
      </c>
      <c r="AA861" s="5" t="s">
        <v>154</v>
      </c>
      <c r="AB861">
        <v>45352</v>
      </c>
      <c r="AC861">
        <v>45383</v>
      </c>
      <c r="AD861" s="3">
        <v>44.19</v>
      </c>
      <c r="AE861" s="3">
        <v>102.74</v>
      </c>
      <c r="AF861" s="3" t="s">
        <v>151</v>
      </c>
      <c r="AG861" s="3" t="s">
        <v>158</v>
      </c>
      <c r="AH861">
        <f t="shared" si="13"/>
        <v>44.19</v>
      </c>
    </row>
    <row r="862" spans="1:34" x14ac:dyDescent="0.2">
      <c r="A862" t="s">
        <v>16</v>
      </c>
      <c r="B862" t="s">
        <v>71</v>
      </c>
      <c r="C862" s="1">
        <v>45536</v>
      </c>
      <c r="D862" s="1">
        <v>45566</v>
      </c>
      <c r="E862" s="3" t="s">
        <v>151</v>
      </c>
      <c r="F862">
        <v>281.08</v>
      </c>
      <c r="G862" cm="1">
        <f t="array" ref="G862">INDEX('20 NOV 24'!$G$2:$G$2047,MATCH(1,(B862='20 NOV 24'!$B$2:$B$2047)*(Sheet1!C862='20 NOV 24'!$C$2:$C$2047)*(Sheet1!D862='20 NOV 24'!$D$2:$D$2047)*('20 NOV 24'!$E$2:$E$2047="net_load")*1,0))</f>
        <v>-101.58000000000001</v>
      </c>
      <c r="H862" cm="1">
        <f t="array" ref="H862">INDEX('20 NOV 24'!$H$2:$H$2047,MATCH(1,(B862='20 NOV 24'!$B$2:$B$2047)*(Sheet1!C862='20 NOV 24'!$C$2:$C$2047)*(Sheet1!D862='20 NOV 24'!$D$2:$D$2047)*('20 NOV 24'!$E$2:$E$2047="net_load")*1,0))</f>
        <v>382.65999999999997</v>
      </c>
      <c r="I862">
        <v>97.080000000000013</v>
      </c>
      <c r="J862" cm="1">
        <f t="array" ref="J862">INDEX('20 NOV 24'!$I$2:$I$2047,MATCH(1,(B862='20 NOV 24'!$B$2:$B$2047)*(Sheet1!C862='20 NOV 24'!$C$2:$C$2047)*(Sheet1!D862='20 NOV 24'!$D$2:$D$2047)*('20 NOV 24'!$E$2:$E$2047="net_load")*1,0))</f>
        <v>11.56</v>
      </c>
      <c r="K862">
        <v>65.474413199999987</v>
      </c>
      <c r="L862" cm="1">
        <f t="array" ref="L862">INDEX('20 NOV 24'!$K$2:$K$2047,MATCH(1,(B862='20 NOV 24'!$B$2:$B$2047)*(Sheet1!C862='20 NOV 24'!$C$2:$C$2047)*(Sheet1!D862='20 NOV 24'!$D$2:$D$2047)*('20 NOV 24'!$E$2:$E$2047="net_load")*1,0))</f>
        <v>9.6550000000000011</v>
      </c>
      <c r="M862">
        <v>88.12</v>
      </c>
      <c r="N862" cm="1">
        <f t="array" ref="N862">INDEX('20 NOV 24'!$M$2:$M$2047,MATCH(1,(B862='20 NOV 24'!$B$2:$B$2047)*(Sheet1!C862='20 NOV 24'!$C$2:$C$2047)*(Sheet1!D862='20 NOV 24'!$D$2:$D$2047)*('20 NOV 24'!$E$2:$E$2047="net_load")*1,0))</f>
        <v>-19.099999999999994</v>
      </c>
      <c r="O862">
        <v>62.646713199999994</v>
      </c>
      <c r="P862" cm="1">
        <f t="array" ref="P862">INDEX('20 NOV 24'!$O$2:$O$2047,MATCH(1,(B862='20 NOV 24'!$B$2:$B$2047)*(Sheet1!C862='20 NOV 24'!$C$2:$C$2047)*(Sheet1!D862='20 NOV 24'!$D$2:$D$2047)*('20 NOV 24'!$E$2:$E$2047="net_load")*1,0))</f>
        <v>-13.590458199999999</v>
      </c>
      <c r="Q862" t="s">
        <v>154</v>
      </c>
      <c r="R862" cm="1">
        <f t="array" ref="R862">INDEX($AH$6:$AH$2051,MATCH(1,(B862=$Z$6:$Z$2051)*(C862=$AB$6:$AB$2051)*(D862=$AC$6:$AC$2051)*($AF$6:$AF$2051="gross_load")*1,0))-INDEX($AH$6:$AH$2051,MATCH(1,(B862=$Z$6:$Z$2051)*(C862=$AB$6:$AB$2051)*(D862=$AC$6:$AC$2051)*($AF$6:$AF$2051="net_load")*1,0))</f>
        <v>54.379999999999995</v>
      </c>
      <c r="X862" s="5"/>
      <c r="Z862" t="s">
        <v>44</v>
      </c>
      <c r="AA862" s="5" t="s">
        <v>154</v>
      </c>
      <c r="AB862">
        <v>45383</v>
      </c>
      <c r="AC862">
        <v>45413</v>
      </c>
      <c r="AD862" s="3">
        <v>31.61</v>
      </c>
      <c r="AE862" s="3">
        <v>93.23</v>
      </c>
      <c r="AF862" s="3" t="s">
        <v>151</v>
      </c>
      <c r="AG862" s="3" t="s">
        <v>158</v>
      </c>
      <c r="AH862">
        <f t="shared" si="13"/>
        <v>31.61</v>
      </c>
    </row>
    <row r="863" spans="1:34" x14ac:dyDescent="0.2">
      <c r="A863" t="s">
        <v>16</v>
      </c>
      <c r="B863" t="s">
        <v>72</v>
      </c>
      <c r="C863" s="1">
        <v>45536</v>
      </c>
      <c r="D863" s="1">
        <v>45566</v>
      </c>
      <c r="E863" s="3" t="s">
        <v>151</v>
      </c>
      <c r="F863">
        <v>149.46</v>
      </c>
      <c r="G863" cm="1">
        <f t="array" ref="G863">INDEX('20 NOV 24'!$G$2:$G$2047,MATCH(1,(B863='20 NOV 24'!$B$2:$B$2047)*(Sheet1!C863='20 NOV 24'!$C$2:$C$2047)*(Sheet1!D863='20 NOV 24'!$D$2:$D$2047)*('20 NOV 24'!$E$2:$E$2047="net_load")*1,0))</f>
        <v>-250.90999999999997</v>
      </c>
      <c r="H863" cm="1">
        <f t="array" ref="H863">INDEX('20 NOV 24'!$H$2:$H$2047,MATCH(1,(B863='20 NOV 24'!$B$2:$B$2047)*(Sheet1!C863='20 NOV 24'!$C$2:$C$2047)*(Sheet1!D863='20 NOV 24'!$D$2:$D$2047)*('20 NOV 24'!$E$2:$E$2047="net_load")*1,0))</f>
        <v>400.37</v>
      </c>
      <c r="I863">
        <v>49.48</v>
      </c>
      <c r="J863" cm="1">
        <f t="array" ref="J863">INDEX('20 NOV 24'!$I$2:$I$2047,MATCH(1,(B863='20 NOV 24'!$B$2:$B$2047)*(Sheet1!C863='20 NOV 24'!$C$2:$C$2047)*(Sheet1!D863='20 NOV 24'!$D$2:$D$2047)*('20 NOV 24'!$E$2:$E$2047="net_load")*1,0))</f>
        <v>10.850000000000001</v>
      </c>
      <c r="K863">
        <v>33.297143400000003</v>
      </c>
      <c r="L863" cm="1">
        <f t="array" ref="L863">INDEX('20 NOV 24'!$K$2:$K$2047,MATCH(1,(B863='20 NOV 24'!$B$2:$B$2047)*(Sheet1!C863='20 NOV 24'!$C$2:$C$2047)*(Sheet1!D863='20 NOV 24'!$D$2:$D$2047)*('20 NOV 24'!$E$2:$E$2047="net_load")*1,0))</f>
        <v>9.9653000000000009</v>
      </c>
      <c r="M863">
        <v>44.379999999999995</v>
      </c>
      <c r="N863" cm="1">
        <f t="array" ref="N863">INDEX('20 NOV 24'!$M$2:$M$2047,MATCH(1,(B863='20 NOV 24'!$B$2:$B$2047)*(Sheet1!C863='20 NOV 24'!$C$2:$C$2047)*(Sheet1!D863='20 NOV 24'!$D$2:$D$2047)*('20 NOV 24'!$E$2:$E$2047="net_load")*1,0))</f>
        <v>-60.010000000000005</v>
      </c>
      <c r="O863">
        <v>31.553143400000003</v>
      </c>
      <c r="P863" cm="1">
        <f t="array" ref="P863">INDEX('20 NOV 24'!$O$2:$O$2047,MATCH(1,(B863='20 NOV 24'!$B$2:$B$2047)*(Sheet1!C863='20 NOV 24'!$C$2:$C$2047)*(Sheet1!D863='20 NOV 24'!$D$2:$D$2047)*('20 NOV 24'!$E$2:$E$2047="net_load")*1,0))</f>
        <v>-42.679863900000001</v>
      </c>
      <c r="Q863" t="s">
        <v>153</v>
      </c>
      <c r="R863" cm="1">
        <f t="array" ref="R863">INDEX($AH$6:$AH$2051,MATCH(1,(B863=$Z$6:$Z$2051)*(C863=$AB$6:$AB$2051)*(D863=$AC$6:$AC$2051)*($AF$6:$AF$2051="gross_load")*1,0))-INDEX($AH$6:$AH$2051,MATCH(1,(B863=$Z$6:$Z$2051)*(C863=$AB$6:$AB$2051)*(D863=$AC$6:$AC$2051)*($AF$6:$AF$2051="net_load")*1,0))</f>
        <v>15.419999999999998</v>
      </c>
      <c r="X863" s="5"/>
      <c r="Z863" t="s">
        <v>44</v>
      </c>
      <c r="AA863" s="5" t="s">
        <v>154</v>
      </c>
      <c r="AB863">
        <v>45413</v>
      </c>
      <c r="AC863">
        <v>45444</v>
      </c>
      <c r="AD863" s="3">
        <v>34.630000000000003</v>
      </c>
      <c r="AE863" s="3">
        <v>89.26</v>
      </c>
      <c r="AF863" s="3" t="s">
        <v>151</v>
      </c>
      <c r="AG863" s="3" t="s">
        <v>158</v>
      </c>
      <c r="AH863">
        <f t="shared" si="13"/>
        <v>34.630000000000003</v>
      </c>
    </row>
    <row r="864" spans="1:34" x14ac:dyDescent="0.2">
      <c r="A864" t="s">
        <v>16</v>
      </c>
      <c r="B864" t="s">
        <v>74</v>
      </c>
      <c r="C864" s="1">
        <v>45536</v>
      </c>
      <c r="D864" s="1">
        <v>45566</v>
      </c>
      <c r="E864" s="3" t="s">
        <v>151</v>
      </c>
      <c r="F864">
        <v>640.47</v>
      </c>
      <c r="G864" cm="1">
        <f t="array" ref="G864">INDEX('20 NOV 24'!$G$2:$G$2047,MATCH(1,(B864='20 NOV 24'!$B$2:$B$2047)*(Sheet1!C864='20 NOV 24'!$C$2:$C$2047)*(Sheet1!D864='20 NOV 24'!$D$2:$D$2047)*('20 NOV 24'!$E$2:$E$2047="net_load")*1,0))</f>
        <v>259.45</v>
      </c>
      <c r="H864" cm="1">
        <f t="array" ref="H864">INDEX('20 NOV 24'!$H$2:$H$2047,MATCH(1,(B864='20 NOV 24'!$B$2:$B$2047)*(Sheet1!C864='20 NOV 24'!$C$2:$C$2047)*(Sheet1!D864='20 NOV 24'!$D$2:$D$2047)*('20 NOV 24'!$E$2:$E$2047="net_load")*1,0))</f>
        <v>381.02000000000004</v>
      </c>
      <c r="I864">
        <v>219.1</v>
      </c>
      <c r="J864" cm="1">
        <f t="array" ref="J864">INDEX('20 NOV 24'!$I$2:$I$2047,MATCH(1,(B864='20 NOV 24'!$B$2:$B$2047)*(Sheet1!C864='20 NOV 24'!$C$2:$C$2047)*(Sheet1!D864='20 NOV 24'!$D$2:$D$2047)*('20 NOV 24'!$E$2:$E$2047="net_load")*1,0))</f>
        <v>97.949999999999989</v>
      </c>
      <c r="K864">
        <v>147.71493629999998</v>
      </c>
      <c r="L864" cm="1">
        <f t="array" ref="L864">INDEX('20 NOV 24'!$K$2:$K$2047,MATCH(1,(B864='20 NOV 24'!$B$2:$B$2047)*(Sheet1!C864='20 NOV 24'!$C$2:$C$2047)*(Sheet1!D864='20 NOV 24'!$D$2:$D$2047)*('20 NOV 24'!$E$2:$E$2047="net_load")*1,0))</f>
        <v>65.134440499999997</v>
      </c>
      <c r="M864">
        <v>199.6</v>
      </c>
      <c r="N864" cm="1">
        <f t="array" ref="N864">INDEX('20 NOV 24'!$M$2:$M$2047,MATCH(1,(B864='20 NOV 24'!$B$2:$B$2047)*(Sheet1!C864='20 NOV 24'!$C$2:$C$2047)*(Sheet1!D864='20 NOV 24'!$D$2:$D$2047)*('20 NOV 24'!$E$2:$E$2047="net_load")*1,0))</f>
        <v>86.789999999999992</v>
      </c>
      <c r="O864">
        <v>141.90173629999998</v>
      </c>
      <c r="P864" cm="1">
        <f t="array" ref="P864">INDEX('20 NOV 24'!$O$2:$O$2047,MATCH(1,(B864='20 NOV 24'!$B$2:$B$2047)*(Sheet1!C864='20 NOV 24'!$C$2:$C$2047)*(Sheet1!D864='20 NOV 24'!$D$2:$D$2047)*('20 NOV 24'!$E$2:$E$2047="net_load")*1,0))</f>
        <v>61.696140499999998</v>
      </c>
      <c r="Q864" t="s">
        <v>154</v>
      </c>
      <c r="R864" cm="1">
        <f t="array" ref="R864">INDEX($AH$6:$AH$2051,MATCH(1,(B864=$Z$6:$Z$2051)*(C864=$AB$6:$AB$2051)*(D864=$AC$6:$AC$2051)*($AF$6:$AF$2051="gross_load")*1,0))-INDEX($AH$6:$AH$2051,MATCH(1,(B864=$Z$6:$Z$2051)*(C864=$AB$6:$AB$2051)*(D864=$AC$6:$AC$2051)*($AF$6:$AF$2051="net_load")*1,0))</f>
        <v>53.509999999999991</v>
      </c>
      <c r="X864" s="5"/>
      <c r="Z864" t="s">
        <v>44</v>
      </c>
      <c r="AA864" s="5" t="s">
        <v>154</v>
      </c>
      <c r="AB864">
        <v>45444</v>
      </c>
      <c r="AC864">
        <v>45474</v>
      </c>
      <c r="AD864" s="3">
        <v>46.75</v>
      </c>
      <c r="AE864" s="3">
        <v>36.520000000000003</v>
      </c>
      <c r="AF864" s="3" t="s">
        <v>151</v>
      </c>
      <c r="AG864" s="3" t="s">
        <v>159</v>
      </c>
      <c r="AH864">
        <f t="shared" si="13"/>
        <v>83.27000000000001</v>
      </c>
    </row>
    <row r="865" spans="1:34" x14ac:dyDescent="0.2">
      <c r="A865" t="s">
        <v>16</v>
      </c>
      <c r="B865" t="s">
        <v>75</v>
      </c>
      <c r="C865" s="1">
        <v>45536</v>
      </c>
      <c r="D865" s="1">
        <v>45566</v>
      </c>
      <c r="E865" s="3" t="s">
        <v>151</v>
      </c>
      <c r="F865">
        <v>195.07000000000002</v>
      </c>
      <c r="G865" cm="1">
        <f t="array" ref="G865">INDEX('20 NOV 24'!$G$2:$G$2047,MATCH(1,(B865='20 NOV 24'!$B$2:$B$2047)*(Sheet1!C865='20 NOV 24'!$C$2:$C$2047)*(Sheet1!D865='20 NOV 24'!$D$2:$D$2047)*('20 NOV 24'!$E$2:$E$2047="net_load")*1,0))</f>
        <v>-212.54</v>
      </c>
      <c r="H865" cm="1">
        <f t="array" ref="H865">INDEX('20 NOV 24'!$H$2:$H$2047,MATCH(1,(B865='20 NOV 24'!$B$2:$B$2047)*(Sheet1!C865='20 NOV 24'!$C$2:$C$2047)*(Sheet1!D865='20 NOV 24'!$D$2:$D$2047)*('20 NOV 24'!$E$2:$E$2047="net_load")*1,0))</f>
        <v>407.61</v>
      </c>
      <c r="I865">
        <v>67.37</v>
      </c>
      <c r="J865" cm="1">
        <f t="array" ref="J865">INDEX('20 NOV 24'!$I$2:$I$2047,MATCH(1,(B865='20 NOV 24'!$B$2:$B$2047)*(Sheet1!C865='20 NOV 24'!$C$2:$C$2047)*(Sheet1!D865='20 NOV 24'!$D$2:$D$2047)*('20 NOV 24'!$E$2:$E$2047="net_load")*1,0))</f>
        <v>10.99</v>
      </c>
      <c r="K865">
        <v>45.442970300000006</v>
      </c>
      <c r="L865" cm="1">
        <f t="array" ref="L865">INDEX('20 NOV 24'!$K$2:$K$2047,MATCH(1,(B865='20 NOV 24'!$B$2:$B$2047)*(Sheet1!C865='20 NOV 24'!$C$2:$C$2047)*(Sheet1!D865='20 NOV 24'!$D$2:$D$2047)*('20 NOV 24'!$E$2:$E$2047="net_load")*1,0))</f>
        <v>9.9044000000000008</v>
      </c>
      <c r="M865">
        <v>60.93</v>
      </c>
      <c r="N865" cm="1">
        <f t="array" ref="N865">INDEX('20 NOV 24'!$M$2:$M$2047,MATCH(1,(B865='20 NOV 24'!$B$2:$B$2047)*(Sheet1!C865='20 NOV 24'!$C$2:$C$2047)*(Sheet1!D865='20 NOV 24'!$D$2:$D$2047)*('20 NOV 24'!$E$2:$E$2047="net_load")*1,0))</f>
        <v>-56.710000000000008</v>
      </c>
      <c r="O865">
        <v>43.316870300000005</v>
      </c>
      <c r="P865" cm="1">
        <f t="array" ref="P865">INDEX('20 NOV 24'!$O$2:$O$2047,MATCH(1,(B865='20 NOV 24'!$B$2:$B$2047)*(Sheet1!C865='20 NOV 24'!$C$2:$C$2047)*(Sheet1!D865='20 NOV 24'!$D$2:$D$2047)*('20 NOV 24'!$E$2:$E$2047="net_load")*1,0))</f>
        <v>-40.325736600000013</v>
      </c>
      <c r="Q865" t="s">
        <v>154</v>
      </c>
      <c r="R865" cm="1">
        <f t="array" ref="R865">INDEX($AH$6:$AH$2051,MATCH(1,(B865=$Z$6:$Z$2051)*(C865=$AB$6:$AB$2051)*(D865=$AC$6:$AC$2051)*($AF$6:$AF$2051="gross_load")*1,0))-INDEX($AH$6:$AH$2051,MATCH(1,(B865=$Z$6:$Z$2051)*(C865=$AB$6:$AB$2051)*(D865=$AC$6:$AC$2051)*($AF$6:$AF$2051="net_load")*1,0))</f>
        <v>76.08</v>
      </c>
      <c r="X865" s="5"/>
      <c r="Z865" t="s">
        <v>44</v>
      </c>
      <c r="AA865" s="5" t="s">
        <v>154</v>
      </c>
      <c r="AB865">
        <v>45474</v>
      </c>
      <c r="AC865">
        <v>45505</v>
      </c>
      <c r="AD865" s="3">
        <v>87.62</v>
      </c>
      <c r="AE865" s="3">
        <v>46.59</v>
      </c>
      <c r="AF865" s="3" t="s">
        <v>151</v>
      </c>
      <c r="AG865" s="3" t="s">
        <v>159</v>
      </c>
      <c r="AH865">
        <f t="shared" si="13"/>
        <v>134.21</v>
      </c>
    </row>
    <row r="866" spans="1:34" x14ac:dyDescent="0.2">
      <c r="A866" t="s">
        <v>16</v>
      </c>
      <c r="B866" t="s">
        <v>76</v>
      </c>
      <c r="C866" s="1">
        <v>45536</v>
      </c>
      <c r="D866" s="1">
        <v>45566</v>
      </c>
      <c r="E866" s="3" t="s">
        <v>151</v>
      </c>
      <c r="F866">
        <v>312.41999999999996</v>
      </c>
      <c r="G866" cm="1">
        <f t="array" ref="G866">INDEX('20 NOV 24'!$G$2:$G$2047,MATCH(1,(B866='20 NOV 24'!$B$2:$B$2047)*(Sheet1!C866='20 NOV 24'!$C$2:$C$2047)*(Sheet1!D866='20 NOV 24'!$D$2:$D$2047)*('20 NOV 24'!$E$2:$E$2047="net_load")*1,0))</f>
        <v>-86.04</v>
      </c>
      <c r="H866" cm="1">
        <f t="array" ref="H866">INDEX('20 NOV 24'!$H$2:$H$2047,MATCH(1,(B866='20 NOV 24'!$B$2:$B$2047)*(Sheet1!C866='20 NOV 24'!$C$2:$C$2047)*(Sheet1!D866='20 NOV 24'!$D$2:$D$2047)*('20 NOV 24'!$E$2:$E$2047="net_load")*1,0))</f>
        <v>398.46</v>
      </c>
      <c r="I866">
        <v>109.63999999999999</v>
      </c>
      <c r="J866" cm="1">
        <f t="array" ref="J866">INDEX('20 NOV 24'!$I$2:$I$2047,MATCH(1,(B866='20 NOV 24'!$B$2:$B$2047)*(Sheet1!C866='20 NOV 24'!$C$2:$C$2047)*(Sheet1!D866='20 NOV 24'!$D$2:$D$2047)*('20 NOV 24'!$E$2:$E$2047="net_load")*1,0))</f>
        <v>11.9</v>
      </c>
      <c r="K866">
        <v>74.0135018</v>
      </c>
      <c r="L866" cm="1">
        <f t="array" ref="L866">INDEX('20 NOV 24'!$K$2:$K$2047,MATCH(1,(B866='20 NOV 24'!$B$2:$B$2047)*(Sheet1!C866='20 NOV 24'!$C$2:$C$2047)*(Sheet1!D866='20 NOV 24'!$D$2:$D$2047)*('20 NOV 24'!$E$2:$E$2047="net_load")*1,0))</f>
        <v>9.5129000000000019</v>
      </c>
      <c r="M866">
        <v>99.759999999999991</v>
      </c>
      <c r="N866" cm="1">
        <f t="array" ref="N866">INDEX('20 NOV 24'!$M$2:$M$2047,MATCH(1,(B866='20 NOV 24'!$B$2:$B$2047)*(Sheet1!C866='20 NOV 24'!$C$2:$C$2047)*(Sheet1!D866='20 NOV 24'!$D$2:$D$2047)*('20 NOV 24'!$E$2:$E$2047="net_load")*1,0))</f>
        <v>-15.270000000000005</v>
      </c>
      <c r="O866">
        <v>70.920201800000001</v>
      </c>
      <c r="P866" cm="1">
        <f t="array" ref="P866">INDEX('20 NOV 24'!$O$2:$O$2047,MATCH(1,(B866='20 NOV 24'!$B$2:$B$2047)*(Sheet1!C866='20 NOV 24'!$C$2:$C$2047)*(Sheet1!D866='20 NOV 24'!$D$2:$D$2047)*('20 NOV 24'!$E$2:$E$2047="net_load")*1,0))</f>
        <v>-10.866651600000004</v>
      </c>
      <c r="Q866" t="s">
        <v>154</v>
      </c>
      <c r="R866" cm="1">
        <f t="array" ref="R866">INDEX($AH$6:$AH$2051,MATCH(1,(B866=$Z$6:$Z$2051)*(C866=$AB$6:$AB$2051)*(D866=$AC$6:$AC$2051)*($AF$6:$AF$2051="gross_load")*1,0))-INDEX($AH$6:$AH$2051,MATCH(1,(B866=$Z$6:$Z$2051)*(C866=$AB$6:$AB$2051)*(D866=$AC$6:$AC$2051)*($AF$6:$AF$2051="net_load")*1,0))</f>
        <v>74.61</v>
      </c>
      <c r="X866" s="5"/>
      <c r="Z866" t="s">
        <v>45</v>
      </c>
      <c r="AA866" s="5" t="s">
        <v>154</v>
      </c>
      <c r="AB866">
        <v>45292</v>
      </c>
      <c r="AC866">
        <v>45323</v>
      </c>
      <c r="AD866" s="3">
        <v>8.25</v>
      </c>
      <c r="AE866" s="3">
        <v>18.48</v>
      </c>
      <c r="AF866" s="3" t="s">
        <v>151</v>
      </c>
      <c r="AG866" s="3" t="s">
        <v>158</v>
      </c>
      <c r="AH866">
        <f t="shared" si="13"/>
        <v>8.25</v>
      </c>
    </row>
    <row r="867" spans="1:34" x14ac:dyDescent="0.2">
      <c r="A867" t="s">
        <v>16</v>
      </c>
      <c r="B867" t="s">
        <v>77</v>
      </c>
      <c r="C867" s="1">
        <v>45536</v>
      </c>
      <c r="D867" s="1">
        <v>45566</v>
      </c>
      <c r="E867" s="3" t="s">
        <v>151</v>
      </c>
      <c r="F867">
        <v>218.78000000000003</v>
      </c>
      <c r="G867" cm="1">
        <f t="array" ref="G867">INDEX('20 NOV 24'!$G$2:$G$2047,MATCH(1,(B867='20 NOV 24'!$B$2:$B$2047)*(Sheet1!C867='20 NOV 24'!$C$2:$C$2047)*(Sheet1!D867='20 NOV 24'!$D$2:$D$2047)*('20 NOV 24'!$E$2:$E$2047="net_load")*1,0))</f>
        <v>-181.18</v>
      </c>
      <c r="H867" cm="1">
        <f t="array" ref="H867">INDEX('20 NOV 24'!$H$2:$H$2047,MATCH(1,(B867='20 NOV 24'!$B$2:$B$2047)*(Sheet1!C867='20 NOV 24'!$C$2:$C$2047)*(Sheet1!D867='20 NOV 24'!$D$2:$D$2047)*('20 NOV 24'!$E$2:$E$2047="net_load")*1,0))</f>
        <v>399.96000000000004</v>
      </c>
      <c r="I867">
        <v>74.3</v>
      </c>
      <c r="J867" cm="1">
        <f t="array" ref="J867">INDEX('20 NOV 24'!$I$2:$I$2047,MATCH(1,(B867='20 NOV 24'!$B$2:$B$2047)*(Sheet1!C867='20 NOV 24'!$C$2:$C$2047)*(Sheet1!D867='20 NOV 24'!$D$2:$D$2047)*('20 NOV 24'!$E$2:$E$2047="net_load")*1,0))</f>
        <v>11.18</v>
      </c>
      <c r="K867">
        <v>50.074846199999996</v>
      </c>
      <c r="L867" cm="1">
        <f t="array" ref="L867">INDEX('20 NOV 24'!$K$2:$K$2047,MATCH(1,(B867='20 NOV 24'!$B$2:$B$2047)*(Sheet1!C867='20 NOV 24'!$C$2:$C$2047)*(Sheet1!D867='20 NOV 24'!$D$2:$D$2047)*('20 NOV 24'!$E$2:$E$2047="net_load")*1,0))</f>
        <v>9.8231999999999999</v>
      </c>
      <c r="M867">
        <v>67.16</v>
      </c>
      <c r="N867" cm="1">
        <f t="array" ref="N867">INDEX('20 NOV 24'!$M$2:$M$2047,MATCH(1,(B867='20 NOV 24'!$B$2:$B$2047)*(Sheet1!C867='20 NOV 24'!$C$2:$C$2047)*(Sheet1!D867='20 NOV 24'!$D$2:$D$2047)*('20 NOV 24'!$E$2:$E$2047="net_load")*1,0))</f>
        <v>-48.16</v>
      </c>
      <c r="O867">
        <v>47.7470462</v>
      </c>
      <c r="P867" cm="1">
        <f t="array" ref="P867">INDEX('20 NOV 24'!$O$2:$O$2047,MATCH(1,(B867='20 NOV 24'!$B$2:$B$2047)*(Sheet1!C867='20 NOV 24'!$C$2:$C$2047)*(Sheet1!D867='20 NOV 24'!$D$2:$D$2047)*('20 NOV 24'!$E$2:$E$2047="net_load")*1,0))</f>
        <v>-34.246142200000001</v>
      </c>
      <c r="Q867" t="s">
        <v>154</v>
      </c>
      <c r="R867" cm="1">
        <f t="array" ref="R867">INDEX($AH$6:$AH$2051,MATCH(1,(B867=$Z$6:$Z$2051)*(C867=$AB$6:$AB$2051)*(D867=$AC$6:$AC$2051)*($AF$6:$AF$2051="gross_load")*1,0))-INDEX($AH$6:$AH$2051,MATCH(1,(B867=$Z$6:$Z$2051)*(C867=$AB$6:$AB$2051)*(D867=$AC$6:$AC$2051)*($AF$6:$AF$2051="net_load")*1,0))</f>
        <v>74.13000000000001</v>
      </c>
      <c r="X867" s="5"/>
      <c r="Z867" t="s">
        <v>45</v>
      </c>
      <c r="AA867" s="5" t="s">
        <v>154</v>
      </c>
      <c r="AB867">
        <v>45323</v>
      </c>
      <c r="AC867">
        <v>45352</v>
      </c>
      <c r="AD867" s="3">
        <v>7.83</v>
      </c>
      <c r="AE867" s="3">
        <v>16.72</v>
      </c>
      <c r="AF867" s="3" t="s">
        <v>151</v>
      </c>
      <c r="AG867" s="3" t="s">
        <v>158</v>
      </c>
      <c r="AH867">
        <f t="shared" si="13"/>
        <v>7.83</v>
      </c>
    </row>
    <row r="868" spans="1:34" x14ac:dyDescent="0.2">
      <c r="A868" t="s">
        <v>16</v>
      </c>
      <c r="B868" t="s">
        <v>78</v>
      </c>
      <c r="C868" s="1">
        <v>45536</v>
      </c>
      <c r="D868" s="1">
        <v>45566</v>
      </c>
      <c r="E868" s="3" t="s">
        <v>151</v>
      </c>
      <c r="F868">
        <v>293.02</v>
      </c>
      <c r="G868" cm="1">
        <f t="array" ref="G868">INDEX('20 NOV 24'!$G$2:$G$2047,MATCH(1,(B868='20 NOV 24'!$B$2:$B$2047)*(Sheet1!C868='20 NOV 24'!$C$2:$C$2047)*(Sheet1!D868='20 NOV 24'!$D$2:$D$2047)*('20 NOV 24'!$E$2:$E$2047="net_load")*1,0))</f>
        <v>-131.35999999999999</v>
      </c>
      <c r="H868" cm="1">
        <f t="array" ref="H868">INDEX('20 NOV 24'!$H$2:$H$2047,MATCH(1,(B868='20 NOV 24'!$B$2:$B$2047)*(Sheet1!C868='20 NOV 24'!$C$2:$C$2047)*(Sheet1!D868='20 NOV 24'!$D$2:$D$2047)*('20 NOV 24'!$E$2:$E$2047="net_load")*1,0))</f>
        <v>424.38</v>
      </c>
      <c r="I868">
        <v>97.41</v>
      </c>
      <c r="J868" cm="1">
        <f t="array" ref="J868">INDEX('20 NOV 24'!$I$2:$I$2047,MATCH(1,(B868='20 NOV 24'!$B$2:$B$2047)*(Sheet1!C868='20 NOV 24'!$C$2:$C$2047)*(Sheet1!D868='20 NOV 24'!$D$2:$D$2047)*('20 NOV 24'!$E$2:$E$2047="net_load")*1,0))</f>
        <v>11.260000000000002</v>
      </c>
      <c r="K868">
        <v>65.573075799999984</v>
      </c>
      <c r="L868" cm="1">
        <f t="array" ref="L868">INDEX('20 NOV 24'!$K$2:$K$2047,MATCH(1,(B868='20 NOV 24'!$B$2:$B$2047)*(Sheet1!C868='20 NOV 24'!$C$2:$C$2047)*(Sheet1!D868='20 NOV 24'!$D$2:$D$2047)*('20 NOV 24'!$E$2:$E$2047="net_load")*1,0))</f>
        <v>9.7855000000000025</v>
      </c>
      <c r="M868">
        <v>88.1</v>
      </c>
      <c r="N868" cm="1">
        <f t="array" ref="N868">INDEX('20 NOV 24'!$M$2:$M$2047,MATCH(1,(B868='20 NOV 24'!$B$2:$B$2047)*(Sheet1!C868='20 NOV 24'!$C$2:$C$2047)*(Sheet1!D868='20 NOV 24'!$D$2:$D$2047)*('20 NOV 24'!$E$2:$E$2047="net_load")*1,0))</f>
        <v>-34.33</v>
      </c>
      <c r="O868">
        <v>62.63597579999999</v>
      </c>
      <c r="P868" cm="1">
        <f t="array" ref="P868">INDEX('20 NOV 24'!$O$2:$O$2047,MATCH(1,(B868='20 NOV 24'!$B$2:$B$2047)*(Sheet1!C868='20 NOV 24'!$C$2:$C$2047)*(Sheet1!D868='20 NOV 24'!$D$2:$D$2047)*('20 NOV 24'!$E$2:$E$2047="net_load")*1,0))</f>
        <v>-24.4123944</v>
      </c>
      <c r="Q868" t="s">
        <v>154</v>
      </c>
      <c r="R868" cm="1">
        <f t="array" ref="R868">INDEX($AH$6:$AH$2051,MATCH(1,(B868=$Z$6:$Z$2051)*(C868=$AB$6:$AB$2051)*(D868=$AC$6:$AC$2051)*($AF$6:$AF$2051="gross_load")*1,0))-INDEX($AH$6:$AH$2051,MATCH(1,(B868=$Z$6:$Z$2051)*(C868=$AB$6:$AB$2051)*(D868=$AC$6:$AC$2051)*($AF$6:$AF$2051="net_load")*1,0))</f>
        <v>79.02</v>
      </c>
      <c r="X868" s="5"/>
      <c r="Z868" t="s">
        <v>45</v>
      </c>
      <c r="AA868" s="5" t="s">
        <v>154</v>
      </c>
      <c r="AB868">
        <v>45352</v>
      </c>
      <c r="AC868">
        <v>45383</v>
      </c>
      <c r="AD868" s="3">
        <v>8.56</v>
      </c>
      <c r="AE868" s="3">
        <v>27.28</v>
      </c>
      <c r="AF868" s="3" t="s">
        <v>151</v>
      </c>
      <c r="AG868" s="3" t="s">
        <v>158</v>
      </c>
      <c r="AH868">
        <f t="shared" si="13"/>
        <v>8.56</v>
      </c>
    </row>
    <row r="869" spans="1:34" x14ac:dyDescent="0.2">
      <c r="A869" t="s">
        <v>16</v>
      </c>
      <c r="B869" t="s">
        <v>79</v>
      </c>
      <c r="C869" s="1">
        <v>45536</v>
      </c>
      <c r="D869" s="1">
        <v>45566</v>
      </c>
      <c r="E869" s="3" t="s">
        <v>151</v>
      </c>
      <c r="F869">
        <v>326.85000000000002</v>
      </c>
      <c r="G869" cm="1">
        <f t="array" ref="G869">INDEX('20 NOV 24'!$G$2:$G$2047,MATCH(1,(B869='20 NOV 24'!$B$2:$B$2047)*(Sheet1!C869='20 NOV 24'!$C$2:$C$2047)*(Sheet1!D869='20 NOV 24'!$D$2:$D$2047)*('20 NOV 24'!$E$2:$E$2047="net_load")*1,0))</f>
        <v>-79.14</v>
      </c>
      <c r="H869" cm="1">
        <f t="array" ref="H869">INDEX('20 NOV 24'!$H$2:$H$2047,MATCH(1,(B869='20 NOV 24'!$B$2:$B$2047)*(Sheet1!C869='20 NOV 24'!$C$2:$C$2047)*(Sheet1!D869='20 NOV 24'!$D$2:$D$2047)*('20 NOV 24'!$E$2:$E$2047="net_load")*1,0))</f>
        <v>405.99</v>
      </c>
      <c r="I869">
        <v>105.82000000000001</v>
      </c>
      <c r="J869" cm="1">
        <f t="array" ref="J869">INDEX('20 NOV 24'!$I$2:$I$2047,MATCH(1,(B869='20 NOV 24'!$B$2:$B$2047)*(Sheet1!C869='20 NOV 24'!$C$2:$C$2047)*(Sheet1!D869='20 NOV 24'!$D$2:$D$2047)*('20 NOV 24'!$E$2:$E$2047="net_load")*1,0))</f>
        <v>11.620000000000001</v>
      </c>
      <c r="K869">
        <v>71.130886499999988</v>
      </c>
      <c r="L869" cm="1">
        <f t="array" ref="L869">INDEX('20 NOV 24'!$K$2:$K$2047,MATCH(1,(B869='20 NOV 24'!$B$2:$B$2047)*(Sheet1!C869='20 NOV 24'!$C$2:$C$2047)*(Sheet1!D869='20 NOV 24'!$D$2:$D$2047)*('20 NOV 24'!$E$2:$E$2047="net_load")*1,0))</f>
        <v>9.6289000000000016</v>
      </c>
      <c r="M869">
        <v>95.52000000000001</v>
      </c>
      <c r="N869" cm="1">
        <f t="array" ref="N869">INDEX('20 NOV 24'!$M$2:$M$2047,MATCH(1,(B869='20 NOV 24'!$B$2:$B$2047)*(Sheet1!C869='20 NOV 24'!$C$2:$C$2047)*(Sheet1!D869='20 NOV 24'!$D$2:$D$2047)*('20 NOV 24'!$E$2:$E$2047="net_load")*1,0))</f>
        <v>-21.339999999999996</v>
      </c>
      <c r="O869">
        <v>67.913986499999993</v>
      </c>
      <c r="P869" cm="1">
        <f t="array" ref="P869">INDEX('20 NOV 24'!$O$2:$O$2047,MATCH(1,(B869='20 NOV 24'!$B$2:$B$2047)*(Sheet1!C869='20 NOV 24'!$C$2:$C$2047)*(Sheet1!D869='20 NOV 24'!$D$2:$D$2047)*('20 NOV 24'!$E$2:$E$2047="net_load")*1,0))</f>
        <v>-15.1743506</v>
      </c>
      <c r="Q869" t="s">
        <v>154</v>
      </c>
      <c r="R869" cm="1">
        <f t="array" ref="R869">INDEX($AH$6:$AH$2051,MATCH(1,(B869=$Z$6:$Z$2051)*(C869=$AB$6:$AB$2051)*(D869=$AC$6:$AC$2051)*($AF$6:$AF$2051="gross_load")*1,0))-INDEX($AH$6:$AH$2051,MATCH(1,(B869=$Z$6:$Z$2051)*(C869=$AB$6:$AB$2051)*(D869=$AC$6:$AC$2051)*($AF$6:$AF$2051="net_load")*1,0))</f>
        <v>74.33</v>
      </c>
      <c r="X869" s="5"/>
      <c r="Z869" t="s">
        <v>45</v>
      </c>
      <c r="AA869" s="5" t="s">
        <v>154</v>
      </c>
      <c r="AB869">
        <v>45383</v>
      </c>
      <c r="AC869">
        <v>45413</v>
      </c>
      <c r="AD869" s="3">
        <v>9.27</v>
      </c>
      <c r="AE869" s="3">
        <v>20.6</v>
      </c>
      <c r="AF869" s="3" t="s">
        <v>151</v>
      </c>
      <c r="AG869" s="3" t="s">
        <v>158</v>
      </c>
      <c r="AH869">
        <f t="shared" si="13"/>
        <v>9.27</v>
      </c>
    </row>
    <row r="870" spans="1:34" x14ac:dyDescent="0.2">
      <c r="A870" t="s">
        <v>16</v>
      </c>
      <c r="B870" t="s">
        <v>80</v>
      </c>
      <c r="C870" s="1">
        <v>45536</v>
      </c>
      <c r="D870" s="1">
        <v>45566</v>
      </c>
      <c r="E870" s="3" t="s">
        <v>151</v>
      </c>
      <c r="F870">
        <v>608.02</v>
      </c>
      <c r="G870" cm="1">
        <f t="array" ref="G870">INDEX('20 NOV 24'!$G$2:$G$2047,MATCH(1,(B870='20 NOV 24'!$B$2:$B$2047)*(Sheet1!C870='20 NOV 24'!$C$2:$C$2047)*(Sheet1!D870='20 NOV 24'!$D$2:$D$2047)*('20 NOV 24'!$E$2:$E$2047="net_load")*1,0))</f>
        <v>177.82</v>
      </c>
      <c r="H870" cm="1">
        <f t="array" ref="H870">INDEX('20 NOV 24'!$H$2:$H$2047,MATCH(1,(B870='20 NOV 24'!$B$2:$B$2047)*(Sheet1!C870='20 NOV 24'!$C$2:$C$2047)*(Sheet1!D870='20 NOV 24'!$D$2:$D$2047)*('20 NOV 24'!$E$2:$E$2047="net_load")*1,0))</f>
        <v>430.2</v>
      </c>
      <c r="I870">
        <v>200.05</v>
      </c>
      <c r="J870" cm="1">
        <f t="array" ref="J870">INDEX('20 NOV 24'!$I$2:$I$2047,MATCH(1,(B870='20 NOV 24'!$B$2:$B$2047)*(Sheet1!C870='20 NOV 24'!$C$2:$C$2047)*(Sheet1!D870='20 NOV 24'!$D$2:$D$2047)*('20 NOV 24'!$E$2:$E$2047="net_load")*1,0))</f>
        <v>78.63</v>
      </c>
      <c r="K870">
        <v>134.58892580000003</v>
      </c>
      <c r="L870" cm="1">
        <f t="array" ref="L870">INDEX('20 NOV 24'!$K$2:$K$2047,MATCH(1,(B870='20 NOV 24'!$B$2:$B$2047)*(Sheet1!C870='20 NOV 24'!$C$2:$C$2047)*(Sheet1!D870='20 NOV 24'!$D$2:$D$2047)*('20 NOV 24'!$E$2:$E$2047="net_load")*1,0))</f>
        <v>50.923367799999994</v>
      </c>
      <c r="M870">
        <v>181.5</v>
      </c>
      <c r="N870" cm="1">
        <f t="array" ref="N870">INDEX('20 NOV 24'!$M$2:$M$2047,MATCH(1,(B870='20 NOV 24'!$B$2:$B$2047)*(Sheet1!C870='20 NOV 24'!$C$2:$C$2047)*(Sheet1!D870='20 NOV 24'!$D$2:$D$2047)*('20 NOV 24'!$E$2:$E$2047="net_load")*1,0))</f>
        <v>66.44</v>
      </c>
      <c r="O870">
        <v>129.04132580000004</v>
      </c>
      <c r="P870" cm="1">
        <f t="array" ref="P870">INDEX('20 NOV 24'!$O$2:$O$2047,MATCH(1,(B870='20 NOV 24'!$B$2:$B$2047)*(Sheet1!C870='20 NOV 24'!$C$2:$C$2047)*(Sheet1!D870='20 NOV 24'!$D$2:$D$2047)*('20 NOV 24'!$E$2:$E$2047="net_load")*1,0))</f>
        <v>47.223967799999997</v>
      </c>
      <c r="Q870" t="s">
        <v>154</v>
      </c>
      <c r="R870" cm="1">
        <f t="array" ref="R870">INDEX($AH$6:$AH$2051,MATCH(1,(B870=$Z$6:$Z$2051)*(C870=$AB$6:$AB$2051)*(D870=$AC$6:$AC$2051)*($AF$6:$AF$2051="gross_load")*1,0))-INDEX($AH$6:$AH$2051,MATCH(1,(B870=$Z$6:$Z$2051)*(C870=$AB$6:$AB$2051)*(D870=$AC$6:$AC$2051)*($AF$6:$AF$2051="net_load")*1,0))</f>
        <v>15.650000000000006</v>
      </c>
      <c r="X870" s="5"/>
      <c r="Z870" t="s">
        <v>45</v>
      </c>
      <c r="AA870" s="5" t="s">
        <v>154</v>
      </c>
      <c r="AB870">
        <v>45413</v>
      </c>
      <c r="AC870">
        <v>45444</v>
      </c>
      <c r="AD870" s="3">
        <v>11.11</v>
      </c>
      <c r="AE870" s="3">
        <v>21.39</v>
      </c>
      <c r="AF870" s="3" t="s">
        <v>151</v>
      </c>
      <c r="AG870" s="3" t="s">
        <v>158</v>
      </c>
      <c r="AH870">
        <f t="shared" si="13"/>
        <v>11.11</v>
      </c>
    </row>
    <row r="871" spans="1:34" x14ac:dyDescent="0.2">
      <c r="A871" t="s">
        <v>16</v>
      </c>
      <c r="B871" t="s">
        <v>82</v>
      </c>
      <c r="C871" s="1">
        <v>45536</v>
      </c>
      <c r="D871" s="1">
        <v>45566</v>
      </c>
      <c r="E871" s="3" t="s">
        <v>151</v>
      </c>
      <c r="F871">
        <v>218.72000000000003</v>
      </c>
      <c r="G871" cm="1">
        <f t="array" ref="G871">INDEX('20 NOV 24'!$G$2:$G$2047,MATCH(1,(B871='20 NOV 24'!$B$2:$B$2047)*(Sheet1!C871='20 NOV 24'!$C$2:$C$2047)*(Sheet1!D871='20 NOV 24'!$D$2:$D$2047)*('20 NOV 24'!$E$2:$E$2047="net_load")*1,0))</f>
        <v>-201.32</v>
      </c>
      <c r="H871" cm="1">
        <f t="array" ref="H871">INDEX('20 NOV 24'!$H$2:$H$2047,MATCH(1,(B871='20 NOV 24'!$B$2:$B$2047)*(Sheet1!C871='20 NOV 24'!$C$2:$C$2047)*(Sheet1!D871='20 NOV 24'!$D$2:$D$2047)*('20 NOV 24'!$E$2:$E$2047="net_load")*1,0))</f>
        <v>420.04</v>
      </c>
      <c r="I871">
        <v>69.69</v>
      </c>
      <c r="J871" cm="1">
        <f t="array" ref="J871">INDEX('20 NOV 24'!$I$2:$I$2047,MATCH(1,(B871='20 NOV 24'!$B$2:$B$2047)*(Sheet1!C871='20 NOV 24'!$C$2:$C$2047)*(Sheet1!D871='20 NOV 24'!$D$2:$D$2047)*('20 NOV 24'!$E$2:$E$2047="net_load")*1,0))</f>
        <v>11.06</v>
      </c>
      <c r="K871">
        <v>46.801728800000006</v>
      </c>
      <c r="L871" cm="1">
        <f t="array" ref="L871">INDEX('20 NOV 24'!$K$2:$K$2047,MATCH(1,(B871='20 NOV 24'!$B$2:$B$2047)*(Sheet1!C871='20 NOV 24'!$C$2:$C$2047)*(Sheet1!D871='20 NOV 24'!$D$2:$D$2047)*('20 NOV 24'!$E$2:$E$2047="net_load")*1,0))</f>
        <v>9.8754000000000008</v>
      </c>
      <c r="M871">
        <v>62.55</v>
      </c>
      <c r="N871" cm="1">
        <f t="array" ref="N871">INDEX('20 NOV 24'!$M$2:$M$2047,MATCH(1,(B871='20 NOV 24'!$B$2:$B$2047)*(Sheet1!C871='20 NOV 24'!$C$2:$C$2047)*(Sheet1!D871='20 NOV 24'!$D$2:$D$2047)*('20 NOV 24'!$E$2:$E$2047="net_load")*1,0))</f>
        <v>-46.59</v>
      </c>
      <c r="O871">
        <v>44.473928800000003</v>
      </c>
      <c r="P871" cm="1">
        <f t="array" ref="P871">INDEX('20 NOV 24'!$O$2:$O$2047,MATCH(1,(B871='20 NOV 24'!$B$2:$B$2047)*(Sheet1!C871='20 NOV 24'!$C$2:$C$2047)*(Sheet1!D871='20 NOV 24'!$D$2:$D$2047)*('20 NOV 24'!$E$2:$E$2047="net_load")*1,0))</f>
        <v>-33.137282800000001</v>
      </c>
      <c r="Q871" t="s">
        <v>154</v>
      </c>
      <c r="R871" cm="1">
        <f t="array" ref="R871">INDEX($AH$6:$AH$2051,MATCH(1,(B871=$Z$6:$Z$2051)*(C871=$AB$6:$AB$2051)*(D871=$AC$6:$AC$2051)*($AF$6:$AF$2051="gross_load")*1,0))-INDEX($AH$6:$AH$2051,MATCH(1,(B871=$Z$6:$Z$2051)*(C871=$AB$6:$AB$2051)*(D871=$AC$6:$AC$2051)*($AF$6:$AF$2051="net_load")*1,0))</f>
        <v>14.150000000000002</v>
      </c>
      <c r="X871" s="5"/>
      <c r="Z871" t="s">
        <v>45</v>
      </c>
      <c r="AA871" s="5" t="s">
        <v>154</v>
      </c>
      <c r="AB871">
        <v>45444</v>
      </c>
      <c r="AC871">
        <v>45474</v>
      </c>
      <c r="AD871" s="3">
        <v>24.38</v>
      </c>
      <c r="AE871" s="3">
        <v>11.67</v>
      </c>
      <c r="AF871" s="3" t="s">
        <v>151</v>
      </c>
      <c r="AG871" s="3" t="s">
        <v>159</v>
      </c>
      <c r="AH871">
        <f t="shared" si="13"/>
        <v>36.049999999999997</v>
      </c>
    </row>
    <row r="872" spans="1:34" x14ac:dyDescent="0.2">
      <c r="A872" t="s">
        <v>16</v>
      </c>
      <c r="B872" t="s">
        <v>83</v>
      </c>
      <c r="C872" s="1">
        <v>45536</v>
      </c>
      <c r="D872" s="1">
        <v>45566</v>
      </c>
      <c r="E872" s="3" t="s">
        <v>151</v>
      </c>
      <c r="F872">
        <v>270.86</v>
      </c>
      <c r="G872" cm="1">
        <f t="array" ref="G872">INDEX('20 NOV 24'!$G$2:$G$2047,MATCH(1,(B872='20 NOV 24'!$B$2:$B$2047)*(Sheet1!C872='20 NOV 24'!$C$2:$C$2047)*(Sheet1!D872='20 NOV 24'!$D$2:$D$2047)*('20 NOV 24'!$E$2:$E$2047="net_load")*1,0))</f>
        <v>-54.48</v>
      </c>
      <c r="H872" cm="1">
        <f t="array" ref="H872">INDEX('20 NOV 24'!$H$2:$H$2047,MATCH(1,(B872='20 NOV 24'!$B$2:$B$2047)*(Sheet1!C872='20 NOV 24'!$C$2:$C$2047)*(Sheet1!D872='20 NOV 24'!$D$2:$D$2047)*('20 NOV 24'!$E$2:$E$2047="net_load")*1,0))</f>
        <v>325.34000000000003</v>
      </c>
      <c r="I872">
        <v>88.47</v>
      </c>
      <c r="J872" cm="1">
        <f t="array" ref="J872">INDEX('20 NOV 24'!$I$2:$I$2047,MATCH(1,(B872='20 NOV 24'!$B$2:$B$2047)*(Sheet1!C872='20 NOV 24'!$C$2:$C$2047)*(Sheet1!D872='20 NOV 24'!$D$2:$D$2047)*('20 NOV 24'!$E$2:$E$2047="net_load")*1,0))</f>
        <v>11.57</v>
      </c>
      <c r="K872">
        <v>59.493249399999996</v>
      </c>
      <c r="L872" cm="1">
        <f t="array" ref="L872">INDEX('20 NOV 24'!$K$2:$K$2047,MATCH(1,(B872='20 NOV 24'!$B$2:$B$2047)*(Sheet1!C872='20 NOV 24'!$C$2:$C$2047)*(Sheet1!D872='20 NOV 24'!$D$2:$D$2047)*('20 NOV 24'!$E$2:$E$2047="net_load")*1,0))</f>
        <v>9.6521000000000008</v>
      </c>
      <c r="M872">
        <v>79.81</v>
      </c>
      <c r="N872" cm="1">
        <f t="array" ref="N872">INDEX('20 NOV 24'!$M$2:$M$2047,MATCH(1,(B872='20 NOV 24'!$B$2:$B$2047)*(Sheet1!C872='20 NOV 24'!$C$2:$C$2047)*(Sheet1!D872='20 NOV 24'!$D$2:$D$2047)*('20 NOV 24'!$E$2:$E$2047="net_load")*1,0))</f>
        <v>-5.4500000000000011</v>
      </c>
      <c r="O872">
        <v>56.743649399999995</v>
      </c>
      <c r="P872" cm="1">
        <f t="array" ref="P872">INDEX('20 NOV 24'!$O$2:$O$2047,MATCH(1,(B872='20 NOV 24'!$B$2:$B$2047)*(Sheet1!C872='20 NOV 24'!$C$2:$C$2047)*(Sheet1!D872='20 NOV 24'!$D$2:$D$2047)*('20 NOV 24'!$E$2:$E$2047="net_load")*1,0))</f>
        <v>-3.8852992000000004</v>
      </c>
      <c r="Q872" t="s">
        <v>153</v>
      </c>
      <c r="R872" cm="1">
        <f t="array" ref="R872">INDEX($AH$6:$AH$2051,MATCH(1,(B872=$Z$6:$Z$2051)*(C872=$AB$6:$AB$2051)*(D872=$AC$6:$AC$2051)*($AF$6:$AF$2051="gross_load")*1,0))-INDEX($AH$6:$AH$2051,MATCH(1,(B872=$Z$6:$Z$2051)*(C872=$AB$6:$AB$2051)*(D872=$AC$6:$AC$2051)*($AF$6:$AF$2051="net_load")*1,0))</f>
        <v>14.870000000000005</v>
      </c>
      <c r="X872" s="5"/>
      <c r="Z872" t="s">
        <v>45</v>
      </c>
      <c r="AA872" s="5" t="s">
        <v>154</v>
      </c>
      <c r="AB872">
        <v>45474</v>
      </c>
      <c r="AC872">
        <v>45505</v>
      </c>
      <c r="AD872" s="3">
        <v>94.88</v>
      </c>
      <c r="AE872" s="3">
        <v>28.2</v>
      </c>
      <c r="AF872" s="3" t="s">
        <v>151</v>
      </c>
      <c r="AG872" s="3" t="s">
        <v>159</v>
      </c>
      <c r="AH872">
        <f t="shared" si="13"/>
        <v>123.08</v>
      </c>
    </row>
    <row r="873" spans="1:34" x14ac:dyDescent="0.2">
      <c r="A873" t="s">
        <v>16</v>
      </c>
      <c r="B873" t="s">
        <v>84</v>
      </c>
      <c r="C873" s="1">
        <v>45536</v>
      </c>
      <c r="D873" s="1">
        <v>45566</v>
      </c>
      <c r="E873" s="3" t="s">
        <v>151</v>
      </c>
      <c r="F873">
        <v>41.61</v>
      </c>
      <c r="G873" cm="1">
        <f t="array" ref="G873">INDEX('20 NOV 24'!$G$2:$G$2047,MATCH(1,(B873='20 NOV 24'!$B$2:$B$2047)*(Sheet1!C873='20 NOV 24'!$C$2:$C$2047)*(Sheet1!D873='20 NOV 24'!$D$2:$D$2047)*('20 NOV 24'!$E$2:$E$2047="net_load")*1,0))</f>
        <v>-290.08999999999997</v>
      </c>
      <c r="H873" cm="1">
        <f t="array" ref="H873">INDEX('20 NOV 24'!$H$2:$H$2047,MATCH(1,(B873='20 NOV 24'!$B$2:$B$2047)*(Sheet1!C873='20 NOV 24'!$C$2:$C$2047)*(Sheet1!D873='20 NOV 24'!$D$2:$D$2047)*('20 NOV 24'!$E$2:$E$2047="net_load")*1,0))</f>
        <v>331.7</v>
      </c>
      <c r="I873">
        <v>14.03</v>
      </c>
      <c r="J873" cm="1">
        <f t="array" ref="J873">INDEX('20 NOV 24'!$I$2:$I$2047,MATCH(1,(B873='20 NOV 24'!$B$2:$B$2047)*(Sheet1!C873='20 NOV 24'!$C$2:$C$2047)*(Sheet1!D873='20 NOV 24'!$D$2:$D$2047)*('20 NOV 24'!$E$2:$E$2047="net_load")*1,0))</f>
        <v>10.530000000000001</v>
      </c>
      <c r="K873">
        <v>10.0449</v>
      </c>
      <c r="L873" cm="1">
        <f t="array" ref="L873">INDEX('20 NOV 24'!$K$2:$K$2047,MATCH(1,(B873='20 NOV 24'!$B$2:$B$2047)*(Sheet1!C873='20 NOV 24'!$C$2:$C$2047)*(Sheet1!D873='20 NOV 24'!$D$2:$D$2047)*('20 NOV 24'!$E$2:$E$2047="net_load")*1,0))</f>
        <v>10.107400000000002</v>
      </c>
      <c r="M873">
        <v>12.09</v>
      </c>
      <c r="N873" cm="1">
        <f t="array" ref="N873">INDEX('20 NOV 24'!$M$2:$M$2047,MATCH(1,(B873='20 NOV 24'!$B$2:$B$2047)*(Sheet1!C873='20 NOV 24'!$C$2:$C$2047)*(Sheet1!D873='20 NOV 24'!$D$2:$D$2047)*('20 NOV 24'!$E$2:$E$2047="net_load")*1,0))</f>
        <v>-74.92</v>
      </c>
      <c r="O873">
        <v>8.5959669000000005</v>
      </c>
      <c r="P873" cm="1">
        <f t="array" ref="P873">INDEX('20 NOV 24'!$O$2:$O$2047,MATCH(1,(B873='20 NOV 24'!$B$2:$B$2047)*(Sheet1!C873='20 NOV 24'!$C$2:$C$2047)*(Sheet1!D873='20 NOV 24'!$D$2:$D$2047)*('20 NOV 24'!$E$2:$E$2047="net_load")*1,0))</f>
        <v>-53.277326099999996</v>
      </c>
      <c r="Q873" t="s">
        <v>154</v>
      </c>
      <c r="R873" cm="1">
        <f t="array" ref="R873">INDEX($AH$6:$AH$2051,MATCH(1,(B873=$Z$6:$Z$2051)*(C873=$AB$6:$AB$2051)*(D873=$AC$6:$AC$2051)*($AF$6:$AF$2051="gross_load")*1,0))-INDEX($AH$6:$AH$2051,MATCH(1,(B873=$Z$6:$Z$2051)*(C873=$AB$6:$AB$2051)*(D873=$AC$6:$AC$2051)*($AF$6:$AF$2051="net_load")*1,0))</f>
        <v>15.510000000000002</v>
      </c>
      <c r="X873" s="5"/>
      <c r="Z873" t="s">
        <v>46</v>
      </c>
      <c r="AA873" s="5" t="s">
        <v>153</v>
      </c>
      <c r="AB873">
        <v>45474</v>
      </c>
      <c r="AC873">
        <v>45505</v>
      </c>
      <c r="AD873" s="3">
        <v>59.56</v>
      </c>
      <c r="AE873" s="3">
        <v>18.63</v>
      </c>
      <c r="AF873" s="3" t="s">
        <v>151</v>
      </c>
      <c r="AG873" s="3" t="s">
        <v>159</v>
      </c>
      <c r="AH873">
        <f t="shared" si="13"/>
        <v>78.19</v>
      </c>
    </row>
    <row r="874" spans="1:34" x14ac:dyDescent="0.2">
      <c r="A874" t="s">
        <v>16</v>
      </c>
      <c r="B874" t="s">
        <v>86</v>
      </c>
      <c r="C874" s="1">
        <v>45536</v>
      </c>
      <c r="D874" s="1">
        <v>45566</v>
      </c>
      <c r="E874" s="3" t="s">
        <v>151</v>
      </c>
      <c r="F874">
        <v>247.42</v>
      </c>
      <c r="G874" cm="1">
        <f t="array" ref="G874">INDEX('20 NOV 24'!$G$2:$G$2047,MATCH(1,(B874='20 NOV 24'!$B$2:$B$2047)*(Sheet1!C874='20 NOV 24'!$C$2:$C$2047)*(Sheet1!D874='20 NOV 24'!$D$2:$D$2047)*('20 NOV 24'!$E$2:$E$2047="net_load")*1,0))</f>
        <v>-113.22</v>
      </c>
      <c r="H874" cm="1">
        <f t="array" ref="H874">INDEX('20 NOV 24'!$H$2:$H$2047,MATCH(1,(B874='20 NOV 24'!$B$2:$B$2047)*(Sheet1!C874='20 NOV 24'!$C$2:$C$2047)*(Sheet1!D874='20 NOV 24'!$D$2:$D$2047)*('20 NOV 24'!$E$2:$E$2047="net_load")*1,0))</f>
        <v>360.64</v>
      </c>
      <c r="I874">
        <v>80.56</v>
      </c>
      <c r="J874" cm="1">
        <f t="array" ref="J874">INDEX('20 NOV 24'!$I$2:$I$2047,MATCH(1,(B874='20 NOV 24'!$B$2:$B$2047)*(Sheet1!C874='20 NOV 24'!$C$2:$C$2047)*(Sheet1!D874='20 NOV 24'!$D$2:$D$2047)*('20 NOV 24'!$E$2:$E$2047="net_load")*1,0))</f>
        <v>11.650000000000002</v>
      </c>
      <c r="K874">
        <v>54.158551800000005</v>
      </c>
      <c r="L874" cm="1">
        <f t="array" ref="L874">INDEX('20 NOV 24'!$K$2:$K$2047,MATCH(1,(B874='20 NOV 24'!$B$2:$B$2047)*(Sheet1!C874='20 NOV 24'!$C$2:$C$2047)*(Sheet1!D874='20 NOV 24'!$D$2:$D$2047)*('20 NOV 24'!$E$2:$E$2047="net_load")*1,0))</f>
        <v>9.6173000000000002</v>
      </c>
      <c r="M874">
        <v>72.58</v>
      </c>
      <c r="N874" cm="1">
        <f t="array" ref="N874">INDEX('20 NOV 24'!$M$2:$M$2047,MATCH(1,(B874='20 NOV 24'!$B$2:$B$2047)*(Sheet1!C874='20 NOV 24'!$C$2:$C$2047)*(Sheet1!D874='20 NOV 24'!$D$2:$D$2047)*('20 NOV 24'!$E$2:$E$2047="net_load")*1,0))</f>
        <v>-21.610000000000007</v>
      </c>
      <c r="O874">
        <v>51.603551800000005</v>
      </c>
      <c r="P874" cm="1">
        <f t="array" ref="P874">INDEX('20 NOV 24'!$O$2:$O$2047,MATCH(1,(B874='20 NOV 24'!$B$2:$B$2047)*(Sheet1!C874='20 NOV 24'!$C$2:$C$2047)*(Sheet1!D874='20 NOV 24'!$D$2:$D$2047)*('20 NOV 24'!$E$2:$E$2047="net_load")*1,0))</f>
        <v>-15.3759338</v>
      </c>
      <c r="Q874" t="s">
        <v>154</v>
      </c>
      <c r="R874" cm="1">
        <f t="array" ref="R874">INDEX($AH$6:$AH$2051,MATCH(1,(B874=$Z$6:$Z$2051)*(C874=$AB$6:$AB$2051)*(D874=$AC$6:$AC$2051)*($AF$6:$AF$2051="gross_load")*1,0))-INDEX($AH$6:$AH$2051,MATCH(1,(B874=$Z$6:$Z$2051)*(C874=$AB$6:$AB$2051)*(D874=$AC$6:$AC$2051)*($AF$6:$AF$2051="net_load")*1,0))</f>
        <v>14.75</v>
      </c>
      <c r="X874" s="5"/>
      <c r="Z874" t="s">
        <v>47</v>
      </c>
      <c r="AA874" s="5" t="s">
        <v>154</v>
      </c>
      <c r="AB874">
        <v>45474</v>
      </c>
      <c r="AC874">
        <v>45505</v>
      </c>
      <c r="AD874" s="3">
        <v>187.07</v>
      </c>
      <c r="AE874" s="3">
        <v>83.76</v>
      </c>
      <c r="AF874" s="3" t="s">
        <v>151</v>
      </c>
      <c r="AG874" s="3" t="s">
        <v>159</v>
      </c>
      <c r="AH874">
        <f t="shared" si="13"/>
        <v>270.83</v>
      </c>
    </row>
    <row r="875" spans="1:34" x14ac:dyDescent="0.2">
      <c r="A875" t="s">
        <v>15</v>
      </c>
      <c r="B875" t="s">
        <v>87</v>
      </c>
      <c r="C875" s="1">
        <v>45536</v>
      </c>
      <c r="D875" s="1">
        <v>45566</v>
      </c>
      <c r="E875" s="3" t="s">
        <v>151</v>
      </c>
      <c r="F875">
        <v>373.49</v>
      </c>
      <c r="G875" cm="1">
        <f t="array" ref="G875">INDEX('20 NOV 24'!$G$2:$G$2047,MATCH(1,(B875='20 NOV 24'!$B$2:$B$2047)*(Sheet1!C875='20 NOV 24'!$C$2:$C$2047)*(Sheet1!D875='20 NOV 24'!$D$2:$D$2047)*('20 NOV 24'!$E$2:$E$2047="net_load")*1,0))</f>
        <v>178.14</v>
      </c>
      <c r="H875" cm="1">
        <f t="array" ref="H875">INDEX('20 NOV 24'!$H$2:$H$2047,MATCH(1,(B875='20 NOV 24'!$B$2:$B$2047)*(Sheet1!C875='20 NOV 24'!$C$2:$C$2047)*(Sheet1!D875='20 NOV 24'!$D$2:$D$2047)*('20 NOV 24'!$E$2:$E$2047="net_load")*1,0))</f>
        <v>195.35000000000002</v>
      </c>
      <c r="I875">
        <v>126.99</v>
      </c>
      <c r="J875" cm="1">
        <f t="array" ref="J875">INDEX('20 NOV 24'!$I$2:$I$2047,MATCH(1,(B875='20 NOV 24'!$B$2:$B$2047)*(Sheet1!C875='20 NOV 24'!$C$2:$C$2047)*(Sheet1!D875='20 NOV 24'!$D$2:$D$2047)*('20 NOV 24'!$E$2:$E$2047="net_load")*1,0))</f>
        <v>41.78</v>
      </c>
      <c r="K875">
        <v>85.581612099999987</v>
      </c>
      <c r="L875" cm="1">
        <f t="array" ref="L875">INDEX('20 NOV 24'!$K$2:$K$2047,MATCH(1,(B875='20 NOV 24'!$B$2:$B$2047)*(Sheet1!C875='20 NOV 24'!$C$2:$C$2047)*(Sheet1!D875='20 NOV 24'!$D$2:$D$2047)*('20 NOV 24'!$E$2:$E$2047="net_load")*1,0))</f>
        <v>25.9456606</v>
      </c>
      <c r="M875">
        <v>115.32</v>
      </c>
      <c r="N875" cm="1">
        <f t="array" ref="N875">INDEX('20 NOV 24'!$M$2:$M$2047,MATCH(1,(B875='20 NOV 24'!$B$2:$B$2047)*(Sheet1!C875='20 NOV 24'!$C$2:$C$2047)*(Sheet1!D875='20 NOV 24'!$D$2:$D$2047)*('20 NOV 24'!$E$2:$E$2047="net_load")*1,0))</f>
        <v>32.299999999999997</v>
      </c>
      <c r="O875">
        <v>81.985512099999994</v>
      </c>
      <c r="P875" cm="1">
        <f t="array" ref="P875">INDEX('20 NOV 24'!$O$2:$O$2047,MATCH(1,(B875='20 NOV 24'!$B$2:$B$2047)*(Sheet1!C875='20 NOV 24'!$C$2:$C$2047)*(Sheet1!D875='20 NOV 24'!$D$2:$D$2047)*('20 NOV 24'!$E$2:$E$2047="net_load")*1,0))</f>
        <v>22.984660600000002</v>
      </c>
      <c r="Q875" t="s">
        <v>154</v>
      </c>
      <c r="R875" cm="1">
        <f t="array" ref="R875">INDEX($AH$6:$AH$2051,MATCH(1,(B875=$Z$6:$Z$2051)*(C875=$AB$6:$AB$2051)*(D875=$AC$6:$AC$2051)*($AF$6:$AF$2051="gross_load")*1,0))-INDEX($AH$6:$AH$2051,MATCH(1,(B875=$Z$6:$Z$2051)*(C875=$AB$6:$AB$2051)*(D875=$AC$6:$AC$2051)*($AF$6:$AF$2051="net_load")*1,0))</f>
        <v>178.36</v>
      </c>
      <c r="X875" s="5"/>
      <c r="Z875" t="s">
        <v>48</v>
      </c>
      <c r="AA875" s="5" t="s">
        <v>153</v>
      </c>
      <c r="AB875">
        <v>45352</v>
      </c>
      <c r="AC875">
        <v>45383</v>
      </c>
      <c r="AD875" s="3">
        <v>132.97999999999999</v>
      </c>
      <c r="AE875" s="3">
        <v>272.69</v>
      </c>
      <c r="AF875" s="3" t="s">
        <v>151</v>
      </c>
      <c r="AG875" s="3" t="s">
        <v>158</v>
      </c>
      <c r="AH875">
        <f t="shared" si="13"/>
        <v>132.97999999999999</v>
      </c>
    </row>
    <row r="876" spans="1:34" x14ac:dyDescent="0.2">
      <c r="A876" t="s">
        <v>16</v>
      </c>
      <c r="B876" t="s">
        <v>89</v>
      </c>
      <c r="C876" s="1">
        <v>45536</v>
      </c>
      <c r="D876" s="1">
        <v>45566</v>
      </c>
      <c r="E876" s="3" t="s">
        <v>151</v>
      </c>
      <c r="F876">
        <v>372.56</v>
      </c>
      <c r="G876" cm="1">
        <f t="array" ref="G876">INDEX('20 NOV 24'!$G$2:$G$2047,MATCH(1,(B876='20 NOV 24'!$B$2:$B$2047)*(Sheet1!C876='20 NOV 24'!$C$2:$C$2047)*(Sheet1!D876='20 NOV 24'!$D$2:$D$2047)*('20 NOV 24'!$E$2:$E$2047="net_load")*1,0))</f>
        <v>-18.320000000000007</v>
      </c>
      <c r="H876" cm="1">
        <f t="array" ref="H876">INDEX('20 NOV 24'!$H$2:$H$2047,MATCH(1,(B876='20 NOV 24'!$B$2:$B$2047)*(Sheet1!C876='20 NOV 24'!$C$2:$C$2047)*(Sheet1!D876='20 NOV 24'!$D$2:$D$2047)*('20 NOV 24'!$E$2:$E$2047="net_load")*1,0))</f>
        <v>390.88</v>
      </c>
      <c r="I876">
        <v>128.11999999999998</v>
      </c>
      <c r="J876" cm="1">
        <f t="array" ref="J876">INDEX('20 NOV 24'!$I$2:$I$2047,MATCH(1,(B876='20 NOV 24'!$B$2:$B$2047)*(Sheet1!C876='20 NOV 24'!$C$2:$C$2047)*(Sheet1!D876='20 NOV 24'!$D$2:$D$2047)*('20 NOV 24'!$E$2:$E$2047="net_load")*1,0))</f>
        <v>23.68</v>
      </c>
      <c r="K876">
        <v>86.397842400000016</v>
      </c>
      <c r="L876" cm="1">
        <f t="array" ref="L876">INDEX('20 NOV 24'!$K$2:$K$2047,MATCH(1,(B876='20 NOV 24'!$B$2:$B$2047)*(Sheet1!C876='20 NOV 24'!$C$2:$C$2047)*(Sheet1!D876='20 NOV 24'!$D$2:$D$2047)*('20 NOV 24'!$E$2:$E$2047="net_load")*1,0))</f>
        <v>13.967487199999995</v>
      </c>
      <c r="M876">
        <v>116.47999999999999</v>
      </c>
      <c r="N876" cm="1">
        <f t="array" ref="N876">INDEX('20 NOV 24'!$M$2:$M$2047,MATCH(1,(B876='20 NOV 24'!$B$2:$B$2047)*(Sheet1!C876='20 NOV 24'!$C$2:$C$2047)*(Sheet1!D876='20 NOV 24'!$D$2:$D$2047)*('20 NOV 24'!$E$2:$E$2047="net_load")*1,0))</f>
        <v>16.43</v>
      </c>
      <c r="O876">
        <v>82.808842400000017</v>
      </c>
      <c r="P876" cm="1">
        <f t="array" ref="P876">INDEX('20 NOV 24'!$O$2:$O$2047,MATCH(1,(B876='20 NOV 24'!$B$2:$B$2047)*(Sheet1!C876='20 NOV 24'!$C$2:$C$2047)*(Sheet1!D876='20 NOV 24'!$D$2:$D$2047)*('20 NOV 24'!$E$2:$E$2047="net_load")*1,0))</f>
        <v>11.659987199999996</v>
      </c>
      <c r="Q876" t="s">
        <v>154</v>
      </c>
      <c r="R876" cm="1">
        <f t="array" ref="R876">INDEX($AH$6:$AH$2051,MATCH(1,(B876=$Z$6:$Z$2051)*(C876=$AB$6:$AB$2051)*(D876=$AC$6:$AC$2051)*($AF$6:$AF$2051="gross_load")*1,0))-INDEX($AH$6:$AH$2051,MATCH(1,(B876=$Z$6:$Z$2051)*(C876=$AB$6:$AB$2051)*(D876=$AC$6:$AC$2051)*($AF$6:$AF$2051="net_load")*1,0))</f>
        <v>4.8900000000000148</v>
      </c>
      <c r="X876" s="5"/>
      <c r="Z876" t="s">
        <v>48</v>
      </c>
      <c r="AA876" s="5" t="s">
        <v>153</v>
      </c>
      <c r="AB876">
        <v>45383</v>
      </c>
      <c r="AC876">
        <v>45413</v>
      </c>
      <c r="AD876" s="3">
        <v>91.9</v>
      </c>
      <c r="AE876" s="3">
        <v>223.46</v>
      </c>
      <c r="AF876" s="3" t="s">
        <v>151</v>
      </c>
      <c r="AG876" s="3" t="s">
        <v>158</v>
      </c>
      <c r="AH876">
        <f t="shared" si="13"/>
        <v>91.9</v>
      </c>
    </row>
    <row r="877" spans="1:34" x14ac:dyDescent="0.2">
      <c r="A877" t="s">
        <v>16</v>
      </c>
      <c r="B877" t="s">
        <v>90</v>
      </c>
      <c r="C877" s="1">
        <v>45536</v>
      </c>
      <c r="D877" s="1">
        <v>45566</v>
      </c>
      <c r="E877" s="3" t="s">
        <v>151</v>
      </c>
      <c r="F877">
        <v>335.71000000000004</v>
      </c>
      <c r="G877" cm="1">
        <f t="array" ref="G877">INDEX('20 NOV 24'!$G$2:$G$2047,MATCH(1,(B877='20 NOV 24'!$B$2:$B$2047)*(Sheet1!C877='20 NOV 24'!$C$2:$C$2047)*(Sheet1!D877='20 NOV 24'!$D$2:$D$2047)*('20 NOV 24'!$E$2:$E$2047="net_load")*1,0))</f>
        <v>-53.370000000000005</v>
      </c>
      <c r="H877" cm="1">
        <f t="array" ref="H877">INDEX('20 NOV 24'!$H$2:$H$2047,MATCH(1,(B877='20 NOV 24'!$B$2:$B$2047)*(Sheet1!C877='20 NOV 24'!$C$2:$C$2047)*(Sheet1!D877='20 NOV 24'!$D$2:$D$2047)*('20 NOV 24'!$E$2:$E$2047="net_load")*1,0))</f>
        <v>389.08000000000004</v>
      </c>
      <c r="I877">
        <v>110.67</v>
      </c>
      <c r="J877" cm="1">
        <f t="array" ref="J877">INDEX('20 NOV 24'!$I$2:$I$2047,MATCH(1,(B877='20 NOV 24'!$B$2:$B$2047)*(Sheet1!C877='20 NOV 24'!$C$2:$C$2047)*(Sheet1!D877='20 NOV 24'!$D$2:$D$2047)*('20 NOV 24'!$E$2:$E$2047="net_load")*1,0))</f>
        <v>11.58</v>
      </c>
      <c r="K877">
        <v>74.463355899999996</v>
      </c>
      <c r="L877" cm="1">
        <f t="array" ref="L877">INDEX('20 NOV 24'!$K$2:$K$2047,MATCH(1,(B877='20 NOV 24'!$B$2:$B$2047)*(Sheet1!C877='20 NOV 24'!$C$2:$C$2047)*(Sheet1!D877='20 NOV 24'!$D$2:$D$2047)*('20 NOV 24'!$E$2:$E$2047="net_load")*1,0))</f>
        <v>9.6492000000000022</v>
      </c>
      <c r="M877">
        <v>100.11</v>
      </c>
      <c r="N877" cm="1">
        <f t="array" ref="N877">INDEX('20 NOV 24'!$M$2:$M$2047,MATCH(1,(B877='20 NOV 24'!$B$2:$B$2047)*(Sheet1!C877='20 NOV 24'!$C$2:$C$2047)*(Sheet1!D877='20 NOV 24'!$D$2:$D$2047)*('20 NOV 24'!$E$2:$E$2047="net_load")*1,0))</f>
        <v>-7.8699999999999974</v>
      </c>
      <c r="O877">
        <v>71.175455900000003</v>
      </c>
      <c r="P877" cm="1">
        <f t="array" ref="P877">INDEX('20 NOV 24'!$O$2:$O$2047,MATCH(1,(B877='20 NOV 24'!$B$2:$B$2047)*(Sheet1!C877='20 NOV 24'!$C$2:$C$2047)*(Sheet1!D877='20 NOV 24'!$D$2:$D$2047)*('20 NOV 24'!$E$2:$E$2047="net_load")*1,0))</f>
        <v>-5.6031772999999987</v>
      </c>
      <c r="Q877" t="s">
        <v>154</v>
      </c>
      <c r="R877" cm="1">
        <f t="array" ref="R877">INDEX($AH$6:$AH$2051,MATCH(1,(B877=$Z$6:$Z$2051)*(C877=$AB$6:$AB$2051)*(D877=$AC$6:$AC$2051)*($AF$6:$AF$2051="gross_load")*1,0))-INDEX($AH$6:$AH$2051,MATCH(1,(B877=$Z$6:$Z$2051)*(C877=$AB$6:$AB$2051)*(D877=$AC$6:$AC$2051)*($AF$6:$AF$2051="net_load")*1,0))</f>
        <v>49.800000000000011</v>
      </c>
      <c r="X877" s="5"/>
      <c r="Z877" t="s">
        <v>48</v>
      </c>
      <c r="AA877" s="5" t="s">
        <v>153</v>
      </c>
      <c r="AB877">
        <v>45413</v>
      </c>
      <c r="AC877">
        <v>45444</v>
      </c>
      <c r="AD877" s="3">
        <v>59.67</v>
      </c>
      <c r="AE877" s="3">
        <v>104.06</v>
      </c>
      <c r="AF877" s="3" t="s">
        <v>151</v>
      </c>
      <c r="AG877" s="3" t="s">
        <v>158</v>
      </c>
      <c r="AH877">
        <f t="shared" si="13"/>
        <v>59.67</v>
      </c>
    </row>
    <row r="878" spans="1:34" x14ac:dyDescent="0.2">
      <c r="A878" t="s">
        <v>15</v>
      </c>
      <c r="B878" t="s">
        <v>91</v>
      </c>
      <c r="C878" s="1">
        <v>45536</v>
      </c>
      <c r="D878" s="1">
        <v>45566</v>
      </c>
      <c r="E878" s="3" t="s">
        <v>151</v>
      </c>
      <c r="F878">
        <v>313.18</v>
      </c>
      <c r="G878" cm="1">
        <f t="array" ref="G878">INDEX('20 NOV 24'!$G$2:$G$2047,MATCH(1,(B878='20 NOV 24'!$B$2:$B$2047)*(Sheet1!C878='20 NOV 24'!$C$2:$C$2047)*(Sheet1!D878='20 NOV 24'!$D$2:$D$2047)*('20 NOV 24'!$E$2:$E$2047="net_load")*1,0))</f>
        <v>27.139999999999986</v>
      </c>
      <c r="H878" cm="1">
        <f t="array" ref="H878">INDEX('20 NOV 24'!$H$2:$H$2047,MATCH(1,(B878='20 NOV 24'!$B$2:$B$2047)*(Sheet1!C878='20 NOV 24'!$C$2:$C$2047)*(Sheet1!D878='20 NOV 24'!$D$2:$D$2047)*('20 NOV 24'!$E$2:$E$2047="net_load")*1,0))</f>
        <v>286.04000000000002</v>
      </c>
      <c r="I878">
        <v>100.93</v>
      </c>
      <c r="J878" cm="1">
        <f t="array" ref="J878">INDEX('20 NOV 24'!$I$2:$I$2047,MATCH(1,(B878='20 NOV 24'!$B$2:$B$2047)*(Sheet1!C878='20 NOV 24'!$C$2:$C$2047)*(Sheet1!D878='20 NOV 24'!$D$2:$D$2047)*('20 NOV 24'!$E$2:$E$2047="net_load")*1,0))</f>
        <v>12.13</v>
      </c>
      <c r="K878">
        <v>67.815422199999986</v>
      </c>
      <c r="L878" cm="1">
        <f t="array" ref="L878">INDEX('20 NOV 24'!$K$2:$K$2047,MATCH(1,(B878='20 NOV 24'!$B$2:$B$2047)*(Sheet1!C878='20 NOV 24'!$C$2:$C$2047)*(Sheet1!D878='20 NOV 24'!$D$2:$D$2047)*('20 NOV 24'!$E$2:$E$2047="net_load")*1,0))</f>
        <v>9.4243000000000006</v>
      </c>
      <c r="M878">
        <v>91.02000000000001</v>
      </c>
      <c r="N878" cm="1">
        <f t="array" ref="N878">INDEX('20 NOV 24'!$M$2:$M$2047,MATCH(1,(B878='20 NOV 24'!$B$2:$B$2047)*(Sheet1!C878='20 NOV 24'!$C$2:$C$2047)*(Sheet1!D878='20 NOV 24'!$D$2:$D$2047)*('20 NOV 24'!$E$2:$E$2047="net_load")*1,0))</f>
        <v>-27.949999999999996</v>
      </c>
      <c r="O878">
        <v>64.715022199999993</v>
      </c>
      <c r="P878" cm="1">
        <f t="array" ref="P878">INDEX('20 NOV 24'!$O$2:$O$2047,MATCH(1,(B878='20 NOV 24'!$B$2:$B$2047)*(Sheet1!C878='20 NOV 24'!$C$2:$C$2047)*(Sheet1!D878='20 NOV 24'!$D$2:$D$2047)*('20 NOV 24'!$E$2:$E$2047="net_load")*1,0))</f>
        <v>-19.836629399999996</v>
      </c>
      <c r="Q878" t="s">
        <v>154</v>
      </c>
      <c r="R878" cm="1">
        <f t="array" ref="R878">INDEX($AH$6:$AH$2051,MATCH(1,(B878=$Z$6:$Z$2051)*(C878=$AB$6:$AB$2051)*(D878=$AC$6:$AC$2051)*($AF$6:$AF$2051="gross_load")*1,0))-INDEX($AH$6:$AH$2051,MATCH(1,(B878=$Z$6:$Z$2051)*(C878=$AB$6:$AB$2051)*(D878=$AC$6:$AC$2051)*($AF$6:$AF$2051="net_load")*1,0))</f>
        <v>247.51000000000002</v>
      </c>
      <c r="X878" s="5"/>
      <c r="Z878" t="s">
        <v>48</v>
      </c>
      <c r="AA878" s="5" t="s">
        <v>153</v>
      </c>
      <c r="AB878">
        <v>45444</v>
      </c>
      <c r="AC878">
        <v>45474</v>
      </c>
      <c r="AD878" s="3">
        <v>71.58</v>
      </c>
      <c r="AE878" s="3">
        <v>26.01</v>
      </c>
      <c r="AF878" s="3" t="s">
        <v>151</v>
      </c>
      <c r="AG878" s="3" t="s">
        <v>159</v>
      </c>
      <c r="AH878">
        <f t="shared" si="13"/>
        <v>97.59</v>
      </c>
    </row>
    <row r="879" spans="1:34" x14ac:dyDescent="0.2">
      <c r="A879" t="s">
        <v>16</v>
      </c>
      <c r="B879" t="s">
        <v>92</v>
      </c>
      <c r="C879" s="1">
        <v>45536</v>
      </c>
      <c r="D879" s="1">
        <v>45566</v>
      </c>
      <c r="E879" s="3" t="s">
        <v>151</v>
      </c>
      <c r="F879">
        <v>129.85</v>
      </c>
      <c r="G879" cm="1">
        <f t="array" ref="G879">INDEX('20 NOV 24'!$G$2:$G$2047,MATCH(1,(B879='20 NOV 24'!$B$2:$B$2047)*(Sheet1!C879='20 NOV 24'!$C$2:$C$2047)*(Sheet1!D879='20 NOV 24'!$D$2:$D$2047)*('20 NOV 24'!$E$2:$E$2047="net_load")*1,0))</f>
        <v>-323.31</v>
      </c>
      <c r="H879" cm="1">
        <f t="array" ref="H879">INDEX('20 NOV 24'!$H$2:$H$2047,MATCH(1,(B879='20 NOV 24'!$B$2:$B$2047)*(Sheet1!C879='20 NOV 24'!$C$2:$C$2047)*(Sheet1!D879='20 NOV 24'!$D$2:$D$2047)*('20 NOV 24'!$E$2:$E$2047="net_load")*1,0))</f>
        <v>453.15999999999997</v>
      </c>
      <c r="I879">
        <v>42.510000000000005</v>
      </c>
      <c r="J879" cm="1">
        <f t="array" ref="J879">INDEX('20 NOV 24'!$I$2:$I$2047,MATCH(1,(B879='20 NOV 24'!$B$2:$B$2047)*(Sheet1!C879='20 NOV 24'!$C$2:$C$2047)*(Sheet1!D879='20 NOV 24'!$D$2:$D$2047)*('20 NOV 24'!$E$2:$E$2047="net_load")*1,0))</f>
        <v>10.940000000000001</v>
      </c>
      <c r="K879">
        <v>28.5912565</v>
      </c>
      <c r="L879" cm="1">
        <f t="array" ref="L879">INDEX('20 NOV 24'!$K$2:$K$2047,MATCH(1,(B879='20 NOV 24'!$B$2:$B$2047)*(Sheet1!C879='20 NOV 24'!$C$2:$C$2047)*(Sheet1!D879='20 NOV 24'!$D$2:$D$2047)*('20 NOV 24'!$E$2:$E$2047="net_load")*1,0))</f>
        <v>9.9276</v>
      </c>
      <c r="M879">
        <v>37.980000000000004</v>
      </c>
      <c r="N879" cm="1">
        <f t="array" ref="N879">INDEX('20 NOV 24'!$M$2:$M$2047,MATCH(1,(B879='20 NOV 24'!$B$2:$B$2047)*(Sheet1!C879='20 NOV 24'!$C$2:$C$2047)*(Sheet1!D879='20 NOV 24'!$D$2:$D$2047)*('20 NOV 24'!$E$2:$E$2047="net_load")*1,0))</f>
        <v>-82.97</v>
      </c>
      <c r="O879">
        <v>27.003456499999999</v>
      </c>
      <c r="P879" cm="1">
        <f t="array" ref="P879">INDEX('20 NOV 24'!$O$2:$O$2047,MATCH(1,(B879='20 NOV 24'!$B$2:$B$2047)*(Sheet1!C879='20 NOV 24'!$C$2:$C$2047)*(Sheet1!D879='20 NOV 24'!$D$2:$D$2047)*('20 NOV 24'!$E$2:$E$2047="net_load")*1,0))</f>
        <v>-59.002459899999991</v>
      </c>
      <c r="Q879" t="s">
        <v>154</v>
      </c>
      <c r="R879" cm="1">
        <f t="array" ref="R879">INDEX($AH$6:$AH$2051,MATCH(1,(B879=$Z$6:$Z$2051)*(C879=$AB$6:$AB$2051)*(D879=$AC$6:$AC$2051)*($AF$6:$AF$2051="gross_load")*1,0))-INDEX($AH$6:$AH$2051,MATCH(1,(B879=$Z$6:$Z$2051)*(C879=$AB$6:$AB$2051)*(D879=$AC$6:$AC$2051)*($AF$6:$AF$2051="net_load")*1,0))</f>
        <v>32.15</v>
      </c>
      <c r="X879" s="5"/>
      <c r="Z879" t="s">
        <v>48</v>
      </c>
      <c r="AA879" s="5" t="s">
        <v>153</v>
      </c>
      <c r="AB879">
        <v>45474</v>
      </c>
      <c r="AC879">
        <v>45505</v>
      </c>
      <c r="AD879" s="3">
        <v>105.69</v>
      </c>
      <c r="AE879" s="3">
        <v>41.35</v>
      </c>
      <c r="AF879" s="3" t="s">
        <v>151</v>
      </c>
      <c r="AG879" s="3" t="s">
        <v>159</v>
      </c>
      <c r="AH879">
        <f t="shared" si="13"/>
        <v>147.04</v>
      </c>
    </row>
    <row r="880" spans="1:34" x14ac:dyDescent="0.2">
      <c r="A880" t="s">
        <v>15</v>
      </c>
      <c r="B880" t="s">
        <v>94</v>
      </c>
      <c r="C880" s="1">
        <v>45536</v>
      </c>
      <c r="D880" s="1">
        <v>45566</v>
      </c>
      <c r="E880" s="3" t="s">
        <v>151</v>
      </c>
      <c r="F880">
        <v>854.37000000000012</v>
      </c>
      <c r="G880" cm="1">
        <f t="array" ref="G880">INDEX('20 NOV 24'!$G$2:$G$2047,MATCH(1,(B880='20 NOV 24'!$B$2:$B$2047)*(Sheet1!C880='20 NOV 24'!$C$2:$C$2047)*(Sheet1!D880='20 NOV 24'!$D$2:$D$2047)*('20 NOV 24'!$E$2:$E$2047="net_load")*1,0))</f>
        <v>505.03000000000003</v>
      </c>
      <c r="H880" cm="1">
        <f t="array" ref="H880">INDEX('20 NOV 24'!$H$2:$H$2047,MATCH(1,(B880='20 NOV 24'!$B$2:$B$2047)*(Sheet1!C880='20 NOV 24'!$C$2:$C$2047)*(Sheet1!D880='20 NOV 24'!$D$2:$D$2047)*('20 NOV 24'!$E$2:$E$2047="net_load")*1,0))</f>
        <v>349.34000000000009</v>
      </c>
      <c r="I880">
        <v>311.20999999999998</v>
      </c>
      <c r="J880" cm="1">
        <f t="array" ref="J880">INDEX('20 NOV 24'!$I$2:$I$2047,MATCH(1,(B880='20 NOV 24'!$B$2:$B$2047)*(Sheet1!C880='20 NOV 24'!$C$2:$C$2047)*(Sheet1!D880='20 NOV 24'!$D$2:$D$2047)*('20 NOV 24'!$E$2:$E$2047="net_load")*1,0))</f>
        <v>142.9</v>
      </c>
      <c r="K880">
        <v>210.49026730000003</v>
      </c>
      <c r="L880" cm="1">
        <f t="array" ref="L880">INDEX('20 NOV 24'!$K$2:$K$2047,MATCH(1,(B880='20 NOV 24'!$B$2:$B$2047)*(Sheet1!C880='20 NOV 24'!$C$2:$C$2047)*(Sheet1!D880='20 NOV 24'!$D$2:$D$2047)*('20 NOV 24'!$E$2:$E$2047="net_load")*1,0))</f>
        <v>93.959658700000006</v>
      </c>
      <c r="M880">
        <v>285.43</v>
      </c>
      <c r="N880" cm="1">
        <f t="array" ref="N880">INDEX('20 NOV 24'!$M$2:$M$2047,MATCH(1,(B880='20 NOV 24'!$B$2:$B$2047)*(Sheet1!C880='20 NOV 24'!$C$2:$C$2047)*(Sheet1!D880='20 NOV 24'!$D$2:$D$2047)*('20 NOV 24'!$E$2:$E$2047="net_load")*1,0))</f>
        <v>124.36</v>
      </c>
      <c r="O880">
        <v>202.90306730000003</v>
      </c>
      <c r="P880" cm="1">
        <f t="array" ref="P880">INDEX('20 NOV 24'!$O$2:$O$2047,MATCH(1,(B880='20 NOV 24'!$B$2:$B$2047)*(Sheet1!C880='20 NOV 24'!$C$2:$C$2047)*(Sheet1!D880='20 NOV 24'!$D$2:$D$2047)*('20 NOV 24'!$E$2:$E$2047="net_load")*1,0))</f>
        <v>88.442058700000004</v>
      </c>
      <c r="Q880" t="s">
        <v>153</v>
      </c>
      <c r="R880" cm="1">
        <f t="array" ref="R880">INDEX($AH$6:$AH$2051,MATCH(1,(B880=$Z$6:$Z$2051)*(C880=$AB$6:$AB$2051)*(D880=$AC$6:$AC$2051)*($AF$6:$AF$2051="gross_load")*1,0))-INDEX($AH$6:$AH$2051,MATCH(1,(B880=$Z$6:$Z$2051)*(C880=$AB$6:$AB$2051)*(D880=$AC$6:$AC$2051)*($AF$6:$AF$2051="net_load")*1,0))</f>
        <v>245.74</v>
      </c>
      <c r="X880" s="5"/>
      <c r="Z880" t="s">
        <v>49</v>
      </c>
      <c r="AA880" s="5" t="s">
        <v>153</v>
      </c>
      <c r="AB880">
        <v>45352</v>
      </c>
      <c r="AC880">
        <v>45383</v>
      </c>
      <c r="AD880" s="3">
        <v>88.2</v>
      </c>
      <c r="AE880" s="3">
        <v>102.7</v>
      </c>
      <c r="AF880" s="3" t="s">
        <v>151</v>
      </c>
      <c r="AG880" s="3" t="s">
        <v>158</v>
      </c>
      <c r="AH880">
        <f t="shared" si="13"/>
        <v>88.2</v>
      </c>
    </row>
    <row r="881" spans="1:34" x14ac:dyDescent="0.2">
      <c r="A881" t="s">
        <v>15</v>
      </c>
      <c r="B881" t="s">
        <v>95</v>
      </c>
      <c r="C881" s="1">
        <v>45536</v>
      </c>
      <c r="D881" s="1">
        <v>45566</v>
      </c>
      <c r="E881" s="3" t="s">
        <v>151</v>
      </c>
      <c r="F881">
        <v>397.76</v>
      </c>
      <c r="G881" cm="1">
        <f t="array" ref="G881">INDEX('20 NOV 24'!$G$2:$G$2047,MATCH(1,(B881='20 NOV 24'!$B$2:$B$2047)*(Sheet1!C881='20 NOV 24'!$C$2:$C$2047)*(Sheet1!D881='20 NOV 24'!$D$2:$D$2047)*('20 NOV 24'!$E$2:$E$2047="net_load")*1,0))</f>
        <v>108.42999999999999</v>
      </c>
      <c r="H881" cm="1">
        <f t="array" ref="H881">INDEX('20 NOV 24'!$H$2:$H$2047,MATCH(1,(B881='20 NOV 24'!$B$2:$B$2047)*(Sheet1!C881='20 NOV 24'!$C$2:$C$2047)*(Sheet1!D881='20 NOV 24'!$D$2:$D$2047)*('20 NOV 24'!$E$2:$E$2047="net_load")*1,0))</f>
        <v>289.33</v>
      </c>
      <c r="I881">
        <v>141.76</v>
      </c>
      <c r="J881" cm="1">
        <f t="array" ref="J881">INDEX('20 NOV 24'!$I$2:$I$2047,MATCH(1,(B881='20 NOV 24'!$B$2:$B$2047)*(Sheet1!C881='20 NOV 24'!$C$2:$C$2047)*(Sheet1!D881='20 NOV 24'!$D$2:$D$2047)*('20 NOV 24'!$E$2:$E$2047="net_load")*1,0))</f>
        <v>14.669999999999995</v>
      </c>
      <c r="K881">
        <v>95.772950399999999</v>
      </c>
      <c r="L881" cm="1">
        <f t="array" ref="L881">INDEX('20 NOV 24'!$K$2:$K$2047,MATCH(1,(B881='20 NOV 24'!$B$2:$B$2047)*(Sheet1!C881='20 NOV 24'!$C$2:$C$2047)*(Sheet1!D881='20 NOV 24'!$D$2:$D$2047)*('20 NOV 24'!$E$2:$E$2047="net_load")*1,0))</f>
        <v>9.3630999999999993</v>
      </c>
      <c r="M881">
        <v>129.37</v>
      </c>
      <c r="N881" cm="1">
        <f t="array" ref="N881">INDEX('20 NOV 24'!$M$2:$M$2047,MATCH(1,(B881='20 NOV 24'!$B$2:$B$2047)*(Sheet1!C881='20 NOV 24'!$C$2:$C$2047)*(Sheet1!D881='20 NOV 24'!$D$2:$D$2047)*('20 NOV 24'!$E$2:$E$2047="net_load")*1,0))</f>
        <v>6.4599999999999937</v>
      </c>
      <c r="O881">
        <v>91.968050399999996</v>
      </c>
      <c r="P881" cm="1">
        <f t="array" ref="P881">INDEX('20 NOV 24'!$O$2:$O$2047,MATCH(1,(B881='20 NOV 24'!$B$2:$B$2047)*(Sheet1!C881='20 NOV 24'!$C$2:$C$2047)*(Sheet1!D881='20 NOV 24'!$D$2:$D$2047)*('20 NOV 24'!$E$2:$E$2047="net_load")*1,0))</f>
        <v>4.6180447000000004</v>
      </c>
      <c r="Q881" t="s">
        <v>154</v>
      </c>
      <c r="R881" cm="1">
        <f t="array" ref="R881">INDEX($AH$6:$AH$2051,MATCH(1,(B881=$Z$6:$Z$2051)*(C881=$AB$6:$AB$2051)*(D881=$AC$6:$AC$2051)*($AF$6:$AF$2051="gross_load")*1,0))-INDEX($AH$6:$AH$2051,MATCH(1,(B881=$Z$6:$Z$2051)*(C881=$AB$6:$AB$2051)*(D881=$AC$6:$AC$2051)*($AF$6:$AF$2051="net_load")*1,0))</f>
        <v>263.64999999999998</v>
      </c>
      <c r="X881" s="5"/>
      <c r="Z881" t="s">
        <v>49</v>
      </c>
      <c r="AA881" s="5" t="s">
        <v>153</v>
      </c>
      <c r="AB881">
        <v>45383</v>
      </c>
      <c r="AC881">
        <v>45413</v>
      </c>
      <c r="AD881" s="3">
        <v>50.79</v>
      </c>
      <c r="AE881" s="3">
        <v>127.58</v>
      </c>
      <c r="AF881" s="3" t="s">
        <v>151</v>
      </c>
      <c r="AG881" s="3" t="s">
        <v>158</v>
      </c>
      <c r="AH881">
        <f t="shared" si="13"/>
        <v>50.79</v>
      </c>
    </row>
    <row r="882" spans="1:34" x14ac:dyDescent="0.2">
      <c r="A882" t="s">
        <v>16</v>
      </c>
      <c r="B882" t="s">
        <v>96</v>
      </c>
      <c r="C882" s="1">
        <v>45536</v>
      </c>
      <c r="D882" s="1">
        <v>45566</v>
      </c>
      <c r="E882" s="3" t="s">
        <v>151</v>
      </c>
      <c r="F882">
        <v>122.4</v>
      </c>
      <c r="G882" cm="1">
        <f t="array" ref="G882">INDEX('20 NOV 24'!$G$2:$G$2047,MATCH(1,(B882='20 NOV 24'!$B$2:$B$2047)*(Sheet1!C882='20 NOV 24'!$C$2:$C$2047)*(Sheet1!D882='20 NOV 24'!$D$2:$D$2047)*('20 NOV 24'!$E$2:$E$2047="net_load")*1,0))</f>
        <v>-271.81</v>
      </c>
      <c r="H882" cm="1">
        <f t="array" ref="H882">INDEX('20 NOV 24'!$H$2:$H$2047,MATCH(1,(B882='20 NOV 24'!$B$2:$B$2047)*(Sheet1!C882='20 NOV 24'!$C$2:$C$2047)*(Sheet1!D882='20 NOV 24'!$D$2:$D$2047)*('20 NOV 24'!$E$2:$E$2047="net_load")*1,0))</f>
        <v>394.21000000000004</v>
      </c>
      <c r="I882">
        <v>40.080000000000005</v>
      </c>
      <c r="J882" cm="1">
        <f t="array" ref="J882">INDEX('20 NOV 24'!$I$2:$I$2047,MATCH(1,(B882='20 NOV 24'!$B$2:$B$2047)*(Sheet1!C882='20 NOV 24'!$C$2:$C$2047)*(Sheet1!D882='20 NOV 24'!$D$2:$D$2047)*('20 NOV 24'!$E$2:$E$2047="net_load")*1,0))</f>
        <v>10.790000000000001</v>
      </c>
      <c r="K882">
        <v>26.956095999999995</v>
      </c>
      <c r="L882" cm="1">
        <f t="array" ref="L882">INDEX('20 NOV 24'!$K$2:$K$2047,MATCH(1,(B882='20 NOV 24'!$B$2:$B$2047)*(Sheet1!C882='20 NOV 24'!$C$2:$C$2047)*(Sheet1!D882='20 NOV 24'!$D$2:$D$2047)*('20 NOV 24'!$E$2:$E$2047="net_load")*1,0))</f>
        <v>9.9885000000000019</v>
      </c>
      <c r="M882">
        <v>35.760000000000005</v>
      </c>
      <c r="N882" cm="1">
        <f t="array" ref="N882">INDEX('20 NOV 24'!$M$2:$M$2047,MATCH(1,(B882='20 NOV 24'!$B$2:$B$2047)*(Sheet1!C882='20 NOV 24'!$C$2:$C$2047)*(Sheet1!D882='20 NOV 24'!$D$2:$D$2047)*('20 NOV 24'!$E$2:$E$2047="net_load")*1,0))</f>
        <v>-66.86999999999999</v>
      </c>
      <c r="O882">
        <v>25.425095999999996</v>
      </c>
      <c r="P882" cm="1">
        <f t="array" ref="P882">INDEX('20 NOV 24'!$O$2:$O$2047,MATCH(1,(B882='20 NOV 24'!$B$2:$B$2047)*(Sheet1!C882='20 NOV 24'!$C$2:$C$2047)*(Sheet1!D882='20 NOV 24'!$D$2:$D$2047)*('20 NOV 24'!$E$2:$E$2047="net_load")*1,0))</f>
        <v>-47.556524899999992</v>
      </c>
      <c r="Q882" t="s">
        <v>153</v>
      </c>
      <c r="R882" cm="1">
        <f t="array" ref="R882">INDEX($AH$6:$AH$2051,MATCH(1,(B882=$Z$6:$Z$2051)*(C882=$AB$6:$AB$2051)*(D882=$AC$6:$AC$2051)*($AF$6:$AF$2051="gross_load")*1,0))-INDEX($AH$6:$AH$2051,MATCH(1,(B882=$Z$6:$Z$2051)*(C882=$AB$6:$AB$2051)*(D882=$AC$6:$AC$2051)*($AF$6:$AF$2051="net_load")*1,0))</f>
        <v>14.35</v>
      </c>
      <c r="X882" s="5"/>
      <c r="Z882" t="s">
        <v>49</v>
      </c>
      <c r="AA882" s="5" t="s">
        <v>153</v>
      </c>
      <c r="AB882">
        <v>45413</v>
      </c>
      <c r="AC882">
        <v>45444</v>
      </c>
      <c r="AD882" s="3">
        <v>41.21</v>
      </c>
      <c r="AE882" s="3">
        <v>63.5</v>
      </c>
      <c r="AF882" s="3" t="s">
        <v>151</v>
      </c>
      <c r="AG882" s="3" t="s">
        <v>158</v>
      </c>
      <c r="AH882">
        <f t="shared" si="13"/>
        <v>41.21</v>
      </c>
    </row>
    <row r="883" spans="1:34" x14ac:dyDescent="0.2">
      <c r="A883" t="s">
        <v>16</v>
      </c>
      <c r="B883" t="s">
        <v>97</v>
      </c>
      <c r="C883" s="1">
        <v>45536</v>
      </c>
      <c r="D883" s="1">
        <v>45566</v>
      </c>
      <c r="E883" s="3" t="s">
        <v>151</v>
      </c>
      <c r="F883">
        <v>178.1</v>
      </c>
      <c r="G883" cm="1">
        <f t="array" ref="G883">INDEX('20 NOV 24'!$G$2:$G$2047,MATCH(1,(B883='20 NOV 24'!$B$2:$B$2047)*(Sheet1!C883='20 NOV 24'!$C$2:$C$2047)*(Sheet1!D883='20 NOV 24'!$D$2:$D$2047)*('20 NOV 24'!$E$2:$E$2047="net_load")*1,0))</f>
        <v>-171.45</v>
      </c>
      <c r="H883" cm="1">
        <f t="array" ref="H883">INDEX('20 NOV 24'!$H$2:$H$2047,MATCH(1,(B883='20 NOV 24'!$B$2:$B$2047)*(Sheet1!C883='20 NOV 24'!$C$2:$C$2047)*(Sheet1!D883='20 NOV 24'!$D$2:$D$2047)*('20 NOV 24'!$E$2:$E$2047="net_load")*1,0))</f>
        <v>349.54999999999995</v>
      </c>
      <c r="I883">
        <v>60.269999999999996</v>
      </c>
      <c r="J883" cm="1">
        <f t="array" ref="J883">INDEX('20 NOV 24'!$I$2:$I$2047,MATCH(1,(B883='20 NOV 24'!$B$2:$B$2047)*(Sheet1!C883='20 NOV 24'!$C$2:$C$2047)*(Sheet1!D883='20 NOV 24'!$D$2:$D$2047)*('20 NOV 24'!$E$2:$E$2047="net_load")*1,0))</f>
        <v>10.860000000000001</v>
      </c>
      <c r="K883">
        <v>40.614249000000001</v>
      </c>
      <c r="L883" cm="1">
        <f t="array" ref="L883">INDEX('20 NOV 24'!$K$2:$K$2047,MATCH(1,(B883='20 NOV 24'!$B$2:$B$2047)*(Sheet1!C883='20 NOV 24'!$C$2:$C$2047)*(Sheet1!D883='20 NOV 24'!$D$2:$D$2047)*('20 NOV 24'!$E$2:$E$2047="net_load")*1,0))</f>
        <v>9.959500000000002</v>
      </c>
      <c r="M883">
        <v>54.33</v>
      </c>
      <c r="N883" cm="1">
        <f t="array" ref="N883">INDEX('20 NOV 24'!$M$2:$M$2047,MATCH(1,(B883='20 NOV 24'!$B$2:$B$2047)*(Sheet1!C883='20 NOV 24'!$C$2:$C$2047)*(Sheet1!D883='20 NOV 24'!$D$2:$D$2047)*('20 NOV 24'!$E$2:$E$2047="net_load")*1,0))</f>
        <v>-40.99</v>
      </c>
      <c r="O883">
        <v>38.625948999999999</v>
      </c>
      <c r="P883" cm="1">
        <f t="array" ref="P883">INDEX('20 NOV 24'!$O$2:$O$2047,MATCH(1,(B883='20 NOV 24'!$B$2:$B$2047)*(Sheet1!C883='20 NOV 24'!$C$2:$C$2047)*(Sheet1!D883='20 NOV 24'!$D$2:$D$2047)*('20 NOV 24'!$E$2:$E$2047="net_load")*1,0))</f>
        <v>-29.152620500000005</v>
      </c>
      <c r="Q883" t="s">
        <v>154</v>
      </c>
      <c r="R883" cm="1">
        <f t="array" ref="R883">INDEX($AH$6:$AH$2051,MATCH(1,(B883=$Z$6:$Z$2051)*(C883=$AB$6:$AB$2051)*(D883=$AC$6:$AC$2051)*($AF$6:$AF$2051="gross_load")*1,0))-INDEX($AH$6:$AH$2051,MATCH(1,(B883=$Z$6:$Z$2051)*(C883=$AB$6:$AB$2051)*(D883=$AC$6:$AC$2051)*($AF$6:$AF$2051="net_load")*1,0))</f>
        <v>35.700000000000003</v>
      </c>
      <c r="X883" s="5"/>
      <c r="Z883" t="s">
        <v>49</v>
      </c>
      <c r="AA883" s="5" t="s">
        <v>153</v>
      </c>
      <c r="AB883">
        <v>45444</v>
      </c>
      <c r="AC883">
        <v>45474</v>
      </c>
      <c r="AD883" s="3">
        <v>84.17</v>
      </c>
      <c r="AE883" s="3">
        <v>33.42</v>
      </c>
      <c r="AF883" s="3" t="s">
        <v>151</v>
      </c>
      <c r="AG883" s="3" t="s">
        <v>159</v>
      </c>
      <c r="AH883">
        <f t="shared" si="13"/>
        <v>117.59</v>
      </c>
    </row>
    <row r="884" spans="1:34" x14ac:dyDescent="0.2">
      <c r="A884" t="s">
        <v>16</v>
      </c>
      <c r="B884" t="s">
        <v>99</v>
      </c>
      <c r="C884" s="1">
        <v>45536</v>
      </c>
      <c r="D884" s="1">
        <v>45566</v>
      </c>
      <c r="E884" s="3" t="s">
        <v>151</v>
      </c>
      <c r="F884">
        <v>165.36</v>
      </c>
      <c r="G884" cm="1">
        <f t="array" ref="G884">INDEX('20 NOV 24'!$G$2:$G$2047,MATCH(1,(B884='20 NOV 24'!$B$2:$B$2047)*(Sheet1!C884='20 NOV 24'!$C$2:$C$2047)*(Sheet1!D884='20 NOV 24'!$D$2:$D$2047)*('20 NOV 24'!$E$2:$E$2047="net_load")*1,0))</f>
        <v>-239.31</v>
      </c>
      <c r="H884" cm="1">
        <f t="array" ref="H884">INDEX('20 NOV 24'!$H$2:$H$2047,MATCH(1,(B884='20 NOV 24'!$B$2:$B$2047)*(Sheet1!C884='20 NOV 24'!$C$2:$C$2047)*(Sheet1!D884='20 NOV 24'!$D$2:$D$2047)*('20 NOV 24'!$E$2:$E$2047="net_load")*1,0))</f>
        <v>404.67</v>
      </c>
      <c r="I884">
        <v>55.75</v>
      </c>
      <c r="J884" cm="1">
        <f t="array" ref="J884">INDEX('20 NOV 24'!$I$2:$I$2047,MATCH(1,(B884='20 NOV 24'!$B$2:$B$2047)*(Sheet1!C884='20 NOV 24'!$C$2:$C$2047)*(Sheet1!D884='20 NOV 24'!$D$2:$D$2047)*('20 NOV 24'!$E$2:$E$2047="net_load")*1,0))</f>
        <v>11.020000000000001</v>
      </c>
      <c r="K884">
        <v>37.557554400000001</v>
      </c>
      <c r="L884" cm="1">
        <f t="array" ref="L884">INDEX('20 NOV 24'!$K$2:$K$2047,MATCH(1,(B884='20 NOV 24'!$B$2:$B$2047)*(Sheet1!C884='20 NOV 24'!$C$2:$C$2047)*(Sheet1!D884='20 NOV 24'!$D$2:$D$2047)*('20 NOV 24'!$E$2:$E$2047="net_load")*1,0))</f>
        <v>9.8957000000000015</v>
      </c>
      <c r="M884">
        <v>50.18</v>
      </c>
      <c r="N884" cm="1">
        <f t="array" ref="N884">INDEX('20 NOV 24'!$M$2:$M$2047,MATCH(1,(B884='20 NOV 24'!$B$2:$B$2047)*(Sheet1!C884='20 NOV 24'!$C$2:$C$2047)*(Sheet1!D884='20 NOV 24'!$D$2:$D$2047)*('20 NOV 24'!$E$2:$E$2047="net_load")*1,0))</f>
        <v>-55.14</v>
      </c>
      <c r="O884">
        <v>35.675754400000002</v>
      </c>
      <c r="P884" cm="1">
        <f t="array" ref="P884">INDEX('20 NOV 24'!$O$2:$O$2047,MATCH(1,(B884='20 NOV 24'!$B$2:$B$2047)*(Sheet1!C884='20 NOV 24'!$C$2:$C$2047)*(Sheet1!D884='20 NOV 24'!$D$2:$D$2047)*('20 NOV 24'!$E$2:$E$2047="net_load")*1,0))</f>
        <v>-39.218799900000008</v>
      </c>
      <c r="Q884" t="s">
        <v>153</v>
      </c>
      <c r="R884" cm="1">
        <f t="array" ref="R884">INDEX($AH$6:$AH$2051,MATCH(1,(B884=$Z$6:$Z$2051)*(C884=$AB$6:$AB$2051)*(D884=$AC$6:$AC$2051)*($AF$6:$AF$2051="gross_load")*1,0))-INDEX($AH$6:$AH$2051,MATCH(1,(B884=$Z$6:$Z$2051)*(C884=$AB$6:$AB$2051)*(D884=$AC$6:$AC$2051)*($AF$6:$AF$2051="net_load")*1,0))</f>
        <v>14.52</v>
      </c>
      <c r="X884" s="5"/>
      <c r="Z884" t="s">
        <v>49</v>
      </c>
      <c r="AA884" s="5" t="s">
        <v>153</v>
      </c>
      <c r="AB884">
        <v>45474</v>
      </c>
      <c r="AC884">
        <v>45505</v>
      </c>
      <c r="AD884" s="3">
        <v>139.91</v>
      </c>
      <c r="AE884" s="3">
        <v>56.71</v>
      </c>
      <c r="AF884" s="3" t="s">
        <v>151</v>
      </c>
      <c r="AG884" s="3" t="s">
        <v>159</v>
      </c>
      <c r="AH884">
        <f t="shared" si="13"/>
        <v>196.62</v>
      </c>
    </row>
    <row r="885" spans="1:34" x14ac:dyDescent="0.2">
      <c r="A885" t="s">
        <v>15</v>
      </c>
      <c r="B885" t="s">
        <v>101</v>
      </c>
      <c r="C885" s="1">
        <v>45536</v>
      </c>
      <c r="D885" s="1">
        <v>45566</v>
      </c>
      <c r="E885" s="3" t="s">
        <v>151</v>
      </c>
      <c r="F885">
        <v>432.43</v>
      </c>
      <c r="G885" cm="1">
        <f t="array" ref="G885">INDEX('20 NOV 24'!$G$2:$G$2047,MATCH(1,(B885='20 NOV 24'!$B$2:$B$2047)*(Sheet1!C885='20 NOV 24'!$C$2:$C$2047)*(Sheet1!D885='20 NOV 24'!$D$2:$D$2047)*('20 NOV 24'!$E$2:$E$2047="net_load")*1,0))</f>
        <v>230.74</v>
      </c>
      <c r="H885" cm="1">
        <f t="array" ref="H885">INDEX('20 NOV 24'!$H$2:$H$2047,MATCH(1,(B885='20 NOV 24'!$B$2:$B$2047)*(Sheet1!C885='20 NOV 24'!$C$2:$C$2047)*(Sheet1!D885='20 NOV 24'!$D$2:$D$2047)*('20 NOV 24'!$E$2:$E$2047="net_load")*1,0))</f>
        <v>201.69</v>
      </c>
      <c r="I885">
        <v>141.96</v>
      </c>
      <c r="J885" cm="1">
        <f t="array" ref="J885">INDEX('20 NOV 24'!$I$2:$I$2047,MATCH(1,(B885='20 NOV 24'!$B$2:$B$2047)*(Sheet1!C885='20 NOV 24'!$C$2:$C$2047)*(Sheet1!D885='20 NOV 24'!$D$2:$D$2047)*('20 NOV 24'!$E$2:$E$2047="net_load")*1,0))</f>
        <v>84.720000000000013</v>
      </c>
      <c r="K885">
        <v>95.494804700000003</v>
      </c>
      <c r="L885" cm="1">
        <f t="array" ref="L885">INDEX('20 NOV 24'!$K$2:$K$2047,MATCH(1,(B885='20 NOV 24'!$B$2:$B$2047)*(Sheet1!C885='20 NOV 24'!$C$2:$C$2047)*(Sheet1!D885='20 NOV 24'!$D$2:$D$2047)*('20 NOV 24'!$E$2:$E$2047="net_load")*1,0))</f>
        <v>56.361814600000017</v>
      </c>
      <c r="M885">
        <v>128.56</v>
      </c>
      <c r="N885" cm="1">
        <f t="array" ref="N885">INDEX('20 NOV 24'!$M$2:$M$2047,MATCH(1,(B885='20 NOV 24'!$B$2:$B$2047)*(Sheet1!C885='20 NOV 24'!$C$2:$C$2047)*(Sheet1!D885='20 NOV 24'!$D$2:$D$2047)*('20 NOV 24'!$E$2:$E$2047="net_load")*1,0))</f>
        <v>75.02000000000001</v>
      </c>
      <c r="O885">
        <v>91.403004699999997</v>
      </c>
      <c r="P885" cm="1">
        <f t="array" ref="P885">INDEX('20 NOV 24'!$O$2:$O$2047,MATCH(1,(B885='20 NOV 24'!$B$2:$B$2047)*(Sheet1!C885='20 NOV 24'!$C$2:$C$2047)*(Sheet1!D885='20 NOV 24'!$D$2:$D$2047)*('20 NOV 24'!$E$2:$E$2047="net_load")*1,0))</f>
        <v>53.331114600000014</v>
      </c>
      <c r="Q885" t="s">
        <v>154</v>
      </c>
      <c r="R885" cm="1">
        <f t="array" ref="R885">INDEX($AH$6:$AH$2051,MATCH(1,(B885=$Z$6:$Z$2051)*(C885=$AB$6:$AB$2051)*(D885=$AC$6:$AC$2051)*($AF$6:$AF$2051="gross_load")*1,0))-INDEX($AH$6:$AH$2051,MATCH(1,(B885=$Z$6:$Z$2051)*(C885=$AB$6:$AB$2051)*(D885=$AC$6:$AC$2051)*($AF$6:$AF$2051="net_load")*1,0))</f>
        <v>12.579999999999998</v>
      </c>
      <c r="X885" s="5"/>
      <c r="Z885" t="s">
        <v>50</v>
      </c>
      <c r="AA885" s="5" t="s">
        <v>154</v>
      </c>
      <c r="AB885">
        <v>45474</v>
      </c>
      <c r="AC885">
        <v>45505</v>
      </c>
      <c r="AD885" s="3">
        <v>71.650000000000006</v>
      </c>
      <c r="AE885" s="3">
        <v>32.39</v>
      </c>
      <c r="AF885" s="3" t="s">
        <v>151</v>
      </c>
      <c r="AG885" s="3" t="s">
        <v>159</v>
      </c>
      <c r="AH885">
        <f t="shared" si="13"/>
        <v>104.04</v>
      </c>
    </row>
    <row r="886" spans="1:34" x14ac:dyDescent="0.2">
      <c r="A886" t="s">
        <v>16</v>
      </c>
      <c r="B886" t="s">
        <v>102</v>
      </c>
      <c r="C886" s="1">
        <v>45536</v>
      </c>
      <c r="D886" s="1">
        <v>45566</v>
      </c>
      <c r="E886" s="3" t="s">
        <v>151</v>
      </c>
      <c r="F886">
        <v>344.37</v>
      </c>
      <c r="G886" cm="1">
        <f t="array" ref="G886">INDEX('20 NOV 24'!$G$2:$G$2047,MATCH(1,(B886='20 NOV 24'!$B$2:$B$2047)*(Sheet1!C886='20 NOV 24'!$C$2:$C$2047)*(Sheet1!D886='20 NOV 24'!$D$2:$D$2047)*('20 NOV 24'!$E$2:$E$2047="net_load")*1,0))</f>
        <v>-47.5</v>
      </c>
      <c r="H886" cm="1">
        <f t="array" ref="H886">INDEX('20 NOV 24'!$H$2:$H$2047,MATCH(1,(B886='20 NOV 24'!$B$2:$B$2047)*(Sheet1!C886='20 NOV 24'!$C$2:$C$2047)*(Sheet1!D886='20 NOV 24'!$D$2:$D$2047)*('20 NOV 24'!$E$2:$E$2047="net_load")*1,0))</f>
        <v>391.87</v>
      </c>
      <c r="I886">
        <v>114.91</v>
      </c>
      <c r="J886" cm="1">
        <f t="array" ref="J886">INDEX('20 NOV 24'!$I$2:$I$2047,MATCH(1,(B886='20 NOV 24'!$B$2:$B$2047)*(Sheet1!C886='20 NOV 24'!$C$2:$C$2047)*(Sheet1!D886='20 NOV 24'!$D$2:$D$2047)*('20 NOV 24'!$E$2:$E$2047="net_load")*1,0))</f>
        <v>11.73</v>
      </c>
      <c r="K886">
        <v>77.362667299999998</v>
      </c>
      <c r="L886" cm="1">
        <f t="array" ref="L886">INDEX('20 NOV 24'!$K$2:$K$2047,MATCH(1,(B886='20 NOV 24'!$B$2:$B$2047)*(Sheet1!C886='20 NOV 24'!$C$2:$C$2047)*(Sheet1!D886='20 NOV 24'!$D$2:$D$2047)*('20 NOV 24'!$E$2:$E$2047="net_load")*1,0))</f>
        <v>9.5825000000000014</v>
      </c>
      <c r="M886">
        <v>104.09</v>
      </c>
      <c r="N886" cm="1">
        <f t="array" ref="N886">INDEX('20 NOV 24'!$M$2:$M$2047,MATCH(1,(B886='20 NOV 24'!$B$2:$B$2047)*(Sheet1!C886='20 NOV 24'!$C$2:$C$2047)*(Sheet1!D886='20 NOV 24'!$D$2:$D$2047)*('20 NOV 24'!$E$2:$E$2047="net_load")*1,0))</f>
        <v>1.9599999999999973</v>
      </c>
      <c r="O886">
        <v>74.003767299999993</v>
      </c>
      <c r="P886" cm="1">
        <f t="array" ref="P886">INDEX('20 NOV 24'!$O$2:$O$2047,MATCH(1,(B886='20 NOV 24'!$B$2:$B$2047)*(Sheet1!C886='20 NOV 24'!$C$2:$C$2047)*(Sheet1!D886='20 NOV 24'!$D$2:$D$2047)*('20 NOV 24'!$E$2:$E$2047="net_load")*1,0))</f>
        <v>1.3778250000000014</v>
      </c>
      <c r="Q886" t="s">
        <v>154</v>
      </c>
      <c r="R886" cm="1">
        <f t="array" ref="R886">INDEX($AH$6:$AH$2051,MATCH(1,(B886=$Z$6:$Z$2051)*(C886=$AB$6:$AB$2051)*(D886=$AC$6:$AC$2051)*($AF$6:$AF$2051="gross_load")*1,0))-INDEX($AH$6:$AH$2051,MATCH(1,(B886=$Z$6:$Z$2051)*(C886=$AB$6:$AB$2051)*(D886=$AC$6:$AC$2051)*($AF$6:$AF$2051="net_load")*1,0))</f>
        <v>14.900000000000006</v>
      </c>
      <c r="X886" s="5"/>
      <c r="Z886" t="s">
        <v>51</v>
      </c>
      <c r="AA886" s="5" t="s">
        <v>153</v>
      </c>
      <c r="AB886">
        <v>45292</v>
      </c>
      <c r="AC886">
        <v>45323</v>
      </c>
      <c r="AD886" s="3">
        <v>125.98</v>
      </c>
      <c r="AE886" s="3">
        <v>261.55</v>
      </c>
      <c r="AF886" s="3" t="s">
        <v>151</v>
      </c>
      <c r="AG886" s="3" t="s">
        <v>158</v>
      </c>
      <c r="AH886">
        <f t="shared" si="13"/>
        <v>125.98</v>
      </c>
    </row>
    <row r="887" spans="1:34" x14ac:dyDescent="0.2">
      <c r="A887" t="s">
        <v>16</v>
      </c>
      <c r="B887" t="s">
        <v>103</v>
      </c>
      <c r="C887" s="1">
        <v>45536</v>
      </c>
      <c r="D887" s="1">
        <v>45566</v>
      </c>
      <c r="E887" s="3" t="s">
        <v>151</v>
      </c>
      <c r="F887">
        <v>263.10000000000002</v>
      </c>
      <c r="G887" cm="1">
        <f t="array" ref="G887">INDEX('20 NOV 24'!$G$2:$G$2047,MATCH(1,(B887='20 NOV 24'!$B$2:$B$2047)*(Sheet1!C887='20 NOV 24'!$C$2:$C$2047)*(Sheet1!D887='20 NOV 24'!$D$2:$D$2047)*('20 NOV 24'!$E$2:$E$2047="net_load")*1,0))</f>
        <v>-87.52</v>
      </c>
      <c r="H887" cm="1">
        <f t="array" ref="H887">INDEX('20 NOV 24'!$H$2:$H$2047,MATCH(1,(B887='20 NOV 24'!$B$2:$B$2047)*(Sheet1!C887='20 NOV 24'!$C$2:$C$2047)*(Sheet1!D887='20 NOV 24'!$D$2:$D$2047)*('20 NOV 24'!$E$2:$E$2047="net_load")*1,0))</f>
        <v>350.62</v>
      </c>
      <c r="I887">
        <v>86.3</v>
      </c>
      <c r="J887" cm="1">
        <f t="array" ref="J887">INDEX('20 NOV 24'!$I$2:$I$2047,MATCH(1,(B887='20 NOV 24'!$B$2:$B$2047)*(Sheet1!C887='20 NOV 24'!$C$2:$C$2047)*(Sheet1!D887='20 NOV 24'!$D$2:$D$2047)*('20 NOV 24'!$E$2:$E$2047="net_load")*1,0))</f>
        <v>11.580000000000002</v>
      </c>
      <c r="K887">
        <v>58.049698999999997</v>
      </c>
      <c r="L887" cm="1">
        <f t="array" ref="L887">INDEX('20 NOV 24'!$K$2:$K$2047,MATCH(1,(B887='20 NOV 24'!$B$2:$B$2047)*(Sheet1!C887='20 NOV 24'!$C$2:$C$2047)*(Sheet1!D887='20 NOV 24'!$D$2:$D$2047)*('20 NOV 24'!$E$2:$E$2047="net_load")*1,0))</f>
        <v>9.6492000000000004</v>
      </c>
      <c r="M887">
        <v>77.86</v>
      </c>
      <c r="N887" cm="1">
        <f t="array" ref="N887">INDEX('20 NOV 24'!$M$2:$M$2047,MATCH(1,(B887='20 NOV 24'!$B$2:$B$2047)*(Sheet1!C887='20 NOV 24'!$C$2:$C$2047)*(Sheet1!D887='20 NOV 24'!$D$2:$D$2047)*('20 NOV 24'!$E$2:$E$2047="net_load")*1,0))</f>
        <v>-11.73</v>
      </c>
      <c r="O887">
        <v>55.356898999999999</v>
      </c>
      <c r="P887" cm="1">
        <f t="array" ref="P887">INDEX('20 NOV 24'!$O$2:$O$2047,MATCH(1,(B887='20 NOV 24'!$B$2:$B$2047)*(Sheet1!C887='20 NOV 24'!$C$2:$C$2047)*(Sheet1!D887='20 NOV 24'!$D$2:$D$2047)*('20 NOV 24'!$E$2:$E$2047="net_load")*1,0))</f>
        <v>-8.3536807999999976</v>
      </c>
      <c r="Q887" t="s">
        <v>153</v>
      </c>
      <c r="R887" cm="1">
        <f t="array" ref="R887">INDEX($AH$6:$AH$2051,MATCH(1,(B887=$Z$6:$Z$2051)*(C887=$AB$6:$AB$2051)*(D887=$AC$6:$AC$2051)*($AF$6:$AF$2051="gross_load")*1,0))-INDEX($AH$6:$AH$2051,MATCH(1,(B887=$Z$6:$Z$2051)*(C887=$AB$6:$AB$2051)*(D887=$AC$6:$AC$2051)*($AF$6:$AF$2051="net_load")*1,0))</f>
        <v>3.8100000000000023</v>
      </c>
      <c r="X887" s="5"/>
      <c r="Z887" t="s">
        <v>51</v>
      </c>
      <c r="AA887" s="5" t="s">
        <v>153</v>
      </c>
      <c r="AB887">
        <v>45323</v>
      </c>
      <c r="AC887">
        <v>45352</v>
      </c>
      <c r="AD887" s="3">
        <v>157.94</v>
      </c>
      <c r="AE887" s="3">
        <v>261.39999999999998</v>
      </c>
      <c r="AF887" s="3" t="s">
        <v>151</v>
      </c>
      <c r="AG887" s="3" t="s">
        <v>158</v>
      </c>
      <c r="AH887">
        <f t="shared" si="13"/>
        <v>157.94</v>
      </c>
    </row>
    <row r="888" spans="1:34" x14ac:dyDescent="0.2">
      <c r="A888" t="s">
        <v>16</v>
      </c>
      <c r="B888" t="s">
        <v>105</v>
      </c>
      <c r="C888" s="1">
        <v>45536</v>
      </c>
      <c r="D888" s="1">
        <v>45566</v>
      </c>
      <c r="E888" s="3" t="s">
        <v>151</v>
      </c>
      <c r="F888">
        <v>626.75</v>
      </c>
      <c r="G888" cm="1">
        <f t="array" ref="G888">INDEX('20 NOV 24'!$G$2:$G$2047,MATCH(1,(B888='20 NOV 24'!$B$2:$B$2047)*(Sheet1!C888='20 NOV 24'!$C$2:$C$2047)*(Sheet1!D888='20 NOV 24'!$D$2:$D$2047)*('20 NOV 24'!$E$2:$E$2047="net_load")*1,0))</f>
        <v>235.98</v>
      </c>
      <c r="H888" cm="1">
        <f t="array" ref="H888">INDEX('20 NOV 24'!$H$2:$H$2047,MATCH(1,(B888='20 NOV 24'!$B$2:$B$2047)*(Sheet1!C888='20 NOV 24'!$C$2:$C$2047)*(Sheet1!D888='20 NOV 24'!$D$2:$D$2047)*('20 NOV 24'!$E$2:$E$2047="net_load")*1,0))</f>
        <v>390.77</v>
      </c>
      <c r="I888">
        <v>220.5</v>
      </c>
      <c r="J888" cm="1">
        <f t="array" ref="J888">INDEX('20 NOV 24'!$I$2:$I$2047,MATCH(1,(B888='20 NOV 24'!$B$2:$B$2047)*(Sheet1!C888='20 NOV 24'!$C$2:$C$2047)*(Sheet1!D888='20 NOV 24'!$D$2:$D$2047)*('20 NOV 24'!$E$2:$E$2047="net_load")*1,0))</f>
        <v>99.820000000000007</v>
      </c>
      <c r="K888">
        <v>148.8682575</v>
      </c>
      <c r="L888" cm="1">
        <f t="array" ref="L888">INDEX('20 NOV 24'!$K$2:$K$2047,MATCH(1,(B888='20 NOV 24'!$B$2:$B$2047)*(Sheet1!C888='20 NOV 24'!$C$2:$C$2047)*(Sheet1!D888='20 NOV 24'!$D$2:$D$2047)*('20 NOV 24'!$E$2:$E$2047="net_load")*1,0))</f>
        <v>65.671434200000007</v>
      </c>
      <c r="M888">
        <v>201.39</v>
      </c>
      <c r="N888" cm="1">
        <f t="array" ref="N888">INDEX('20 NOV 24'!$M$2:$M$2047,MATCH(1,(B888='20 NOV 24'!$B$2:$B$2047)*(Sheet1!C888='20 NOV 24'!$C$2:$C$2047)*(Sheet1!D888='20 NOV 24'!$D$2:$D$2047)*('20 NOV 24'!$E$2:$E$2047="net_load")*1,0))</f>
        <v>86.87</v>
      </c>
      <c r="O888">
        <v>143.16865749999999</v>
      </c>
      <c r="P888" cm="1">
        <f t="array" ref="P888">INDEX('20 NOV 24'!$O$2:$O$2047,MATCH(1,(B888='20 NOV 24'!$B$2:$B$2047)*(Sheet1!C888='20 NOV 24'!$C$2:$C$2047)*(Sheet1!D888='20 NOV 24'!$D$2:$D$2047)*('20 NOV 24'!$E$2:$E$2047="net_load")*1,0))</f>
        <v>61.7461342</v>
      </c>
      <c r="Q888" t="s">
        <v>154</v>
      </c>
      <c r="R888" cm="1">
        <f t="array" ref="R888">INDEX($AH$6:$AH$2051,MATCH(1,(B888=$Z$6:$Z$2051)*(C888=$AB$6:$AB$2051)*(D888=$AC$6:$AC$2051)*($AF$6:$AF$2051="gross_load")*1,0))-INDEX($AH$6:$AH$2051,MATCH(1,(B888=$Z$6:$Z$2051)*(C888=$AB$6:$AB$2051)*(D888=$AC$6:$AC$2051)*($AF$6:$AF$2051="net_load")*1,0))</f>
        <v>56.650000000000034</v>
      </c>
      <c r="X888" s="5"/>
      <c r="Z888" t="s">
        <v>51</v>
      </c>
      <c r="AA888" s="5" t="s">
        <v>153</v>
      </c>
      <c r="AB888">
        <v>45352</v>
      </c>
      <c r="AC888">
        <v>45383</v>
      </c>
      <c r="AD888" s="3">
        <v>174.06</v>
      </c>
      <c r="AE888" s="3">
        <v>265.44</v>
      </c>
      <c r="AF888" s="3" t="s">
        <v>151</v>
      </c>
      <c r="AG888" s="3" t="s">
        <v>158</v>
      </c>
      <c r="AH888">
        <f t="shared" si="13"/>
        <v>174.06</v>
      </c>
    </row>
    <row r="889" spans="1:34" x14ac:dyDescent="0.2">
      <c r="A889" t="s">
        <v>16</v>
      </c>
      <c r="B889" t="s">
        <v>106</v>
      </c>
      <c r="C889" s="1">
        <v>45536</v>
      </c>
      <c r="D889" s="1">
        <v>45566</v>
      </c>
      <c r="E889" s="3" t="s">
        <v>151</v>
      </c>
      <c r="F889">
        <v>317.91999999999996</v>
      </c>
      <c r="G889" cm="1">
        <f t="array" ref="G889">INDEX('20 NOV 24'!$G$2:$G$2047,MATCH(1,(B889='20 NOV 24'!$B$2:$B$2047)*(Sheet1!C889='20 NOV 24'!$C$2:$C$2047)*(Sheet1!D889='20 NOV 24'!$D$2:$D$2047)*('20 NOV 24'!$E$2:$E$2047="net_load")*1,0))</f>
        <v>-75.13</v>
      </c>
      <c r="H889" cm="1">
        <f t="array" ref="H889">INDEX('20 NOV 24'!$H$2:$H$2047,MATCH(1,(B889='20 NOV 24'!$B$2:$B$2047)*(Sheet1!C889='20 NOV 24'!$C$2:$C$2047)*(Sheet1!D889='20 NOV 24'!$D$2:$D$2047)*('20 NOV 24'!$E$2:$E$2047="net_load")*1,0))</f>
        <v>393.04999999999995</v>
      </c>
      <c r="I889">
        <v>106.85</v>
      </c>
      <c r="J889" cm="1">
        <f t="array" ref="J889">INDEX('20 NOV 24'!$I$2:$I$2047,MATCH(1,(B889='20 NOV 24'!$B$2:$B$2047)*(Sheet1!C889='20 NOV 24'!$C$2:$C$2047)*(Sheet1!D889='20 NOV 24'!$D$2:$D$2047)*('20 NOV 24'!$E$2:$E$2047="net_load")*1,0))</f>
        <v>11.719999999999999</v>
      </c>
      <c r="K889">
        <v>71.973196800000011</v>
      </c>
      <c r="L889" cm="1">
        <f t="array" ref="L889">INDEX('20 NOV 24'!$K$2:$K$2047,MATCH(1,(B889='20 NOV 24'!$B$2:$B$2047)*(Sheet1!C889='20 NOV 24'!$C$2:$C$2047)*(Sheet1!D889='20 NOV 24'!$D$2:$D$2047)*('20 NOV 24'!$E$2:$E$2047="net_load")*1,0))</f>
        <v>9.5883000000000003</v>
      </c>
      <c r="M889">
        <v>96.8</v>
      </c>
      <c r="N889" cm="1">
        <f t="array" ref="N889">INDEX('20 NOV 24'!$M$2:$M$2047,MATCH(1,(B889='20 NOV 24'!$B$2:$B$2047)*(Sheet1!C889='20 NOV 24'!$C$2:$C$2047)*(Sheet1!D889='20 NOV 24'!$D$2:$D$2047)*('20 NOV 24'!$E$2:$E$2047="net_load")*1,0))</f>
        <v>-15.95</v>
      </c>
      <c r="O889">
        <v>68.820196800000005</v>
      </c>
      <c r="P889" cm="1">
        <f t="array" ref="P889">INDEX('20 NOV 24'!$O$2:$O$2047,MATCH(1,(B889='20 NOV 24'!$B$2:$B$2047)*(Sheet1!C889='20 NOV 24'!$C$2:$C$2047)*(Sheet1!D889='20 NOV 24'!$D$2:$D$2047)*('20 NOV 24'!$E$2:$E$2047="net_load")*1,0))</f>
        <v>-11.346287699999998</v>
      </c>
      <c r="Q889" t="s">
        <v>153</v>
      </c>
      <c r="R889" cm="1">
        <f t="array" ref="R889">INDEX($AH$6:$AH$2051,MATCH(1,(B889=$Z$6:$Z$2051)*(C889=$AB$6:$AB$2051)*(D889=$AC$6:$AC$2051)*($AF$6:$AF$2051="gross_load")*1,0))-INDEX($AH$6:$AH$2051,MATCH(1,(B889=$Z$6:$Z$2051)*(C889=$AB$6:$AB$2051)*(D889=$AC$6:$AC$2051)*($AF$6:$AF$2051="net_load")*1,0))</f>
        <v>69.699999999999989</v>
      </c>
      <c r="X889" s="5"/>
      <c r="Z889" t="s">
        <v>51</v>
      </c>
      <c r="AA889" s="5" t="s">
        <v>153</v>
      </c>
      <c r="AB889">
        <v>45383</v>
      </c>
      <c r="AC889">
        <v>45413</v>
      </c>
      <c r="AD889" s="3">
        <v>91.93</v>
      </c>
      <c r="AE889" s="3">
        <v>231.69</v>
      </c>
      <c r="AF889" s="3" t="s">
        <v>151</v>
      </c>
      <c r="AG889" s="3" t="s">
        <v>158</v>
      </c>
      <c r="AH889">
        <f t="shared" si="13"/>
        <v>91.93</v>
      </c>
    </row>
    <row r="890" spans="1:34" x14ac:dyDescent="0.2">
      <c r="A890" t="s">
        <v>16</v>
      </c>
      <c r="B890" t="s">
        <v>107</v>
      </c>
      <c r="C890" s="1">
        <v>45536</v>
      </c>
      <c r="D890" s="1">
        <v>45566</v>
      </c>
      <c r="E890" s="3" t="s">
        <v>151</v>
      </c>
      <c r="F890">
        <v>315.29000000000002</v>
      </c>
      <c r="G890" cm="1">
        <f t="array" ref="G890">INDEX('20 NOV 24'!$G$2:$G$2047,MATCH(1,(B890='20 NOV 24'!$B$2:$B$2047)*(Sheet1!C890='20 NOV 24'!$C$2:$C$2047)*(Sheet1!D890='20 NOV 24'!$D$2:$D$2047)*('20 NOV 24'!$E$2:$E$2047="net_load")*1,0))</f>
        <v>-124.84</v>
      </c>
      <c r="H890" cm="1">
        <f t="array" ref="H890">INDEX('20 NOV 24'!$H$2:$H$2047,MATCH(1,(B890='20 NOV 24'!$B$2:$B$2047)*(Sheet1!C890='20 NOV 24'!$C$2:$C$2047)*(Sheet1!D890='20 NOV 24'!$D$2:$D$2047)*('20 NOV 24'!$E$2:$E$2047="net_load")*1,0))</f>
        <v>440.13</v>
      </c>
      <c r="I890">
        <v>117.59</v>
      </c>
      <c r="J890" cm="1">
        <f t="array" ref="J890">INDEX('20 NOV 24'!$I$2:$I$2047,MATCH(1,(B890='20 NOV 24'!$B$2:$B$2047)*(Sheet1!C890='20 NOV 24'!$C$2:$C$2047)*(Sheet1!D890='20 NOV 24'!$D$2:$D$2047)*('20 NOV 24'!$E$2:$E$2047="net_load")*1,0))</f>
        <v>20.6</v>
      </c>
      <c r="K890">
        <v>79.623334100000008</v>
      </c>
      <c r="L890" cm="1">
        <f t="array" ref="L890">INDEX('20 NOV 24'!$K$2:$K$2047,MATCH(1,(B890='20 NOV 24'!$B$2:$B$2047)*(Sheet1!C890='20 NOV 24'!$C$2:$C$2047)*(Sheet1!D890='20 NOV 24'!$D$2:$D$2047)*('20 NOV 24'!$E$2:$E$2047="net_load")*1,0))</f>
        <v>12.453399999999998</v>
      </c>
      <c r="M890">
        <v>92.75</v>
      </c>
      <c r="N890" cm="1">
        <f t="array" ref="N890">INDEX('20 NOV 24'!$M$2:$M$2047,MATCH(1,(B890='20 NOV 24'!$B$2:$B$2047)*(Sheet1!C890='20 NOV 24'!$C$2:$C$2047)*(Sheet1!D890='20 NOV 24'!$D$2:$D$2047)*('20 NOV 24'!$E$2:$E$2047="net_load")*1,0))</f>
        <v>-19.13</v>
      </c>
      <c r="O890">
        <v>65.943934100000007</v>
      </c>
      <c r="P890" cm="1">
        <f t="array" ref="P890">INDEX('20 NOV 24'!$O$2:$O$2047,MATCH(1,(B890='20 NOV 24'!$B$2:$B$2047)*(Sheet1!C890='20 NOV 24'!$C$2:$C$2047)*(Sheet1!D890='20 NOV 24'!$D$2:$D$2047)*('20 NOV 24'!$E$2:$E$2047="net_load")*1,0))</f>
        <v>-13.618503599999999</v>
      </c>
      <c r="Q890" t="s">
        <v>154</v>
      </c>
      <c r="R890" cm="1">
        <f t="array" ref="R890">INDEX($AH$6:$AH$2051,MATCH(1,(B890=$Z$6:$Z$2051)*(C890=$AB$6:$AB$2051)*(D890=$AC$6:$AC$2051)*($AF$6:$AF$2051="gross_load")*1,0))-INDEX($AH$6:$AH$2051,MATCH(1,(B890=$Z$6:$Z$2051)*(C890=$AB$6:$AB$2051)*(D890=$AC$6:$AC$2051)*($AF$6:$AF$2051="net_load")*1,0))</f>
        <v>33.770000000000003</v>
      </c>
      <c r="X890" s="5"/>
      <c r="Z890" t="s">
        <v>51</v>
      </c>
      <c r="AA890" s="5" t="s">
        <v>153</v>
      </c>
      <c r="AB890">
        <v>45413</v>
      </c>
      <c r="AC890">
        <v>45444</v>
      </c>
      <c r="AD890" s="3">
        <v>54.43</v>
      </c>
      <c r="AE890" s="3">
        <v>99.14</v>
      </c>
      <c r="AF890" s="3" t="s">
        <v>151</v>
      </c>
      <c r="AG890" s="3" t="s">
        <v>158</v>
      </c>
      <c r="AH890">
        <f t="shared" si="13"/>
        <v>54.43</v>
      </c>
    </row>
    <row r="891" spans="1:34" x14ac:dyDescent="0.2">
      <c r="A891" t="s">
        <v>15</v>
      </c>
      <c r="B891" t="s">
        <v>111</v>
      </c>
      <c r="C891" s="1">
        <v>45536</v>
      </c>
      <c r="D891" s="1">
        <v>45566</v>
      </c>
      <c r="E891" s="3" t="s">
        <v>151</v>
      </c>
      <c r="F891">
        <v>405.14</v>
      </c>
      <c r="G891" cm="1">
        <f t="array" ref="G891">INDEX('20 NOV 24'!$G$2:$G$2047,MATCH(1,(B891='20 NOV 24'!$B$2:$B$2047)*(Sheet1!C891='20 NOV 24'!$C$2:$C$2047)*(Sheet1!D891='20 NOV 24'!$D$2:$D$2047)*('20 NOV 24'!$E$2:$E$2047="net_load")*1,0))</f>
        <v>36.309999999999974</v>
      </c>
      <c r="H891" cm="1">
        <f t="array" ref="H891">INDEX('20 NOV 24'!$H$2:$H$2047,MATCH(1,(B891='20 NOV 24'!$B$2:$B$2047)*(Sheet1!C891='20 NOV 24'!$C$2:$C$2047)*(Sheet1!D891='20 NOV 24'!$D$2:$D$2047)*('20 NOV 24'!$E$2:$E$2047="net_load")*1,0))</f>
        <v>368.83000000000004</v>
      </c>
      <c r="I891">
        <v>134.79</v>
      </c>
      <c r="J891" cm="1">
        <f t="array" ref="J891">INDEX('20 NOV 24'!$I$2:$I$2047,MATCH(1,(B891='20 NOV 24'!$B$2:$B$2047)*(Sheet1!C891='20 NOV 24'!$C$2:$C$2047)*(Sheet1!D891='20 NOV 24'!$D$2:$D$2047)*('20 NOV 24'!$E$2:$E$2047="net_load")*1,0))</f>
        <v>12.190000000000001</v>
      </c>
      <c r="K891">
        <v>90.741190599999982</v>
      </c>
      <c r="L891" cm="1">
        <f t="array" ref="L891">INDEX('20 NOV 24'!$K$2:$K$2047,MATCH(1,(B891='20 NOV 24'!$B$2:$B$2047)*(Sheet1!C891='20 NOV 24'!$C$2:$C$2047)*(Sheet1!D891='20 NOV 24'!$D$2:$D$2047)*('20 NOV 24'!$E$2:$E$2047="net_load")*1,0))</f>
        <v>9.3953000000000007</v>
      </c>
      <c r="M891">
        <v>122.19</v>
      </c>
      <c r="N891" cm="1">
        <f t="array" ref="N891">INDEX('20 NOV 24'!$M$2:$M$2047,MATCH(1,(B891='20 NOV 24'!$B$2:$B$2047)*(Sheet1!C891='20 NOV 24'!$C$2:$C$2047)*(Sheet1!D891='20 NOV 24'!$D$2:$D$2047)*('20 NOV 24'!$E$2:$E$2047="net_load")*1,0))</f>
        <v>-18.959999999999994</v>
      </c>
      <c r="O891">
        <v>86.872390599999989</v>
      </c>
      <c r="P891" cm="1">
        <f t="array" ref="P891">INDEX('20 NOV 24'!$O$2:$O$2047,MATCH(1,(B891='20 NOV 24'!$B$2:$B$2047)*(Sheet1!C891='20 NOV 24'!$C$2:$C$2047)*(Sheet1!D891='20 NOV 24'!$D$2:$D$2047)*('20 NOV 24'!$E$2:$E$2047="net_load")*1,0))</f>
        <v>-13.451070099999992</v>
      </c>
      <c r="Q891" t="s">
        <v>154</v>
      </c>
      <c r="R891" cm="1">
        <f t="array" ref="R891">INDEX($AH$6:$AH$2051,MATCH(1,(B891=$Z$6:$Z$2051)*(C891=$AB$6:$AB$2051)*(D891=$AC$6:$AC$2051)*($AF$6:$AF$2051="gross_load")*1,0))-INDEX($AH$6:$AH$2051,MATCH(1,(B891=$Z$6:$Z$2051)*(C891=$AB$6:$AB$2051)*(D891=$AC$6:$AC$2051)*($AF$6:$AF$2051="net_load")*1,0))</f>
        <v>253.87</v>
      </c>
      <c r="X891" s="5"/>
      <c r="Z891" t="s">
        <v>51</v>
      </c>
      <c r="AA891" s="5" t="s">
        <v>153</v>
      </c>
      <c r="AB891">
        <v>45444</v>
      </c>
      <c r="AC891">
        <v>45474</v>
      </c>
      <c r="AD891" s="3">
        <v>68.84</v>
      </c>
      <c r="AE891" s="3">
        <v>28.99</v>
      </c>
      <c r="AF891" s="3" t="s">
        <v>151</v>
      </c>
      <c r="AG891" s="3" t="s">
        <v>159</v>
      </c>
      <c r="AH891">
        <f t="shared" si="13"/>
        <v>97.83</v>
      </c>
    </row>
    <row r="892" spans="1:34" x14ac:dyDescent="0.2">
      <c r="A892" t="s">
        <v>16</v>
      </c>
      <c r="B892" t="s">
        <v>113</v>
      </c>
      <c r="C892" s="1">
        <v>45536</v>
      </c>
      <c r="D892" s="1">
        <v>45566</v>
      </c>
      <c r="E892" s="3" t="s">
        <v>151</v>
      </c>
      <c r="F892">
        <v>396.69</v>
      </c>
      <c r="G892" cm="1">
        <f t="array" ref="G892">INDEX('20 NOV 24'!$G$2:$G$2047,MATCH(1,(B892='20 NOV 24'!$B$2:$B$2047)*(Sheet1!C892='20 NOV 24'!$C$2:$C$2047)*(Sheet1!D892='20 NOV 24'!$D$2:$D$2047)*('20 NOV 24'!$E$2:$E$2047="net_load")*1,0))</f>
        <v>-84.359999999999985</v>
      </c>
      <c r="H892" cm="1">
        <f t="array" ref="H892">INDEX('20 NOV 24'!$H$2:$H$2047,MATCH(1,(B892='20 NOV 24'!$B$2:$B$2047)*(Sheet1!C892='20 NOV 24'!$C$2:$C$2047)*(Sheet1!D892='20 NOV 24'!$D$2:$D$2047)*('20 NOV 24'!$E$2:$E$2047="net_load")*1,0))</f>
        <v>481.04999999999995</v>
      </c>
      <c r="I892">
        <v>130.84000000000003</v>
      </c>
      <c r="J892" cm="1">
        <f t="array" ref="J892">INDEX('20 NOV 24'!$I$2:$I$2047,MATCH(1,(B892='20 NOV 24'!$B$2:$B$2047)*(Sheet1!C892='20 NOV 24'!$C$2:$C$2047)*(Sheet1!D892='20 NOV 24'!$D$2:$D$2047)*('20 NOV 24'!$E$2:$E$2047="net_load")*1,0))</f>
        <v>11.780000000000001</v>
      </c>
      <c r="K892">
        <v>88.02654010000002</v>
      </c>
      <c r="L892" cm="1">
        <f t="array" ref="L892">INDEX('20 NOV 24'!$K$2:$K$2047,MATCH(1,(B892='20 NOV 24'!$B$2:$B$2047)*(Sheet1!C892='20 NOV 24'!$C$2:$C$2047)*(Sheet1!D892='20 NOV 24'!$D$2:$D$2047)*('20 NOV 24'!$E$2:$E$2047="net_load")*1,0))</f>
        <v>9.5593000000000004</v>
      </c>
      <c r="M892">
        <v>118.48000000000002</v>
      </c>
      <c r="N892" cm="1">
        <f t="array" ref="N892">INDEX('20 NOV 24'!$M$2:$M$2047,MATCH(1,(B892='20 NOV 24'!$B$2:$B$2047)*(Sheet1!C892='20 NOV 24'!$C$2:$C$2047)*(Sheet1!D892='20 NOV 24'!$D$2:$D$2047)*('20 NOV 24'!$E$2:$E$2047="net_load")*1,0))</f>
        <v>-12.720000000000002</v>
      </c>
      <c r="O892">
        <v>84.235840100000019</v>
      </c>
      <c r="P892" cm="1">
        <f t="array" ref="P892">INDEX('20 NOV 24'!$O$2:$O$2047,MATCH(1,(B892='20 NOV 24'!$B$2:$B$2047)*(Sheet1!C892='20 NOV 24'!$C$2:$C$2047)*(Sheet1!D892='20 NOV 24'!$D$2:$D$2047)*('20 NOV 24'!$E$2:$E$2047="net_load")*1,0))</f>
        <v>-9.0556643999999995</v>
      </c>
      <c r="Q892" t="s">
        <v>154</v>
      </c>
      <c r="R892" cm="1">
        <f t="array" ref="R892">INDEX($AH$6:$AH$2051,MATCH(1,(B892=$Z$6:$Z$2051)*(C892=$AB$6:$AB$2051)*(D892=$AC$6:$AC$2051)*($AF$6:$AF$2051="gross_load")*1,0))-INDEX($AH$6:$AH$2051,MATCH(1,(B892=$Z$6:$Z$2051)*(C892=$AB$6:$AB$2051)*(D892=$AC$6:$AC$2051)*($AF$6:$AF$2051="net_load")*1,0))</f>
        <v>49.19</v>
      </c>
      <c r="X892" s="5"/>
      <c r="Z892" t="s">
        <v>51</v>
      </c>
      <c r="AA892" s="5" t="s">
        <v>153</v>
      </c>
      <c r="AB892">
        <v>45474</v>
      </c>
      <c r="AC892">
        <v>45505</v>
      </c>
      <c r="AD892" s="3">
        <v>70.06</v>
      </c>
      <c r="AE892" s="3">
        <v>27.16</v>
      </c>
      <c r="AF892" s="3" t="s">
        <v>151</v>
      </c>
      <c r="AG892" s="3" t="s">
        <v>159</v>
      </c>
      <c r="AH892">
        <f t="shared" si="13"/>
        <v>97.22</v>
      </c>
    </row>
    <row r="893" spans="1:34" x14ac:dyDescent="0.2">
      <c r="A893" t="s">
        <v>16</v>
      </c>
      <c r="B893" t="s">
        <v>114</v>
      </c>
      <c r="C893" s="1">
        <v>45536</v>
      </c>
      <c r="D893" s="1">
        <v>45566</v>
      </c>
      <c r="E893" s="3" t="s">
        <v>151</v>
      </c>
      <c r="F893">
        <v>266.12</v>
      </c>
      <c r="G893" cm="1">
        <f t="array" ref="G893">INDEX('20 NOV 24'!$G$2:$G$2047,MATCH(1,(B893='20 NOV 24'!$B$2:$B$2047)*(Sheet1!C893='20 NOV 24'!$C$2:$C$2047)*(Sheet1!D893='20 NOV 24'!$D$2:$D$2047)*('20 NOV 24'!$E$2:$E$2047="net_load")*1,0))</f>
        <v>-89.74</v>
      </c>
      <c r="H893" cm="1">
        <f t="array" ref="H893">INDEX('20 NOV 24'!$H$2:$H$2047,MATCH(1,(B893='20 NOV 24'!$B$2:$B$2047)*(Sheet1!C893='20 NOV 24'!$C$2:$C$2047)*(Sheet1!D893='20 NOV 24'!$D$2:$D$2047)*('20 NOV 24'!$E$2:$E$2047="net_load")*1,0))</f>
        <v>355.86</v>
      </c>
      <c r="I893">
        <v>94.08</v>
      </c>
      <c r="J893" cm="1">
        <f t="array" ref="J893">INDEX('20 NOV 24'!$I$2:$I$2047,MATCH(1,(B893='20 NOV 24'!$B$2:$B$2047)*(Sheet1!C893='20 NOV 24'!$C$2:$C$2047)*(Sheet1!D893='20 NOV 24'!$D$2:$D$2047)*('20 NOV 24'!$E$2:$E$2047="net_load")*1,0))</f>
        <v>11.4</v>
      </c>
      <c r="K893">
        <v>63.538874800000002</v>
      </c>
      <c r="L893" cm="1">
        <f t="array" ref="L893">INDEX('20 NOV 24'!$K$2:$K$2047,MATCH(1,(B893='20 NOV 24'!$B$2:$B$2047)*(Sheet1!C893='20 NOV 24'!$C$2:$C$2047)*(Sheet1!D893='20 NOV 24'!$D$2:$D$2047)*('20 NOV 24'!$E$2:$E$2047="net_load")*1,0))</f>
        <v>9.7275000000000009</v>
      </c>
      <c r="M893">
        <v>85.56</v>
      </c>
      <c r="N893" cm="1">
        <f t="array" ref="N893">INDEX('20 NOV 24'!$M$2:$M$2047,MATCH(1,(B893='20 NOV 24'!$B$2:$B$2047)*(Sheet1!C893='20 NOV 24'!$C$2:$C$2047)*(Sheet1!D893='20 NOV 24'!$D$2:$D$2047)*('20 NOV 24'!$E$2:$E$2047="net_load")*1,0))</f>
        <v>-16.639999999999997</v>
      </c>
      <c r="O893">
        <v>60.8247748</v>
      </c>
      <c r="P893" cm="1">
        <f t="array" ref="P893">INDEX('20 NOV 24'!$O$2:$O$2047,MATCH(1,(B893='20 NOV 24'!$B$2:$B$2047)*(Sheet1!C893='20 NOV 24'!$C$2:$C$2047)*(Sheet1!D893='20 NOV 24'!$D$2:$D$2047)*('20 NOV 24'!$E$2:$E$2047="net_load")*1,0))</f>
        <v>-11.840424600000002</v>
      </c>
      <c r="Q893" t="s">
        <v>154</v>
      </c>
      <c r="R893" cm="1">
        <f t="array" ref="R893">INDEX($AH$6:$AH$2051,MATCH(1,(B893=$Z$6:$Z$2051)*(C893=$AB$6:$AB$2051)*(D893=$AC$6:$AC$2051)*($AF$6:$AF$2051="gross_load")*1,0))-INDEX($AH$6:$AH$2051,MATCH(1,(B893=$Z$6:$Z$2051)*(C893=$AB$6:$AB$2051)*(D893=$AC$6:$AC$2051)*($AF$6:$AF$2051="net_load")*1,0))</f>
        <v>63.870000000000005</v>
      </c>
      <c r="X893" s="5"/>
      <c r="Z893" t="s">
        <v>52</v>
      </c>
      <c r="AA893" s="5" t="s">
        <v>154</v>
      </c>
      <c r="AB893">
        <v>45292</v>
      </c>
      <c r="AC893">
        <v>45323</v>
      </c>
      <c r="AD893" s="3">
        <v>115.28</v>
      </c>
      <c r="AE893" s="3">
        <v>221.13</v>
      </c>
      <c r="AF893" s="3" t="s">
        <v>151</v>
      </c>
      <c r="AG893" s="3" t="s">
        <v>158</v>
      </c>
      <c r="AH893">
        <f t="shared" si="13"/>
        <v>115.28</v>
      </c>
    </row>
    <row r="894" spans="1:34" x14ac:dyDescent="0.2">
      <c r="A894" t="s">
        <v>16</v>
      </c>
      <c r="B894" t="s">
        <v>115</v>
      </c>
      <c r="C894" s="1">
        <v>45536</v>
      </c>
      <c r="D894" s="1">
        <v>45566</v>
      </c>
      <c r="E894" s="3" t="s">
        <v>151</v>
      </c>
      <c r="F894">
        <v>226.12</v>
      </c>
      <c r="G894" cm="1">
        <f t="array" ref="G894">INDEX('20 NOV 24'!$G$2:$G$2047,MATCH(1,(B894='20 NOV 24'!$B$2:$B$2047)*(Sheet1!C894='20 NOV 24'!$C$2:$C$2047)*(Sheet1!D894='20 NOV 24'!$D$2:$D$2047)*('20 NOV 24'!$E$2:$E$2047="net_load")*1,0))</f>
        <v>-116.20000000000002</v>
      </c>
      <c r="H894" cm="1">
        <f t="array" ref="H894">INDEX('20 NOV 24'!$H$2:$H$2047,MATCH(1,(B894='20 NOV 24'!$B$2:$B$2047)*(Sheet1!C894='20 NOV 24'!$C$2:$C$2047)*(Sheet1!D894='20 NOV 24'!$D$2:$D$2047)*('20 NOV 24'!$E$2:$E$2047="net_load")*1,0))</f>
        <v>342.32000000000005</v>
      </c>
      <c r="I894">
        <v>80</v>
      </c>
      <c r="J894" cm="1">
        <f t="array" ref="J894">INDEX('20 NOV 24'!$I$2:$I$2047,MATCH(1,(B894='20 NOV 24'!$B$2:$B$2047)*(Sheet1!C894='20 NOV 24'!$C$2:$C$2047)*(Sheet1!D894='20 NOV 24'!$D$2:$D$2047)*('20 NOV 24'!$E$2:$E$2047="net_load")*1,0))</f>
        <v>11.49</v>
      </c>
      <c r="K894">
        <v>54.024574800000003</v>
      </c>
      <c r="L894" cm="1">
        <f t="array" ref="L894">INDEX('20 NOV 24'!$K$2:$K$2047,MATCH(1,(B894='20 NOV 24'!$B$2:$B$2047)*(Sheet1!C894='20 NOV 24'!$C$2:$C$2047)*(Sheet1!D894='20 NOV 24'!$D$2:$D$2047)*('20 NOV 24'!$E$2:$E$2047="net_load")*1,0))</f>
        <v>9.6898</v>
      </c>
      <c r="M894">
        <v>72.64</v>
      </c>
      <c r="N894" cm="1">
        <f t="array" ref="N894">INDEX('20 NOV 24'!$M$2:$M$2047,MATCH(1,(B894='20 NOV 24'!$B$2:$B$2047)*(Sheet1!C894='20 NOV 24'!$C$2:$C$2047)*(Sheet1!D894='20 NOV 24'!$D$2:$D$2047)*('20 NOV 24'!$E$2:$E$2047="net_load")*1,0))</f>
        <v>-22.740000000000002</v>
      </c>
      <c r="O894">
        <v>51.639974800000005</v>
      </c>
      <c r="P894" cm="1">
        <f t="array" ref="P894">INDEX('20 NOV 24'!$O$2:$O$2047,MATCH(1,(B894='20 NOV 24'!$B$2:$B$2047)*(Sheet1!C894='20 NOV 24'!$C$2:$C$2047)*(Sheet1!D894='20 NOV 24'!$D$2:$D$2047)*('20 NOV 24'!$E$2:$E$2047="net_load")*1,0))</f>
        <v>-16.179098000000003</v>
      </c>
      <c r="Q894" t="s">
        <v>153</v>
      </c>
      <c r="R894" cm="1">
        <f t="array" ref="R894">INDEX($AH$6:$AH$2051,MATCH(1,(B894=$Z$6:$Z$2051)*(C894=$AB$6:$AB$2051)*(D894=$AC$6:$AC$2051)*($AF$6:$AF$2051="gross_load")*1,0))-INDEX($AH$6:$AH$2051,MATCH(1,(B894=$Z$6:$Z$2051)*(C894=$AB$6:$AB$2051)*(D894=$AC$6:$AC$2051)*($AF$6:$AF$2051="net_load")*1,0))</f>
        <v>45.719999999999992</v>
      </c>
      <c r="X894" s="5"/>
      <c r="Z894" t="s">
        <v>52</v>
      </c>
      <c r="AA894" s="5" t="s">
        <v>154</v>
      </c>
      <c r="AB894">
        <v>45323</v>
      </c>
      <c r="AC894">
        <v>45352</v>
      </c>
      <c r="AD894" s="3">
        <v>103.06</v>
      </c>
      <c r="AE894" s="3">
        <v>150.66999999999999</v>
      </c>
      <c r="AF894" s="3" t="s">
        <v>151</v>
      </c>
      <c r="AG894" s="3" t="s">
        <v>158</v>
      </c>
      <c r="AH894">
        <f t="shared" si="13"/>
        <v>103.06</v>
      </c>
    </row>
    <row r="895" spans="1:34" x14ac:dyDescent="0.2">
      <c r="A895" t="s">
        <v>16</v>
      </c>
      <c r="B895" t="s">
        <v>116</v>
      </c>
      <c r="C895" s="1">
        <v>45536</v>
      </c>
      <c r="D895" s="1">
        <v>45566</v>
      </c>
      <c r="E895" s="3" t="s">
        <v>151</v>
      </c>
      <c r="F895">
        <v>346.03999999999996</v>
      </c>
      <c r="G895" cm="1">
        <f t="array" ref="G895">INDEX('20 NOV 24'!$G$2:$G$2047,MATCH(1,(B895='20 NOV 24'!$B$2:$B$2047)*(Sheet1!C895='20 NOV 24'!$C$2:$C$2047)*(Sheet1!D895='20 NOV 24'!$D$2:$D$2047)*('20 NOV 24'!$E$2:$E$2047="net_load")*1,0))</f>
        <v>1.8800000000000097</v>
      </c>
      <c r="H895" cm="1">
        <f t="array" ref="H895">INDEX('20 NOV 24'!$H$2:$H$2047,MATCH(1,(B895='20 NOV 24'!$B$2:$B$2047)*(Sheet1!C895='20 NOV 24'!$C$2:$C$2047)*(Sheet1!D895='20 NOV 24'!$D$2:$D$2047)*('20 NOV 24'!$E$2:$E$2047="net_load")*1,0))</f>
        <v>344.15999999999997</v>
      </c>
      <c r="I895">
        <v>116.99</v>
      </c>
      <c r="J895" cm="1">
        <f t="array" ref="J895">INDEX('20 NOV 24'!$I$2:$I$2047,MATCH(1,(B895='20 NOV 24'!$B$2:$B$2047)*(Sheet1!C895='20 NOV 24'!$C$2:$C$2047)*(Sheet1!D895='20 NOV 24'!$D$2:$D$2047)*('20 NOV 24'!$E$2:$E$2047="net_load")*1,0))</f>
        <v>24.140000000000004</v>
      </c>
      <c r="K895">
        <v>78.82575159999999</v>
      </c>
      <c r="L895" cm="1">
        <f t="array" ref="L895">INDEX('20 NOV 24'!$K$2:$K$2047,MATCH(1,(B895='20 NOV 24'!$B$2:$B$2047)*(Sheet1!C895='20 NOV 24'!$C$2:$C$2047)*(Sheet1!D895='20 NOV 24'!$D$2:$D$2047)*('20 NOV 24'!$E$2:$E$2047="net_load")*1,0))</f>
        <v>14.214745200000003</v>
      </c>
      <c r="M895">
        <v>106.13</v>
      </c>
      <c r="N895" cm="1">
        <f t="array" ref="N895">INDEX('20 NOV 24'!$M$2:$M$2047,MATCH(1,(B895='20 NOV 24'!$B$2:$B$2047)*(Sheet1!C895='20 NOV 24'!$C$2:$C$2047)*(Sheet1!D895='20 NOV 24'!$D$2:$D$2047)*('20 NOV 24'!$E$2:$E$2047="net_load")*1,0))</f>
        <v>16.690000000000005</v>
      </c>
      <c r="O895">
        <v>75.452651599999996</v>
      </c>
      <c r="P895" cm="1">
        <f t="array" ref="P895">INDEX('20 NOV 24'!$O$2:$O$2047,MATCH(1,(B895='20 NOV 24'!$B$2:$B$2047)*(Sheet1!C895='20 NOV 24'!$C$2:$C$2047)*(Sheet1!D895='20 NOV 24'!$D$2:$D$2047)*('20 NOV 24'!$E$2:$E$2047="net_load")*1,0))</f>
        <v>11.850445200000003</v>
      </c>
      <c r="Q895" t="s">
        <v>153</v>
      </c>
      <c r="R895" cm="1">
        <f t="array" ref="R895">INDEX($AH$6:$AH$2051,MATCH(1,(B895=$Z$6:$Z$2051)*(C895=$AB$6:$AB$2051)*(D895=$AC$6:$AC$2051)*($AF$6:$AF$2051="gross_load")*1,0))-INDEX($AH$6:$AH$2051,MATCH(1,(B895=$Z$6:$Z$2051)*(C895=$AB$6:$AB$2051)*(D895=$AC$6:$AC$2051)*($AF$6:$AF$2051="net_load")*1,0))</f>
        <v>11.629999999999995</v>
      </c>
      <c r="X895" s="5"/>
      <c r="Z895" t="s">
        <v>52</v>
      </c>
      <c r="AA895" s="5" t="s">
        <v>154</v>
      </c>
      <c r="AB895">
        <v>45352</v>
      </c>
      <c r="AC895">
        <v>45383</v>
      </c>
      <c r="AD895" s="3">
        <v>115.44</v>
      </c>
      <c r="AE895" s="3">
        <v>165.82</v>
      </c>
      <c r="AF895" s="3" t="s">
        <v>151</v>
      </c>
      <c r="AG895" s="3" t="s">
        <v>158</v>
      </c>
      <c r="AH895">
        <f t="shared" si="13"/>
        <v>115.44</v>
      </c>
    </row>
    <row r="896" spans="1:34" x14ac:dyDescent="0.2">
      <c r="A896" t="s">
        <v>16</v>
      </c>
      <c r="B896" t="s">
        <v>118</v>
      </c>
      <c r="C896" s="1">
        <v>45536</v>
      </c>
      <c r="D896" s="1">
        <v>45566</v>
      </c>
      <c r="E896" s="3" t="s">
        <v>151</v>
      </c>
      <c r="F896">
        <v>577.31999999999994</v>
      </c>
      <c r="G896" cm="1">
        <f t="array" ref="G896">INDEX('20 NOV 24'!$G$2:$G$2047,MATCH(1,(B896='20 NOV 24'!$B$2:$B$2047)*(Sheet1!C896='20 NOV 24'!$C$2:$C$2047)*(Sheet1!D896='20 NOV 24'!$D$2:$D$2047)*('20 NOV 24'!$E$2:$E$2047="net_load")*1,0))</f>
        <v>207.06</v>
      </c>
      <c r="H896" cm="1">
        <f t="array" ref="H896">INDEX('20 NOV 24'!$H$2:$H$2047,MATCH(1,(B896='20 NOV 24'!$B$2:$B$2047)*(Sheet1!C896='20 NOV 24'!$C$2:$C$2047)*(Sheet1!D896='20 NOV 24'!$D$2:$D$2047)*('20 NOV 24'!$E$2:$E$2047="net_load")*1,0))</f>
        <v>370.25999999999993</v>
      </c>
      <c r="I896">
        <v>190.99999999999997</v>
      </c>
      <c r="J896" cm="1">
        <f t="array" ref="J896">INDEX('20 NOV 24'!$I$2:$I$2047,MATCH(1,(B896='20 NOV 24'!$B$2:$B$2047)*(Sheet1!C896='20 NOV 24'!$C$2:$C$2047)*(Sheet1!D896='20 NOV 24'!$D$2:$D$2047)*('20 NOV 24'!$E$2:$E$2047="net_load")*1,0))</f>
        <v>89</v>
      </c>
      <c r="K896">
        <v>128.52792279999997</v>
      </c>
      <c r="L896" cm="1">
        <f t="array" ref="L896">INDEX('20 NOV 24'!$K$2:$K$2047,MATCH(1,(B896='20 NOV 24'!$B$2:$B$2047)*(Sheet1!C896='20 NOV 24'!$C$2:$C$2047)*(Sheet1!D896='20 NOV 24'!$D$2:$D$2047)*('20 NOV 24'!$E$2:$E$2047="net_load")*1,0))</f>
        <v>58.652447399999993</v>
      </c>
      <c r="M896">
        <v>173.33999999999997</v>
      </c>
      <c r="N896" cm="1">
        <f t="array" ref="N896">INDEX('20 NOV 24'!$M$2:$M$2047,MATCH(1,(B896='20 NOV 24'!$B$2:$B$2047)*(Sheet1!C896='20 NOV 24'!$C$2:$C$2047)*(Sheet1!D896='20 NOV 24'!$D$2:$D$2047)*('20 NOV 24'!$E$2:$E$2047="net_load")*1,0))</f>
        <v>77.62</v>
      </c>
      <c r="O896">
        <v>123.23882279999998</v>
      </c>
      <c r="P896" cm="1">
        <f t="array" ref="P896">INDEX('20 NOV 24'!$O$2:$O$2047,MATCH(1,(B896='20 NOV 24'!$B$2:$B$2047)*(Sheet1!C896='20 NOV 24'!$C$2:$C$2047)*(Sheet1!D896='20 NOV 24'!$D$2:$D$2047)*('20 NOV 24'!$E$2:$E$2047="net_load")*1,0))</f>
        <v>55.170247399999994</v>
      </c>
      <c r="Q896" t="s">
        <v>154</v>
      </c>
      <c r="R896" cm="1">
        <f t="array" ref="R896">INDEX($AH$6:$AH$2051,MATCH(1,(B896=$Z$6:$Z$2051)*(C896=$AB$6:$AB$2051)*(D896=$AC$6:$AC$2051)*($AF$6:$AF$2051="gross_load")*1,0))-INDEX($AH$6:$AH$2051,MATCH(1,(B896=$Z$6:$Z$2051)*(C896=$AB$6:$AB$2051)*(D896=$AC$6:$AC$2051)*($AF$6:$AF$2051="net_load")*1,0))</f>
        <v>9.1899999999999977</v>
      </c>
      <c r="X896" s="5"/>
      <c r="Z896" t="s">
        <v>52</v>
      </c>
      <c r="AA896" s="5" t="s">
        <v>154</v>
      </c>
      <c r="AB896">
        <v>45383</v>
      </c>
      <c r="AC896">
        <v>45413</v>
      </c>
      <c r="AD896" s="3">
        <v>65.260000000000005</v>
      </c>
      <c r="AE896" s="3">
        <v>94.75</v>
      </c>
      <c r="AF896" s="3" t="s">
        <v>151</v>
      </c>
      <c r="AG896" s="3" t="s">
        <v>158</v>
      </c>
      <c r="AH896">
        <f t="shared" si="13"/>
        <v>65.260000000000005</v>
      </c>
    </row>
    <row r="897" spans="1:34" x14ac:dyDescent="0.2">
      <c r="A897" t="s">
        <v>16</v>
      </c>
      <c r="B897" t="s">
        <v>119</v>
      </c>
      <c r="C897" s="1">
        <v>45536</v>
      </c>
      <c r="D897" s="1">
        <v>45566</v>
      </c>
      <c r="E897" s="3" t="s">
        <v>151</v>
      </c>
      <c r="F897">
        <v>811.24</v>
      </c>
      <c r="G897" cm="1">
        <f t="array" ref="G897">INDEX('20 NOV 24'!$G$2:$G$2047,MATCH(1,(B897='20 NOV 24'!$B$2:$B$2047)*(Sheet1!C897='20 NOV 24'!$C$2:$C$2047)*(Sheet1!D897='20 NOV 24'!$D$2:$D$2047)*('20 NOV 24'!$E$2:$E$2047="net_load")*1,0))</f>
        <v>537.80999999999995</v>
      </c>
      <c r="H897" cm="1">
        <f t="array" ref="H897">INDEX('20 NOV 24'!$H$2:$H$2047,MATCH(1,(B897='20 NOV 24'!$B$2:$B$2047)*(Sheet1!C897='20 NOV 24'!$C$2:$C$2047)*(Sheet1!D897='20 NOV 24'!$D$2:$D$2047)*('20 NOV 24'!$E$2:$E$2047="net_load")*1,0))</f>
        <v>273.43000000000006</v>
      </c>
      <c r="I897">
        <v>293.45999999999998</v>
      </c>
      <c r="J897" cm="1">
        <f t="array" ref="J897">INDEX('20 NOV 24'!$I$2:$I$2047,MATCH(1,(B897='20 NOV 24'!$B$2:$B$2047)*(Sheet1!C897='20 NOV 24'!$C$2:$C$2047)*(Sheet1!D897='20 NOV 24'!$D$2:$D$2047)*('20 NOV 24'!$E$2:$E$2047="net_load")*1,0))</f>
        <v>192.91</v>
      </c>
      <c r="K897">
        <v>198.40905960000001</v>
      </c>
      <c r="L897" cm="1">
        <f t="array" ref="L897">INDEX('20 NOV 24'!$K$2:$K$2047,MATCH(1,(B897='20 NOV 24'!$B$2:$B$2047)*(Sheet1!C897='20 NOV 24'!$C$2:$C$2047)*(Sheet1!D897='20 NOV 24'!$D$2:$D$2047)*('20 NOV 24'!$E$2:$E$2047="net_load")*1,0))</f>
        <v>129.40106490000002</v>
      </c>
      <c r="M897">
        <v>268.95</v>
      </c>
      <c r="N897" cm="1">
        <f t="array" ref="N897">INDEX('20 NOV 24'!$M$2:$M$2047,MATCH(1,(B897='20 NOV 24'!$B$2:$B$2047)*(Sheet1!C897='20 NOV 24'!$C$2:$C$2047)*(Sheet1!D897='20 NOV 24'!$D$2:$D$2047)*('20 NOV 24'!$E$2:$E$2047="net_load")*1,0))</f>
        <v>174.18</v>
      </c>
      <c r="O897">
        <v>191.1897596</v>
      </c>
      <c r="P897" cm="1">
        <f t="array" ref="P897">INDEX('20 NOV 24'!$O$2:$O$2047,MATCH(1,(B897='20 NOV 24'!$B$2:$B$2047)*(Sheet1!C897='20 NOV 24'!$C$2:$C$2047)*(Sheet1!D897='20 NOV 24'!$D$2:$D$2047)*('20 NOV 24'!$E$2:$E$2047="net_load")*1,0))</f>
        <v>123.82376490000001</v>
      </c>
      <c r="Q897" t="s">
        <v>153</v>
      </c>
      <c r="R897" cm="1">
        <f t="array" ref="R897">INDEX($AH$6:$AH$2051,MATCH(1,(B897=$Z$6:$Z$2051)*(C897=$AB$6:$AB$2051)*(D897=$AC$6:$AC$2051)*($AF$6:$AF$2051="gross_load")*1,0))-INDEX($AH$6:$AH$2051,MATCH(1,(B897=$Z$6:$Z$2051)*(C897=$AB$6:$AB$2051)*(D897=$AC$6:$AC$2051)*($AF$6:$AF$2051="net_load")*1,0))</f>
        <v>15.379999999999995</v>
      </c>
      <c r="X897" s="5"/>
      <c r="Z897" t="s">
        <v>52</v>
      </c>
      <c r="AA897" s="5" t="s">
        <v>154</v>
      </c>
      <c r="AB897">
        <v>45413</v>
      </c>
      <c r="AC897">
        <v>45444</v>
      </c>
      <c r="AD897" s="3">
        <v>42.62</v>
      </c>
      <c r="AE897" s="3">
        <v>55.23</v>
      </c>
      <c r="AF897" s="3" t="s">
        <v>151</v>
      </c>
      <c r="AG897" s="3" t="s">
        <v>158</v>
      </c>
      <c r="AH897">
        <f t="shared" si="13"/>
        <v>42.62</v>
      </c>
    </row>
    <row r="898" spans="1:34" x14ac:dyDescent="0.2">
      <c r="A898" t="s">
        <v>16</v>
      </c>
      <c r="B898" t="s">
        <v>147</v>
      </c>
      <c r="C898" s="1">
        <v>45536</v>
      </c>
      <c r="D898" s="1">
        <v>45566</v>
      </c>
      <c r="E898" s="3" t="s">
        <v>151</v>
      </c>
      <c r="F898">
        <v>367.16999999999996</v>
      </c>
      <c r="G898" cm="1">
        <f t="array" ref="G898">INDEX('20 NOV 24'!$G$2:$G$2047,MATCH(1,(B898='20 NOV 24'!$B$2:$B$2047)*(Sheet1!C898='20 NOV 24'!$C$2:$C$2047)*(Sheet1!D898='20 NOV 24'!$D$2:$D$2047)*('20 NOV 24'!$E$2:$E$2047="net_load")*1,0))</f>
        <v>-31.249999999999993</v>
      </c>
      <c r="H898" cm="1">
        <f t="array" ref="H898">INDEX('20 NOV 24'!$H$2:$H$2047,MATCH(1,(B898='20 NOV 24'!$B$2:$B$2047)*(Sheet1!C898='20 NOV 24'!$C$2:$C$2047)*(Sheet1!D898='20 NOV 24'!$D$2:$D$2047)*('20 NOV 24'!$E$2:$E$2047="net_load")*1,0))</f>
        <v>398.41999999999996</v>
      </c>
      <c r="I898">
        <v>117.37999999999998</v>
      </c>
      <c r="J898" cm="1">
        <f t="array" ref="J898">INDEX('20 NOV 24'!$I$2:$I$2047,MATCH(1,(B898='20 NOV 24'!$B$2:$B$2047)*(Sheet1!C898='20 NOV 24'!$C$2:$C$2047)*(Sheet1!D898='20 NOV 24'!$D$2:$D$2047)*('20 NOV 24'!$E$2:$E$2047="net_load")*1,0))</f>
        <v>12.34</v>
      </c>
      <c r="K898">
        <v>78.841879300000002</v>
      </c>
      <c r="L898" cm="1">
        <f t="array" ref="L898">INDEX('20 NOV 24'!$K$2:$K$2047,MATCH(1,(B898='20 NOV 24'!$B$2:$B$2047)*(Sheet1!C898='20 NOV 24'!$C$2:$C$2047)*(Sheet1!D898='20 NOV 24'!$D$2:$D$2047)*('20 NOV 24'!$E$2:$E$2047="net_load")*1,0))</f>
        <v>9.3128000000000011</v>
      </c>
      <c r="M898">
        <v>105.88999999999999</v>
      </c>
      <c r="N898" cm="1">
        <f t="array" ref="N898">INDEX('20 NOV 24'!$M$2:$M$2047,MATCH(1,(B898='20 NOV 24'!$B$2:$B$2047)*(Sheet1!C898='20 NOV 24'!$C$2:$C$2047)*(Sheet1!D898='20 NOV 24'!$D$2:$D$2047)*('20 NOV 24'!$E$2:$E$2047="net_load")*1,0))</f>
        <v>2.4099999999999984</v>
      </c>
      <c r="O898">
        <v>75.288379300000003</v>
      </c>
      <c r="P898" cm="1">
        <f t="array" ref="P898">INDEX('20 NOV 24'!$O$2:$O$2047,MATCH(1,(B898='20 NOV 24'!$B$2:$B$2047)*(Sheet1!C898='20 NOV 24'!$C$2:$C$2047)*(Sheet1!D898='20 NOV 24'!$D$2:$D$2047)*('20 NOV 24'!$E$2:$E$2047="net_load")*1,0))</f>
        <v>1.702037499999999</v>
      </c>
      <c r="Q898" t="s">
        <v>154</v>
      </c>
      <c r="R898" cm="1">
        <f t="array" ref="R898">INDEX($AH$6:$AH$2051,MATCH(1,(B898=$Z$6:$Z$2051)*(C898=$AB$6:$AB$2051)*(D898=$AC$6:$AC$2051)*($AF$6:$AF$2051="gross_load")*1,0))-INDEX($AH$6:$AH$2051,MATCH(1,(B898=$Z$6:$Z$2051)*(C898=$AB$6:$AB$2051)*(D898=$AC$6:$AC$2051)*($AF$6:$AF$2051="net_load")*1,0))</f>
        <v>13.239999999999988</v>
      </c>
      <c r="X898" s="5"/>
      <c r="Z898" t="s">
        <v>52</v>
      </c>
      <c r="AA898" s="5" t="s">
        <v>154</v>
      </c>
      <c r="AB898">
        <v>45444</v>
      </c>
      <c r="AC898">
        <v>45474</v>
      </c>
      <c r="AD898" s="3">
        <v>42.35</v>
      </c>
      <c r="AE898" s="3">
        <v>20.8</v>
      </c>
      <c r="AF898" s="3" t="s">
        <v>151</v>
      </c>
      <c r="AG898" s="3" t="s">
        <v>159</v>
      </c>
      <c r="AH898">
        <f t="shared" si="13"/>
        <v>63.150000000000006</v>
      </c>
    </row>
    <row r="899" spans="1:34" x14ac:dyDescent="0.2">
      <c r="A899" t="s">
        <v>16</v>
      </c>
      <c r="B899" t="s">
        <v>120</v>
      </c>
      <c r="C899" s="1">
        <v>45536</v>
      </c>
      <c r="D899" s="1">
        <v>45566</v>
      </c>
      <c r="E899" s="3" t="s">
        <v>151</v>
      </c>
      <c r="F899">
        <v>274.95999999999998</v>
      </c>
      <c r="G899" cm="1">
        <f t="array" ref="G899">INDEX('20 NOV 24'!$G$2:$G$2047,MATCH(1,(B899='20 NOV 24'!$B$2:$B$2047)*(Sheet1!C899='20 NOV 24'!$C$2:$C$2047)*(Sheet1!D899='20 NOV 24'!$D$2:$D$2047)*('20 NOV 24'!$E$2:$E$2047="net_load")*1,0))</f>
        <v>-152</v>
      </c>
      <c r="H899" cm="1">
        <f t="array" ref="H899">INDEX('20 NOV 24'!$H$2:$H$2047,MATCH(1,(B899='20 NOV 24'!$B$2:$B$2047)*(Sheet1!C899='20 NOV 24'!$C$2:$C$2047)*(Sheet1!D899='20 NOV 24'!$D$2:$D$2047)*('20 NOV 24'!$E$2:$E$2047="net_load")*1,0))</f>
        <v>426.96</v>
      </c>
      <c r="I899">
        <v>88.92</v>
      </c>
      <c r="J899" cm="1">
        <f t="array" ref="J899">INDEX('20 NOV 24'!$I$2:$I$2047,MATCH(1,(B899='20 NOV 24'!$B$2:$B$2047)*(Sheet1!C899='20 NOV 24'!$C$2:$C$2047)*(Sheet1!D899='20 NOV 24'!$D$2:$D$2047)*('20 NOV 24'!$E$2:$E$2047="net_load")*1,0))</f>
        <v>11.420000000000002</v>
      </c>
      <c r="K899">
        <v>59.764238399999989</v>
      </c>
      <c r="L899" cm="1">
        <f t="array" ref="L899">INDEX('20 NOV 24'!$K$2:$K$2047,MATCH(1,(B899='20 NOV 24'!$B$2:$B$2047)*(Sheet1!C899='20 NOV 24'!$C$2:$C$2047)*(Sheet1!D899='20 NOV 24'!$D$2:$D$2047)*('20 NOV 24'!$E$2:$E$2047="net_load")*1,0))</f>
        <v>9.7188000000000017</v>
      </c>
      <c r="M899">
        <v>80.14</v>
      </c>
      <c r="N899" cm="1">
        <f t="array" ref="N899">INDEX('20 NOV 24'!$M$2:$M$2047,MATCH(1,(B899='20 NOV 24'!$B$2:$B$2047)*(Sheet1!C899='20 NOV 24'!$C$2:$C$2047)*(Sheet1!D899='20 NOV 24'!$D$2:$D$2047)*('20 NOV 24'!$E$2:$E$2047="net_load")*1,0))</f>
        <v>-32.5</v>
      </c>
      <c r="O899">
        <v>56.979138399999989</v>
      </c>
      <c r="P899" cm="1">
        <f t="array" ref="P899">INDEX('20 NOV 24'!$O$2:$O$2047,MATCH(1,(B899='20 NOV 24'!$B$2:$B$2047)*(Sheet1!C899='20 NOV 24'!$C$2:$C$2047)*(Sheet1!D899='20 NOV 24'!$D$2:$D$2047)*('20 NOV 24'!$E$2:$E$2047="net_load")*1,0))</f>
        <v>-23.119080000000004</v>
      </c>
      <c r="Q899" t="s">
        <v>153</v>
      </c>
      <c r="R899" cm="1">
        <f t="array" ref="R899">INDEX($AH$6:$AH$2051,MATCH(1,(B899=$Z$6:$Z$2051)*(C899=$AB$6:$AB$2051)*(D899=$AC$6:$AC$2051)*($AF$6:$AF$2051="gross_load")*1,0))-INDEX($AH$6:$AH$2051,MATCH(1,(B899=$Z$6:$Z$2051)*(C899=$AB$6:$AB$2051)*(D899=$AC$6:$AC$2051)*($AF$6:$AF$2051="net_load")*1,0))</f>
        <v>23.65</v>
      </c>
      <c r="X899" s="5"/>
      <c r="Z899" t="s">
        <v>52</v>
      </c>
      <c r="AA899" s="5" t="s">
        <v>154</v>
      </c>
      <c r="AB899">
        <v>45474</v>
      </c>
      <c r="AC899">
        <v>45505</v>
      </c>
      <c r="AD899" s="3">
        <v>75.28</v>
      </c>
      <c r="AE899" s="3">
        <v>23.09</v>
      </c>
      <c r="AF899" s="3" t="s">
        <v>151</v>
      </c>
      <c r="AG899" s="3" t="s">
        <v>159</v>
      </c>
      <c r="AH899">
        <f t="shared" si="13"/>
        <v>98.37</v>
      </c>
    </row>
    <row r="900" spans="1:34" x14ac:dyDescent="0.2">
      <c r="A900" t="s">
        <v>16</v>
      </c>
      <c r="B900" t="s">
        <v>122</v>
      </c>
      <c r="C900" s="1">
        <v>45536</v>
      </c>
      <c r="D900" s="1">
        <v>45566</v>
      </c>
      <c r="E900" s="3" t="s">
        <v>151</v>
      </c>
      <c r="F900">
        <v>308.22000000000003</v>
      </c>
      <c r="G900" cm="1">
        <f t="array" ref="G900">INDEX('20 NOV 24'!$G$2:$G$2047,MATCH(1,(B900='20 NOV 24'!$B$2:$B$2047)*(Sheet1!C900='20 NOV 24'!$C$2:$C$2047)*(Sheet1!D900='20 NOV 24'!$D$2:$D$2047)*('20 NOV 24'!$E$2:$E$2047="net_load")*1,0))</f>
        <v>-2.7700000000000031</v>
      </c>
      <c r="H900" cm="1">
        <f t="array" ref="H900">INDEX('20 NOV 24'!$H$2:$H$2047,MATCH(1,(B900='20 NOV 24'!$B$2:$B$2047)*(Sheet1!C900='20 NOV 24'!$C$2:$C$2047)*(Sheet1!D900='20 NOV 24'!$D$2:$D$2047)*('20 NOV 24'!$E$2:$E$2047="net_load")*1,0))</f>
        <v>310.99</v>
      </c>
      <c r="I900">
        <v>104.97000000000001</v>
      </c>
      <c r="J900" cm="1">
        <f t="array" ref="J900">INDEX('20 NOV 24'!$I$2:$I$2047,MATCH(1,(B900='20 NOV 24'!$B$2:$B$2047)*(Sheet1!C900='20 NOV 24'!$C$2:$C$2047)*(Sheet1!D900='20 NOV 24'!$D$2:$D$2047)*('20 NOV 24'!$E$2:$E$2047="net_load")*1,0))</f>
        <v>16.96</v>
      </c>
      <c r="K900">
        <v>70.753383800000009</v>
      </c>
      <c r="L900" cm="1">
        <f t="array" ref="L900">INDEX('20 NOV 24'!$K$2:$K$2047,MATCH(1,(B900='20 NOV 24'!$B$2:$B$2047)*(Sheet1!C900='20 NOV 24'!$C$2:$C$2047)*(Sheet1!D900='20 NOV 24'!$D$2:$D$2047)*('20 NOV 24'!$E$2:$E$2047="net_load")*1,0))</f>
        <v>9.7616967000000034</v>
      </c>
      <c r="M900">
        <v>95.210000000000008</v>
      </c>
      <c r="N900" cm="1">
        <f t="array" ref="N900">INDEX('20 NOV 24'!$M$2:$M$2047,MATCH(1,(B900='20 NOV 24'!$B$2:$B$2047)*(Sheet1!C900='20 NOV 24'!$C$2:$C$2047)*(Sheet1!D900='20 NOV 24'!$D$2:$D$2047)*('20 NOV 24'!$E$2:$E$2047="net_load")*1,0))</f>
        <v>11</v>
      </c>
      <c r="O900">
        <v>67.688483800000014</v>
      </c>
      <c r="P900" cm="1">
        <f t="array" ref="P900">INDEX('20 NOV 24'!$O$2:$O$2047,MATCH(1,(B900='20 NOV 24'!$B$2:$B$2047)*(Sheet1!C900='20 NOV 24'!$C$2:$C$2047)*(Sheet1!D900='20 NOV 24'!$D$2:$D$2047)*('20 NOV 24'!$E$2:$E$2047="net_load")*1,0))</f>
        <v>7.8091967000000029</v>
      </c>
      <c r="Q900" t="s">
        <v>154</v>
      </c>
      <c r="R900" cm="1">
        <f t="array" ref="R900">INDEX($AH$6:$AH$2051,MATCH(1,(B900=$Z$6:$Z$2051)*(C900=$AB$6:$AB$2051)*(D900=$AC$6:$AC$2051)*($AF$6:$AF$2051="gross_load")*1,0))-INDEX($AH$6:$AH$2051,MATCH(1,(B900=$Z$6:$Z$2051)*(C900=$AB$6:$AB$2051)*(D900=$AC$6:$AC$2051)*($AF$6:$AF$2051="net_load")*1,0))</f>
        <v>28.660000000000004</v>
      </c>
      <c r="X900" s="5"/>
      <c r="Z900" t="s">
        <v>53</v>
      </c>
      <c r="AA900" s="5" t="s">
        <v>154</v>
      </c>
      <c r="AB900">
        <v>45292</v>
      </c>
      <c r="AC900">
        <v>45323</v>
      </c>
      <c r="AD900" s="3">
        <v>157.88999999999999</v>
      </c>
      <c r="AE900" s="3">
        <v>333.61</v>
      </c>
      <c r="AF900" s="3" t="s">
        <v>151</v>
      </c>
      <c r="AG900" s="3" t="s">
        <v>158</v>
      </c>
      <c r="AH900">
        <f t="shared" si="13"/>
        <v>157.88999999999999</v>
      </c>
    </row>
    <row r="901" spans="1:34" x14ac:dyDescent="0.2">
      <c r="A901" t="s">
        <v>15</v>
      </c>
      <c r="B901" t="s">
        <v>123</v>
      </c>
      <c r="C901" s="1">
        <v>45536</v>
      </c>
      <c r="D901" s="1">
        <v>45566</v>
      </c>
      <c r="E901" s="3" t="s">
        <v>151</v>
      </c>
      <c r="F901">
        <v>349.34000000000003</v>
      </c>
      <c r="G901" cm="1">
        <f t="array" ref="G901">INDEX('20 NOV 24'!$G$2:$G$2047,MATCH(1,(B901='20 NOV 24'!$B$2:$B$2047)*(Sheet1!C901='20 NOV 24'!$C$2:$C$2047)*(Sheet1!D901='20 NOV 24'!$D$2:$D$2047)*('20 NOV 24'!$E$2:$E$2047="net_load")*1,0))</f>
        <v>4.9399999999999977</v>
      </c>
      <c r="H901" cm="1">
        <f t="array" ref="H901">INDEX('20 NOV 24'!$H$2:$H$2047,MATCH(1,(B901='20 NOV 24'!$B$2:$B$2047)*(Sheet1!C901='20 NOV 24'!$C$2:$C$2047)*(Sheet1!D901='20 NOV 24'!$D$2:$D$2047)*('20 NOV 24'!$E$2:$E$2047="net_load")*1,0))</f>
        <v>344.40000000000003</v>
      </c>
      <c r="I901">
        <v>123.30000000000001</v>
      </c>
      <c r="J901" cm="1">
        <f t="array" ref="J901">INDEX('20 NOV 24'!$I$2:$I$2047,MATCH(1,(B901='20 NOV 24'!$B$2:$B$2047)*(Sheet1!C901='20 NOV 24'!$C$2:$C$2047)*(Sheet1!D901='20 NOV 24'!$D$2:$D$2047)*('20 NOV 24'!$E$2:$E$2047="net_load")*1,0))</f>
        <v>11.9</v>
      </c>
      <c r="K901">
        <v>83.257108599999995</v>
      </c>
      <c r="L901" cm="1">
        <f t="array" ref="L901">INDEX('20 NOV 24'!$K$2:$K$2047,MATCH(1,(B901='20 NOV 24'!$B$2:$B$2047)*(Sheet1!C901='20 NOV 24'!$C$2:$C$2047)*(Sheet1!D901='20 NOV 24'!$D$2:$D$2047)*('20 NOV 24'!$E$2:$E$2047="net_load")*1,0))</f>
        <v>9.5071000000000012</v>
      </c>
      <c r="M901">
        <v>112.34</v>
      </c>
      <c r="N901" cm="1">
        <f t="array" ref="N901">INDEX('20 NOV 24'!$M$2:$M$2047,MATCH(1,(B901='20 NOV 24'!$B$2:$B$2047)*(Sheet1!C901='20 NOV 24'!$C$2:$C$2047)*(Sheet1!D901='20 NOV 24'!$D$2:$D$2047)*('20 NOV 24'!$E$2:$E$2047="net_load")*1,0))</f>
        <v>-23.409999999999989</v>
      </c>
      <c r="O901">
        <v>79.862708599999991</v>
      </c>
      <c r="P901" cm="1">
        <f t="array" ref="P901">INDEX('20 NOV 24'!$O$2:$O$2047,MATCH(1,(B901='20 NOV 24'!$B$2:$B$2047)*(Sheet1!C901='20 NOV 24'!$C$2:$C$2047)*(Sheet1!D901='20 NOV 24'!$D$2:$D$2047)*('20 NOV 24'!$E$2:$E$2047="net_load")*1,0))</f>
        <v>-16.619667399999994</v>
      </c>
      <c r="Q901" t="s">
        <v>154</v>
      </c>
      <c r="R901" cm="1">
        <f t="array" ref="R901">INDEX($AH$6:$AH$2051,MATCH(1,(B901=$Z$6:$Z$2051)*(C901=$AB$6:$AB$2051)*(D901=$AC$6:$AC$2051)*($AF$6:$AF$2051="gross_load")*1,0))-INDEX($AH$6:$AH$2051,MATCH(1,(B901=$Z$6:$Z$2051)*(C901=$AB$6:$AB$2051)*(D901=$AC$6:$AC$2051)*($AF$6:$AF$2051="net_load")*1,0))</f>
        <v>259.18</v>
      </c>
      <c r="X901" s="5"/>
      <c r="Z901" t="s">
        <v>53</v>
      </c>
      <c r="AA901" s="5" t="s">
        <v>154</v>
      </c>
      <c r="AB901">
        <v>45323</v>
      </c>
      <c r="AC901">
        <v>45352</v>
      </c>
      <c r="AD901" s="3">
        <v>137.1</v>
      </c>
      <c r="AE901" s="3">
        <v>283.45</v>
      </c>
      <c r="AF901" s="3" t="s">
        <v>151</v>
      </c>
      <c r="AG901" s="3" t="s">
        <v>158</v>
      </c>
      <c r="AH901">
        <f t="shared" si="13"/>
        <v>137.1</v>
      </c>
    </row>
    <row r="902" spans="1:34" x14ac:dyDescent="0.2">
      <c r="A902" t="s">
        <v>16</v>
      </c>
      <c r="B902" t="s">
        <v>124</v>
      </c>
      <c r="C902" s="1">
        <v>45536</v>
      </c>
      <c r="D902" s="1">
        <v>45566</v>
      </c>
      <c r="E902" s="3" t="s">
        <v>151</v>
      </c>
      <c r="F902">
        <v>463.92</v>
      </c>
      <c r="G902" cm="1">
        <f t="array" ref="G902">INDEX('20 NOV 24'!$G$2:$G$2047,MATCH(1,(B902='20 NOV 24'!$B$2:$B$2047)*(Sheet1!C902='20 NOV 24'!$C$2:$C$2047)*(Sheet1!D902='20 NOV 24'!$D$2:$D$2047)*('20 NOV 24'!$E$2:$E$2047="net_load")*1,0))</f>
        <v>168.6</v>
      </c>
      <c r="H902" cm="1">
        <f t="array" ref="H902">INDEX('20 NOV 24'!$H$2:$H$2047,MATCH(1,(B902='20 NOV 24'!$B$2:$B$2047)*(Sheet1!C902='20 NOV 24'!$C$2:$C$2047)*(Sheet1!D902='20 NOV 24'!$D$2:$D$2047)*('20 NOV 24'!$E$2:$E$2047="net_load")*1,0))</f>
        <v>295.32000000000005</v>
      </c>
      <c r="I902">
        <v>156.27999999999997</v>
      </c>
      <c r="J902" cm="1">
        <f t="array" ref="J902">INDEX('20 NOV 24'!$I$2:$I$2047,MATCH(1,(B902='20 NOV 24'!$B$2:$B$2047)*(Sheet1!C902='20 NOV 24'!$C$2:$C$2047)*(Sheet1!D902='20 NOV 24'!$D$2:$D$2047)*('20 NOV 24'!$E$2:$E$2047="net_load")*1,0))</f>
        <v>74.649999999999991</v>
      </c>
      <c r="K902">
        <v>105.2764368</v>
      </c>
      <c r="L902" cm="1">
        <f t="array" ref="L902">INDEX('20 NOV 24'!$K$2:$K$2047,MATCH(1,(B902='20 NOV 24'!$B$2:$B$2047)*(Sheet1!C902='20 NOV 24'!$C$2:$C$2047)*(Sheet1!D902='20 NOV 24'!$D$2:$D$2047)*('20 NOV 24'!$E$2:$E$2047="net_load")*1,0))</f>
        <v>48.897193999999999</v>
      </c>
      <c r="M902">
        <v>141.95999999999998</v>
      </c>
      <c r="N902" cm="1">
        <f t="array" ref="N902">INDEX('20 NOV 24'!$M$2:$M$2047,MATCH(1,(B902='20 NOV 24'!$B$2:$B$2047)*(Sheet1!C902='20 NOV 24'!$C$2:$C$2047)*(Sheet1!D902='20 NOV 24'!$D$2:$D$2047)*('20 NOV 24'!$E$2:$E$2047="net_load")*1,0))</f>
        <v>64.289999999999992</v>
      </c>
      <c r="O902">
        <v>100.92613679999999</v>
      </c>
      <c r="P902" cm="1">
        <f t="array" ref="P902">INDEX('20 NOV 24'!$O$2:$O$2047,MATCH(1,(B902='20 NOV 24'!$B$2:$B$2047)*(Sheet1!C902='20 NOV 24'!$C$2:$C$2047)*(Sheet1!D902='20 NOV 24'!$D$2:$D$2047)*('20 NOV 24'!$E$2:$E$2047="net_load")*1,0))</f>
        <v>45.694794000000002</v>
      </c>
      <c r="Q902" t="s">
        <v>154</v>
      </c>
      <c r="R902" cm="1">
        <f t="array" ref="R902">INDEX($AH$6:$AH$2051,MATCH(1,(B902=$Z$6:$Z$2051)*(C902=$AB$6:$AB$2051)*(D902=$AC$6:$AC$2051)*($AF$6:$AF$2051="gross_load")*1,0))-INDEX($AH$6:$AH$2051,MATCH(1,(B902=$Z$6:$Z$2051)*(C902=$AB$6:$AB$2051)*(D902=$AC$6:$AC$2051)*($AF$6:$AF$2051="net_load")*1,0))</f>
        <v>15.04000000000002</v>
      </c>
      <c r="X902" s="5"/>
      <c r="Z902" t="s">
        <v>53</v>
      </c>
      <c r="AA902" s="5" t="s">
        <v>154</v>
      </c>
      <c r="AB902">
        <v>45352</v>
      </c>
      <c r="AC902">
        <v>45383</v>
      </c>
      <c r="AD902" s="3">
        <v>112.58</v>
      </c>
      <c r="AE902" s="3">
        <v>299.69</v>
      </c>
      <c r="AF902" s="3" t="s">
        <v>151</v>
      </c>
      <c r="AG902" s="3" t="s">
        <v>158</v>
      </c>
      <c r="AH902">
        <f t="shared" si="13"/>
        <v>112.58</v>
      </c>
    </row>
    <row r="903" spans="1:34" x14ac:dyDescent="0.2">
      <c r="A903" t="s">
        <v>16</v>
      </c>
      <c r="B903" t="s">
        <v>125</v>
      </c>
      <c r="C903" s="1">
        <v>45536</v>
      </c>
      <c r="D903" s="1">
        <v>45566</v>
      </c>
      <c r="E903" s="3" t="s">
        <v>151</v>
      </c>
      <c r="F903">
        <v>181.39999999999998</v>
      </c>
      <c r="G903" cm="1">
        <f t="array" ref="G903">INDEX('20 NOV 24'!$G$2:$G$2047,MATCH(1,(B903='20 NOV 24'!$B$2:$B$2047)*(Sheet1!C903='20 NOV 24'!$C$2:$C$2047)*(Sheet1!D903='20 NOV 24'!$D$2:$D$2047)*('20 NOV 24'!$E$2:$E$2047="net_load")*1,0))</f>
        <v>-264.05</v>
      </c>
      <c r="H903" cm="1">
        <f t="array" ref="H903">INDEX('20 NOV 24'!$H$2:$H$2047,MATCH(1,(B903='20 NOV 24'!$B$2:$B$2047)*(Sheet1!C903='20 NOV 24'!$C$2:$C$2047)*(Sheet1!D903='20 NOV 24'!$D$2:$D$2047)*('20 NOV 24'!$E$2:$E$2047="net_load")*1,0))</f>
        <v>445.45</v>
      </c>
      <c r="I903">
        <v>64.050000000000011</v>
      </c>
      <c r="J903" cm="1">
        <f t="array" ref="J903">INDEX('20 NOV 24'!$I$2:$I$2047,MATCH(1,(B903='20 NOV 24'!$B$2:$B$2047)*(Sheet1!C903='20 NOV 24'!$C$2:$C$2047)*(Sheet1!D903='20 NOV 24'!$D$2:$D$2047)*('20 NOV 24'!$E$2:$E$2047="net_load")*1,0))</f>
        <v>11.170000000000002</v>
      </c>
      <c r="K903">
        <v>43.249306000000004</v>
      </c>
      <c r="L903" cm="1">
        <f t="array" ref="L903">INDEX('20 NOV 24'!$K$2:$K$2047,MATCH(1,(B903='20 NOV 24'!$B$2:$B$2047)*(Sheet1!C903='20 NOV 24'!$C$2:$C$2047)*(Sheet1!D903='20 NOV 24'!$D$2:$D$2047)*('20 NOV 24'!$E$2:$E$2047="net_load")*1,0))</f>
        <v>9.8290000000000006</v>
      </c>
      <c r="M903">
        <v>58.010000000000005</v>
      </c>
      <c r="N903" cm="1">
        <f t="array" ref="N903">INDEX('20 NOV 24'!$M$2:$M$2047,MATCH(1,(B903='20 NOV 24'!$B$2:$B$2047)*(Sheet1!C903='20 NOV 24'!$C$2:$C$2047)*(Sheet1!D903='20 NOV 24'!$D$2:$D$2047)*('20 NOV 24'!$E$2:$E$2047="net_load")*1,0))</f>
        <v>-62.56</v>
      </c>
      <c r="O903">
        <v>41.239706000000005</v>
      </c>
      <c r="P903" cm="1">
        <f t="array" ref="P903">INDEX('20 NOV 24'!$O$2:$O$2047,MATCH(1,(B903='20 NOV 24'!$B$2:$B$2047)*(Sheet1!C903='20 NOV 24'!$C$2:$C$2047)*(Sheet1!D903='20 NOV 24'!$D$2:$D$2047)*('20 NOV 24'!$E$2:$E$2047="net_load")*1,0))</f>
        <v>-44.4941745</v>
      </c>
      <c r="Q903" t="s">
        <v>154</v>
      </c>
      <c r="R903" cm="1">
        <f t="array" ref="R903">INDEX($AH$6:$AH$2051,MATCH(1,(B903=$Z$6:$Z$2051)*(C903=$AB$6:$AB$2051)*(D903=$AC$6:$AC$2051)*($AF$6:$AF$2051="gross_load")*1,0))-INDEX($AH$6:$AH$2051,MATCH(1,(B903=$Z$6:$Z$2051)*(C903=$AB$6:$AB$2051)*(D903=$AC$6:$AC$2051)*($AF$6:$AF$2051="net_load")*1,0))</f>
        <v>40.729999999999997</v>
      </c>
      <c r="X903" s="5"/>
      <c r="Z903" t="s">
        <v>53</v>
      </c>
      <c r="AA903" s="5" t="s">
        <v>154</v>
      </c>
      <c r="AB903">
        <v>45383</v>
      </c>
      <c r="AC903">
        <v>45413</v>
      </c>
      <c r="AD903" s="3">
        <v>62.37</v>
      </c>
      <c r="AE903" s="3">
        <v>221.83</v>
      </c>
      <c r="AF903" s="3" t="s">
        <v>151</v>
      </c>
      <c r="AG903" s="3" t="s">
        <v>158</v>
      </c>
      <c r="AH903">
        <f t="shared" ref="AH903:AH966" si="14">IF(AG903="W",AD903,AD903+AE903)</f>
        <v>62.37</v>
      </c>
    </row>
    <row r="904" spans="1:34" x14ac:dyDescent="0.2">
      <c r="A904" t="s">
        <v>16</v>
      </c>
      <c r="B904" t="s">
        <v>126</v>
      </c>
      <c r="C904" s="1">
        <v>45536</v>
      </c>
      <c r="D904" s="1">
        <v>45566</v>
      </c>
      <c r="E904" s="3" t="s">
        <v>151</v>
      </c>
      <c r="F904">
        <v>145</v>
      </c>
      <c r="G904" cm="1">
        <f t="array" ref="G904">INDEX('20 NOV 24'!$G$2:$G$2047,MATCH(1,(B904='20 NOV 24'!$B$2:$B$2047)*(Sheet1!C904='20 NOV 24'!$C$2:$C$2047)*(Sheet1!D904='20 NOV 24'!$D$2:$D$2047)*('20 NOV 24'!$E$2:$E$2047="net_load")*1,0))</f>
        <v>-301.3</v>
      </c>
      <c r="H904" cm="1">
        <f t="array" ref="H904">INDEX('20 NOV 24'!$H$2:$H$2047,MATCH(1,(B904='20 NOV 24'!$B$2:$B$2047)*(Sheet1!C904='20 NOV 24'!$C$2:$C$2047)*(Sheet1!D904='20 NOV 24'!$D$2:$D$2047)*('20 NOV 24'!$E$2:$E$2047="net_load")*1,0))</f>
        <v>446.3</v>
      </c>
      <c r="I904">
        <v>47.360000000000007</v>
      </c>
      <c r="J904" cm="1">
        <f t="array" ref="J904">INDEX('20 NOV 24'!$I$2:$I$2047,MATCH(1,(B904='20 NOV 24'!$B$2:$B$2047)*(Sheet1!C904='20 NOV 24'!$C$2:$C$2047)*(Sheet1!D904='20 NOV 24'!$D$2:$D$2047)*('20 NOV 24'!$E$2:$E$2047="net_load")*1,0))</f>
        <v>10.930000000000001</v>
      </c>
      <c r="K904">
        <v>31.854550000000003</v>
      </c>
      <c r="L904" cm="1">
        <f t="array" ref="L904">INDEX('20 NOV 24'!$K$2:$K$2047,MATCH(1,(B904='20 NOV 24'!$B$2:$B$2047)*(Sheet1!C904='20 NOV 24'!$C$2:$C$2047)*(Sheet1!D904='20 NOV 24'!$D$2:$D$2047)*('20 NOV 24'!$E$2:$E$2047="net_load")*1,0))</f>
        <v>9.9333999999999989</v>
      </c>
      <c r="M904">
        <v>42.400000000000006</v>
      </c>
      <c r="N904" cm="1">
        <f t="array" ref="N904">INDEX('20 NOV 24'!$M$2:$M$2047,MATCH(1,(B904='20 NOV 24'!$B$2:$B$2047)*(Sheet1!C904='20 NOV 24'!$C$2:$C$2047)*(Sheet1!D904='20 NOV 24'!$D$2:$D$2047)*('20 NOV 24'!$E$2:$E$2047="net_load")*1,0))</f>
        <v>-76.359999999999985</v>
      </c>
      <c r="O904">
        <v>30.146050000000002</v>
      </c>
      <c r="P904" cm="1">
        <f t="array" ref="P904">INDEX('20 NOV 24'!$O$2:$O$2047,MATCH(1,(B904='20 NOV 24'!$B$2:$B$2047)*(Sheet1!C904='20 NOV 24'!$C$2:$C$2047)*(Sheet1!D904='20 NOV 24'!$D$2:$D$2047)*('20 NOV 24'!$E$2:$E$2047="net_load")*1,0))</f>
        <v>-54.302976999999998</v>
      </c>
      <c r="Q904" t="s">
        <v>153</v>
      </c>
      <c r="R904" cm="1">
        <f t="array" ref="R904">INDEX($AH$6:$AH$2051,MATCH(1,(B904=$Z$6:$Z$2051)*(C904=$AB$6:$AB$2051)*(D904=$AC$6:$AC$2051)*($AF$6:$AF$2051="gross_load")*1,0))-INDEX($AH$6:$AH$2051,MATCH(1,(B904=$Z$6:$Z$2051)*(C904=$AB$6:$AB$2051)*(D904=$AC$6:$AC$2051)*($AF$6:$AF$2051="net_load")*1,0))</f>
        <v>29.909999999999997</v>
      </c>
      <c r="X904" s="5"/>
      <c r="Z904" t="s">
        <v>53</v>
      </c>
      <c r="AA904" s="5" t="s">
        <v>154</v>
      </c>
      <c r="AB904">
        <v>45413</v>
      </c>
      <c r="AC904">
        <v>45444</v>
      </c>
      <c r="AD904" s="3">
        <v>42.83</v>
      </c>
      <c r="AE904" s="3">
        <v>122.89</v>
      </c>
      <c r="AF904" s="3" t="s">
        <v>151</v>
      </c>
      <c r="AG904" s="3" t="s">
        <v>158</v>
      </c>
      <c r="AH904">
        <f t="shared" si="14"/>
        <v>42.83</v>
      </c>
    </row>
    <row r="905" spans="1:34" x14ac:dyDescent="0.2">
      <c r="A905" t="s">
        <v>16</v>
      </c>
      <c r="B905" t="s">
        <v>128</v>
      </c>
      <c r="C905" s="1">
        <v>45536</v>
      </c>
      <c r="D905" s="1">
        <v>45566</v>
      </c>
      <c r="E905" s="3" t="s">
        <v>151</v>
      </c>
      <c r="F905">
        <v>213.95999999999998</v>
      </c>
      <c r="G905" cm="1">
        <f t="array" ref="G905">INDEX('20 NOV 24'!$G$2:$G$2047,MATCH(1,(B905='20 NOV 24'!$B$2:$B$2047)*(Sheet1!C905='20 NOV 24'!$C$2:$C$2047)*(Sheet1!D905='20 NOV 24'!$D$2:$D$2047)*('20 NOV 24'!$E$2:$E$2047="net_load")*1,0))</f>
        <v>-144.66</v>
      </c>
      <c r="H905" cm="1">
        <f t="array" ref="H905">INDEX('20 NOV 24'!$H$2:$H$2047,MATCH(1,(B905='20 NOV 24'!$B$2:$B$2047)*(Sheet1!C905='20 NOV 24'!$C$2:$C$2047)*(Sheet1!D905='20 NOV 24'!$D$2:$D$2047)*('20 NOV 24'!$E$2:$E$2047="net_load")*1,0))</f>
        <v>358.62</v>
      </c>
      <c r="I905">
        <v>71.199999999999989</v>
      </c>
      <c r="J905" cm="1">
        <f t="array" ref="J905">INDEX('20 NOV 24'!$I$2:$I$2047,MATCH(1,(B905='20 NOV 24'!$B$2:$B$2047)*(Sheet1!C905='20 NOV 24'!$C$2:$C$2047)*(Sheet1!D905='20 NOV 24'!$D$2:$D$2047)*('20 NOV 24'!$E$2:$E$2047="net_load")*1,0))</f>
        <v>11.170000000000002</v>
      </c>
      <c r="K905">
        <v>47.933448399999996</v>
      </c>
      <c r="L905" cm="1">
        <f t="array" ref="L905">INDEX('20 NOV 24'!$K$2:$K$2047,MATCH(1,(B905='20 NOV 24'!$B$2:$B$2047)*(Sheet1!C905='20 NOV 24'!$C$2:$C$2047)*(Sheet1!D905='20 NOV 24'!$D$2:$D$2047)*('20 NOV 24'!$E$2:$E$2047="net_load")*1,0))</f>
        <v>9.8290000000000006</v>
      </c>
      <c r="M905">
        <v>64.209999999999994</v>
      </c>
      <c r="N905" cm="1">
        <f t="array" ref="N905">INDEX('20 NOV 24'!$M$2:$M$2047,MATCH(1,(B905='20 NOV 24'!$B$2:$B$2047)*(Sheet1!C905='20 NOV 24'!$C$2:$C$2047)*(Sheet1!D905='20 NOV 24'!$D$2:$D$2047)*('20 NOV 24'!$E$2:$E$2047="net_load")*1,0))</f>
        <v>-31.299999999999997</v>
      </c>
      <c r="O905">
        <v>45.651148399999997</v>
      </c>
      <c r="P905" cm="1">
        <f t="array" ref="P905">INDEX('20 NOV 24'!$O$2:$O$2047,MATCH(1,(B905='20 NOV 24'!$B$2:$B$2047)*(Sheet1!C905='20 NOV 24'!$C$2:$C$2047)*(Sheet1!D905='20 NOV 24'!$D$2:$D$2047)*('20 NOV 24'!$E$2:$E$2047="net_load")*1,0))</f>
        <v>-22.264951400000001</v>
      </c>
      <c r="Q905" t="s">
        <v>154</v>
      </c>
      <c r="R905" cm="1">
        <f t="array" ref="R905">INDEX($AH$6:$AH$2051,MATCH(1,(B905=$Z$6:$Z$2051)*(C905=$AB$6:$AB$2051)*(D905=$AC$6:$AC$2051)*($AF$6:$AF$2051="gross_load")*1,0))-INDEX($AH$6:$AH$2051,MATCH(1,(B905=$Z$6:$Z$2051)*(C905=$AB$6:$AB$2051)*(D905=$AC$6:$AC$2051)*($AF$6:$AF$2051="net_load")*1,0))</f>
        <v>24.509999999999998</v>
      </c>
      <c r="X905" s="5"/>
      <c r="Z905" t="s">
        <v>53</v>
      </c>
      <c r="AA905" s="5" t="s">
        <v>154</v>
      </c>
      <c r="AB905">
        <v>45444</v>
      </c>
      <c r="AC905">
        <v>45474</v>
      </c>
      <c r="AD905" s="3">
        <v>66.569999999999993</v>
      </c>
      <c r="AE905" s="3">
        <v>30.75</v>
      </c>
      <c r="AF905" s="3" t="s">
        <v>151</v>
      </c>
      <c r="AG905" s="3" t="s">
        <v>159</v>
      </c>
      <c r="AH905">
        <f t="shared" si="14"/>
        <v>97.32</v>
      </c>
    </row>
    <row r="906" spans="1:34" x14ac:dyDescent="0.2">
      <c r="A906" t="s">
        <v>16</v>
      </c>
      <c r="B906" t="s">
        <v>130</v>
      </c>
      <c r="C906" s="1">
        <v>45536</v>
      </c>
      <c r="D906" s="1">
        <v>45566</v>
      </c>
      <c r="E906" s="3" t="s">
        <v>151</v>
      </c>
      <c r="F906">
        <v>235.54000000000002</v>
      </c>
      <c r="G906" cm="1">
        <f t="array" ref="G906">INDEX('20 NOV 24'!$G$2:$G$2047,MATCH(1,(B906='20 NOV 24'!$B$2:$B$2047)*(Sheet1!C906='20 NOV 24'!$C$2:$C$2047)*(Sheet1!D906='20 NOV 24'!$D$2:$D$2047)*('20 NOV 24'!$E$2:$E$2047="net_load")*1,0))</f>
        <v>-165.47</v>
      </c>
      <c r="H906" cm="1">
        <f t="array" ref="H906">INDEX('20 NOV 24'!$H$2:$H$2047,MATCH(1,(B906='20 NOV 24'!$B$2:$B$2047)*(Sheet1!C906='20 NOV 24'!$C$2:$C$2047)*(Sheet1!D906='20 NOV 24'!$D$2:$D$2047)*('20 NOV 24'!$E$2:$E$2047="net_load")*1,0))</f>
        <v>401.01</v>
      </c>
      <c r="I906">
        <v>80.319999999999993</v>
      </c>
      <c r="J906" cm="1">
        <f t="array" ref="J906">INDEX('20 NOV 24'!$I$2:$I$2047,MATCH(1,(B906='20 NOV 24'!$B$2:$B$2047)*(Sheet1!C906='20 NOV 24'!$C$2:$C$2047)*(Sheet1!D906='20 NOV 24'!$D$2:$D$2047)*('20 NOV 24'!$E$2:$E$2047="net_load")*1,0))</f>
        <v>11.2</v>
      </c>
      <c r="K906">
        <v>54.140906599999987</v>
      </c>
      <c r="L906" cm="1">
        <f t="array" ref="L906">INDEX('20 NOV 24'!$K$2:$K$2047,MATCH(1,(B906='20 NOV 24'!$B$2:$B$2047)*(Sheet1!C906='20 NOV 24'!$C$2:$C$2047)*(Sheet1!D906='20 NOV 24'!$D$2:$D$2047)*('20 NOV 24'!$E$2:$E$2047="net_load")*1,0))</f>
        <v>9.817400000000001</v>
      </c>
      <c r="M906">
        <v>72.699999999999989</v>
      </c>
      <c r="N906" cm="1">
        <f t="array" ref="N906">INDEX('20 NOV 24'!$M$2:$M$2047,MATCH(1,(B906='20 NOV 24'!$B$2:$B$2047)*(Sheet1!C906='20 NOV 24'!$C$2:$C$2047)*(Sheet1!D906='20 NOV 24'!$D$2:$D$2047)*('20 NOV 24'!$E$2:$E$2047="net_load")*1,0))</f>
        <v>-42.4</v>
      </c>
      <c r="O906">
        <v>51.68530659999999</v>
      </c>
      <c r="P906" cm="1">
        <f t="array" ref="P906">INDEX('20 NOV 24'!$O$2:$O$2047,MATCH(1,(B906='20 NOV 24'!$B$2:$B$2047)*(Sheet1!C906='20 NOV 24'!$C$2:$C$2047)*(Sheet1!D906='20 NOV 24'!$D$2:$D$2047)*('20 NOV 24'!$E$2:$E$2047="net_load")*1,0))</f>
        <v>-30.151986300000004</v>
      </c>
      <c r="Q906" t="s">
        <v>154</v>
      </c>
      <c r="R906" cm="1">
        <f t="array" ref="R906">INDEX($AH$6:$AH$2051,MATCH(1,(B906=$Z$6:$Z$2051)*(C906=$AB$6:$AB$2051)*(D906=$AC$6:$AC$2051)*($AF$6:$AF$2051="gross_load")*1,0))-INDEX($AH$6:$AH$2051,MATCH(1,(B906=$Z$6:$Z$2051)*(C906=$AB$6:$AB$2051)*(D906=$AC$6:$AC$2051)*($AF$6:$AF$2051="net_load")*1,0))</f>
        <v>71.440000000000012</v>
      </c>
      <c r="X906" s="5"/>
      <c r="Z906" t="s">
        <v>53</v>
      </c>
      <c r="AA906" s="5" t="s">
        <v>154</v>
      </c>
      <c r="AB906">
        <v>45474</v>
      </c>
      <c r="AC906">
        <v>45505</v>
      </c>
      <c r="AD906" s="3">
        <v>113.03</v>
      </c>
      <c r="AE906" s="3">
        <v>42.15</v>
      </c>
      <c r="AF906" s="3" t="s">
        <v>151</v>
      </c>
      <c r="AG906" s="3" t="s">
        <v>159</v>
      </c>
      <c r="AH906">
        <f t="shared" si="14"/>
        <v>155.18</v>
      </c>
    </row>
    <row r="907" spans="1:34" x14ac:dyDescent="0.2">
      <c r="A907" t="s">
        <v>15</v>
      </c>
      <c r="B907" t="s">
        <v>131</v>
      </c>
      <c r="C907" s="1">
        <v>45536</v>
      </c>
      <c r="D907" s="1">
        <v>45566</v>
      </c>
      <c r="E907" s="3" t="s">
        <v>151</v>
      </c>
      <c r="F907">
        <v>217.45999999999998</v>
      </c>
      <c r="G907" cm="1">
        <f t="array" ref="G907">INDEX('20 NOV 24'!$G$2:$G$2047,MATCH(1,(B907='20 NOV 24'!$B$2:$B$2047)*(Sheet1!C907='20 NOV 24'!$C$2:$C$2047)*(Sheet1!D907='20 NOV 24'!$D$2:$D$2047)*('20 NOV 24'!$E$2:$E$2047="net_load")*1,0))</f>
        <v>-86.72</v>
      </c>
      <c r="H907" cm="1">
        <f t="array" ref="H907">INDEX('20 NOV 24'!$H$2:$H$2047,MATCH(1,(B907='20 NOV 24'!$B$2:$B$2047)*(Sheet1!C907='20 NOV 24'!$C$2:$C$2047)*(Sheet1!D907='20 NOV 24'!$D$2:$D$2047)*('20 NOV 24'!$E$2:$E$2047="net_load")*1,0))</f>
        <v>304.17999999999995</v>
      </c>
      <c r="I907">
        <v>71.34</v>
      </c>
      <c r="J907" cm="1">
        <f t="array" ref="J907">INDEX('20 NOV 24'!$I$2:$I$2047,MATCH(1,(B907='20 NOV 24'!$B$2:$B$2047)*(Sheet1!C907='20 NOV 24'!$C$2:$C$2047)*(Sheet1!D907='20 NOV 24'!$D$2:$D$2047)*('20 NOV 24'!$E$2:$E$2047="net_load")*1,0))</f>
        <v>11.57</v>
      </c>
      <c r="K907">
        <v>47.987063400000004</v>
      </c>
      <c r="L907" cm="1">
        <f t="array" ref="L907">INDEX('20 NOV 24'!$K$2:$K$2047,MATCH(1,(B907='20 NOV 24'!$B$2:$B$2047)*(Sheet1!C907='20 NOV 24'!$C$2:$C$2047)*(Sheet1!D907='20 NOV 24'!$D$2:$D$2047)*('20 NOV 24'!$E$2:$E$2047="net_load")*1,0))</f>
        <v>9.6550000000000011</v>
      </c>
      <c r="M907">
        <v>64.240000000000009</v>
      </c>
      <c r="N907" cm="1">
        <f t="array" ref="N907">INDEX('20 NOV 24'!$M$2:$M$2047,MATCH(1,(B907='20 NOV 24'!$B$2:$B$2047)*(Sheet1!C907='20 NOV 24'!$C$2:$C$2047)*(Sheet1!D907='20 NOV 24'!$D$2:$D$2047)*('20 NOV 24'!$E$2:$E$2047="net_load")*1,0))</f>
        <v>-64.009999999999991</v>
      </c>
      <c r="O907">
        <v>45.673463400000003</v>
      </c>
      <c r="P907" cm="1">
        <f t="array" ref="P907">INDEX('20 NOV 24'!$O$2:$O$2047,MATCH(1,(B907='20 NOV 24'!$B$2:$B$2047)*(Sheet1!C907='20 NOV 24'!$C$2:$C$2047)*(Sheet1!D907='20 NOV 24'!$D$2:$D$2047)*('20 NOV 24'!$E$2:$E$2047="net_load")*1,0))</f>
        <v>-45.472248800000003</v>
      </c>
      <c r="Q907" t="s">
        <v>153</v>
      </c>
      <c r="R907" cm="1">
        <f t="array" ref="R907">INDEX($AH$6:$AH$2051,MATCH(1,(B907=$Z$6:$Z$2051)*(C907=$AB$6:$AB$2051)*(D907=$AC$6:$AC$2051)*($AF$6:$AF$2051="gross_load")*1,0))-INDEX($AH$6:$AH$2051,MATCH(1,(B907=$Z$6:$Z$2051)*(C907=$AB$6:$AB$2051)*(D907=$AC$6:$AC$2051)*($AF$6:$AF$2051="net_load")*1,0))</f>
        <v>272.52</v>
      </c>
      <c r="X907" s="5"/>
      <c r="Z907" t="s">
        <v>54</v>
      </c>
      <c r="AA907" s="5" t="s">
        <v>153</v>
      </c>
      <c r="AB907">
        <v>45292</v>
      </c>
      <c r="AC907">
        <v>45323</v>
      </c>
      <c r="AD907" s="3">
        <v>175.3</v>
      </c>
      <c r="AE907" s="3">
        <v>509.09</v>
      </c>
      <c r="AF907" s="3" t="s">
        <v>151</v>
      </c>
      <c r="AG907" s="3" t="s">
        <v>158</v>
      </c>
      <c r="AH907">
        <f t="shared" si="14"/>
        <v>175.3</v>
      </c>
    </row>
    <row r="908" spans="1:34" x14ac:dyDescent="0.2">
      <c r="A908" t="s">
        <v>16</v>
      </c>
      <c r="B908" t="s">
        <v>133</v>
      </c>
      <c r="C908" s="1">
        <v>45536</v>
      </c>
      <c r="D908" s="1">
        <v>45566</v>
      </c>
      <c r="E908" s="3" t="s">
        <v>151</v>
      </c>
      <c r="F908">
        <v>325.86</v>
      </c>
      <c r="G908" cm="1">
        <f t="array" ref="G908">INDEX('20 NOV 24'!$G$2:$G$2047,MATCH(1,(B908='20 NOV 24'!$B$2:$B$2047)*(Sheet1!C908='20 NOV 24'!$C$2:$C$2047)*(Sheet1!D908='20 NOV 24'!$D$2:$D$2047)*('20 NOV 24'!$E$2:$E$2047="net_load")*1,0))</f>
        <v>-71.55</v>
      </c>
      <c r="H908" cm="1">
        <f t="array" ref="H908">INDEX('20 NOV 24'!$H$2:$H$2047,MATCH(1,(B908='20 NOV 24'!$B$2:$B$2047)*(Sheet1!C908='20 NOV 24'!$C$2:$C$2047)*(Sheet1!D908='20 NOV 24'!$D$2:$D$2047)*('20 NOV 24'!$E$2:$E$2047="net_load")*1,0))</f>
        <v>397.41</v>
      </c>
      <c r="I908">
        <v>113.72</v>
      </c>
      <c r="J908" cm="1">
        <f t="array" ref="J908">INDEX('20 NOV 24'!$I$2:$I$2047,MATCH(1,(B908='20 NOV 24'!$B$2:$B$2047)*(Sheet1!C908='20 NOV 24'!$C$2:$C$2047)*(Sheet1!D908='20 NOV 24'!$D$2:$D$2047)*('20 NOV 24'!$E$2:$E$2047="net_load")*1,0))</f>
        <v>11.82</v>
      </c>
      <c r="K908">
        <v>76.746699400000011</v>
      </c>
      <c r="L908" cm="1">
        <f t="array" ref="L908">INDEX('20 NOV 24'!$K$2:$K$2047,MATCH(1,(B908='20 NOV 24'!$B$2:$B$2047)*(Sheet1!C908='20 NOV 24'!$C$2:$C$2047)*(Sheet1!D908='20 NOV 24'!$D$2:$D$2047)*('20 NOV 24'!$E$2:$E$2047="net_load")*1,0))</f>
        <v>9.5448000000000004</v>
      </c>
      <c r="M908">
        <v>103.44</v>
      </c>
      <c r="N908" cm="1">
        <f t="array" ref="N908">INDEX('20 NOV 24'!$M$2:$M$2047,MATCH(1,(B908='20 NOV 24'!$B$2:$B$2047)*(Sheet1!C908='20 NOV 24'!$C$2:$C$2047)*(Sheet1!D908='20 NOV 24'!$D$2:$D$2047)*('20 NOV 24'!$E$2:$E$2047="net_load")*1,0))</f>
        <v>-10.339999999999998</v>
      </c>
      <c r="O908">
        <v>73.53689940000001</v>
      </c>
      <c r="P908" cm="1">
        <f t="array" ref="P908">INDEX('20 NOV 24'!$O$2:$O$2047,MATCH(1,(B908='20 NOV 24'!$B$2:$B$2047)*(Sheet1!C908='20 NOV 24'!$C$2:$C$2047)*(Sheet1!D908='20 NOV 24'!$D$2:$D$2047)*('20 NOV 24'!$E$2:$E$2047="net_load")*1,0))</f>
        <v>-7.3621494999999983</v>
      </c>
      <c r="Q908" t="s">
        <v>153</v>
      </c>
      <c r="R908" cm="1">
        <f t="array" ref="R908">INDEX($AH$6:$AH$2051,MATCH(1,(B908=$Z$6:$Z$2051)*(C908=$AB$6:$AB$2051)*(D908=$AC$6:$AC$2051)*($AF$6:$AF$2051="gross_load")*1,0))-INDEX($AH$6:$AH$2051,MATCH(1,(B908=$Z$6:$Z$2051)*(C908=$AB$6:$AB$2051)*(D908=$AC$6:$AC$2051)*($AF$6:$AF$2051="net_load")*1,0))</f>
        <v>69.410000000000011</v>
      </c>
      <c r="X908" s="5"/>
      <c r="Z908" t="s">
        <v>54</v>
      </c>
      <c r="AA908" s="5" t="s">
        <v>153</v>
      </c>
      <c r="AB908">
        <v>45323</v>
      </c>
      <c r="AC908">
        <v>45352</v>
      </c>
      <c r="AD908" s="3">
        <v>131.28</v>
      </c>
      <c r="AE908" s="3">
        <v>483.93</v>
      </c>
      <c r="AF908" s="3" t="s">
        <v>151</v>
      </c>
      <c r="AG908" s="3" t="s">
        <v>158</v>
      </c>
      <c r="AH908">
        <f t="shared" si="14"/>
        <v>131.28</v>
      </c>
    </row>
    <row r="909" spans="1:34" x14ac:dyDescent="0.2">
      <c r="A909" t="s">
        <v>16</v>
      </c>
      <c r="B909" t="s">
        <v>135</v>
      </c>
      <c r="C909" s="1">
        <v>45536</v>
      </c>
      <c r="D909" s="1">
        <v>45566</v>
      </c>
      <c r="E909" s="3" t="s">
        <v>151</v>
      </c>
      <c r="F909">
        <v>152.4</v>
      </c>
      <c r="G909" cm="1">
        <f t="array" ref="G909">INDEX('20 NOV 24'!$G$2:$G$2047,MATCH(1,(B909='20 NOV 24'!$B$2:$B$2047)*(Sheet1!C909='20 NOV 24'!$C$2:$C$2047)*(Sheet1!D909='20 NOV 24'!$D$2:$D$2047)*('20 NOV 24'!$E$2:$E$2047="net_load")*1,0))</f>
        <v>-215.35999999999999</v>
      </c>
      <c r="H909" cm="1">
        <f t="array" ref="H909">INDEX('20 NOV 24'!$H$2:$H$2047,MATCH(1,(B909='20 NOV 24'!$B$2:$B$2047)*(Sheet1!C909='20 NOV 24'!$C$2:$C$2047)*(Sheet1!D909='20 NOV 24'!$D$2:$D$2047)*('20 NOV 24'!$E$2:$E$2047="net_load")*1,0))</f>
        <v>367.76</v>
      </c>
      <c r="I909">
        <v>55.230000000000004</v>
      </c>
      <c r="J909" cm="1">
        <f t="array" ref="J909">INDEX('20 NOV 24'!$I$2:$I$2047,MATCH(1,(B909='20 NOV 24'!$B$2:$B$2047)*(Sheet1!C909='20 NOV 24'!$C$2:$C$2047)*(Sheet1!D909='20 NOV 24'!$D$2:$D$2047)*('20 NOV 24'!$E$2:$E$2047="net_load")*1,0))</f>
        <v>10.850000000000001</v>
      </c>
      <c r="K909">
        <v>37.347896000000006</v>
      </c>
      <c r="L909" cm="1">
        <f t="array" ref="L909">INDEX('20 NOV 24'!$K$2:$K$2047,MATCH(1,(B909='20 NOV 24'!$B$2:$B$2047)*(Sheet1!C909='20 NOV 24'!$C$2:$C$2047)*(Sheet1!D909='20 NOV 24'!$D$2:$D$2047)*('20 NOV 24'!$E$2:$E$2047="net_load")*1,0))</f>
        <v>9.9682000000000013</v>
      </c>
      <c r="M909">
        <v>50.040000000000006</v>
      </c>
      <c r="N909" cm="1">
        <f t="array" ref="N909">INDEX('20 NOV 24'!$M$2:$M$2047,MATCH(1,(B909='20 NOV 24'!$B$2:$B$2047)*(Sheet1!C909='20 NOV 24'!$C$2:$C$2047)*(Sheet1!D909='20 NOV 24'!$D$2:$D$2047)*('20 NOV 24'!$E$2:$E$2047="net_load")*1,0))</f>
        <v>-51</v>
      </c>
      <c r="O909">
        <v>35.572596000000004</v>
      </c>
      <c r="P909" cm="1">
        <f t="array" ref="P909">INDEX('20 NOV 24'!$O$2:$O$2047,MATCH(1,(B909='20 NOV 24'!$B$2:$B$2047)*(Sheet1!C909='20 NOV 24'!$C$2:$C$2047)*(Sheet1!D909='20 NOV 24'!$D$2:$D$2047)*('20 NOV 24'!$E$2:$E$2047="net_load")*1,0))</f>
        <v>-36.272454400000001</v>
      </c>
      <c r="Q909" t="s">
        <v>154</v>
      </c>
      <c r="R909" cm="1">
        <f t="array" ref="R909">INDEX($AH$6:$AH$2051,MATCH(1,(B909=$Z$6:$Z$2051)*(C909=$AB$6:$AB$2051)*(D909=$AC$6:$AC$2051)*($AF$6:$AF$2051="gross_load")*1,0))-INDEX($AH$6:$AH$2051,MATCH(1,(B909=$Z$6:$Z$2051)*(C909=$AB$6:$AB$2051)*(D909=$AC$6:$AC$2051)*($AF$6:$AF$2051="net_load")*1,0))</f>
        <v>41.480000000000004</v>
      </c>
      <c r="X909" s="5"/>
      <c r="Z909" t="s">
        <v>54</v>
      </c>
      <c r="AA909" s="5" t="s">
        <v>153</v>
      </c>
      <c r="AB909">
        <v>45352</v>
      </c>
      <c r="AC909">
        <v>45383</v>
      </c>
      <c r="AD909" s="3">
        <v>102.74</v>
      </c>
      <c r="AE909" s="3">
        <v>369.95</v>
      </c>
      <c r="AF909" s="3" t="s">
        <v>151</v>
      </c>
      <c r="AG909" s="3" t="s">
        <v>158</v>
      </c>
      <c r="AH909">
        <f t="shared" si="14"/>
        <v>102.74</v>
      </c>
    </row>
    <row r="910" spans="1:34" x14ac:dyDescent="0.2">
      <c r="A910" t="s">
        <v>16</v>
      </c>
      <c r="B910" t="s">
        <v>136</v>
      </c>
      <c r="C910" s="1">
        <v>45536</v>
      </c>
      <c r="D910" s="1">
        <v>45566</v>
      </c>
      <c r="E910" s="3" t="s">
        <v>151</v>
      </c>
      <c r="F910">
        <v>348.09999999999997</v>
      </c>
      <c r="G910" cm="1">
        <f t="array" ref="G910">INDEX('20 NOV 24'!$G$2:$G$2047,MATCH(1,(B910='20 NOV 24'!$B$2:$B$2047)*(Sheet1!C910='20 NOV 24'!$C$2:$C$2047)*(Sheet1!D910='20 NOV 24'!$D$2:$D$2047)*('20 NOV 24'!$E$2:$E$2047="net_load")*1,0))</f>
        <v>-22.230000000000004</v>
      </c>
      <c r="H910" cm="1">
        <f t="array" ref="H910">INDEX('20 NOV 24'!$H$2:$H$2047,MATCH(1,(B910='20 NOV 24'!$B$2:$B$2047)*(Sheet1!C910='20 NOV 24'!$C$2:$C$2047)*(Sheet1!D910='20 NOV 24'!$D$2:$D$2047)*('20 NOV 24'!$E$2:$E$2047="net_load")*1,0))</f>
        <v>370.33</v>
      </c>
      <c r="I910">
        <v>115.4</v>
      </c>
      <c r="J910" cm="1">
        <f t="array" ref="J910">INDEX('20 NOV 24'!$I$2:$I$2047,MATCH(1,(B910='20 NOV 24'!$B$2:$B$2047)*(Sheet1!C910='20 NOV 24'!$C$2:$C$2047)*(Sheet1!D910='20 NOV 24'!$D$2:$D$2047)*('20 NOV 24'!$E$2:$E$2047="net_load")*1,0))</f>
        <v>16.93</v>
      </c>
      <c r="K910">
        <v>77.669049000000001</v>
      </c>
      <c r="L910" cm="1">
        <f t="array" ref="L910">INDEX('20 NOV 24'!$K$2:$K$2047,MATCH(1,(B910='20 NOV 24'!$B$2:$B$2047)*(Sheet1!C910='20 NOV 24'!$C$2:$C$2047)*(Sheet1!D910='20 NOV 24'!$D$2:$D$2047)*('20 NOV 24'!$E$2:$E$2047="net_load")*1,0))</f>
        <v>9.4578000000000007</v>
      </c>
      <c r="M910">
        <v>104.48</v>
      </c>
      <c r="N910" cm="1">
        <f t="array" ref="N910">INDEX('20 NOV 24'!$M$2:$M$2047,MATCH(1,(B910='20 NOV 24'!$B$2:$B$2047)*(Sheet1!C910='20 NOV 24'!$C$2:$C$2047)*(Sheet1!D910='20 NOV 24'!$D$2:$D$2047)*('20 NOV 24'!$E$2:$E$2047="net_load")*1,0))</f>
        <v>9.86</v>
      </c>
      <c r="O910">
        <v>74.281749000000005</v>
      </c>
      <c r="P910" cm="1">
        <f t="array" ref="P910">INDEX('20 NOV 24'!$O$2:$O$2047,MATCH(1,(B910='20 NOV 24'!$B$2:$B$2047)*(Sheet1!C910='20 NOV 24'!$C$2:$C$2047)*(Sheet1!D910='20 NOV 24'!$D$2:$D$2047)*('20 NOV 24'!$E$2:$E$2047="net_load")*1,0))</f>
        <v>6.9941532999999989</v>
      </c>
      <c r="Q910" t="s">
        <v>154</v>
      </c>
      <c r="R910" cm="1">
        <f t="array" ref="R910">INDEX($AH$6:$AH$2051,MATCH(1,(B910=$Z$6:$Z$2051)*(C910=$AB$6:$AB$2051)*(D910=$AC$6:$AC$2051)*($AF$6:$AF$2051="gross_load")*1,0))-INDEX($AH$6:$AH$2051,MATCH(1,(B910=$Z$6:$Z$2051)*(C910=$AB$6:$AB$2051)*(D910=$AC$6:$AC$2051)*($AF$6:$AF$2051="net_load")*1,0))</f>
        <v>3.9699999999999989</v>
      </c>
      <c r="X910" s="5"/>
      <c r="Z910" t="s">
        <v>54</v>
      </c>
      <c r="AA910" s="5" t="s">
        <v>153</v>
      </c>
      <c r="AB910">
        <v>45383</v>
      </c>
      <c r="AC910">
        <v>45413</v>
      </c>
      <c r="AD910" s="3">
        <v>61.3</v>
      </c>
      <c r="AE910" s="3">
        <v>313.83</v>
      </c>
      <c r="AF910" s="3" t="s">
        <v>151</v>
      </c>
      <c r="AG910" s="3" t="s">
        <v>158</v>
      </c>
      <c r="AH910">
        <f t="shared" si="14"/>
        <v>61.3</v>
      </c>
    </row>
    <row r="911" spans="1:34" x14ac:dyDescent="0.2">
      <c r="A911" t="s">
        <v>15</v>
      </c>
      <c r="B911" t="s">
        <v>137</v>
      </c>
      <c r="C911" s="1">
        <v>45536</v>
      </c>
      <c r="D911" s="1">
        <v>45566</v>
      </c>
      <c r="E911" s="3" t="s">
        <v>151</v>
      </c>
      <c r="F911">
        <v>473.73</v>
      </c>
      <c r="G911" cm="1">
        <f t="array" ref="G911">INDEX('20 NOV 24'!$G$2:$G$2047,MATCH(1,(B911='20 NOV 24'!$B$2:$B$2047)*(Sheet1!C911='20 NOV 24'!$C$2:$C$2047)*(Sheet1!D911='20 NOV 24'!$D$2:$D$2047)*('20 NOV 24'!$E$2:$E$2047="net_load")*1,0))</f>
        <v>137.33999999999997</v>
      </c>
      <c r="H911" cm="1">
        <f t="array" ref="H911">INDEX('20 NOV 24'!$H$2:$H$2047,MATCH(1,(B911='20 NOV 24'!$B$2:$B$2047)*(Sheet1!C911='20 NOV 24'!$C$2:$C$2047)*(Sheet1!D911='20 NOV 24'!$D$2:$D$2047)*('20 NOV 24'!$E$2:$E$2047="net_load")*1,0))</f>
        <v>336.39000000000004</v>
      </c>
      <c r="I911">
        <v>158.47000000000003</v>
      </c>
      <c r="J911" cm="1">
        <f t="array" ref="J911">INDEX('20 NOV 24'!$I$2:$I$2047,MATCH(1,(B911='20 NOV 24'!$B$2:$B$2047)*(Sheet1!C911='20 NOV 24'!$C$2:$C$2047)*(Sheet1!D911='20 NOV 24'!$D$2:$D$2047)*('20 NOV 24'!$E$2:$E$2047="net_load")*1,0))</f>
        <v>17.430000000000007</v>
      </c>
      <c r="K911">
        <v>106.70638169999999</v>
      </c>
      <c r="L911" cm="1">
        <f t="array" ref="L911">INDEX('20 NOV 24'!$K$2:$K$2047,MATCH(1,(B911='20 NOV 24'!$B$2:$B$2047)*(Sheet1!C911='20 NOV 24'!$C$2:$C$2047)*(Sheet1!D911='20 NOV 24'!$D$2:$D$2047)*('20 NOV 24'!$E$2:$E$2047="net_load")*1,0))</f>
        <v>9.210700000000001</v>
      </c>
      <c r="M911">
        <v>143.86000000000001</v>
      </c>
      <c r="N911" cm="1">
        <f t="array" ref="N911">INDEX('20 NOV 24'!$M$2:$M$2047,MATCH(1,(B911='20 NOV 24'!$B$2:$B$2047)*(Sheet1!C911='20 NOV 24'!$C$2:$C$2047)*(Sheet1!D911='20 NOV 24'!$D$2:$D$2047)*('20 NOV 24'!$E$2:$E$2047="net_load")*1,0))</f>
        <v>7.7600000000000051</v>
      </c>
      <c r="O911">
        <v>102.2779817</v>
      </c>
      <c r="P911" cm="1">
        <f t="array" ref="P911">INDEX('20 NOV 24'!$O$2:$O$2047,MATCH(1,(B911='20 NOV 24'!$B$2:$B$2047)*(Sheet1!C911='20 NOV 24'!$C$2:$C$2047)*(Sheet1!D911='20 NOV 24'!$D$2:$D$2047)*('20 NOV 24'!$E$2:$E$2047="net_load")*1,0))</f>
        <v>5.5494286000000059</v>
      </c>
      <c r="Q911" t="s">
        <v>153</v>
      </c>
      <c r="R911" cm="1">
        <f t="array" ref="R911">INDEX($AH$6:$AH$2051,MATCH(1,(B911=$Z$6:$Z$2051)*(C911=$AB$6:$AB$2051)*(D911=$AC$6:$AC$2051)*($AF$6:$AF$2051="gross_load")*1,0))-INDEX($AH$6:$AH$2051,MATCH(1,(B911=$Z$6:$Z$2051)*(C911=$AB$6:$AB$2051)*(D911=$AC$6:$AC$2051)*($AF$6:$AF$2051="net_load")*1,0))</f>
        <v>268.70000000000005</v>
      </c>
      <c r="X911" s="5"/>
      <c r="Z911" t="s">
        <v>54</v>
      </c>
      <c r="AA911" s="5" t="s">
        <v>153</v>
      </c>
      <c r="AB911">
        <v>45413</v>
      </c>
      <c r="AC911">
        <v>45444</v>
      </c>
      <c r="AD911" s="3">
        <v>45.43</v>
      </c>
      <c r="AE911" s="3">
        <v>147.44</v>
      </c>
      <c r="AF911" s="3" t="s">
        <v>151</v>
      </c>
      <c r="AG911" s="3" t="s">
        <v>158</v>
      </c>
      <c r="AH911">
        <f t="shared" si="14"/>
        <v>45.43</v>
      </c>
    </row>
    <row r="912" spans="1:34" x14ac:dyDescent="0.2">
      <c r="A912" t="s">
        <v>15</v>
      </c>
      <c r="B912" t="s">
        <v>138</v>
      </c>
      <c r="C912" s="1">
        <v>45536</v>
      </c>
      <c r="D912" s="1">
        <v>45566</v>
      </c>
      <c r="E912" s="3" t="s">
        <v>151</v>
      </c>
      <c r="F912">
        <v>247.32</v>
      </c>
      <c r="G912" cm="1">
        <f t="array" ref="G912">INDEX('20 NOV 24'!$G$2:$G$2047,MATCH(1,(B912='20 NOV 24'!$B$2:$B$2047)*(Sheet1!C912='20 NOV 24'!$C$2:$C$2047)*(Sheet1!D912='20 NOV 24'!$D$2:$D$2047)*('20 NOV 24'!$E$2:$E$2047="net_load")*1,0))</f>
        <v>-88.309999999999974</v>
      </c>
      <c r="H912" cm="1">
        <f t="array" ref="H912">INDEX('20 NOV 24'!$H$2:$H$2047,MATCH(1,(B912='20 NOV 24'!$B$2:$B$2047)*(Sheet1!C912='20 NOV 24'!$C$2:$C$2047)*(Sheet1!D912='20 NOV 24'!$D$2:$D$2047)*('20 NOV 24'!$E$2:$E$2047="net_load")*1,0))</f>
        <v>335.63</v>
      </c>
      <c r="I912">
        <v>81.99</v>
      </c>
      <c r="J912" cm="1">
        <f t="array" ref="J912">INDEX('20 NOV 24'!$I$2:$I$2047,MATCH(1,(B912='20 NOV 24'!$B$2:$B$2047)*(Sheet1!C912='20 NOV 24'!$C$2:$C$2047)*(Sheet1!D912='20 NOV 24'!$D$2:$D$2047)*('20 NOV 24'!$E$2:$E$2047="net_load")*1,0))</f>
        <v>11.61</v>
      </c>
      <c r="K912">
        <v>55.180922799999998</v>
      </c>
      <c r="L912" cm="1">
        <f t="array" ref="L912">INDEX('20 NOV 24'!$K$2:$K$2047,MATCH(1,(B912='20 NOV 24'!$B$2:$B$2047)*(Sheet1!C912='20 NOV 24'!$C$2:$C$2047)*(Sheet1!D912='20 NOV 24'!$D$2:$D$2047)*('20 NOV 24'!$E$2:$E$2047="net_load")*1,0))</f>
        <v>9.6347000000000005</v>
      </c>
      <c r="M912">
        <v>74.02</v>
      </c>
      <c r="N912" cm="1">
        <f t="array" ref="N912">INDEX('20 NOV 24'!$M$2:$M$2047,MATCH(1,(B912='20 NOV 24'!$B$2:$B$2047)*(Sheet1!C912='20 NOV 24'!$C$2:$C$2047)*(Sheet1!D912='20 NOV 24'!$D$2:$D$2047)*('20 NOV 24'!$E$2:$E$2047="net_load")*1,0))</f>
        <v>-64.17</v>
      </c>
      <c r="O912">
        <v>52.625922799999998</v>
      </c>
      <c r="P912" cm="1">
        <f t="array" ref="P912">INDEX('20 NOV 24'!$O$2:$O$2047,MATCH(1,(B912='20 NOV 24'!$B$2:$B$2047)*(Sheet1!C912='20 NOV 24'!$C$2:$C$2047)*(Sheet1!D912='20 NOV 24'!$D$2:$D$2047)*('20 NOV 24'!$E$2:$E$2047="net_load")*1,0))</f>
        <v>-45.586309900000003</v>
      </c>
      <c r="Q912" t="s">
        <v>154</v>
      </c>
      <c r="R912" cm="1">
        <f t="array" ref="R912">INDEX($AH$6:$AH$2051,MATCH(1,(B912=$Z$6:$Z$2051)*(C912=$AB$6:$AB$2051)*(D912=$AC$6:$AC$2051)*($AF$6:$AF$2051="gross_load")*1,0))-INDEX($AH$6:$AH$2051,MATCH(1,(B912=$Z$6:$Z$2051)*(C912=$AB$6:$AB$2051)*(D912=$AC$6:$AC$2051)*($AF$6:$AF$2051="net_load")*1,0))</f>
        <v>280.77</v>
      </c>
      <c r="X912" s="5"/>
      <c r="Z912" t="s">
        <v>54</v>
      </c>
      <c r="AA912" s="5" t="s">
        <v>153</v>
      </c>
      <c r="AB912">
        <v>45444</v>
      </c>
      <c r="AC912">
        <v>45474</v>
      </c>
      <c r="AD912" s="3">
        <v>38.25</v>
      </c>
      <c r="AE912" s="3">
        <v>15.3</v>
      </c>
      <c r="AF912" s="3" t="s">
        <v>151</v>
      </c>
      <c r="AG912" s="3" t="s">
        <v>159</v>
      </c>
      <c r="AH912">
        <f t="shared" si="14"/>
        <v>53.55</v>
      </c>
    </row>
    <row r="913" spans="1:34" x14ac:dyDescent="0.2">
      <c r="A913" t="s">
        <v>16</v>
      </c>
      <c r="B913" t="s">
        <v>139</v>
      </c>
      <c r="C913" s="1">
        <v>45536</v>
      </c>
      <c r="D913" s="1">
        <v>45566</v>
      </c>
      <c r="E913" s="3" t="s">
        <v>151</v>
      </c>
      <c r="F913">
        <v>166.94</v>
      </c>
      <c r="G913" cm="1">
        <f t="array" ref="G913">INDEX('20 NOV 24'!$G$2:$G$2047,MATCH(1,(B913='20 NOV 24'!$B$2:$B$2047)*(Sheet1!C913='20 NOV 24'!$C$2:$C$2047)*(Sheet1!D913='20 NOV 24'!$D$2:$D$2047)*('20 NOV 24'!$E$2:$E$2047="net_load")*1,0))</f>
        <v>-64.930000000000007</v>
      </c>
      <c r="H913" cm="1">
        <f t="array" ref="H913">INDEX('20 NOV 24'!$H$2:$H$2047,MATCH(1,(B913='20 NOV 24'!$B$2:$B$2047)*(Sheet1!C913='20 NOV 24'!$C$2:$C$2047)*(Sheet1!D913='20 NOV 24'!$D$2:$D$2047)*('20 NOV 24'!$E$2:$E$2047="net_load")*1,0))</f>
        <v>231.87</v>
      </c>
      <c r="I913">
        <v>55.669999999999995</v>
      </c>
      <c r="J913" cm="1">
        <f t="array" ref="J913">INDEX('20 NOV 24'!$I$2:$I$2047,MATCH(1,(B913='20 NOV 24'!$B$2:$B$2047)*(Sheet1!C913='20 NOV 24'!$C$2:$C$2047)*(Sheet1!D913='20 NOV 24'!$D$2:$D$2047)*('20 NOV 24'!$E$2:$E$2047="net_load")*1,0))</f>
        <v>11.010000000000002</v>
      </c>
      <c r="K913">
        <v>37.479912599999992</v>
      </c>
      <c r="L913" cm="1">
        <f t="array" ref="L913">INDEX('20 NOV 24'!$K$2:$K$2047,MATCH(1,(B913='20 NOV 24'!$B$2:$B$2047)*(Sheet1!C913='20 NOV 24'!$C$2:$C$2047)*(Sheet1!D913='20 NOV 24'!$D$2:$D$2047)*('20 NOV 24'!$E$2:$E$2047="net_load")*1,0))</f>
        <v>9.8986000000000001</v>
      </c>
      <c r="M913">
        <v>50.05</v>
      </c>
      <c r="N913" cm="1">
        <f t="array" ref="N913">INDEX('20 NOV 24'!$M$2:$M$2047,MATCH(1,(B913='20 NOV 24'!$B$2:$B$2047)*(Sheet1!C913='20 NOV 24'!$C$2:$C$2047)*(Sheet1!D913='20 NOV 24'!$D$2:$D$2047)*('20 NOV 24'!$E$2:$E$2047="net_load")*1,0))</f>
        <v>-16.369999999999997</v>
      </c>
      <c r="O913">
        <v>35.583912599999991</v>
      </c>
      <c r="P913" cm="1">
        <f t="array" ref="P913">INDEX('20 NOV 24'!$O$2:$O$2047,MATCH(1,(B913='20 NOV 24'!$B$2:$B$2047)*(Sheet1!C913='20 NOV 24'!$C$2:$C$2047)*(Sheet1!D913='20 NOV 24'!$D$2:$D$2047)*('20 NOV 24'!$E$2:$E$2047="net_load")*1,0))</f>
        <v>-11.6415297</v>
      </c>
      <c r="Q913" t="s">
        <v>153</v>
      </c>
      <c r="R913" cm="1">
        <f t="array" ref="R913">INDEX($AH$6:$AH$2051,MATCH(1,(B913=$Z$6:$Z$2051)*(C913=$AB$6:$AB$2051)*(D913=$AC$6:$AC$2051)*($AF$6:$AF$2051="gross_load")*1,0))-INDEX($AH$6:$AH$2051,MATCH(1,(B913=$Z$6:$Z$2051)*(C913=$AB$6:$AB$2051)*(D913=$AC$6:$AC$2051)*($AF$6:$AF$2051="net_load")*1,0))</f>
        <v>40.620000000000005</v>
      </c>
      <c r="X913" s="5"/>
      <c r="Z913" t="s">
        <v>54</v>
      </c>
      <c r="AA913" s="5" t="s">
        <v>153</v>
      </c>
      <c r="AB913">
        <v>45474</v>
      </c>
      <c r="AC913">
        <v>45505</v>
      </c>
      <c r="AD913" s="3">
        <v>63.57</v>
      </c>
      <c r="AE913" s="3">
        <v>27.08</v>
      </c>
      <c r="AF913" s="3" t="s">
        <v>151</v>
      </c>
      <c r="AG913" s="3" t="s">
        <v>159</v>
      </c>
      <c r="AH913">
        <f t="shared" si="14"/>
        <v>90.65</v>
      </c>
    </row>
    <row r="914" spans="1:34" x14ac:dyDescent="0.2">
      <c r="A914" t="s">
        <v>16</v>
      </c>
      <c r="B914" t="s">
        <v>140</v>
      </c>
      <c r="C914" s="1">
        <v>45536</v>
      </c>
      <c r="D914" s="1">
        <v>45566</v>
      </c>
      <c r="E914" s="3" t="s">
        <v>151</v>
      </c>
      <c r="F914">
        <v>178.56</v>
      </c>
      <c r="G914" cm="1">
        <f t="array" ref="G914">INDEX('20 NOV 24'!$G$2:$G$2047,MATCH(1,(B914='20 NOV 24'!$B$2:$B$2047)*(Sheet1!C914='20 NOV 24'!$C$2:$C$2047)*(Sheet1!D914='20 NOV 24'!$D$2:$D$2047)*('20 NOV 24'!$E$2:$E$2047="net_load")*1,0))</f>
        <v>-237.39</v>
      </c>
      <c r="H914" cm="1">
        <f t="array" ref="H914">INDEX('20 NOV 24'!$H$2:$H$2047,MATCH(1,(B914='20 NOV 24'!$B$2:$B$2047)*(Sheet1!C914='20 NOV 24'!$C$2:$C$2047)*(Sheet1!D914='20 NOV 24'!$D$2:$D$2047)*('20 NOV 24'!$E$2:$E$2047="net_load")*1,0))</f>
        <v>415.95</v>
      </c>
      <c r="I914">
        <v>60.29</v>
      </c>
      <c r="J914" cm="1">
        <f t="array" ref="J914">INDEX('20 NOV 24'!$I$2:$I$2047,MATCH(1,(B914='20 NOV 24'!$B$2:$B$2047)*(Sheet1!C914='20 NOV 24'!$C$2:$C$2047)*(Sheet1!D914='20 NOV 24'!$D$2:$D$2047)*('20 NOV 24'!$E$2:$E$2047="net_load")*1,0))</f>
        <v>10.93</v>
      </c>
      <c r="K914">
        <v>40.614382400000004</v>
      </c>
      <c r="L914" cm="1">
        <f t="array" ref="L914">INDEX('20 NOV 24'!$K$2:$K$2047,MATCH(1,(B914='20 NOV 24'!$B$2:$B$2047)*(Sheet1!C914='20 NOV 24'!$C$2:$C$2047)*(Sheet1!D914='20 NOV 24'!$D$2:$D$2047)*('20 NOV 24'!$E$2:$E$2047="net_load")*1,0))</f>
        <v>9.9333999999999989</v>
      </c>
      <c r="M914">
        <v>54.33</v>
      </c>
      <c r="N914" cm="1">
        <f t="array" ref="N914">INDEX('20 NOV 24'!$M$2:$M$2047,MATCH(1,(B914='20 NOV 24'!$B$2:$B$2047)*(Sheet1!C914='20 NOV 24'!$C$2:$C$2047)*(Sheet1!D914='20 NOV 24'!$D$2:$D$2047)*('20 NOV 24'!$E$2:$E$2047="net_load")*1,0))</f>
        <v>-59.33</v>
      </c>
      <c r="O914">
        <v>38.626082400000001</v>
      </c>
      <c r="P914" cm="1">
        <f t="array" ref="P914">INDEX('20 NOV 24'!$O$2:$O$2047,MATCH(1,(B914='20 NOV 24'!$B$2:$B$2047)*(Sheet1!C914='20 NOV 24'!$C$2:$C$2047)*(Sheet1!D914='20 NOV 24'!$D$2:$D$2047)*('20 NOV 24'!$E$2:$E$2047="net_load")*1,0))</f>
        <v>-42.1931431</v>
      </c>
      <c r="Q914" t="s">
        <v>154</v>
      </c>
      <c r="R914" cm="1">
        <f t="array" ref="R914">INDEX($AH$6:$AH$2051,MATCH(1,(B914=$Z$6:$Z$2051)*(C914=$AB$6:$AB$2051)*(D914=$AC$6:$AC$2051)*($AF$6:$AF$2051="gross_load")*1,0))-INDEX($AH$6:$AH$2051,MATCH(1,(B914=$Z$6:$Z$2051)*(C914=$AB$6:$AB$2051)*(D914=$AC$6:$AC$2051)*($AF$6:$AF$2051="net_load")*1,0))</f>
        <v>43.71</v>
      </c>
      <c r="X914" s="5"/>
      <c r="Z914" t="s">
        <v>55</v>
      </c>
      <c r="AA914" s="5" t="s">
        <v>154</v>
      </c>
      <c r="AB914">
        <v>45292</v>
      </c>
      <c r="AC914">
        <v>45323</v>
      </c>
      <c r="AD914" s="3">
        <v>59.86</v>
      </c>
      <c r="AE914" s="3">
        <v>73.709999999999994</v>
      </c>
      <c r="AF914" s="3" t="s">
        <v>151</v>
      </c>
      <c r="AG914" s="3" t="s">
        <v>158</v>
      </c>
      <c r="AH914">
        <f t="shared" si="14"/>
        <v>59.86</v>
      </c>
    </row>
    <row r="915" spans="1:34" x14ac:dyDescent="0.2">
      <c r="A915" t="s">
        <v>16</v>
      </c>
      <c r="B915" t="s">
        <v>48</v>
      </c>
      <c r="C915" s="1">
        <v>45536</v>
      </c>
      <c r="D915" s="1">
        <v>45566</v>
      </c>
      <c r="E915" s="3" t="s">
        <v>151</v>
      </c>
      <c r="F915">
        <v>271.39</v>
      </c>
      <c r="G915" cm="1">
        <f t="array" ref="G915">INDEX('20 NOV 24'!$G$2:$G$2047,MATCH(1,(B915='20 NOV 24'!$B$2:$B$2047)*(Sheet1!C915='20 NOV 24'!$C$2:$C$2047)*(Sheet1!D915='20 NOV 24'!$D$2:$D$2047)*('20 NOV 24'!$E$2:$E$2047="net_load")*1,0))</f>
        <v>-88.54000000000002</v>
      </c>
      <c r="H915" cm="1">
        <f t="array" ref="H915">INDEX('20 NOV 24'!$H$2:$H$2047,MATCH(1,(B915='20 NOV 24'!$B$2:$B$2047)*(Sheet1!C915='20 NOV 24'!$C$2:$C$2047)*(Sheet1!D915='20 NOV 24'!$D$2:$D$2047)*('20 NOV 24'!$E$2:$E$2047="net_load")*1,0))</f>
        <v>359.93</v>
      </c>
      <c r="I915">
        <v>91.739999999999981</v>
      </c>
      <c r="J915" cm="1">
        <f t="array" ref="J915">INDEX('20 NOV 24'!$I$2:$I$2047,MATCH(1,(B915='20 NOV 24'!$B$2:$B$2047)*(Sheet1!C915='20 NOV 24'!$C$2:$C$2047)*(Sheet1!D915='20 NOV 24'!$D$2:$D$2047)*('20 NOV 24'!$E$2:$E$2047="net_load")*1,0))</f>
        <v>11.43</v>
      </c>
      <c r="K915">
        <v>61.808003099999986</v>
      </c>
      <c r="L915" cm="1">
        <f t="array" ref="L915">INDEX('20 NOV 24'!$K$2:$K$2047,MATCH(1,(B915='20 NOV 24'!$B$2:$B$2047)*(Sheet1!C915='20 NOV 24'!$C$2:$C$2047)*(Sheet1!D915='20 NOV 24'!$D$2:$D$2047)*('20 NOV 24'!$E$2:$E$2047="net_load")*1,0))</f>
        <v>9.7158999999999995</v>
      </c>
      <c r="M915">
        <v>83.059999999999988</v>
      </c>
      <c r="N915" cm="1">
        <f t="array" ref="N915">INDEX('20 NOV 24'!$M$2:$M$2047,MATCH(1,(B915='20 NOV 24'!$B$2:$B$2047)*(Sheet1!C915='20 NOV 24'!$C$2:$C$2047)*(Sheet1!D915='20 NOV 24'!$D$2:$D$2047)*('20 NOV 24'!$E$2:$E$2047="net_load")*1,0))</f>
        <v>-10.739999999999995</v>
      </c>
      <c r="O915">
        <v>59.051303099999984</v>
      </c>
      <c r="P915" cm="1">
        <f t="array" ref="P915">INDEX('20 NOV 24'!$O$2:$O$2047,MATCH(1,(B915='20 NOV 24'!$B$2:$B$2047)*(Sheet1!C915='20 NOV 24'!$C$2:$C$2047)*(Sheet1!D915='20 NOV 24'!$D$2:$D$2047)*('20 NOV 24'!$E$2:$E$2047="net_load")*1,0))</f>
        <v>-7.6510765999999979</v>
      </c>
      <c r="Q915" t="s">
        <v>153</v>
      </c>
      <c r="R915" cm="1">
        <f t="array" ref="R915">INDEX($AH$6:$AH$2051,MATCH(1,(B915=$Z$6:$Z$2051)*(C915=$AB$6:$AB$2051)*(D915=$AC$6:$AC$2051)*($AF$6:$AF$2051="gross_load")*1,0))-INDEX($AH$6:$AH$2051,MATCH(1,(B915=$Z$6:$Z$2051)*(C915=$AB$6:$AB$2051)*(D915=$AC$6:$AC$2051)*($AF$6:$AF$2051="net_load")*1,0))</f>
        <v>13.510000000000012</v>
      </c>
      <c r="X915" s="5"/>
      <c r="Z915" t="s">
        <v>55</v>
      </c>
      <c r="AA915" s="5" t="s">
        <v>154</v>
      </c>
      <c r="AB915">
        <v>45323</v>
      </c>
      <c r="AC915">
        <v>45352</v>
      </c>
      <c r="AD915" s="3">
        <v>56.38</v>
      </c>
      <c r="AE915" s="3">
        <v>64.099999999999994</v>
      </c>
      <c r="AF915" s="3" t="s">
        <v>151</v>
      </c>
      <c r="AG915" s="3" t="s">
        <v>158</v>
      </c>
      <c r="AH915">
        <f t="shared" si="14"/>
        <v>56.38</v>
      </c>
    </row>
    <row r="916" spans="1:34" x14ac:dyDescent="0.2">
      <c r="A916" t="s">
        <v>15</v>
      </c>
      <c r="B916" t="s">
        <v>121</v>
      </c>
      <c r="C916" s="1">
        <v>45536</v>
      </c>
      <c r="D916" s="1">
        <v>45561</v>
      </c>
      <c r="E916" s="3" t="s">
        <v>151</v>
      </c>
      <c r="F916">
        <v>181.59</v>
      </c>
      <c r="G916" cm="1">
        <f t="array" ref="G916">INDEX('20 NOV 24'!$G$2:$G$2047,MATCH(1,(B916='20 NOV 24'!$B$2:$B$2047)*(Sheet1!C916='20 NOV 24'!$C$2:$C$2047)*(Sheet1!D916='20 NOV 24'!$D$2:$D$2047)*('20 NOV 24'!$E$2:$E$2047="net_load")*1,0))</f>
        <v>-0.60000000000000853</v>
      </c>
      <c r="H916" cm="1">
        <f t="array" ref="H916">INDEX('20 NOV 24'!$H$2:$H$2047,MATCH(1,(B916='20 NOV 24'!$B$2:$B$2047)*(Sheet1!C916='20 NOV 24'!$C$2:$C$2047)*(Sheet1!D916='20 NOV 24'!$D$2:$D$2047)*('20 NOV 24'!$E$2:$E$2047="net_load")*1,0))</f>
        <v>182.19</v>
      </c>
      <c r="I916">
        <v>57.730000000000004</v>
      </c>
      <c r="J916" cm="1">
        <f t="array" ref="J916">INDEX('20 NOV 24'!$I$2:$I$2047,MATCH(1,(B916='20 NOV 24'!$B$2:$B$2047)*(Sheet1!C916='20 NOV 24'!$C$2:$C$2047)*(Sheet1!D916='20 NOV 24'!$D$2:$D$2047)*('20 NOV 24'!$E$2:$E$2047="net_load")*1,0))</f>
        <v>9.64</v>
      </c>
      <c r="K916">
        <v>38.7621611</v>
      </c>
      <c r="L916" cm="1">
        <f t="array" ref="L916">INDEX('20 NOV 24'!$K$2:$K$2047,MATCH(1,(B916='20 NOV 24'!$B$2:$B$2047)*(Sheet1!C916='20 NOV 24'!$C$2:$C$2047)*(Sheet1!D916='20 NOV 24'!$D$2:$D$2047)*('20 NOV 24'!$E$2:$E$2047="net_load")*1,0))</f>
        <v>8.0468000000000011</v>
      </c>
      <c r="M916">
        <v>51.81</v>
      </c>
      <c r="N916" cm="1">
        <f t="array" ref="N916">INDEX('20 NOV 24'!$M$2:$M$2047,MATCH(1,(B916='20 NOV 24'!$B$2:$B$2047)*(Sheet1!C916='20 NOV 24'!$C$2:$C$2047)*(Sheet1!D916='20 NOV 24'!$D$2:$D$2047)*('20 NOV 24'!$E$2:$E$2047="net_load")*1,0))</f>
        <v>-19.509999999999998</v>
      </c>
      <c r="O916">
        <v>36.837761100000002</v>
      </c>
      <c r="P916" cm="1">
        <f t="array" ref="P916">INDEX('20 NOV 24'!$O$2:$O$2047,MATCH(1,(B916='20 NOV 24'!$B$2:$B$2047)*(Sheet1!C916='20 NOV 24'!$C$2:$C$2047)*(Sheet1!D916='20 NOV 24'!$D$2:$D$2047)*('20 NOV 24'!$E$2:$E$2047="net_load")*1,0))</f>
        <v>-13.852273999999996</v>
      </c>
      <c r="Q916" t="s">
        <v>154</v>
      </c>
      <c r="R916" cm="1">
        <f t="array" ref="R916">INDEX($AH$6:$AH$2051,MATCH(1,(B916=$Z$6:$Z$2051)*(C916=$AB$6:$AB$2051)*(D916=$AC$6:$AC$2051)*($AF$6:$AF$2051="gross_load")*1,0))-INDEX($AH$6:$AH$2051,MATCH(1,(B916=$Z$6:$Z$2051)*(C916=$AB$6:$AB$2051)*(D916=$AC$6:$AC$2051)*($AF$6:$AF$2051="net_load")*1,0))</f>
        <v>136.93</v>
      </c>
      <c r="X916" s="5"/>
      <c r="Z916" t="s">
        <v>56</v>
      </c>
      <c r="AA916" s="5" t="s">
        <v>153</v>
      </c>
      <c r="AB916">
        <v>45292</v>
      </c>
      <c r="AC916">
        <v>45323</v>
      </c>
      <c r="AD916" s="3">
        <v>266.95</v>
      </c>
      <c r="AE916" s="3">
        <v>481.72</v>
      </c>
      <c r="AF916" s="3" t="s">
        <v>151</v>
      </c>
      <c r="AG916" s="3" t="s">
        <v>158</v>
      </c>
      <c r="AH916">
        <f t="shared" si="14"/>
        <v>266.95</v>
      </c>
    </row>
    <row r="917" spans="1:34" x14ac:dyDescent="0.2">
      <c r="A917" t="s">
        <v>16</v>
      </c>
      <c r="B917" t="s">
        <v>148</v>
      </c>
      <c r="C917" s="1">
        <v>45566</v>
      </c>
      <c r="D917" s="1">
        <v>45584</v>
      </c>
      <c r="E917" s="3" t="s">
        <v>151</v>
      </c>
      <c r="F917">
        <v>188.83</v>
      </c>
      <c r="G917" cm="1">
        <f t="array" ref="G917">INDEX('20 NOV 24'!$G$2:$G$2047,MATCH(1,(B917='20 NOV 24'!$B$2:$B$2047)*(Sheet1!C917='20 NOV 24'!$C$2:$C$2047)*(Sheet1!D917='20 NOV 24'!$D$2:$D$2047)*('20 NOV 24'!$E$2:$E$2047="net_load")*1,0))</f>
        <v>29.35</v>
      </c>
      <c r="H917" cm="1">
        <f t="array" ref="H917">INDEX('20 NOV 24'!$H$2:$H$2047,MATCH(1,(B917='20 NOV 24'!$B$2:$B$2047)*(Sheet1!C917='20 NOV 24'!$C$2:$C$2047)*(Sheet1!D917='20 NOV 24'!$D$2:$D$2047)*('20 NOV 24'!$E$2:$E$2047="net_load")*1,0))</f>
        <v>159.48000000000002</v>
      </c>
      <c r="I917">
        <v>59.76</v>
      </c>
      <c r="J917" cm="1">
        <f t="array" ref="J917">INDEX('20 NOV 24'!$I$2:$I$2047,MATCH(1,(B917='20 NOV 24'!$B$2:$B$2047)*(Sheet1!C917='20 NOV 24'!$C$2:$C$2047)*(Sheet1!D917='20 NOV 24'!$D$2:$D$2047)*('20 NOV 24'!$E$2:$E$2047="net_load")*1,0))</f>
        <v>15.580000000000002</v>
      </c>
      <c r="K917">
        <v>40.144560700000007</v>
      </c>
      <c r="L917" cm="1">
        <f t="array" ref="L917">INDEX('20 NOV 24'!$K$2:$K$2047,MATCH(1,(B917='20 NOV 24'!$B$2:$B$2047)*(Sheet1!C917='20 NOV 24'!$C$2:$C$2047)*(Sheet1!D917='20 NOV 24'!$D$2:$D$2047)*('20 NOV 24'!$E$2:$E$2047="net_load")*1,0))</f>
        <v>9.7242115000000027</v>
      </c>
      <c r="M917">
        <v>53.83</v>
      </c>
      <c r="N917" cm="1">
        <f t="array" ref="N917">INDEX('20 NOV 24'!$M$2:$M$2047,MATCH(1,(B917='20 NOV 24'!$B$2:$B$2047)*(Sheet1!C917='20 NOV 24'!$C$2:$C$2047)*(Sheet1!D917='20 NOV 24'!$D$2:$D$2047)*('20 NOV 24'!$E$2:$E$2047="net_load")*1,0))</f>
        <v>12.020000000000001</v>
      </c>
      <c r="O917">
        <v>38.274060700000007</v>
      </c>
      <c r="P917" cm="1">
        <f t="array" ref="P917">INDEX('20 NOV 24'!$O$2:$O$2047,MATCH(1,(B917='20 NOV 24'!$B$2:$B$2047)*(Sheet1!C917='20 NOV 24'!$C$2:$C$2047)*(Sheet1!D917='20 NOV 24'!$D$2:$D$2047)*('20 NOV 24'!$E$2:$E$2047="net_load")*1,0))</f>
        <v>8.5427115000000029</v>
      </c>
      <c r="Q917" t="s">
        <v>153</v>
      </c>
      <c r="R917" cm="1">
        <f t="array" ref="R917">INDEX($AH$6:$AH$2051,MATCH(1,(B917=$Z$6:$Z$2051)*(C917=$AB$6:$AB$2051)*(D917=$AC$6:$AC$2051)*($AF$6:$AF$2051="gross_load")*1,0))-INDEX($AH$6:$AH$2051,MATCH(1,(B917=$Z$6:$Z$2051)*(C917=$AB$6:$AB$2051)*(D917=$AC$6:$AC$2051)*($AF$6:$AF$2051="net_load")*1,0))</f>
        <v>24.33</v>
      </c>
      <c r="X917" s="5"/>
      <c r="Z917" t="s">
        <v>56</v>
      </c>
      <c r="AA917" s="5" t="s">
        <v>153</v>
      </c>
      <c r="AB917">
        <v>45323</v>
      </c>
      <c r="AC917">
        <v>45352</v>
      </c>
      <c r="AD917" s="3">
        <v>223.44</v>
      </c>
      <c r="AE917" s="3">
        <v>371.34</v>
      </c>
      <c r="AF917" s="3" t="s">
        <v>151</v>
      </c>
      <c r="AG917" s="3" t="s">
        <v>158</v>
      </c>
      <c r="AH917">
        <f t="shared" si="14"/>
        <v>223.44</v>
      </c>
    </row>
    <row r="918" spans="1:34" x14ac:dyDescent="0.2">
      <c r="A918" t="s">
        <v>16</v>
      </c>
      <c r="B918" t="s">
        <v>19</v>
      </c>
      <c r="C918" s="1">
        <v>45566</v>
      </c>
      <c r="D918" s="1">
        <v>45597</v>
      </c>
      <c r="E918" s="3" t="s">
        <v>151</v>
      </c>
      <c r="F918">
        <v>164.42</v>
      </c>
      <c r="G918" cm="1">
        <f t="array" ref="G918">INDEX('20 NOV 24'!$G$2:$G$2047,MATCH(1,(B918='20 NOV 24'!$B$2:$B$2047)*(Sheet1!C918='20 NOV 24'!$C$2:$C$2047)*(Sheet1!D918='20 NOV 24'!$D$2:$D$2047)*('20 NOV 24'!$E$2:$E$2047="net_load")*1,0))</f>
        <v>-104.89999999999998</v>
      </c>
      <c r="H918" cm="1">
        <f t="array" ref="H918">INDEX('20 NOV 24'!$H$2:$H$2047,MATCH(1,(B918='20 NOV 24'!$B$2:$B$2047)*(Sheet1!C918='20 NOV 24'!$C$2:$C$2047)*(Sheet1!D918='20 NOV 24'!$D$2:$D$2047)*('20 NOV 24'!$E$2:$E$2047="net_load")*1,0))</f>
        <v>269.31999999999994</v>
      </c>
      <c r="I918">
        <v>53.41</v>
      </c>
      <c r="J918" cm="1">
        <f t="array" ref="J918">INDEX('20 NOV 24'!$I$2:$I$2047,MATCH(1,(B918='20 NOV 24'!$B$2:$B$2047)*(Sheet1!C918='20 NOV 24'!$C$2:$C$2047)*(Sheet1!D918='20 NOV 24'!$D$2:$D$2047)*('20 NOV 24'!$E$2:$E$2047="net_load")*1,0))</f>
        <v>11.450000000000001</v>
      </c>
      <c r="K918">
        <v>35.938481799999998</v>
      </c>
      <c r="L918" cm="1">
        <f t="array" ref="L918">INDEX('20 NOV 24'!$K$2:$K$2047,MATCH(1,(B918='20 NOV 24'!$B$2:$B$2047)*(Sheet1!C918='20 NOV 24'!$C$2:$C$2047)*(Sheet1!D918='20 NOV 24'!$D$2:$D$2047)*('20 NOV 24'!$E$2:$E$2047="net_load")*1,0))</f>
        <v>10.199300000000001</v>
      </c>
      <c r="M918">
        <v>47.889999999999993</v>
      </c>
      <c r="N918" cm="1">
        <f t="array" ref="N918">INDEX('20 NOV 24'!$M$2:$M$2047,MATCH(1,(B918='20 NOV 24'!$B$2:$B$2047)*(Sheet1!C918='20 NOV 24'!$C$2:$C$2047)*(Sheet1!D918='20 NOV 24'!$D$2:$D$2047)*('20 NOV 24'!$E$2:$E$2047="net_load")*1,0))</f>
        <v>-16.869999999999997</v>
      </c>
      <c r="O918">
        <v>34.049581799999999</v>
      </c>
      <c r="P918" cm="1">
        <f t="array" ref="P918">INDEX('20 NOV 24'!$O$2:$O$2047,MATCH(1,(B918='20 NOV 24'!$B$2:$B$2047)*(Sheet1!C918='20 NOV 24'!$C$2:$C$2047)*(Sheet1!D918='20 NOV 24'!$D$2:$D$2047)*('20 NOV 24'!$E$2:$E$2047="net_load")*1,0))</f>
        <v>-12.008120999999999</v>
      </c>
      <c r="Q918" t="s">
        <v>154</v>
      </c>
      <c r="R918" cm="1">
        <f t="array" ref="R918">INDEX($AH$6:$AH$2051,MATCH(1,(B918=$Z$6:$Z$2051)*(C918=$AB$6:$AB$2051)*(D918=$AC$6:$AC$2051)*($AF$6:$AF$2051="gross_load")*1,0))-INDEX($AH$6:$AH$2051,MATCH(1,(B918=$Z$6:$Z$2051)*(C918=$AB$6:$AB$2051)*(D918=$AC$6:$AC$2051)*($AF$6:$AF$2051="net_load")*1,0))</f>
        <v>3.9699999999999989</v>
      </c>
      <c r="X918" s="5"/>
      <c r="Z918" t="s">
        <v>56</v>
      </c>
      <c r="AA918" s="5" t="s">
        <v>153</v>
      </c>
      <c r="AB918">
        <v>45352</v>
      </c>
      <c r="AC918">
        <v>45383</v>
      </c>
      <c r="AD918" s="3">
        <v>138.05000000000001</v>
      </c>
      <c r="AE918" s="3">
        <v>220.32</v>
      </c>
      <c r="AF918" s="3" t="s">
        <v>151</v>
      </c>
      <c r="AG918" s="3" t="s">
        <v>158</v>
      </c>
      <c r="AH918">
        <f t="shared" si="14"/>
        <v>138.05000000000001</v>
      </c>
    </row>
    <row r="919" spans="1:34" x14ac:dyDescent="0.2">
      <c r="A919" t="s">
        <v>16</v>
      </c>
      <c r="B919" t="s">
        <v>20</v>
      </c>
      <c r="C919" s="1">
        <v>45566</v>
      </c>
      <c r="D919" s="1">
        <v>45597</v>
      </c>
      <c r="E919" s="3" t="s">
        <v>151</v>
      </c>
      <c r="F919">
        <v>135.94999999999999</v>
      </c>
      <c r="G919" cm="1">
        <f t="array" ref="G919">INDEX('20 NOV 24'!$G$2:$G$2047,MATCH(1,(B919='20 NOV 24'!$B$2:$B$2047)*(Sheet1!C919='20 NOV 24'!$C$2:$C$2047)*(Sheet1!D919='20 NOV 24'!$D$2:$D$2047)*('20 NOV 24'!$E$2:$E$2047="net_load")*1,0))</f>
        <v>-181.15000000000003</v>
      </c>
      <c r="H919" cm="1">
        <f t="array" ref="H919">INDEX('20 NOV 24'!$H$2:$H$2047,MATCH(1,(B919='20 NOV 24'!$B$2:$B$2047)*(Sheet1!C919='20 NOV 24'!$C$2:$C$2047)*(Sheet1!D919='20 NOV 24'!$D$2:$D$2047)*('20 NOV 24'!$E$2:$E$2047="net_load")*1,0))</f>
        <v>317.10000000000002</v>
      </c>
      <c r="I919">
        <v>45.849999999999994</v>
      </c>
      <c r="J919" cm="1">
        <f t="array" ref="J919">INDEX('20 NOV 24'!$I$2:$I$2047,MATCH(1,(B919='20 NOV 24'!$B$2:$B$2047)*(Sheet1!C919='20 NOV 24'!$C$2:$C$2047)*(Sheet1!D919='20 NOV 24'!$D$2:$D$2047)*('20 NOV 24'!$E$2:$E$2047="net_load")*1,0))</f>
        <v>11.330000000000002</v>
      </c>
      <c r="K919">
        <v>30.907625499999998</v>
      </c>
      <c r="L919" cm="1">
        <f t="array" ref="L919">INDEX('20 NOV 24'!$K$2:$K$2047,MATCH(1,(B919='20 NOV 24'!$B$2:$B$2047)*(Sheet1!C919='20 NOV 24'!$C$2:$C$2047)*(Sheet1!D919='20 NOV 24'!$D$2:$D$2047)*('20 NOV 24'!$E$2:$E$2047="net_load")*1,0))</f>
        <v>10.2544</v>
      </c>
      <c r="M919">
        <v>41.16</v>
      </c>
      <c r="N919" cm="1">
        <f t="array" ref="N919">INDEX('20 NOV 24'!$M$2:$M$2047,MATCH(1,(B919='20 NOV 24'!$B$2:$B$2047)*(Sheet1!C919='20 NOV 24'!$C$2:$C$2047)*(Sheet1!D919='20 NOV 24'!$D$2:$D$2047)*('20 NOV 24'!$E$2:$E$2047="net_load")*1,0))</f>
        <v>-35.000000000000007</v>
      </c>
      <c r="O919">
        <v>29.263025499999998</v>
      </c>
      <c r="P919" cm="1">
        <f t="array" ref="P919">INDEX('20 NOV 24'!$O$2:$O$2047,MATCH(1,(B919='20 NOV 24'!$B$2:$B$2047)*(Sheet1!C919='20 NOV 24'!$C$2:$C$2047)*(Sheet1!D919='20 NOV 24'!$D$2:$D$2047)*('20 NOV 24'!$E$2:$E$2047="net_load")*1,0))</f>
        <v>-24.902533500000004</v>
      </c>
      <c r="Q919" t="s">
        <v>154</v>
      </c>
      <c r="R919" cm="1">
        <f t="array" ref="R919">INDEX($AH$6:$AH$2051,MATCH(1,(B919=$Z$6:$Z$2051)*(C919=$AB$6:$AB$2051)*(D919=$AC$6:$AC$2051)*($AF$6:$AF$2051="gross_load")*1,0))-INDEX($AH$6:$AH$2051,MATCH(1,(B919=$Z$6:$Z$2051)*(C919=$AB$6:$AB$2051)*(D919=$AC$6:$AC$2051)*($AF$6:$AF$2051="net_load")*1,0))</f>
        <v>5</v>
      </c>
      <c r="X919" s="5"/>
      <c r="Z919" t="s">
        <v>56</v>
      </c>
      <c r="AA919" s="5" t="s">
        <v>153</v>
      </c>
      <c r="AB919">
        <v>45383</v>
      </c>
      <c r="AC919">
        <v>45413</v>
      </c>
      <c r="AD919" s="3">
        <v>78.650000000000006</v>
      </c>
      <c r="AE919" s="3">
        <v>182.98</v>
      </c>
      <c r="AF919" s="3" t="s">
        <v>151</v>
      </c>
      <c r="AG919" s="3" t="s">
        <v>158</v>
      </c>
      <c r="AH919">
        <f t="shared" si="14"/>
        <v>78.650000000000006</v>
      </c>
    </row>
    <row r="920" spans="1:34" x14ac:dyDescent="0.2">
      <c r="A920" t="s">
        <v>16</v>
      </c>
      <c r="B920" t="s">
        <v>21</v>
      </c>
      <c r="C920" s="1">
        <v>45566</v>
      </c>
      <c r="D920" s="1">
        <v>45597</v>
      </c>
      <c r="E920" s="3" t="s">
        <v>151</v>
      </c>
      <c r="F920">
        <v>278.51</v>
      </c>
      <c r="G920" cm="1">
        <f t="array" ref="G920">INDEX('20 NOV 24'!$G$2:$G$2047,MATCH(1,(B920='20 NOV 24'!$B$2:$B$2047)*(Sheet1!C920='20 NOV 24'!$C$2:$C$2047)*(Sheet1!D920='20 NOV 24'!$D$2:$D$2047)*('20 NOV 24'!$E$2:$E$2047="net_load")*1,0))</f>
        <v>-64.56</v>
      </c>
      <c r="H920" cm="1">
        <f t="array" ref="H920">INDEX('20 NOV 24'!$H$2:$H$2047,MATCH(1,(B920='20 NOV 24'!$B$2:$B$2047)*(Sheet1!C920='20 NOV 24'!$C$2:$C$2047)*(Sheet1!D920='20 NOV 24'!$D$2:$D$2047)*('20 NOV 24'!$E$2:$E$2047="net_load")*1,0))</f>
        <v>343.07</v>
      </c>
      <c r="I920">
        <v>89.699999999999989</v>
      </c>
      <c r="J920" cm="1">
        <f t="array" ref="J920">INDEX('20 NOV 24'!$I$2:$I$2047,MATCH(1,(B920='20 NOV 24'!$B$2:$B$2047)*(Sheet1!C920='20 NOV 24'!$C$2:$C$2047)*(Sheet1!D920='20 NOV 24'!$D$2:$D$2047)*('20 NOV 24'!$E$2:$E$2047="net_load")*1,0))</f>
        <v>12.2</v>
      </c>
      <c r="K920">
        <v>60.326167899999994</v>
      </c>
      <c r="L920" cm="1">
        <f t="array" ref="L920">INDEX('20 NOV 24'!$K$2:$K$2047,MATCH(1,(B920='20 NOV 24'!$B$2:$B$2047)*(Sheet1!C920='20 NOV 24'!$C$2:$C$2047)*(Sheet1!D920='20 NOV 24'!$D$2:$D$2047)*('20 NOV 24'!$E$2:$E$2047="net_load")*1,0))</f>
        <v>9.8745000000000012</v>
      </c>
      <c r="M920">
        <v>80.86999999999999</v>
      </c>
      <c r="N920" cm="1">
        <f t="array" ref="N920">INDEX('20 NOV 24'!$M$2:$M$2047,MATCH(1,(B920='20 NOV 24'!$B$2:$B$2047)*(Sheet1!C920='20 NOV 24'!$C$2:$C$2047)*(Sheet1!D920='20 NOV 24'!$D$2:$D$2047)*('20 NOV 24'!$E$2:$E$2047="net_load")*1,0))</f>
        <v>-1.6199999999999966</v>
      </c>
      <c r="O920">
        <v>57.498467899999994</v>
      </c>
      <c r="P920" cm="1">
        <f t="array" ref="P920">INDEX('20 NOV 24'!$O$2:$O$2047,MATCH(1,(B920='20 NOV 24'!$B$2:$B$2047)*(Sheet1!C920='20 NOV 24'!$C$2:$C$2047)*(Sheet1!D920='20 NOV 24'!$D$2:$D$2047)*('20 NOV 24'!$E$2:$E$2047="net_load")*1,0))</f>
        <v>-1.1689223999999974</v>
      </c>
      <c r="Q920" t="s">
        <v>153</v>
      </c>
      <c r="R920" cm="1">
        <f t="array" ref="R920">INDEX($AH$6:$AH$2051,MATCH(1,(B920=$Z$6:$Z$2051)*(C920=$AB$6:$AB$2051)*(D920=$AC$6:$AC$2051)*($AF$6:$AF$2051="gross_load")*1,0))-INDEX($AH$6:$AH$2051,MATCH(1,(B920=$Z$6:$Z$2051)*(C920=$AB$6:$AB$2051)*(D920=$AC$6:$AC$2051)*($AF$6:$AF$2051="net_load")*1,0))</f>
        <v>4.57</v>
      </c>
      <c r="X920" s="5"/>
      <c r="Z920" t="s">
        <v>56</v>
      </c>
      <c r="AA920" s="5" t="s">
        <v>153</v>
      </c>
      <c r="AB920">
        <v>45413</v>
      </c>
      <c r="AC920">
        <v>45444</v>
      </c>
      <c r="AD920" s="3">
        <v>19.86</v>
      </c>
      <c r="AE920" s="3">
        <v>45.48</v>
      </c>
      <c r="AF920" s="3" t="s">
        <v>151</v>
      </c>
      <c r="AG920" s="3" t="s">
        <v>158</v>
      </c>
      <c r="AH920">
        <f t="shared" si="14"/>
        <v>19.86</v>
      </c>
    </row>
    <row r="921" spans="1:34" x14ac:dyDescent="0.2">
      <c r="A921" t="s">
        <v>16</v>
      </c>
      <c r="B921" t="s">
        <v>22</v>
      </c>
      <c r="C921" s="1">
        <v>45566</v>
      </c>
      <c r="D921" s="1">
        <v>45597</v>
      </c>
      <c r="E921" s="3" t="s">
        <v>151</v>
      </c>
      <c r="F921">
        <v>269.24</v>
      </c>
      <c r="G921" cm="1">
        <f t="array" ref="G921">INDEX('20 NOV 24'!$G$2:$G$2047,MATCH(1,(B921='20 NOV 24'!$B$2:$B$2047)*(Sheet1!C921='20 NOV 24'!$C$2:$C$2047)*(Sheet1!D921='20 NOV 24'!$D$2:$D$2047)*('20 NOV 24'!$E$2:$E$2047="net_load")*1,0))</f>
        <v>-75.009999999999991</v>
      </c>
      <c r="H921" cm="1">
        <f t="array" ref="H921">INDEX('20 NOV 24'!$H$2:$H$2047,MATCH(1,(B921='20 NOV 24'!$B$2:$B$2047)*(Sheet1!C921='20 NOV 24'!$C$2:$C$2047)*(Sheet1!D921='20 NOV 24'!$D$2:$D$2047)*('20 NOV 24'!$E$2:$E$2047="net_load")*1,0))</f>
        <v>344.25</v>
      </c>
      <c r="I921">
        <v>85.81</v>
      </c>
      <c r="J921" cm="1">
        <f t="array" ref="J921">INDEX('20 NOV 24'!$I$2:$I$2047,MATCH(1,(B921='20 NOV 24'!$B$2:$B$2047)*(Sheet1!C921='20 NOV 24'!$C$2:$C$2047)*(Sheet1!D921='20 NOV 24'!$D$2:$D$2047)*('20 NOV 24'!$E$2:$E$2047="net_load")*1,0))</f>
        <v>11.89</v>
      </c>
      <c r="K921">
        <v>57.668079599999999</v>
      </c>
      <c r="L921" cm="1">
        <f t="array" ref="L921">INDEX('20 NOV 24'!$K$2:$K$2047,MATCH(1,(B921='20 NOV 24'!$B$2:$B$2047)*(Sheet1!C921='20 NOV 24'!$C$2:$C$2047)*(Sheet1!D921='20 NOV 24'!$D$2:$D$2047)*('20 NOV 24'!$E$2:$E$2047="net_load")*1,0))</f>
        <v>10.007899999999999</v>
      </c>
      <c r="M921">
        <v>77.239999999999995</v>
      </c>
      <c r="N921" cm="1">
        <f t="array" ref="N921">INDEX('20 NOV 24'!$M$2:$M$2047,MATCH(1,(B921='20 NOV 24'!$B$2:$B$2047)*(Sheet1!C921='20 NOV 24'!$C$2:$C$2047)*(Sheet1!D921='20 NOV 24'!$D$2:$D$2047)*('20 NOV 24'!$E$2:$E$2047="net_load")*1,0))</f>
        <v>-2.0600000000000014</v>
      </c>
      <c r="O921">
        <v>54.918479599999998</v>
      </c>
      <c r="P921" cm="1">
        <f t="array" ref="P921">INDEX('20 NOV 24'!$O$2:$O$2047,MATCH(1,(B921='20 NOV 24'!$B$2:$B$2047)*(Sheet1!C921='20 NOV 24'!$C$2:$C$2047)*(Sheet1!D921='20 NOV 24'!$D$2:$D$2047)*('20 NOV 24'!$E$2:$E$2047="net_load")*1,0))</f>
        <v>-1.4843529000000011</v>
      </c>
      <c r="Q921" t="s">
        <v>154</v>
      </c>
      <c r="R921" cm="1">
        <f t="array" ref="R921">INDEX($AH$6:$AH$2051,MATCH(1,(B921=$Z$6:$Z$2051)*(C921=$AB$6:$AB$2051)*(D921=$AC$6:$AC$2051)*($AF$6:$AF$2051="gross_load")*1,0))-INDEX($AH$6:$AH$2051,MATCH(1,(B921=$Z$6:$Z$2051)*(C921=$AB$6:$AB$2051)*(D921=$AC$6:$AC$2051)*($AF$6:$AF$2051="net_load")*1,0))</f>
        <v>1.5</v>
      </c>
      <c r="X921" s="5"/>
      <c r="Z921" t="s">
        <v>56</v>
      </c>
      <c r="AA921" s="5" t="s">
        <v>153</v>
      </c>
      <c r="AB921">
        <v>45444</v>
      </c>
      <c r="AC921">
        <v>45474</v>
      </c>
      <c r="AD921" s="3">
        <v>72.7</v>
      </c>
      <c r="AE921" s="3">
        <v>39.130000000000003</v>
      </c>
      <c r="AF921" s="3" t="s">
        <v>151</v>
      </c>
      <c r="AG921" s="3" t="s">
        <v>159</v>
      </c>
      <c r="AH921">
        <f t="shared" si="14"/>
        <v>111.83000000000001</v>
      </c>
    </row>
    <row r="922" spans="1:34" x14ac:dyDescent="0.2">
      <c r="A922" t="s">
        <v>16</v>
      </c>
      <c r="B922" t="s">
        <v>24</v>
      </c>
      <c r="C922" s="1">
        <v>45566</v>
      </c>
      <c r="D922" s="1">
        <v>45597</v>
      </c>
      <c r="E922" s="3" t="s">
        <v>151</v>
      </c>
      <c r="F922">
        <v>152.10999999999999</v>
      </c>
      <c r="G922" cm="1">
        <f t="array" ref="G922">INDEX('20 NOV 24'!$G$2:$G$2047,MATCH(1,(B922='20 NOV 24'!$B$2:$B$2047)*(Sheet1!C922='20 NOV 24'!$C$2:$C$2047)*(Sheet1!D922='20 NOV 24'!$D$2:$D$2047)*('20 NOV 24'!$E$2:$E$2047="net_load")*1,0))</f>
        <v>-21.17</v>
      </c>
      <c r="H922" cm="1">
        <f t="array" ref="H922">INDEX('20 NOV 24'!$H$2:$H$2047,MATCH(1,(B922='20 NOV 24'!$B$2:$B$2047)*(Sheet1!C922='20 NOV 24'!$C$2:$C$2047)*(Sheet1!D922='20 NOV 24'!$D$2:$D$2047)*('20 NOV 24'!$E$2:$E$2047="net_load")*1,0))</f>
        <v>173.27999999999997</v>
      </c>
      <c r="I922">
        <v>48.260000000000005</v>
      </c>
      <c r="J922" cm="1">
        <f t="array" ref="J922">INDEX('20 NOV 24'!$I$2:$I$2047,MATCH(1,(B922='20 NOV 24'!$B$2:$B$2047)*(Sheet1!C922='20 NOV 24'!$C$2:$C$2047)*(Sheet1!D922='20 NOV 24'!$D$2:$D$2047)*('20 NOV 24'!$E$2:$E$2047="net_load")*1,0))</f>
        <v>11.41</v>
      </c>
      <c r="K922">
        <v>32.427511899999999</v>
      </c>
      <c r="L922" cm="1">
        <f t="array" ref="L922">INDEX('20 NOV 24'!$K$2:$K$2047,MATCH(1,(B922='20 NOV 24'!$B$2:$B$2047)*(Sheet1!C922='20 NOV 24'!$C$2:$C$2047)*(Sheet1!D922='20 NOV 24'!$D$2:$D$2047)*('20 NOV 24'!$E$2:$E$2047="net_load")*1,0))</f>
        <v>10.2225</v>
      </c>
      <c r="M922">
        <v>43.09</v>
      </c>
      <c r="N922" cm="1">
        <f t="array" ref="N922">INDEX('20 NOV 24'!$M$2:$M$2047,MATCH(1,(B922='20 NOV 24'!$B$2:$B$2047)*(Sheet1!C922='20 NOV 24'!$C$2:$C$2047)*(Sheet1!D922='20 NOV 24'!$D$2:$D$2047)*('20 NOV 24'!$E$2:$E$2047="net_load")*1,0))</f>
        <v>1.3299999999999981</v>
      </c>
      <c r="O922">
        <v>30.638011900000002</v>
      </c>
      <c r="P922" cm="1">
        <f t="array" ref="P922">INDEX('20 NOV 24'!$O$2:$O$2047,MATCH(1,(B922='20 NOV 24'!$B$2:$B$2047)*(Sheet1!C922='20 NOV 24'!$C$2:$C$2047)*(Sheet1!D922='20 NOV 24'!$D$2:$D$2047)*('20 NOV 24'!$E$2:$E$2047="net_load")*1,0))</f>
        <v>0.93816069999999807</v>
      </c>
      <c r="Q922" t="s">
        <v>154</v>
      </c>
      <c r="R922" cm="1">
        <f t="array" ref="R922">INDEX($AH$6:$AH$2051,MATCH(1,(B922=$Z$6:$Z$2051)*(C922=$AB$6:$AB$2051)*(D922=$AC$6:$AC$2051)*($AF$6:$AF$2051="gross_load")*1,0))-INDEX($AH$6:$AH$2051,MATCH(1,(B922=$Z$6:$Z$2051)*(C922=$AB$6:$AB$2051)*(D922=$AC$6:$AC$2051)*($AF$6:$AF$2051="net_load")*1,0))</f>
        <v>3.7100000000000009</v>
      </c>
      <c r="X922" s="5"/>
      <c r="Z922" t="s">
        <v>56</v>
      </c>
      <c r="AA922" s="5" t="s">
        <v>153</v>
      </c>
      <c r="AB922">
        <v>45474</v>
      </c>
      <c r="AC922">
        <v>45505</v>
      </c>
      <c r="AD922" s="3">
        <v>115.51</v>
      </c>
      <c r="AE922" s="3">
        <v>38.659999999999997</v>
      </c>
      <c r="AF922" s="3" t="s">
        <v>151</v>
      </c>
      <c r="AG922" s="3" t="s">
        <v>159</v>
      </c>
      <c r="AH922">
        <f t="shared" si="14"/>
        <v>154.17000000000002</v>
      </c>
    </row>
    <row r="923" spans="1:34" x14ac:dyDescent="0.2">
      <c r="A923" t="s">
        <v>16</v>
      </c>
      <c r="B923" t="s">
        <v>25</v>
      </c>
      <c r="C923" s="1">
        <v>45566</v>
      </c>
      <c r="D923" s="1">
        <v>45597</v>
      </c>
      <c r="E923" s="3" t="s">
        <v>151</v>
      </c>
      <c r="F923">
        <v>298.25</v>
      </c>
      <c r="G923" cm="1">
        <f t="array" ref="G923">INDEX('20 NOV 24'!$G$2:$G$2047,MATCH(1,(B923='20 NOV 24'!$B$2:$B$2047)*(Sheet1!C923='20 NOV 24'!$C$2:$C$2047)*(Sheet1!D923='20 NOV 24'!$D$2:$D$2047)*('20 NOV 24'!$E$2:$E$2047="net_load")*1,0))</f>
        <v>80.64</v>
      </c>
      <c r="H923" cm="1">
        <f t="array" ref="H923">INDEX('20 NOV 24'!$H$2:$H$2047,MATCH(1,(B923='20 NOV 24'!$B$2:$B$2047)*(Sheet1!C923='20 NOV 24'!$C$2:$C$2047)*(Sheet1!D923='20 NOV 24'!$D$2:$D$2047)*('20 NOV 24'!$E$2:$E$2047="net_load")*1,0))</f>
        <v>217.61</v>
      </c>
      <c r="I923">
        <v>95.44</v>
      </c>
      <c r="J923" cm="1">
        <f t="array" ref="J923">INDEX('20 NOV 24'!$I$2:$I$2047,MATCH(1,(B923='20 NOV 24'!$B$2:$B$2047)*(Sheet1!C923='20 NOV 24'!$C$2:$C$2047)*(Sheet1!D923='20 NOV 24'!$D$2:$D$2047)*('20 NOV 24'!$E$2:$E$2047="net_load")*1,0))</f>
        <v>38.340000000000003</v>
      </c>
      <c r="K923">
        <v>64.161692500000001</v>
      </c>
      <c r="L923" cm="1">
        <f t="array" ref="L923">INDEX('20 NOV 24'!$K$2:$K$2047,MATCH(1,(B923='20 NOV 24'!$B$2:$B$2047)*(Sheet1!C923='20 NOV 24'!$C$2:$C$2047)*(Sheet1!D923='20 NOV 24'!$D$2:$D$2047)*('20 NOV 24'!$E$2:$E$2047="net_load")*1,0))</f>
        <v>25.056685600000002</v>
      </c>
      <c r="M923">
        <v>86.03</v>
      </c>
      <c r="N923" cm="1">
        <f t="array" ref="N923">INDEX('20 NOV 24'!$M$2:$M$2047,MATCH(1,(B923='20 NOV 24'!$B$2:$B$2047)*(Sheet1!C923='20 NOV 24'!$C$2:$C$2047)*(Sheet1!D923='20 NOV 24'!$D$2:$D$2047)*('20 NOV 24'!$E$2:$E$2047="net_load")*1,0))</f>
        <v>32.5</v>
      </c>
      <c r="O923">
        <v>61.167792499999997</v>
      </c>
      <c r="P923" cm="1">
        <f t="array" ref="P923">INDEX('20 NOV 24'!$O$2:$O$2047,MATCH(1,(B923='20 NOV 24'!$B$2:$B$2047)*(Sheet1!C923='20 NOV 24'!$C$2:$C$2047)*(Sheet1!D923='20 NOV 24'!$D$2:$D$2047)*('20 NOV 24'!$E$2:$E$2047="net_load")*1,0))</f>
        <v>23.0983856</v>
      </c>
      <c r="Q923" t="s">
        <v>153</v>
      </c>
      <c r="R923" cm="1">
        <f t="array" ref="R923">INDEX($AH$6:$AH$2051,MATCH(1,(B923=$Z$6:$Z$2051)*(C923=$AB$6:$AB$2051)*(D923=$AC$6:$AC$2051)*($AF$6:$AF$2051="gross_load")*1,0))-INDEX($AH$6:$AH$2051,MATCH(1,(B923=$Z$6:$Z$2051)*(C923=$AB$6:$AB$2051)*(D923=$AC$6:$AC$2051)*($AF$6:$AF$2051="net_load")*1,0))</f>
        <v>11.479999999999997</v>
      </c>
      <c r="X923" s="5"/>
      <c r="Z923" t="s">
        <v>57</v>
      </c>
      <c r="AA923" s="5" t="s">
        <v>153</v>
      </c>
      <c r="AB923">
        <v>45292</v>
      </c>
      <c r="AC923">
        <v>45323</v>
      </c>
      <c r="AD923" s="3">
        <v>173.21</v>
      </c>
      <c r="AE923" s="3">
        <v>174.91</v>
      </c>
      <c r="AF923" s="3" t="s">
        <v>151</v>
      </c>
      <c r="AG923" s="3" t="s">
        <v>158</v>
      </c>
      <c r="AH923">
        <f t="shared" si="14"/>
        <v>173.21</v>
      </c>
    </row>
    <row r="924" spans="1:34" x14ac:dyDescent="0.2">
      <c r="A924" t="s">
        <v>16</v>
      </c>
      <c r="B924" t="s">
        <v>26</v>
      </c>
      <c r="C924" s="1">
        <v>45566</v>
      </c>
      <c r="D924" s="1">
        <v>45597</v>
      </c>
      <c r="E924" s="3" t="s">
        <v>151</v>
      </c>
      <c r="F924">
        <v>101.11</v>
      </c>
      <c r="G924" cm="1">
        <f t="array" ref="G924">INDEX('20 NOV 24'!$G$2:$G$2047,MATCH(1,(B924='20 NOV 24'!$B$2:$B$2047)*(Sheet1!C924='20 NOV 24'!$C$2:$C$2047)*(Sheet1!D924='20 NOV 24'!$D$2:$D$2047)*('20 NOV 24'!$E$2:$E$2047="net_load")*1,0))</f>
        <v>-92.4</v>
      </c>
      <c r="H924" cm="1">
        <f t="array" ref="H924">INDEX('20 NOV 24'!$H$2:$H$2047,MATCH(1,(B924='20 NOV 24'!$B$2:$B$2047)*(Sheet1!C924='20 NOV 24'!$C$2:$C$2047)*(Sheet1!D924='20 NOV 24'!$D$2:$D$2047)*('20 NOV 24'!$E$2:$E$2047="net_load")*1,0))</f>
        <v>193.51</v>
      </c>
      <c r="I924">
        <v>33.019999999999996</v>
      </c>
      <c r="J924" cm="1">
        <f t="array" ref="J924">INDEX('20 NOV 24'!$I$2:$I$2047,MATCH(1,(B924='20 NOV 24'!$B$2:$B$2047)*(Sheet1!C924='20 NOV 24'!$C$2:$C$2047)*(Sheet1!D924='20 NOV 24'!$D$2:$D$2047)*('20 NOV 24'!$E$2:$E$2047="net_load")*1,0))</f>
        <v>11.21</v>
      </c>
      <c r="K924">
        <v>22.218421900000003</v>
      </c>
      <c r="L924" cm="1">
        <f t="array" ref="L924">INDEX('20 NOV 24'!$K$2:$K$2047,MATCH(1,(B924='20 NOV 24'!$B$2:$B$2047)*(Sheet1!C924='20 NOV 24'!$C$2:$C$2047)*(Sheet1!D924='20 NOV 24'!$D$2:$D$2047)*('20 NOV 24'!$E$2:$E$2047="net_load")*1,0))</f>
        <v>10.309500000000002</v>
      </c>
      <c r="M924">
        <v>29.34</v>
      </c>
      <c r="N924" cm="1">
        <f t="array" ref="N924">INDEX('20 NOV 24'!$M$2:$M$2047,MATCH(1,(B924='20 NOV 24'!$B$2:$B$2047)*(Sheet1!C924='20 NOV 24'!$C$2:$C$2047)*(Sheet1!D924='20 NOV 24'!$D$2:$D$2047)*('20 NOV 24'!$E$2:$E$2047="net_load")*1,0))</f>
        <v>-17.310000000000002</v>
      </c>
      <c r="O924">
        <v>20.860721900000001</v>
      </c>
      <c r="P924" cm="1">
        <f t="array" ref="P924">INDEX('20 NOV 24'!$O$2:$O$2047,MATCH(1,(B924='20 NOV 24'!$B$2:$B$2047)*(Sheet1!C924='20 NOV 24'!$C$2:$C$2047)*(Sheet1!D924='20 NOV 24'!$D$2:$D$2047)*('20 NOV 24'!$E$2:$E$2047="net_load")*1,0))</f>
        <v>-12.316896000000003</v>
      </c>
      <c r="Q924" t="s">
        <v>154</v>
      </c>
      <c r="R924" cm="1">
        <f t="array" ref="R924">INDEX($AH$6:$AH$2051,MATCH(1,(B924=$Z$6:$Z$2051)*(C924=$AB$6:$AB$2051)*(D924=$AC$6:$AC$2051)*($AF$6:$AF$2051="gross_load")*1,0))-INDEX($AH$6:$AH$2051,MATCH(1,(B924=$Z$6:$Z$2051)*(C924=$AB$6:$AB$2051)*(D924=$AC$6:$AC$2051)*($AF$6:$AF$2051="net_load")*1,0))</f>
        <v>4.34</v>
      </c>
      <c r="X924" s="5"/>
      <c r="Z924" t="s">
        <v>57</v>
      </c>
      <c r="AA924" s="5" t="s">
        <v>153</v>
      </c>
      <c r="AB924">
        <v>45323</v>
      </c>
      <c r="AC924">
        <v>45352</v>
      </c>
      <c r="AD924" s="3">
        <v>143.22</v>
      </c>
      <c r="AE924" s="3">
        <v>132.11000000000001</v>
      </c>
      <c r="AF924" s="3" t="s">
        <v>151</v>
      </c>
      <c r="AG924" s="3" t="s">
        <v>158</v>
      </c>
      <c r="AH924">
        <f t="shared" si="14"/>
        <v>143.22</v>
      </c>
    </row>
    <row r="925" spans="1:34" x14ac:dyDescent="0.2">
      <c r="A925" t="s">
        <v>16</v>
      </c>
      <c r="B925" t="s">
        <v>27</v>
      </c>
      <c r="C925" s="1">
        <v>45566</v>
      </c>
      <c r="D925" s="1">
        <v>45597</v>
      </c>
      <c r="E925" s="3" t="s">
        <v>151</v>
      </c>
      <c r="F925">
        <v>121.24000000000001</v>
      </c>
      <c r="G925" cm="1">
        <f t="array" ref="G925">INDEX('20 NOV 24'!$G$2:$G$2047,MATCH(1,(B925='20 NOV 24'!$B$2:$B$2047)*(Sheet1!C925='20 NOV 24'!$C$2:$C$2047)*(Sheet1!D925='20 NOV 24'!$D$2:$D$2047)*('20 NOV 24'!$E$2:$E$2047="net_load")*1,0))</f>
        <v>-226.89999999999998</v>
      </c>
      <c r="H925" cm="1">
        <f t="array" ref="H925">INDEX('20 NOV 24'!$H$2:$H$2047,MATCH(1,(B925='20 NOV 24'!$B$2:$B$2047)*(Sheet1!C925='20 NOV 24'!$C$2:$C$2047)*(Sheet1!D925='20 NOV 24'!$D$2:$D$2047)*('20 NOV 24'!$E$2:$E$2047="net_load")*1,0))</f>
        <v>348.14</v>
      </c>
      <c r="I925">
        <v>37.780000000000008</v>
      </c>
      <c r="J925" cm="1">
        <f t="array" ref="J925">INDEX('20 NOV 24'!$I$2:$I$2047,MATCH(1,(B925='20 NOV 24'!$B$2:$B$2047)*(Sheet1!C925='20 NOV 24'!$C$2:$C$2047)*(Sheet1!D925='20 NOV 24'!$D$2:$D$2047)*('20 NOV 24'!$E$2:$E$2047="net_load")*1,0))</f>
        <v>11.09</v>
      </c>
      <c r="K925">
        <v>25.358259600000004</v>
      </c>
      <c r="L925" cm="1">
        <f t="array" ref="L925">INDEX('20 NOV 24'!$K$2:$K$2047,MATCH(1,(B925='20 NOV 24'!$B$2:$B$2047)*(Sheet1!C925='20 NOV 24'!$C$2:$C$2047)*(Sheet1!D925='20 NOV 24'!$D$2:$D$2047)*('20 NOV 24'!$E$2:$E$2047="net_load")*1,0))</f>
        <v>10.3588</v>
      </c>
      <c r="M925">
        <v>33.510000000000005</v>
      </c>
      <c r="N925" cm="1">
        <f t="array" ref="N925">INDEX('20 NOV 24'!$M$2:$M$2047,MATCH(1,(B925='20 NOV 24'!$B$2:$B$2047)*(Sheet1!C925='20 NOV 24'!$C$2:$C$2047)*(Sheet1!D925='20 NOV 24'!$D$2:$D$2047)*('20 NOV 24'!$E$2:$E$2047="net_load")*1,0))</f>
        <v>-47.45</v>
      </c>
      <c r="O925">
        <v>23.827259600000005</v>
      </c>
      <c r="P925" cm="1">
        <f t="array" ref="P925">INDEX('20 NOV 24'!$O$2:$O$2047,MATCH(1,(B925='20 NOV 24'!$B$2:$B$2047)*(Sheet1!C925='20 NOV 24'!$C$2:$C$2047)*(Sheet1!D925='20 NOV 24'!$D$2:$D$2047)*('20 NOV 24'!$E$2:$E$2047="net_load")*1,0))</f>
        <v>-33.755301000000003</v>
      </c>
      <c r="Q925" t="s">
        <v>154</v>
      </c>
      <c r="R925" cm="1">
        <f t="array" ref="R925">INDEX($AH$6:$AH$2051,MATCH(1,(B925=$Z$6:$Z$2051)*(C925=$AB$6:$AB$2051)*(D925=$AC$6:$AC$2051)*($AF$6:$AF$2051="gross_load")*1,0))-INDEX($AH$6:$AH$2051,MATCH(1,(B925=$Z$6:$Z$2051)*(C925=$AB$6:$AB$2051)*(D925=$AC$6:$AC$2051)*($AF$6:$AF$2051="net_load")*1,0))</f>
        <v>6.7100000000000009</v>
      </c>
      <c r="X925" s="5"/>
      <c r="Z925" t="s">
        <v>57</v>
      </c>
      <c r="AA925" s="5" t="s">
        <v>153</v>
      </c>
      <c r="AB925">
        <v>45352</v>
      </c>
      <c r="AC925">
        <v>45383</v>
      </c>
      <c r="AD925" s="3">
        <v>114.05</v>
      </c>
      <c r="AE925" s="3">
        <v>136.37</v>
      </c>
      <c r="AF925" s="3" t="s">
        <v>151</v>
      </c>
      <c r="AG925" s="3" t="s">
        <v>158</v>
      </c>
      <c r="AH925">
        <f t="shared" si="14"/>
        <v>114.05</v>
      </c>
    </row>
    <row r="926" spans="1:34" x14ac:dyDescent="0.2">
      <c r="A926" t="s">
        <v>15</v>
      </c>
      <c r="B926" t="s">
        <v>28</v>
      </c>
      <c r="C926" s="1">
        <v>45566</v>
      </c>
      <c r="D926" s="1">
        <v>45597</v>
      </c>
      <c r="E926" s="3" t="s">
        <v>151</v>
      </c>
      <c r="F926">
        <v>173.51</v>
      </c>
      <c r="G926" cm="1">
        <f t="array" ref="G926">INDEX('20 NOV 24'!$G$2:$G$2047,MATCH(1,(B926='20 NOV 24'!$B$2:$B$2047)*(Sheet1!C926='20 NOV 24'!$C$2:$C$2047)*(Sheet1!D926='20 NOV 24'!$D$2:$D$2047)*('20 NOV 24'!$E$2:$E$2047="net_load")*1,0))</f>
        <v>20.349999999999994</v>
      </c>
      <c r="H926" cm="1">
        <f t="array" ref="H926">INDEX('20 NOV 24'!$H$2:$H$2047,MATCH(1,(B926='20 NOV 24'!$B$2:$B$2047)*(Sheet1!C926='20 NOV 24'!$C$2:$C$2047)*(Sheet1!D926='20 NOV 24'!$D$2:$D$2047)*('20 NOV 24'!$E$2:$E$2047="net_load")*1,0))</f>
        <v>153.16</v>
      </c>
      <c r="I926">
        <v>53.94</v>
      </c>
      <c r="J926" cm="1">
        <f t="array" ref="J926">INDEX('20 NOV 24'!$I$2:$I$2047,MATCH(1,(B926='20 NOV 24'!$B$2:$B$2047)*(Sheet1!C926='20 NOV 24'!$C$2:$C$2047)*(Sheet1!D926='20 NOV 24'!$D$2:$D$2047)*('20 NOV 24'!$E$2:$E$2047="net_load")*1,0))</f>
        <v>11.83</v>
      </c>
      <c r="K926">
        <v>36.203817899999997</v>
      </c>
      <c r="L926" cm="1">
        <f t="array" ref="L926">INDEX('20 NOV 24'!$K$2:$K$2047,MATCH(1,(B926='20 NOV 24'!$B$2:$B$2047)*(Sheet1!C926='20 NOV 24'!$C$2:$C$2047)*(Sheet1!D926='20 NOV 24'!$D$2:$D$2047)*('20 NOV 24'!$E$2:$E$2047="net_load")*1,0))</f>
        <v>10.049800000000001</v>
      </c>
      <c r="M926">
        <v>48.16</v>
      </c>
      <c r="N926" cm="1">
        <f t="array" ref="N926">INDEX('20 NOV 24'!$M$2:$M$2047,MATCH(1,(B926='20 NOV 24'!$B$2:$B$2047)*(Sheet1!C926='20 NOV 24'!$C$2:$C$2047)*(Sheet1!D926='20 NOV 24'!$D$2:$D$2047)*('20 NOV 24'!$E$2:$E$2047="net_load")*1,0))</f>
        <v>-11.749999999999996</v>
      </c>
      <c r="O926">
        <v>34.2439179</v>
      </c>
      <c r="P926" cm="1">
        <f t="array" ref="P926">INDEX('20 NOV 24'!$O$2:$O$2047,MATCH(1,(B926='20 NOV 24'!$B$2:$B$2047)*(Sheet1!C926='20 NOV 24'!$C$2:$C$2047)*(Sheet1!D926='20 NOV 24'!$D$2:$D$2047)*('20 NOV 24'!$E$2:$E$2047="net_load")*1,0))</f>
        <v>-8.3365984999999974</v>
      </c>
      <c r="Q926" t="s">
        <v>154</v>
      </c>
      <c r="R926" cm="1">
        <f t="array" ref="R926">INDEX($AH$6:$AH$2051,MATCH(1,(B926=$Z$6:$Z$2051)*(C926=$AB$6:$AB$2051)*(D926=$AC$6:$AC$2051)*($AF$6:$AF$2051="gross_load")*1,0))-INDEX($AH$6:$AH$2051,MATCH(1,(B926=$Z$6:$Z$2051)*(C926=$AB$6:$AB$2051)*(D926=$AC$6:$AC$2051)*($AF$6:$AF$2051="net_load")*1,0))</f>
        <v>145.30000000000001</v>
      </c>
      <c r="X926" s="5"/>
      <c r="Z926" t="s">
        <v>57</v>
      </c>
      <c r="AA926" s="5" t="s">
        <v>153</v>
      </c>
      <c r="AB926">
        <v>45383</v>
      </c>
      <c r="AC926">
        <v>45413</v>
      </c>
      <c r="AD926" s="3">
        <v>99.26</v>
      </c>
      <c r="AE926" s="3">
        <v>99.93</v>
      </c>
      <c r="AF926" s="3" t="s">
        <v>151</v>
      </c>
      <c r="AG926" s="3" t="s">
        <v>158</v>
      </c>
      <c r="AH926">
        <f t="shared" si="14"/>
        <v>99.26</v>
      </c>
    </row>
    <row r="927" spans="1:34" x14ac:dyDescent="0.2">
      <c r="A927" t="s">
        <v>16</v>
      </c>
      <c r="B927" t="s">
        <v>30</v>
      </c>
      <c r="C927" s="1">
        <v>45566</v>
      </c>
      <c r="D927" s="1">
        <v>45597</v>
      </c>
      <c r="E927" s="3" t="s">
        <v>151</v>
      </c>
      <c r="F927">
        <v>235.64999999999998</v>
      </c>
      <c r="G927" cm="1">
        <f t="array" ref="G927">INDEX('20 NOV 24'!$G$2:$G$2047,MATCH(1,(B927='20 NOV 24'!$B$2:$B$2047)*(Sheet1!C927='20 NOV 24'!$C$2:$C$2047)*(Sheet1!D927='20 NOV 24'!$D$2:$D$2047)*('20 NOV 24'!$E$2:$E$2047="net_load")*1,0))</f>
        <v>-107.44</v>
      </c>
      <c r="H927" cm="1">
        <f t="array" ref="H927">INDEX('20 NOV 24'!$H$2:$H$2047,MATCH(1,(B927='20 NOV 24'!$B$2:$B$2047)*(Sheet1!C927='20 NOV 24'!$C$2:$C$2047)*(Sheet1!D927='20 NOV 24'!$D$2:$D$2047)*('20 NOV 24'!$E$2:$E$2047="net_load")*1,0))</f>
        <v>343.09</v>
      </c>
      <c r="I927">
        <v>77.150000000000006</v>
      </c>
      <c r="J927" cm="1">
        <f t="array" ref="J927">INDEX('20 NOV 24'!$I$2:$I$2047,MATCH(1,(B927='20 NOV 24'!$B$2:$B$2047)*(Sheet1!C927='20 NOV 24'!$C$2:$C$2047)*(Sheet1!D927='20 NOV 24'!$D$2:$D$2047)*('20 NOV 24'!$E$2:$E$2047="net_load")*1,0))</f>
        <v>11.77</v>
      </c>
      <c r="K927">
        <v>51.932838500000003</v>
      </c>
      <c r="L927" cm="1">
        <f t="array" ref="L927">INDEX('20 NOV 24'!$K$2:$K$2047,MATCH(1,(B927='20 NOV 24'!$B$2:$B$2047)*(Sheet1!C927='20 NOV 24'!$C$2:$C$2047)*(Sheet1!D927='20 NOV 24'!$D$2:$D$2047)*('20 NOV 24'!$E$2:$E$2047="net_load")*1,0))</f>
        <v>10.0572</v>
      </c>
      <c r="M927">
        <v>69.56</v>
      </c>
      <c r="N927" cm="1">
        <f t="array" ref="N927">INDEX('20 NOV 24'!$M$2:$M$2047,MATCH(1,(B927='20 NOV 24'!$B$2:$B$2047)*(Sheet1!C927='20 NOV 24'!$C$2:$C$2047)*(Sheet1!D927='20 NOV 24'!$D$2:$D$2047)*('20 NOV 24'!$E$2:$E$2047="net_load")*1,0))</f>
        <v>-15.6</v>
      </c>
      <c r="O927">
        <v>49.455938500000002</v>
      </c>
      <c r="P927" cm="1">
        <f t="array" ref="P927">INDEX('20 NOV 24'!$O$2:$O$2047,MATCH(1,(B927='20 NOV 24'!$B$2:$B$2047)*(Sheet1!C927='20 NOV 24'!$C$2:$C$2047)*(Sheet1!D927='20 NOV 24'!$D$2:$D$2047)*('20 NOV 24'!$E$2:$E$2047="net_load")*1,0))</f>
        <v>-11.107157600000001</v>
      </c>
      <c r="Q927" t="s">
        <v>153</v>
      </c>
      <c r="R927" cm="1">
        <f t="array" ref="R927">INDEX($AH$6:$AH$2051,MATCH(1,(B927=$Z$6:$Z$2051)*(C927=$AB$6:$AB$2051)*(D927=$AC$6:$AC$2051)*($AF$6:$AF$2051="gross_load")*1,0))-INDEX($AH$6:$AH$2051,MATCH(1,(B927=$Z$6:$Z$2051)*(C927=$AB$6:$AB$2051)*(D927=$AC$6:$AC$2051)*($AF$6:$AF$2051="net_load")*1,0))</f>
        <v>23.399999999999991</v>
      </c>
      <c r="X927" s="5"/>
      <c r="Z927" t="s">
        <v>57</v>
      </c>
      <c r="AA927" s="5" t="s">
        <v>153</v>
      </c>
      <c r="AB927">
        <v>45413</v>
      </c>
      <c r="AC927">
        <v>45444</v>
      </c>
      <c r="AD927" s="3">
        <v>73.459999999999994</v>
      </c>
      <c r="AE927" s="3">
        <v>103.47</v>
      </c>
      <c r="AF927" s="3" t="s">
        <v>151</v>
      </c>
      <c r="AG927" s="3" t="s">
        <v>158</v>
      </c>
      <c r="AH927">
        <f t="shared" si="14"/>
        <v>73.459999999999994</v>
      </c>
    </row>
    <row r="928" spans="1:34" x14ac:dyDescent="0.2">
      <c r="A928" t="s">
        <v>16</v>
      </c>
      <c r="B928" t="s">
        <v>31</v>
      </c>
      <c r="C928" s="1">
        <v>45566</v>
      </c>
      <c r="D928" s="1">
        <v>45597</v>
      </c>
      <c r="E928" s="3" t="s">
        <v>151</v>
      </c>
      <c r="F928">
        <v>240.93</v>
      </c>
      <c r="G928" cm="1">
        <f t="array" ref="G928">INDEX('20 NOV 24'!$G$2:$G$2047,MATCH(1,(B928='20 NOV 24'!$B$2:$B$2047)*(Sheet1!C928='20 NOV 24'!$C$2:$C$2047)*(Sheet1!D928='20 NOV 24'!$D$2:$D$2047)*('20 NOV 24'!$E$2:$E$2047="net_load")*1,0))</f>
        <v>-147.76999999999998</v>
      </c>
      <c r="H928" cm="1">
        <f t="array" ref="H928">INDEX('20 NOV 24'!$H$2:$H$2047,MATCH(1,(B928='20 NOV 24'!$B$2:$B$2047)*(Sheet1!C928='20 NOV 24'!$C$2:$C$2047)*(Sheet1!D928='20 NOV 24'!$D$2:$D$2047)*('20 NOV 24'!$E$2:$E$2047="net_load")*1,0))</f>
        <v>388.7</v>
      </c>
      <c r="I928">
        <v>77.45</v>
      </c>
      <c r="J928" cm="1">
        <f t="array" ref="J928">INDEX('20 NOV 24'!$I$2:$I$2047,MATCH(1,(B928='20 NOV 24'!$B$2:$B$2047)*(Sheet1!C928='20 NOV 24'!$C$2:$C$2047)*(Sheet1!D928='20 NOV 24'!$D$2:$D$2047)*('20 NOV 24'!$E$2:$E$2047="net_load")*1,0))</f>
        <v>11.68</v>
      </c>
      <c r="K928">
        <v>52.083469700000002</v>
      </c>
      <c r="L928" cm="1">
        <f t="array" ref="L928">INDEX('20 NOV 24'!$K$2:$K$2047,MATCH(1,(B928='20 NOV 24'!$B$2:$B$2047)*(Sheet1!C928='20 NOV 24'!$C$2:$C$2047)*(Sheet1!D928='20 NOV 24'!$D$2:$D$2047)*('20 NOV 24'!$E$2:$E$2047="net_load")*1,0))</f>
        <v>10.1036</v>
      </c>
      <c r="M928">
        <v>69.710000000000008</v>
      </c>
      <c r="N928" cm="1">
        <f t="array" ref="N928">INDEX('20 NOV 24'!$M$2:$M$2047,MATCH(1,(B928='20 NOV 24'!$B$2:$B$2047)*(Sheet1!C928='20 NOV 24'!$C$2:$C$2047)*(Sheet1!D928='20 NOV 24'!$D$2:$D$2047)*('20 NOV 24'!$E$2:$E$2047="net_load")*1,0))</f>
        <v>-27.609999999999996</v>
      </c>
      <c r="O928">
        <v>49.563969700000001</v>
      </c>
      <c r="P928" cm="1">
        <f t="array" ref="P928">INDEX('20 NOV 24'!$O$2:$O$2047,MATCH(1,(B928='20 NOV 24'!$B$2:$B$2047)*(Sheet1!C928='20 NOV 24'!$C$2:$C$2047)*(Sheet1!D928='20 NOV 24'!$D$2:$D$2047)*('20 NOV 24'!$E$2:$E$2047="net_load")*1,0))</f>
        <v>-19.645953299999999</v>
      </c>
      <c r="Q928" t="s">
        <v>154</v>
      </c>
      <c r="R928" cm="1">
        <f t="array" ref="R928">INDEX($AH$6:$AH$2051,MATCH(1,(B928=$Z$6:$Z$2051)*(C928=$AB$6:$AB$2051)*(D928=$AC$6:$AC$2051)*($AF$6:$AF$2051="gross_load")*1,0))-INDEX($AH$6:$AH$2051,MATCH(1,(B928=$Z$6:$Z$2051)*(C928=$AB$6:$AB$2051)*(D928=$AC$6:$AC$2051)*($AF$6:$AF$2051="net_load")*1,0))</f>
        <v>31.659999999999997</v>
      </c>
      <c r="X928" s="5"/>
      <c r="Z928" t="s">
        <v>57</v>
      </c>
      <c r="AA928" s="5" t="s">
        <v>153</v>
      </c>
      <c r="AB928">
        <v>45444</v>
      </c>
      <c r="AC928">
        <v>45474</v>
      </c>
      <c r="AD928" s="3">
        <v>57.34</v>
      </c>
      <c r="AE928" s="3">
        <v>16.559999999999999</v>
      </c>
      <c r="AF928" s="3" t="s">
        <v>151</v>
      </c>
      <c r="AG928" s="3" t="s">
        <v>159</v>
      </c>
      <c r="AH928">
        <f t="shared" si="14"/>
        <v>73.900000000000006</v>
      </c>
    </row>
    <row r="929" spans="1:34" x14ac:dyDescent="0.2">
      <c r="A929" t="s">
        <v>16</v>
      </c>
      <c r="B929" t="s">
        <v>32</v>
      </c>
      <c r="C929" s="1">
        <v>45566</v>
      </c>
      <c r="D929" s="1">
        <v>45597</v>
      </c>
      <c r="E929" s="3" t="s">
        <v>151</v>
      </c>
      <c r="F929">
        <v>426.3</v>
      </c>
      <c r="G929" cm="1">
        <f t="array" ref="G929">INDEX('20 NOV 24'!$G$2:$G$2047,MATCH(1,(B929='20 NOV 24'!$B$2:$B$2047)*(Sheet1!C929='20 NOV 24'!$C$2:$C$2047)*(Sheet1!D929='20 NOV 24'!$D$2:$D$2047)*('20 NOV 24'!$E$2:$E$2047="net_load")*1,0))</f>
        <v>179.81</v>
      </c>
      <c r="H929" cm="1">
        <f t="array" ref="H929">INDEX('20 NOV 24'!$H$2:$H$2047,MATCH(1,(B929='20 NOV 24'!$B$2:$B$2047)*(Sheet1!C929='20 NOV 24'!$C$2:$C$2047)*(Sheet1!D929='20 NOV 24'!$D$2:$D$2047)*('20 NOV 24'!$E$2:$E$2047="net_load")*1,0))</f>
        <v>246.49</v>
      </c>
      <c r="I929">
        <v>143.81000000000003</v>
      </c>
      <c r="J929" cm="1">
        <f t="array" ref="J929">INDEX('20 NOV 24'!$I$2:$I$2047,MATCH(1,(B929='20 NOV 24'!$B$2:$B$2047)*(Sheet1!C929='20 NOV 24'!$C$2:$C$2047)*(Sheet1!D929='20 NOV 24'!$D$2:$D$2047)*('20 NOV 24'!$E$2:$E$2047="net_load")*1,0))</f>
        <v>75.490000000000009</v>
      </c>
      <c r="K929">
        <v>96.962727000000029</v>
      </c>
      <c r="L929" cm="1">
        <f t="array" ref="L929">INDEX('20 NOV 24'!$K$2:$K$2047,MATCH(1,(B929='20 NOV 24'!$B$2:$B$2047)*(Sheet1!C929='20 NOV 24'!$C$2:$C$2047)*(Sheet1!D929='20 NOV 24'!$D$2:$D$2047)*('20 NOV 24'!$E$2:$E$2047="net_load")*1,0))</f>
        <v>49.773744900000004</v>
      </c>
      <c r="M929">
        <v>130.67000000000002</v>
      </c>
      <c r="N929" cm="1">
        <f t="array" ref="N929">INDEX('20 NOV 24'!$M$2:$M$2047,MATCH(1,(B929='20 NOV 24'!$B$2:$B$2047)*(Sheet1!C929='20 NOV 24'!$C$2:$C$2047)*(Sheet1!D929='20 NOV 24'!$D$2:$D$2047)*('20 NOV 24'!$E$2:$E$2047="net_load")*1,0))</f>
        <v>65.710000000000008</v>
      </c>
      <c r="O929">
        <v>92.899327000000028</v>
      </c>
      <c r="P929" cm="1">
        <f t="array" ref="P929">INDEX('20 NOV 24'!$O$2:$O$2047,MATCH(1,(B929='20 NOV 24'!$B$2:$B$2047)*(Sheet1!C929='20 NOV 24'!$C$2:$C$2047)*(Sheet1!D929='20 NOV 24'!$D$2:$D$2047)*('20 NOV 24'!$E$2:$E$2047="net_load")*1,0))</f>
        <v>46.706244900000002</v>
      </c>
      <c r="Q929" t="s">
        <v>154</v>
      </c>
      <c r="R929" cm="1">
        <f t="array" ref="R929">INDEX($AH$6:$AH$2051,MATCH(1,(B929=$Z$6:$Z$2051)*(C929=$AB$6:$AB$2051)*(D929=$AC$6:$AC$2051)*($AF$6:$AF$2051="gross_load")*1,0))-INDEX($AH$6:$AH$2051,MATCH(1,(B929=$Z$6:$Z$2051)*(C929=$AB$6:$AB$2051)*(D929=$AC$6:$AC$2051)*($AF$6:$AF$2051="net_load")*1,0))</f>
        <v>6.6899999999999977</v>
      </c>
      <c r="X929" s="5"/>
      <c r="Z929" t="s">
        <v>57</v>
      </c>
      <c r="AA929" s="5" t="s">
        <v>153</v>
      </c>
      <c r="AB929">
        <v>45474</v>
      </c>
      <c r="AC929">
        <v>45505</v>
      </c>
      <c r="AD929" s="3">
        <v>136.15</v>
      </c>
      <c r="AE929" s="3">
        <v>47.77</v>
      </c>
      <c r="AF929" s="3" t="s">
        <v>151</v>
      </c>
      <c r="AG929" s="3" t="s">
        <v>159</v>
      </c>
      <c r="AH929">
        <f t="shared" si="14"/>
        <v>183.92000000000002</v>
      </c>
    </row>
    <row r="930" spans="1:34" x14ac:dyDescent="0.2">
      <c r="A930" t="s">
        <v>16</v>
      </c>
      <c r="B930" t="s">
        <v>33</v>
      </c>
      <c r="C930" s="1">
        <v>45566</v>
      </c>
      <c r="D930" s="1">
        <v>45597</v>
      </c>
      <c r="E930" s="3" t="s">
        <v>151</v>
      </c>
      <c r="F930">
        <v>138.82999999999998</v>
      </c>
      <c r="G930" cm="1">
        <f t="array" ref="G930">INDEX('20 NOV 24'!$G$2:$G$2047,MATCH(1,(B930='20 NOV 24'!$B$2:$B$2047)*(Sheet1!C930='20 NOV 24'!$C$2:$C$2047)*(Sheet1!D930='20 NOV 24'!$D$2:$D$2047)*('20 NOV 24'!$E$2:$E$2047="net_load")*1,0))</f>
        <v>-220.11</v>
      </c>
      <c r="H930" cm="1">
        <f t="array" ref="H930">INDEX('20 NOV 24'!$H$2:$H$2047,MATCH(1,(B930='20 NOV 24'!$B$2:$B$2047)*(Sheet1!C930='20 NOV 24'!$C$2:$C$2047)*(Sheet1!D930='20 NOV 24'!$D$2:$D$2047)*('20 NOV 24'!$E$2:$E$2047="net_load")*1,0))</f>
        <v>358.94</v>
      </c>
      <c r="I930">
        <v>45.4</v>
      </c>
      <c r="J930" cm="1">
        <f t="array" ref="J930">INDEX('20 NOV 24'!$I$2:$I$2047,MATCH(1,(B930='20 NOV 24'!$B$2:$B$2047)*(Sheet1!C930='20 NOV 24'!$C$2:$C$2047)*(Sheet1!D930='20 NOV 24'!$D$2:$D$2047)*('20 NOV 24'!$E$2:$E$2047="net_load")*1,0))</f>
        <v>11.29</v>
      </c>
      <c r="K930">
        <v>30.553460700000002</v>
      </c>
      <c r="L930" cm="1">
        <f t="array" ref="L930">INDEX('20 NOV 24'!$K$2:$K$2047,MATCH(1,(B930='20 NOV 24'!$B$2:$B$2047)*(Sheet1!C930='20 NOV 24'!$C$2:$C$2047)*(Sheet1!D930='20 NOV 24'!$D$2:$D$2047)*('20 NOV 24'!$E$2:$E$2047="net_load")*1,0))</f>
        <v>10.274699999999999</v>
      </c>
      <c r="M930">
        <v>40.619999999999997</v>
      </c>
      <c r="N930" cm="1">
        <f t="array" ref="N930">INDEX('20 NOV 24'!$M$2:$M$2047,MATCH(1,(B930='20 NOV 24'!$B$2:$B$2047)*(Sheet1!C930='20 NOV 24'!$C$2:$C$2047)*(Sheet1!D930='20 NOV 24'!$D$2:$D$2047)*('20 NOV 24'!$E$2:$E$2047="net_load")*1,0))</f>
        <v>-46.019999999999996</v>
      </c>
      <c r="O930">
        <v>28.8804607</v>
      </c>
      <c r="P930" cm="1">
        <f t="array" ref="P930">INDEX('20 NOV 24'!$O$2:$O$2047,MATCH(1,(B930='20 NOV 24'!$B$2:$B$2047)*(Sheet1!C930='20 NOV 24'!$C$2:$C$2047)*(Sheet1!D930='20 NOV 24'!$D$2:$D$2047)*('20 NOV 24'!$E$2:$E$2047="net_load")*1,0))</f>
        <v>-32.738031899999996</v>
      </c>
      <c r="Q930" t="s">
        <v>153</v>
      </c>
      <c r="R930" cm="1">
        <f t="array" ref="R930">INDEX($AH$6:$AH$2051,MATCH(1,(B930=$Z$6:$Z$2051)*(C930=$AB$6:$AB$2051)*(D930=$AC$6:$AC$2051)*($AF$6:$AF$2051="gross_load")*1,0))-INDEX($AH$6:$AH$2051,MATCH(1,(B930=$Z$6:$Z$2051)*(C930=$AB$6:$AB$2051)*(D930=$AC$6:$AC$2051)*($AF$6:$AF$2051="net_load")*1,0))</f>
        <v>6.6199999999999974</v>
      </c>
      <c r="X930" s="5"/>
      <c r="Z930" t="s">
        <v>58</v>
      </c>
      <c r="AA930" s="5" t="s">
        <v>154</v>
      </c>
      <c r="AB930">
        <v>45292</v>
      </c>
      <c r="AC930">
        <v>45323</v>
      </c>
      <c r="AD930" s="3">
        <v>46.71</v>
      </c>
      <c r="AE930" s="3">
        <v>59.43</v>
      </c>
      <c r="AF930" s="3" t="s">
        <v>151</v>
      </c>
      <c r="AG930" s="3" t="s">
        <v>158</v>
      </c>
      <c r="AH930">
        <f t="shared" si="14"/>
        <v>46.71</v>
      </c>
    </row>
    <row r="931" spans="1:34" x14ac:dyDescent="0.2">
      <c r="A931" t="s">
        <v>16</v>
      </c>
      <c r="B931" t="s">
        <v>34</v>
      </c>
      <c r="C931" s="1">
        <v>45566</v>
      </c>
      <c r="D931" s="1">
        <v>45594</v>
      </c>
      <c r="E931" s="3" t="s">
        <v>151</v>
      </c>
      <c r="F931">
        <v>184.16</v>
      </c>
      <c r="G931" cm="1">
        <f t="array" ref="G931">INDEX('20 NOV 24'!$G$2:$G$2047,MATCH(1,(B931='20 NOV 24'!$B$2:$B$2047)*(Sheet1!C931='20 NOV 24'!$C$2:$C$2047)*(Sheet1!D931='20 NOV 24'!$D$2:$D$2047)*('20 NOV 24'!$E$2:$E$2047="net_load")*1,0))</f>
        <v>-118.28</v>
      </c>
      <c r="H931" cm="1">
        <f t="array" ref="H931">INDEX('20 NOV 24'!$H$2:$H$2047,MATCH(1,(B931='20 NOV 24'!$B$2:$B$2047)*(Sheet1!C931='20 NOV 24'!$C$2:$C$2047)*(Sheet1!D931='20 NOV 24'!$D$2:$D$2047)*('20 NOV 24'!$E$2:$E$2047="net_load")*1,0))</f>
        <v>302.44</v>
      </c>
      <c r="I931">
        <v>61.780000000000008</v>
      </c>
      <c r="J931" cm="1">
        <f t="array" ref="J931">INDEX('20 NOV 24'!$I$2:$I$2047,MATCH(1,(B931='20 NOV 24'!$B$2:$B$2047)*(Sheet1!C931='20 NOV 24'!$C$2:$C$2047)*(Sheet1!D931='20 NOV 24'!$D$2:$D$2047)*('20 NOV 24'!$E$2:$E$2047="net_load")*1,0))</f>
        <v>10.6</v>
      </c>
      <c r="K931">
        <v>41.641306400000005</v>
      </c>
      <c r="L931" cm="1">
        <f t="array" ref="L931">INDEX('20 NOV 24'!$K$2:$K$2047,MATCH(1,(B931='20 NOV 24'!$B$2:$B$2047)*(Sheet1!C931='20 NOV 24'!$C$2:$C$2047)*(Sheet1!D931='20 NOV 24'!$D$2:$D$2047)*('20 NOV 24'!$E$2:$E$2047="net_load")*1,0))</f>
        <v>9.1013000000000002</v>
      </c>
      <c r="M931">
        <v>55.750000000000007</v>
      </c>
      <c r="N931" cm="1">
        <f t="array" ref="N931">INDEX('20 NOV 24'!$M$2:$M$2047,MATCH(1,(B931='20 NOV 24'!$B$2:$B$2047)*(Sheet1!C931='20 NOV 24'!$C$2:$C$2047)*(Sheet1!D931='20 NOV 24'!$D$2:$D$2047)*('20 NOV 24'!$E$2:$E$2047="net_load")*1,0))</f>
        <v>-17.029999999999998</v>
      </c>
      <c r="O931">
        <v>39.635906400000003</v>
      </c>
      <c r="P931" cm="1">
        <f t="array" ref="P931">INDEX('20 NOV 24'!$O$2:$O$2047,MATCH(1,(B931='20 NOV 24'!$B$2:$B$2047)*(Sheet1!C931='20 NOV 24'!$C$2:$C$2047)*(Sheet1!D931='20 NOV 24'!$D$2:$D$2047)*('20 NOV 24'!$E$2:$E$2047="net_load")*1,0))</f>
        <v>-12.125601199999998</v>
      </c>
      <c r="Q931" t="s">
        <v>154</v>
      </c>
      <c r="R931" cm="1">
        <f t="array" ref="R931">INDEX($AH$6:$AH$2051,MATCH(1,(B931=$Z$6:$Z$2051)*(C931=$AB$6:$AB$2051)*(D931=$AC$6:$AC$2051)*($AF$6:$AF$2051="gross_load")*1,0))-INDEX($AH$6:$AH$2051,MATCH(1,(B931=$Z$6:$Z$2051)*(C931=$AB$6:$AB$2051)*(D931=$AC$6:$AC$2051)*($AF$6:$AF$2051="net_load")*1,0))</f>
        <v>6.1400000000000006</v>
      </c>
      <c r="X931" s="5"/>
      <c r="Z931" t="s">
        <v>58</v>
      </c>
      <c r="AA931" s="5" t="s">
        <v>154</v>
      </c>
      <c r="AB931">
        <v>45323</v>
      </c>
      <c r="AC931">
        <v>45352</v>
      </c>
      <c r="AD931" s="3">
        <v>83.51</v>
      </c>
      <c r="AE931" s="3">
        <v>263.99</v>
      </c>
      <c r="AF931" s="3" t="s">
        <v>151</v>
      </c>
      <c r="AG931" s="3" t="s">
        <v>158</v>
      </c>
      <c r="AH931">
        <f t="shared" si="14"/>
        <v>83.51</v>
      </c>
    </row>
    <row r="932" spans="1:34" x14ac:dyDescent="0.2">
      <c r="A932" t="s">
        <v>16</v>
      </c>
      <c r="B932" t="s">
        <v>35</v>
      </c>
      <c r="C932" s="1">
        <v>45566</v>
      </c>
      <c r="D932" s="1">
        <v>45597</v>
      </c>
      <c r="E932" s="3" t="s">
        <v>151</v>
      </c>
      <c r="F932">
        <v>337.53999999999996</v>
      </c>
      <c r="G932" cm="1">
        <f t="array" ref="G932">INDEX('20 NOV 24'!$G$2:$G$2047,MATCH(1,(B932='20 NOV 24'!$B$2:$B$2047)*(Sheet1!C932='20 NOV 24'!$C$2:$C$2047)*(Sheet1!D932='20 NOV 24'!$D$2:$D$2047)*('20 NOV 24'!$E$2:$E$2047="net_load")*1,0))</f>
        <v>87.410000000000011</v>
      </c>
      <c r="H932" cm="1">
        <f t="array" ref="H932">INDEX('20 NOV 24'!$H$2:$H$2047,MATCH(1,(B932='20 NOV 24'!$B$2:$B$2047)*(Sheet1!C932='20 NOV 24'!$C$2:$C$2047)*(Sheet1!D932='20 NOV 24'!$D$2:$D$2047)*('20 NOV 24'!$E$2:$E$2047="net_load")*1,0))</f>
        <v>250.12999999999994</v>
      </c>
      <c r="I932">
        <v>105.05</v>
      </c>
      <c r="J932" cm="1">
        <f t="array" ref="J932">INDEX('20 NOV 24'!$I$2:$I$2047,MATCH(1,(B932='20 NOV 24'!$B$2:$B$2047)*(Sheet1!C932='20 NOV 24'!$C$2:$C$2047)*(Sheet1!D932='20 NOV 24'!$D$2:$D$2047)*('20 NOV 24'!$E$2:$E$2047="net_load")*1,0))</f>
        <v>37.870000000000005</v>
      </c>
      <c r="K932">
        <v>70.516286600000015</v>
      </c>
      <c r="L932" cm="1">
        <f t="array" ref="L932">INDEX('20 NOV 24'!$K$2:$K$2047,MATCH(1,(B932='20 NOV 24'!$B$2:$B$2047)*(Sheet1!C932='20 NOV 24'!$C$2:$C$2047)*(Sheet1!D932='20 NOV 24'!$D$2:$D$2047)*('20 NOV 24'!$E$2:$E$2047="net_load")*1,0))</f>
        <v>24.862748900000003</v>
      </c>
      <c r="M932">
        <v>94.5</v>
      </c>
      <c r="N932" cm="1">
        <f t="array" ref="N932">INDEX('20 NOV 24'!$M$2:$M$2047,MATCH(1,(B932='20 NOV 24'!$B$2:$B$2047)*(Sheet1!C932='20 NOV 24'!$C$2:$C$2047)*(Sheet1!D932='20 NOV 24'!$D$2:$D$2047)*('20 NOV 24'!$E$2:$E$2047="net_load")*1,0))</f>
        <v>32.340000000000003</v>
      </c>
      <c r="O932">
        <v>67.192886600000008</v>
      </c>
      <c r="P932" cm="1">
        <f t="array" ref="P932">INDEX('20 NOV 24'!$O$2:$O$2047,MATCH(1,(B932='20 NOV 24'!$B$2:$B$2047)*(Sheet1!C932='20 NOV 24'!$C$2:$C$2047)*(Sheet1!D932='20 NOV 24'!$D$2:$D$2047)*('20 NOV 24'!$E$2:$E$2047="net_load")*1,0))</f>
        <v>22.986748900000002</v>
      </c>
      <c r="Q932" t="s">
        <v>153</v>
      </c>
      <c r="R932" cm="1">
        <f t="array" ref="R932">INDEX($AH$6:$AH$2051,MATCH(1,(B932=$Z$6:$Z$2051)*(C932=$AB$6:$AB$2051)*(D932=$AC$6:$AC$2051)*($AF$6:$AF$2051="gross_load")*1,0))-INDEX($AH$6:$AH$2051,MATCH(1,(B932=$Z$6:$Z$2051)*(C932=$AB$6:$AB$2051)*(D932=$AC$6:$AC$2051)*($AF$6:$AF$2051="net_load")*1,0))</f>
        <v>17.309999999999995</v>
      </c>
      <c r="X932" s="5"/>
      <c r="Z932" t="s">
        <v>58</v>
      </c>
      <c r="AA932" s="5" t="s">
        <v>154</v>
      </c>
      <c r="AB932">
        <v>45352</v>
      </c>
      <c r="AC932">
        <v>45383</v>
      </c>
      <c r="AD932" s="3">
        <v>103.97</v>
      </c>
      <c r="AE932" s="3">
        <v>279.98</v>
      </c>
      <c r="AF932" s="3" t="s">
        <v>151</v>
      </c>
      <c r="AG932" s="3" t="s">
        <v>158</v>
      </c>
      <c r="AH932">
        <f t="shared" si="14"/>
        <v>103.97</v>
      </c>
    </row>
    <row r="933" spans="1:34" x14ac:dyDescent="0.2">
      <c r="A933" t="s">
        <v>16</v>
      </c>
      <c r="B933" t="s">
        <v>36</v>
      </c>
      <c r="C933" s="1">
        <v>45566</v>
      </c>
      <c r="D933" s="1">
        <v>45597</v>
      </c>
      <c r="E933" s="3" t="s">
        <v>151</v>
      </c>
      <c r="F933">
        <v>368.44000000000005</v>
      </c>
      <c r="G933" cm="1">
        <f t="array" ref="G933">INDEX('20 NOV 24'!$G$2:$G$2047,MATCH(1,(B933='20 NOV 24'!$B$2:$B$2047)*(Sheet1!C933='20 NOV 24'!$C$2:$C$2047)*(Sheet1!D933='20 NOV 24'!$D$2:$D$2047)*('20 NOV 24'!$E$2:$E$2047="net_load")*1,0))</f>
        <v>57.42</v>
      </c>
      <c r="H933" cm="1">
        <f t="array" ref="H933">INDEX('20 NOV 24'!$H$2:$H$2047,MATCH(1,(B933='20 NOV 24'!$B$2:$B$2047)*(Sheet1!C933='20 NOV 24'!$C$2:$C$2047)*(Sheet1!D933='20 NOV 24'!$D$2:$D$2047)*('20 NOV 24'!$E$2:$E$2047="net_load")*1,0))</f>
        <v>311.02000000000004</v>
      </c>
      <c r="I933">
        <v>116.85</v>
      </c>
      <c r="J933" cm="1">
        <f t="array" ref="J933">INDEX('20 NOV 24'!$I$2:$I$2047,MATCH(1,(B933='20 NOV 24'!$B$2:$B$2047)*(Sheet1!C933='20 NOV 24'!$C$2:$C$2047)*(Sheet1!D933='20 NOV 24'!$D$2:$D$2047)*('20 NOV 24'!$E$2:$E$2047="net_load")*1,0))</f>
        <v>33.819999999999993</v>
      </c>
      <c r="K933">
        <v>78.515647599999994</v>
      </c>
      <c r="L933" cm="1">
        <f t="array" ref="L933">INDEX('20 NOV 24'!$K$2:$K$2047,MATCH(1,(B933='20 NOV 24'!$B$2:$B$2047)*(Sheet1!C933='20 NOV 24'!$C$2:$C$2047)*(Sheet1!D933='20 NOV 24'!$D$2:$D$2047)*('20 NOV 24'!$E$2:$E$2047="net_load")*1,0))</f>
        <v>21.258551799999996</v>
      </c>
      <c r="M933">
        <v>105.39999999999999</v>
      </c>
      <c r="N933" cm="1">
        <f t="array" ref="N933">INDEX('20 NOV 24'!$M$2:$M$2047,MATCH(1,(B933='20 NOV 24'!$B$2:$B$2047)*(Sheet1!C933='20 NOV 24'!$C$2:$C$2047)*(Sheet1!D933='20 NOV 24'!$D$2:$D$2047)*('20 NOV 24'!$E$2:$E$2047="net_load")*1,0))</f>
        <v>26.639999999999993</v>
      </c>
      <c r="O933">
        <v>74.940847599999998</v>
      </c>
      <c r="P933" cm="1">
        <f t="array" ref="P933">INDEX('20 NOV 24'!$O$2:$O$2047,MATCH(1,(B933='20 NOV 24'!$B$2:$B$2047)*(Sheet1!C933='20 NOV 24'!$C$2:$C$2047)*(Sheet1!D933='20 NOV 24'!$D$2:$D$2047)*('20 NOV 24'!$E$2:$E$2047="net_load")*1,0))</f>
        <v>18.931051799999995</v>
      </c>
      <c r="Q933" t="s">
        <v>154</v>
      </c>
      <c r="R933" cm="1">
        <f t="array" ref="R933">INDEX($AH$6:$AH$2051,MATCH(1,(B933=$Z$6:$Z$2051)*(C933=$AB$6:$AB$2051)*(D933=$AC$6:$AC$2051)*($AF$6:$AF$2051="gross_load")*1,0))-INDEX($AH$6:$AH$2051,MATCH(1,(B933=$Z$6:$Z$2051)*(C933=$AB$6:$AB$2051)*(D933=$AC$6:$AC$2051)*($AF$6:$AF$2051="net_load")*1,0))</f>
        <v>30.550000000000004</v>
      </c>
      <c r="X933" s="5"/>
      <c r="Z933" t="s">
        <v>58</v>
      </c>
      <c r="AA933" s="5" t="s">
        <v>154</v>
      </c>
      <c r="AB933">
        <v>45383</v>
      </c>
      <c r="AC933">
        <v>45413</v>
      </c>
      <c r="AD933" s="3">
        <v>82.41</v>
      </c>
      <c r="AE933" s="3">
        <v>256.87</v>
      </c>
      <c r="AF933" s="3" t="s">
        <v>151</v>
      </c>
      <c r="AG933" s="3" t="s">
        <v>158</v>
      </c>
      <c r="AH933">
        <f t="shared" si="14"/>
        <v>82.41</v>
      </c>
    </row>
    <row r="934" spans="1:34" x14ac:dyDescent="0.2">
      <c r="A934" t="s">
        <v>15</v>
      </c>
      <c r="B934" t="s">
        <v>37</v>
      </c>
      <c r="C934" s="1">
        <v>45566</v>
      </c>
      <c r="D934" s="1">
        <v>45597</v>
      </c>
      <c r="E934" s="3" t="s">
        <v>151</v>
      </c>
      <c r="F934">
        <v>194.8</v>
      </c>
      <c r="G934" cm="1">
        <f t="array" ref="G934">INDEX('20 NOV 24'!$G$2:$G$2047,MATCH(1,(B934='20 NOV 24'!$B$2:$B$2047)*(Sheet1!C934='20 NOV 24'!$C$2:$C$2047)*(Sheet1!D934='20 NOV 24'!$D$2:$D$2047)*('20 NOV 24'!$E$2:$E$2047="net_load")*1,0))</f>
        <v>157.23000000000002</v>
      </c>
      <c r="H934" cm="1">
        <f t="array" ref="H934">INDEX('20 NOV 24'!$H$2:$H$2047,MATCH(1,(B934='20 NOV 24'!$B$2:$B$2047)*(Sheet1!C934='20 NOV 24'!$C$2:$C$2047)*(Sheet1!D934='20 NOV 24'!$D$2:$D$2047)*('20 NOV 24'!$E$2:$E$2047="net_load")*1,0))</f>
        <v>37.569999999999993</v>
      </c>
      <c r="I934">
        <v>64.16</v>
      </c>
      <c r="J934" cm="1">
        <f t="array" ref="J934">INDEX('20 NOV 24'!$I$2:$I$2047,MATCH(1,(B934='20 NOV 24'!$B$2:$B$2047)*(Sheet1!C934='20 NOV 24'!$C$2:$C$2047)*(Sheet1!D934='20 NOV 24'!$D$2:$D$2047)*('20 NOV 24'!$E$2:$E$2047="net_load")*1,0))</f>
        <v>49.010000000000005</v>
      </c>
      <c r="K934">
        <v>43.199292000000007</v>
      </c>
      <c r="L934" cm="1">
        <f t="array" ref="L934">INDEX('20 NOV 24'!$K$2:$K$2047,MATCH(1,(B934='20 NOV 24'!$B$2:$B$2047)*(Sheet1!C934='20 NOV 24'!$C$2:$C$2047)*(Sheet1!D934='20 NOV 24'!$D$2:$D$2047)*('20 NOV 24'!$E$2:$E$2047="net_load")*1,0))</f>
        <v>32.535496700000003</v>
      </c>
      <c r="M934">
        <v>57.75</v>
      </c>
      <c r="N934" cm="1">
        <f t="array" ref="N934">INDEX('20 NOV 24'!$M$2:$M$2047,MATCH(1,(B934='20 NOV 24'!$B$2:$B$2047)*(Sheet1!C934='20 NOV 24'!$C$2:$C$2047)*(Sheet1!D934='20 NOV 24'!$D$2:$D$2047)*('20 NOV 24'!$E$2:$E$2047="net_load")*1,0))</f>
        <v>42.85</v>
      </c>
      <c r="O934">
        <v>41.058992000000003</v>
      </c>
      <c r="P934" cm="1">
        <f t="array" ref="P934">INDEX('20 NOV 24'!$O$2:$O$2047,MATCH(1,(B934='20 NOV 24'!$B$2:$B$2047)*(Sheet1!C934='20 NOV 24'!$C$2:$C$2047)*(Sheet1!D934='20 NOV 24'!$D$2:$D$2047)*('20 NOV 24'!$E$2:$E$2047="net_load")*1,0))</f>
        <v>30.469096700000001</v>
      </c>
      <c r="Q934" t="s">
        <v>153</v>
      </c>
      <c r="R934" cm="1">
        <f t="array" ref="R934">INDEX($AH$6:$AH$2051,MATCH(1,(B934=$Z$6:$Z$2051)*(C934=$AB$6:$AB$2051)*(D934=$AC$6:$AC$2051)*($AF$6:$AF$2051="gross_load")*1,0))-INDEX($AH$6:$AH$2051,MATCH(1,(B934=$Z$6:$Z$2051)*(C934=$AB$6:$AB$2051)*(D934=$AC$6:$AC$2051)*($AF$6:$AF$2051="net_load")*1,0))</f>
        <v>36.67</v>
      </c>
      <c r="X934" s="5"/>
      <c r="Z934" t="s">
        <v>58</v>
      </c>
      <c r="AA934" s="5" t="s">
        <v>154</v>
      </c>
      <c r="AB934">
        <v>45413</v>
      </c>
      <c r="AC934">
        <v>45444</v>
      </c>
      <c r="AD934" s="3">
        <v>68.06</v>
      </c>
      <c r="AE934" s="3">
        <v>103.95</v>
      </c>
      <c r="AF934" s="3" t="s">
        <v>151</v>
      </c>
      <c r="AG934" s="3" t="s">
        <v>158</v>
      </c>
      <c r="AH934">
        <f t="shared" si="14"/>
        <v>68.06</v>
      </c>
    </row>
    <row r="935" spans="1:34" x14ac:dyDescent="0.2">
      <c r="A935" t="s">
        <v>16</v>
      </c>
      <c r="B935" t="s">
        <v>38</v>
      </c>
      <c r="C935" s="1">
        <v>45566</v>
      </c>
      <c r="D935" s="1">
        <v>45597</v>
      </c>
      <c r="E935" s="3" t="s">
        <v>151</v>
      </c>
      <c r="F935">
        <v>203.57</v>
      </c>
      <c r="G935" cm="1">
        <f t="array" ref="G935">INDEX('20 NOV 24'!$G$2:$G$2047,MATCH(1,(B935='20 NOV 24'!$B$2:$B$2047)*(Sheet1!C935='20 NOV 24'!$C$2:$C$2047)*(Sheet1!D935='20 NOV 24'!$D$2:$D$2047)*('20 NOV 24'!$E$2:$E$2047="net_load")*1,0))</f>
        <v>-119.97999999999999</v>
      </c>
      <c r="H935" cm="1">
        <f t="array" ref="H935">INDEX('20 NOV 24'!$H$2:$H$2047,MATCH(1,(B935='20 NOV 24'!$B$2:$B$2047)*(Sheet1!C935='20 NOV 24'!$C$2:$C$2047)*(Sheet1!D935='20 NOV 24'!$D$2:$D$2047)*('20 NOV 24'!$E$2:$E$2047="net_load")*1,0))</f>
        <v>323.54999999999995</v>
      </c>
      <c r="I935">
        <v>68.210000000000008</v>
      </c>
      <c r="J935" cm="1">
        <f t="array" ref="J935">INDEX('20 NOV 24'!$I$2:$I$2047,MATCH(1,(B935='20 NOV 24'!$B$2:$B$2047)*(Sheet1!C935='20 NOV 24'!$C$2:$C$2047)*(Sheet1!D935='20 NOV 24'!$D$2:$D$2047)*('20 NOV 24'!$E$2:$E$2047="net_load")*1,0))</f>
        <v>11.64</v>
      </c>
      <c r="K935">
        <v>45.970835300000005</v>
      </c>
      <c r="L935" cm="1">
        <f t="array" ref="L935">INDEX('20 NOV 24'!$K$2:$K$2047,MATCH(1,(B935='20 NOV 24'!$B$2:$B$2047)*(Sheet1!C935='20 NOV 24'!$C$2:$C$2047)*(Sheet1!D935='20 NOV 24'!$D$2:$D$2047)*('20 NOV 24'!$E$2:$E$2047="net_load")*1,0))</f>
        <v>10.118100000000002</v>
      </c>
      <c r="M935">
        <v>61.56</v>
      </c>
      <c r="N935" cm="1">
        <f t="array" ref="N935">INDEX('20 NOV 24'!$M$2:$M$2047,MATCH(1,(B935='20 NOV 24'!$B$2:$B$2047)*(Sheet1!C935='20 NOV 24'!$C$2:$C$2047)*(Sheet1!D935='20 NOV 24'!$D$2:$D$2047)*('20 NOV 24'!$E$2:$E$2047="net_load")*1,0))</f>
        <v>-21.51</v>
      </c>
      <c r="O935">
        <v>43.766635300000004</v>
      </c>
      <c r="P935" cm="1">
        <f t="array" ref="P935">INDEX('20 NOV 24'!$O$2:$O$2047,MATCH(1,(B935='20 NOV 24'!$B$2:$B$2047)*(Sheet1!C935='20 NOV 24'!$C$2:$C$2047)*(Sheet1!D935='20 NOV 24'!$D$2:$D$2047)*('20 NOV 24'!$E$2:$E$2047="net_load")*1,0))</f>
        <v>-15.306894200000002</v>
      </c>
      <c r="Q935" t="s">
        <v>154</v>
      </c>
      <c r="R935" cm="1">
        <f t="array" ref="R935">INDEX($AH$6:$AH$2051,MATCH(1,(B935=$Z$6:$Z$2051)*(C935=$AB$6:$AB$2051)*(D935=$AC$6:$AC$2051)*($AF$6:$AF$2051="gross_load")*1,0))-INDEX($AH$6:$AH$2051,MATCH(1,(B935=$Z$6:$Z$2051)*(C935=$AB$6:$AB$2051)*(D935=$AC$6:$AC$2051)*($AF$6:$AF$2051="net_load")*1,0))</f>
        <v>38.849999999999994</v>
      </c>
      <c r="X935" s="5"/>
      <c r="Z935" t="s">
        <v>58</v>
      </c>
      <c r="AA935" s="5" t="s">
        <v>154</v>
      </c>
      <c r="AB935">
        <v>45444</v>
      </c>
      <c r="AC935">
        <v>45474</v>
      </c>
      <c r="AD935" s="3">
        <v>93.71</v>
      </c>
      <c r="AE935" s="3">
        <v>47.03</v>
      </c>
      <c r="AF935" s="3" t="s">
        <v>151</v>
      </c>
      <c r="AG935" s="3" t="s">
        <v>159</v>
      </c>
      <c r="AH935">
        <f t="shared" si="14"/>
        <v>140.74</v>
      </c>
    </row>
    <row r="936" spans="1:34" x14ac:dyDescent="0.2">
      <c r="A936" t="s">
        <v>16</v>
      </c>
      <c r="B936" t="s">
        <v>39</v>
      </c>
      <c r="C936" s="1">
        <v>45566</v>
      </c>
      <c r="D936" s="1">
        <v>45597</v>
      </c>
      <c r="E936" s="3" t="s">
        <v>151</v>
      </c>
      <c r="F936">
        <v>316.58</v>
      </c>
      <c r="G936" cm="1">
        <f t="array" ref="G936">INDEX('20 NOV 24'!$G$2:$G$2047,MATCH(1,(B936='20 NOV 24'!$B$2:$B$2047)*(Sheet1!C936='20 NOV 24'!$C$2:$C$2047)*(Sheet1!D936='20 NOV 24'!$D$2:$D$2047)*('20 NOV 24'!$E$2:$E$2047="net_load")*1,0))</f>
        <v>-27.039999999999992</v>
      </c>
      <c r="H936" cm="1">
        <f t="array" ref="H936">INDEX('20 NOV 24'!$H$2:$H$2047,MATCH(1,(B936='20 NOV 24'!$B$2:$B$2047)*(Sheet1!C936='20 NOV 24'!$C$2:$C$2047)*(Sheet1!D936='20 NOV 24'!$D$2:$D$2047)*('20 NOV 24'!$E$2:$E$2047="net_load")*1,0))</f>
        <v>343.62</v>
      </c>
      <c r="I936">
        <v>101.48</v>
      </c>
      <c r="J936" cm="1">
        <f t="array" ref="J936">INDEX('20 NOV 24'!$I$2:$I$2047,MATCH(1,(B936='20 NOV 24'!$B$2:$B$2047)*(Sheet1!C936='20 NOV 24'!$C$2:$C$2047)*(Sheet1!D936='20 NOV 24'!$D$2:$D$2047)*('20 NOV 24'!$E$2:$E$2047="net_load")*1,0))</f>
        <v>12.52</v>
      </c>
      <c r="K936">
        <v>68.221108200000003</v>
      </c>
      <c r="L936" cm="1">
        <f t="array" ref="L936">INDEX('20 NOV 24'!$K$2:$K$2047,MATCH(1,(B936='20 NOV 24'!$B$2:$B$2047)*(Sheet1!C936='20 NOV 24'!$C$2:$C$2047)*(Sheet1!D936='20 NOV 24'!$D$2:$D$2047)*('20 NOV 24'!$E$2:$E$2047="net_load")*1,0))</f>
        <v>9.7352999999999987</v>
      </c>
      <c r="M936">
        <v>91.53</v>
      </c>
      <c r="N936" cm="1">
        <f t="array" ref="N936">INDEX('20 NOV 24'!$M$2:$M$2047,MATCH(1,(B936='20 NOV 24'!$B$2:$B$2047)*(Sheet1!C936='20 NOV 24'!$C$2:$C$2047)*(Sheet1!D936='20 NOV 24'!$D$2:$D$2047)*('20 NOV 24'!$E$2:$E$2047="net_load")*1,0))</f>
        <v>2.8000000000000016</v>
      </c>
      <c r="O936">
        <v>65.078108200000003</v>
      </c>
      <c r="P936" cm="1">
        <f t="array" ref="P936">INDEX('20 NOV 24'!$O$2:$O$2047,MATCH(1,(B936='20 NOV 24'!$B$2:$B$2047)*(Sheet1!C936='20 NOV 24'!$C$2:$C$2047)*(Sheet1!D936='20 NOV 24'!$D$2:$D$2047)*('20 NOV 24'!$E$2:$E$2047="net_load")*1,0))</f>
        <v>1.9801584000000014</v>
      </c>
      <c r="Q936" t="s">
        <v>153</v>
      </c>
      <c r="R936" cm="1">
        <f t="array" ref="R936">INDEX($AH$6:$AH$2051,MATCH(1,(B936=$Z$6:$Z$2051)*(C936=$AB$6:$AB$2051)*(D936=$AC$6:$AC$2051)*($AF$6:$AF$2051="gross_load")*1,0))-INDEX($AH$6:$AH$2051,MATCH(1,(B936=$Z$6:$Z$2051)*(C936=$AB$6:$AB$2051)*(D936=$AC$6:$AC$2051)*($AF$6:$AF$2051="net_load")*1,0))</f>
        <v>44.339999999999996</v>
      </c>
      <c r="X936" s="5"/>
      <c r="Z936" t="s">
        <v>58</v>
      </c>
      <c r="AA936" s="5" t="s">
        <v>154</v>
      </c>
      <c r="AB936">
        <v>45474</v>
      </c>
      <c r="AC936">
        <v>45505</v>
      </c>
      <c r="AD936" s="3">
        <v>156.1</v>
      </c>
      <c r="AE936" s="3">
        <v>44.74</v>
      </c>
      <c r="AF936" s="3" t="s">
        <v>151</v>
      </c>
      <c r="AG936" s="3" t="s">
        <v>159</v>
      </c>
      <c r="AH936">
        <f t="shared" si="14"/>
        <v>200.84</v>
      </c>
    </row>
    <row r="937" spans="1:34" x14ac:dyDescent="0.2">
      <c r="A937" t="s">
        <v>16</v>
      </c>
      <c r="B937" t="s">
        <v>40</v>
      </c>
      <c r="C937" s="1">
        <v>45566</v>
      </c>
      <c r="D937" s="1">
        <v>45597</v>
      </c>
      <c r="E937" s="3" t="s">
        <v>151</v>
      </c>
      <c r="F937">
        <v>121.92999999999999</v>
      </c>
      <c r="G937" cm="1">
        <f t="array" ref="G937">INDEX('20 NOV 24'!$G$2:$G$2047,MATCH(1,(B937='20 NOV 24'!$B$2:$B$2047)*(Sheet1!C937='20 NOV 24'!$C$2:$C$2047)*(Sheet1!D937='20 NOV 24'!$D$2:$D$2047)*('20 NOV 24'!$E$2:$E$2047="net_load")*1,0))</f>
        <v>-222</v>
      </c>
      <c r="H937" cm="1">
        <f t="array" ref="H937">INDEX('20 NOV 24'!$H$2:$H$2047,MATCH(1,(B937='20 NOV 24'!$B$2:$B$2047)*(Sheet1!C937='20 NOV 24'!$C$2:$C$2047)*(Sheet1!D937='20 NOV 24'!$D$2:$D$2047)*('20 NOV 24'!$E$2:$E$2047="net_load")*1,0))</f>
        <v>343.93</v>
      </c>
      <c r="I937">
        <v>40.46</v>
      </c>
      <c r="J937" cm="1">
        <f t="array" ref="J937">INDEX('20 NOV 24'!$I$2:$I$2047,MATCH(1,(B937='20 NOV 24'!$B$2:$B$2047)*(Sheet1!C937='20 NOV 24'!$C$2:$C$2047)*(Sheet1!D937='20 NOV 24'!$D$2:$D$2047)*('20 NOV 24'!$E$2:$E$2047="net_load")*1,0))</f>
        <v>11.3</v>
      </c>
      <c r="K937">
        <v>27.254159700000002</v>
      </c>
      <c r="L937" cm="1">
        <f t="array" ref="L937">INDEX('20 NOV 24'!$K$2:$K$2047,MATCH(1,(B937='20 NOV 24'!$B$2:$B$2047)*(Sheet1!C937='20 NOV 24'!$C$2:$C$2047)*(Sheet1!D937='20 NOV 24'!$D$2:$D$2047)*('20 NOV 24'!$E$2:$E$2047="net_load")*1,0))</f>
        <v>10.266000000000002</v>
      </c>
      <c r="M937">
        <v>36.17</v>
      </c>
      <c r="N937" cm="1">
        <f t="array" ref="N937">INDEX('20 NOV 24'!$M$2:$M$2047,MATCH(1,(B937='20 NOV 24'!$B$2:$B$2047)*(Sheet1!C937='20 NOV 24'!$C$2:$C$2047)*(Sheet1!D937='20 NOV 24'!$D$2:$D$2047)*('20 NOV 24'!$E$2:$E$2047="net_load")*1,0))</f>
        <v>-53.519999999999996</v>
      </c>
      <c r="O937">
        <v>25.716059700000002</v>
      </c>
      <c r="P937" cm="1">
        <f t="array" ref="P937">INDEX('20 NOV 24'!$O$2:$O$2047,MATCH(1,(B937='20 NOV 24'!$B$2:$B$2047)*(Sheet1!C937='20 NOV 24'!$C$2:$C$2047)*(Sheet1!D937='20 NOV 24'!$D$2:$D$2047)*('20 NOV 24'!$E$2:$E$2047="net_load")*1,0))</f>
        <v>-38.063580000000002</v>
      </c>
      <c r="Q937" t="s">
        <v>153</v>
      </c>
      <c r="R937" cm="1">
        <f t="array" ref="R937">INDEX($AH$6:$AH$2051,MATCH(1,(B937=$Z$6:$Z$2051)*(C937=$AB$6:$AB$2051)*(D937=$AC$6:$AC$2051)*($AF$6:$AF$2051="gross_load")*1,0))-INDEX($AH$6:$AH$2051,MATCH(1,(B937=$Z$6:$Z$2051)*(C937=$AB$6:$AB$2051)*(D937=$AC$6:$AC$2051)*($AF$6:$AF$2051="net_load")*1,0))</f>
        <v>49.91</v>
      </c>
      <c r="X937" s="5"/>
      <c r="Z937" t="s">
        <v>59</v>
      </c>
      <c r="AA937" s="5" t="s">
        <v>154</v>
      </c>
      <c r="AB937">
        <v>45352</v>
      </c>
      <c r="AC937">
        <v>45383</v>
      </c>
      <c r="AD937" s="3">
        <v>73.31</v>
      </c>
      <c r="AE937" s="3">
        <v>124.04</v>
      </c>
      <c r="AF937" s="3" t="s">
        <v>151</v>
      </c>
      <c r="AG937" s="3" t="s">
        <v>158</v>
      </c>
      <c r="AH937">
        <f t="shared" si="14"/>
        <v>73.31</v>
      </c>
    </row>
    <row r="938" spans="1:34" x14ac:dyDescent="0.2">
      <c r="A938" t="s">
        <v>16</v>
      </c>
      <c r="B938" t="s">
        <v>41</v>
      </c>
      <c r="C938" s="1">
        <v>45566</v>
      </c>
      <c r="D938" s="1">
        <v>45597</v>
      </c>
      <c r="E938" s="3" t="s">
        <v>151</v>
      </c>
      <c r="F938">
        <v>228.26</v>
      </c>
      <c r="G938" cm="1">
        <f t="array" ref="G938">INDEX('20 NOV 24'!$G$2:$G$2047,MATCH(1,(B938='20 NOV 24'!$B$2:$B$2047)*(Sheet1!C938='20 NOV 24'!$C$2:$C$2047)*(Sheet1!D938='20 NOV 24'!$D$2:$D$2047)*('20 NOV 24'!$E$2:$E$2047="net_load")*1,0))</f>
        <v>-91.64</v>
      </c>
      <c r="H938" cm="1">
        <f t="array" ref="H938">INDEX('20 NOV 24'!$H$2:$H$2047,MATCH(1,(B938='20 NOV 24'!$B$2:$B$2047)*(Sheet1!C938='20 NOV 24'!$C$2:$C$2047)*(Sheet1!D938='20 NOV 24'!$D$2:$D$2047)*('20 NOV 24'!$E$2:$E$2047="net_load")*1,0))</f>
        <v>319.89999999999998</v>
      </c>
      <c r="I938">
        <v>73.559999999999988</v>
      </c>
      <c r="J938" cm="1">
        <f t="array" ref="J938">INDEX('20 NOV 24'!$I$2:$I$2047,MATCH(1,(B938='20 NOV 24'!$B$2:$B$2047)*(Sheet1!C938='20 NOV 24'!$C$2:$C$2047)*(Sheet1!D938='20 NOV 24'!$D$2:$D$2047)*('20 NOV 24'!$E$2:$E$2047="net_load")*1,0))</f>
        <v>11.700000000000001</v>
      </c>
      <c r="K938">
        <v>49.474095399999996</v>
      </c>
      <c r="L938" cm="1">
        <f t="array" ref="L938">INDEX('20 NOV 24'!$K$2:$K$2047,MATCH(1,(B938='20 NOV 24'!$B$2:$B$2047)*(Sheet1!C938='20 NOV 24'!$C$2:$C$2047)*(Sheet1!D938='20 NOV 24'!$D$2:$D$2047)*('20 NOV 24'!$E$2:$E$2047="net_load")*1,0))</f>
        <v>10.092000000000001</v>
      </c>
      <c r="M938">
        <v>66.179999999999993</v>
      </c>
      <c r="N938" cm="1">
        <f t="array" ref="N938">INDEX('20 NOV 24'!$M$2:$M$2047,MATCH(1,(B938='20 NOV 24'!$B$2:$B$2047)*(Sheet1!C938='20 NOV 24'!$C$2:$C$2047)*(Sheet1!D938='20 NOV 24'!$D$2:$D$2047)*('20 NOV 24'!$E$2:$E$2047="net_load")*1,0))</f>
        <v>-16.919999999999998</v>
      </c>
      <c r="O938">
        <v>47.053995399999998</v>
      </c>
      <c r="P938" cm="1">
        <f t="array" ref="P938">INDEX('20 NOV 24'!$O$2:$O$2047,MATCH(1,(B938='20 NOV 24'!$B$2:$B$2047)*(Sheet1!C938='20 NOV 24'!$C$2:$C$2047)*(Sheet1!D938='20 NOV 24'!$D$2:$D$2047)*('20 NOV 24'!$E$2:$E$2047="net_load")*1,0))</f>
        <v>-12.039775599999999</v>
      </c>
      <c r="Q938" t="s">
        <v>153</v>
      </c>
      <c r="R938" cm="1">
        <f t="array" ref="R938">INDEX($AH$6:$AH$2051,MATCH(1,(B938=$Z$6:$Z$2051)*(C938=$AB$6:$AB$2051)*(D938=$AC$6:$AC$2051)*($AF$6:$AF$2051="gross_load")*1,0))-INDEX($AH$6:$AH$2051,MATCH(1,(B938=$Z$6:$Z$2051)*(C938=$AB$6:$AB$2051)*(D938=$AC$6:$AC$2051)*($AF$6:$AF$2051="net_load")*1,0))</f>
        <v>44.34</v>
      </c>
      <c r="X938" s="5"/>
      <c r="Z938" t="s">
        <v>59</v>
      </c>
      <c r="AA938" s="5" t="s">
        <v>154</v>
      </c>
      <c r="AB938">
        <v>45383</v>
      </c>
      <c r="AC938">
        <v>45413</v>
      </c>
      <c r="AD938" s="3">
        <v>46.55</v>
      </c>
      <c r="AE938" s="3">
        <v>113.14</v>
      </c>
      <c r="AF938" s="3" t="s">
        <v>151</v>
      </c>
      <c r="AG938" s="3" t="s">
        <v>158</v>
      </c>
      <c r="AH938">
        <f t="shared" si="14"/>
        <v>46.55</v>
      </c>
    </row>
    <row r="939" spans="1:34" x14ac:dyDescent="0.2">
      <c r="A939" t="s">
        <v>15</v>
      </c>
      <c r="B939" t="s">
        <v>42</v>
      </c>
      <c r="C939" s="1">
        <v>45566</v>
      </c>
      <c r="D939" s="1">
        <v>45597</v>
      </c>
      <c r="E939" s="3" t="s">
        <v>151</v>
      </c>
      <c r="F939">
        <v>461.35</v>
      </c>
      <c r="G939" cm="1">
        <f t="array" ref="G939">INDEX('20 NOV 24'!$G$2:$G$2047,MATCH(1,(B939='20 NOV 24'!$B$2:$B$2047)*(Sheet1!C939='20 NOV 24'!$C$2:$C$2047)*(Sheet1!D939='20 NOV 24'!$D$2:$D$2047)*('20 NOV 24'!$E$2:$E$2047="net_load")*1,0))</f>
        <v>224.22</v>
      </c>
      <c r="H939" cm="1">
        <f t="array" ref="H939">INDEX('20 NOV 24'!$H$2:$H$2047,MATCH(1,(B939='20 NOV 24'!$B$2:$B$2047)*(Sheet1!C939='20 NOV 24'!$C$2:$C$2047)*(Sheet1!D939='20 NOV 24'!$D$2:$D$2047)*('20 NOV 24'!$E$2:$E$2047="net_load")*1,0))</f>
        <v>237.13000000000002</v>
      </c>
      <c r="I939">
        <v>157.88</v>
      </c>
      <c r="J939" cm="1">
        <f t="array" ref="J939">INDEX('20 NOV 24'!$I$2:$I$2047,MATCH(1,(B939='20 NOV 24'!$B$2:$B$2047)*(Sheet1!C939='20 NOV 24'!$C$2:$C$2047)*(Sheet1!D939='20 NOV 24'!$D$2:$D$2047)*('20 NOV 24'!$E$2:$E$2047="net_load")*1,0))</f>
        <v>53.850000000000009</v>
      </c>
      <c r="K939">
        <v>106.5181915</v>
      </c>
      <c r="L939" cm="1">
        <f t="array" ref="L939">INDEX('20 NOV 24'!$K$2:$K$2047,MATCH(1,(B939='20 NOV 24'!$B$2:$B$2047)*(Sheet1!C939='20 NOV 24'!$C$2:$C$2047)*(Sheet1!D939='20 NOV 24'!$D$2:$D$2047)*('20 NOV 24'!$E$2:$E$2047="net_load")*1,0))</f>
        <v>33.966523800000004</v>
      </c>
      <c r="M939">
        <v>143.72</v>
      </c>
      <c r="N939" cm="1">
        <f t="array" ref="N939">INDEX('20 NOV 24'!$M$2:$M$2047,MATCH(1,(B939='20 NOV 24'!$B$2:$B$2047)*(Sheet1!C939='20 NOV 24'!$C$2:$C$2047)*(Sheet1!D939='20 NOV 24'!$D$2:$D$2047)*('20 NOV 24'!$E$2:$E$2047="net_load")*1,0))</f>
        <v>42.980000000000004</v>
      </c>
      <c r="O939">
        <v>102.1749915</v>
      </c>
      <c r="P939" cm="1">
        <f t="array" ref="P939">INDEX('20 NOV 24'!$O$2:$O$2047,MATCH(1,(B939='20 NOV 24'!$B$2:$B$2047)*(Sheet1!C939='20 NOV 24'!$C$2:$C$2047)*(Sheet1!D939='20 NOV 24'!$D$2:$D$2047)*('20 NOV 24'!$E$2:$E$2047="net_load")*1,0))</f>
        <v>30.580823800000005</v>
      </c>
      <c r="Q939" t="s">
        <v>154</v>
      </c>
      <c r="R939" cm="1">
        <f t="array" ref="R939">INDEX($AH$6:$AH$2051,MATCH(1,(B939=$Z$6:$Z$2051)*(C939=$AB$6:$AB$2051)*(D939=$AC$6:$AC$2051)*($AF$6:$AF$2051="gross_load")*1,0))-INDEX($AH$6:$AH$2051,MATCH(1,(B939=$Z$6:$Z$2051)*(C939=$AB$6:$AB$2051)*(D939=$AC$6:$AC$2051)*($AF$6:$AF$2051="net_load")*1,0))</f>
        <v>220.62</v>
      </c>
      <c r="X939" s="5"/>
      <c r="Z939" t="s">
        <v>59</v>
      </c>
      <c r="AA939" s="5" t="s">
        <v>154</v>
      </c>
      <c r="AB939">
        <v>45413</v>
      </c>
      <c r="AC939">
        <v>45444</v>
      </c>
      <c r="AD939" s="3">
        <v>35.369999999999997</v>
      </c>
      <c r="AE939" s="3">
        <v>73.19</v>
      </c>
      <c r="AF939" s="3" t="s">
        <v>151</v>
      </c>
      <c r="AG939" s="3" t="s">
        <v>158</v>
      </c>
      <c r="AH939">
        <f t="shared" si="14"/>
        <v>35.369999999999997</v>
      </c>
    </row>
    <row r="940" spans="1:34" x14ac:dyDescent="0.2">
      <c r="A940" t="s">
        <v>16</v>
      </c>
      <c r="B940" t="s">
        <v>141</v>
      </c>
      <c r="C940" s="1">
        <v>45566</v>
      </c>
      <c r="D940" s="1">
        <v>45597</v>
      </c>
      <c r="E940" s="3" t="s">
        <v>151</v>
      </c>
      <c r="F940">
        <v>245.88</v>
      </c>
      <c r="G940" cm="1">
        <f t="array" ref="G940">INDEX('20 NOV 24'!$G$2:$G$2047,MATCH(1,(B940='20 NOV 24'!$B$2:$B$2047)*(Sheet1!C940='20 NOV 24'!$C$2:$C$2047)*(Sheet1!D940='20 NOV 24'!$D$2:$D$2047)*('20 NOV 24'!$E$2:$E$2047="net_load")*1,0))</f>
        <v>-110.36999999999999</v>
      </c>
      <c r="H940" cm="1">
        <f t="array" ref="H940">INDEX('20 NOV 24'!$H$2:$H$2047,MATCH(1,(B940='20 NOV 24'!$B$2:$B$2047)*(Sheet1!C940='20 NOV 24'!$C$2:$C$2047)*(Sheet1!D940='20 NOV 24'!$D$2:$D$2047)*('20 NOV 24'!$E$2:$E$2047="net_load")*1,0))</f>
        <v>356.25</v>
      </c>
      <c r="I940">
        <v>80.899999999999991</v>
      </c>
      <c r="J940" cm="1">
        <f t="array" ref="J940">INDEX('20 NOV 24'!$I$2:$I$2047,MATCH(1,(B940='20 NOV 24'!$B$2:$B$2047)*(Sheet1!C940='20 NOV 24'!$C$2:$C$2047)*(Sheet1!D940='20 NOV 24'!$D$2:$D$2047)*('20 NOV 24'!$E$2:$E$2047="net_load")*1,0))</f>
        <v>11.63</v>
      </c>
      <c r="K940">
        <v>54.470505199999998</v>
      </c>
      <c r="L940" cm="1">
        <f t="array" ref="L940">INDEX('20 NOV 24'!$K$2:$K$2047,MATCH(1,(B940='20 NOV 24'!$B$2:$B$2047)*(Sheet1!C940='20 NOV 24'!$C$2:$C$2047)*(Sheet1!D940='20 NOV 24'!$D$2:$D$2047)*('20 NOV 24'!$E$2:$E$2047="net_load")*1,0))</f>
        <v>10.123900000000001</v>
      </c>
      <c r="M940">
        <v>73.02</v>
      </c>
      <c r="N940" cm="1">
        <f t="array" ref="N940">INDEX('20 NOV 24'!$M$2:$M$2047,MATCH(1,(B940='20 NOV 24'!$B$2:$B$2047)*(Sheet1!C940='20 NOV 24'!$C$2:$C$2047)*(Sheet1!D940='20 NOV 24'!$D$2:$D$2047)*('20 NOV 24'!$E$2:$E$2047="net_load")*1,0))</f>
        <v>-19.810000000000009</v>
      </c>
      <c r="O940">
        <v>51.915505199999998</v>
      </c>
      <c r="P940" cm="1">
        <f t="array" ref="P940">INDEX('20 NOV 24'!$O$2:$O$2047,MATCH(1,(B940='20 NOV 24'!$B$2:$B$2047)*(Sheet1!C940='20 NOV 24'!$C$2:$C$2047)*(Sheet1!D940='20 NOV 24'!$D$2:$D$2047)*('20 NOV 24'!$E$2:$E$2047="net_load")*1,0))</f>
        <v>-14.097107300000006</v>
      </c>
      <c r="Q940" t="s">
        <v>154</v>
      </c>
      <c r="R940" cm="1">
        <f t="array" ref="R940">INDEX($AH$6:$AH$2051,MATCH(1,(B940=$Z$6:$Z$2051)*(C940=$AB$6:$AB$2051)*(D940=$AC$6:$AC$2051)*($AF$6:$AF$2051="gross_load")*1,0))-INDEX($AH$6:$AH$2051,MATCH(1,(B940=$Z$6:$Z$2051)*(C940=$AB$6:$AB$2051)*(D940=$AC$6:$AC$2051)*($AF$6:$AF$2051="net_load")*1,0))</f>
        <v>51.150000000000006</v>
      </c>
      <c r="X940" s="5"/>
      <c r="Z940" t="s">
        <v>59</v>
      </c>
      <c r="AA940" s="5" t="s">
        <v>154</v>
      </c>
      <c r="AB940">
        <v>45444</v>
      </c>
      <c r="AC940">
        <v>45474</v>
      </c>
      <c r="AD940" s="3">
        <v>31.58</v>
      </c>
      <c r="AE940" s="3">
        <v>14.24</v>
      </c>
      <c r="AF940" s="3" t="s">
        <v>151</v>
      </c>
      <c r="AG940" s="3" t="s">
        <v>159</v>
      </c>
      <c r="AH940">
        <f t="shared" si="14"/>
        <v>45.82</v>
      </c>
    </row>
    <row r="941" spans="1:34" x14ac:dyDescent="0.2">
      <c r="A941" t="s">
        <v>16</v>
      </c>
      <c r="B941" t="s">
        <v>142</v>
      </c>
      <c r="C941" s="1">
        <v>45566</v>
      </c>
      <c r="D941" s="1">
        <v>45597</v>
      </c>
      <c r="E941" s="3" t="s">
        <v>151</v>
      </c>
      <c r="F941">
        <v>419.78</v>
      </c>
      <c r="G941" cm="1">
        <f t="array" ref="G941">INDEX('20 NOV 24'!$G$2:$G$2047,MATCH(1,(B941='20 NOV 24'!$B$2:$B$2047)*(Sheet1!C941='20 NOV 24'!$C$2:$C$2047)*(Sheet1!D941='20 NOV 24'!$D$2:$D$2047)*('20 NOV 24'!$E$2:$E$2047="net_load")*1,0))</f>
        <v>293.87</v>
      </c>
      <c r="H941" cm="1">
        <f t="array" ref="H941">INDEX('20 NOV 24'!$H$2:$H$2047,MATCH(1,(B941='20 NOV 24'!$B$2:$B$2047)*(Sheet1!C941='20 NOV 24'!$C$2:$C$2047)*(Sheet1!D941='20 NOV 24'!$D$2:$D$2047)*('20 NOV 24'!$E$2:$E$2047="net_load")*1,0))</f>
        <v>125.90999999999997</v>
      </c>
      <c r="I941">
        <v>140.39999999999998</v>
      </c>
      <c r="J941" cm="1">
        <f t="array" ref="J941">INDEX('20 NOV 24'!$I$2:$I$2047,MATCH(1,(B941='20 NOV 24'!$B$2:$B$2047)*(Sheet1!C941='20 NOV 24'!$C$2:$C$2047)*(Sheet1!D941='20 NOV 24'!$D$2:$D$2047)*('20 NOV 24'!$E$2:$E$2047="net_load")*1,0))</f>
        <v>100.80999999999999</v>
      </c>
      <c r="K941">
        <v>94.617836200000013</v>
      </c>
      <c r="L941" cm="1">
        <f t="array" ref="L941">INDEX('20 NOV 24'!$K$2:$K$2047,MATCH(1,(B941='20 NOV 24'!$B$2:$B$2047)*(Sheet1!C941='20 NOV 24'!$C$2:$C$2047)*(Sheet1!D941='20 NOV 24'!$D$2:$D$2047)*('20 NOV 24'!$E$2:$E$2047="net_load")*1,0))</f>
        <v>67.497422300000011</v>
      </c>
      <c r="M941">
        <v>127.44999999999999</v>
      </c>
      <c r="N941" cm="1">
        <f t="array" ref="N941">INDEX('20 NOV 24'!$M$2:$M$2047,MATCH(1,(B941='20 NOV 24'!$B$2:$B$2047)*(Sheet1!C941='20 NOV 24'!$C$2:$C$2047)*(Sheet1!D941='20 NOV 24'!$D$2:$D$2047)*('20 NOV 24'!$E$2:$E$2047="net_load")*1,0))</f>
        <v>90.289999999999992</v>
      </c>
      <c r="O941">
        <v>90.611236200000008</v>
      </c>
      <c r="P941" cm="1">
        <f t="array" ref="P941">INDEX('20 NOV 24'!$O$2:$O$2047,MATCH(1,(B941='20 NOV 24'!$B$2:$B$2047)*(Sheet1!C941='20 NOV 24'!$C$2:$C$2047)*(Sheet1!D941='20 NOV 24'!$D$2:$D$2047)*('20 NOV 24'!$E$2:$E$2047="net_load")*1,0))</f>
        <v>64.191122300000004</v>
      </c>
      <c r="Q941" t="s">
        <v>154</v>
      </c>
      <c r="R941" cm="1">
        <f t="array" ref="R941">INDEX($AH$6:$AH$2051,MATCH(1,(B941=$Z$6:$Z$2051)*(C941=$AB$6:$AB$2051)*(D941=$AC$6:$AC$2051)*($AF$6:$AF$2051="gross_load")*1,0))-INDEX($AH$6:$AH$2051,MATCH(1,(B941=$Z$6:$Z$2051)*(C941=$AB$6:$AB$2051)*(D941=$AC$6:$AC$2051)*($AF$6:$AF$2051="net_load")*1,0))</f>
        <v>15.600000000000009</v>
      </c>
      <c r="X941" s="5"/>
      <c r="Z941" t="s">
        <v>59</v>
      </c>
      <c r="AA941" s="5" t="s">
        <v>154</v>
      </c>
      <c r="AB941">
        <v>45474</v>
      </c>
      <c r="AC941">
        <v>45505</v>
      </c>
      <c r="AD941" s="3">
        <v>52.96</v>
      </c>
      <c r="AE941" s="3">
        <v>20.7</v>
      </c>
      <c r="AF941" s="3" t="s">
        <v>151</v>
      </c>
      <c r="AG941" s="3" t="s">
        <v>159</v>
      </c>
      <c r="AH941">
        <f t="shared" si="14"/>
        <v>73.66</v>
      </c>
    </row>
    <row r="942" spans="1:34" x14ac:dyDescent="0.2">
      <c r="A942" t="s">
        <v>16</v>
      </c>
      <c r="B942" t="s">
        <v>43</v>
      </c>
      <c r="C942" s="1">
        <v>45566</v>
      </c>
      <c r="D942" s="1">
        <v>45597</v>
      </c>
      <c r="E942" s="3" t="s">
        <v>151</v>
      </c>
      <c r="F942">
        <v>229.06</v>
      </c>
      <c r="G942" cm="1">
        <f t="array" ref="G942">INDEX('20 NOV 24'!$G$2:$G$2047,MATCH(1,(B942='20 NOV 24'!$B$2:$B$2047)*(Sheet1!C942='20 NOV 24'!$C$2:$C$2047)*(Sheet1!D942='20 NOV 24'!$D$2:$D$2047)*('20 NOV 24'!$E$2:$E$2047="net_load")*1,0))</f>
        <v>-130.75</v>
      </c>
      <c r="H942" cm="1">
        <f t="array" ref="H942">INDEX('20 NOV 24'!$H$2:$H$2047,MATCH(1,(B942='20 NOV 24'!$B$2:$B$2047)*(Sheet1!C942='20 NOV 24'!$C$2:$C$2047)*(Sheet1!D942='20 NOV 24'!$D$2:$D$2047)*('20 NOV 24'!$E$2:$E$2047="net_load")*1,0))</f>
        <v>359.81</v>
      </c>
      <c r="I942">
        <v>76.08</v>
      </c>
      <c r="J942" cm="1">
        <f t="array" ref="J942">INDEX('20 NOV 24'!$I$2:$I$2047,MATCH(1,(B942='20 NOV 24'!$B$2:$B$2047)*(Sheet1!C942='20 NOV 24'!$C$2:$C$2047)*(Sheet1!D942='20 NOV 24'!$D$2:$D$2047)*('20 NOV 24'!$E$2:$E$2047="net_load")*1,0))</f>
        <v>11.790000000000001</v>
      </c>
      <c r="K942">
        <v>51.249327399999999</v>
      </c>
      <c r="L942" cm="1">
        <f t="array" ref="L942">INDEX('20 NOV 24'!$K$2:$K$2047,MATCH(1,(B942='20 NOV 24'!$B$2:$B$2047)*(Sheet1!C942='20 NOV 24'!$C$2:$C$2047)*(Sheet1!D942='20 NOV 24'!$D$2:$D$2047)*('20 NOV 24'!$E$2:$E$2047="net_load")*1,0))</f>
        <v>10.0543</v>
      </c>
      <c r="M942">
        <v>68.67</v>
      </c>
      <c r="N942" cm="1">
        <f t="array" ref="N942">INDEX('20 NOV 24'!$M$2:$M$2047,MATCH(1,(B942='20 NOV 24'!$B$2:$B$2047)*(Sheet1!C942='20 NOV 24'!$C$2:$C$2047)*(Sheet1!D942='20 NOV 24'!$D$2:$D$2047)*('20 NOV 24'!$E$2:$E$2047="net_load")*1,0))</f>
        <v>-18.21</v>
      </c>
      <c r="O942">
        <v>48.822127399999999</v>
      </c>
      <c r="P942" cm="1">
        <f t="array" ref="P942">INDEX('20 NOV 24'!$O$2:$O$2047,MATCH(1,(B942='20 NOV 24'!$B$2:$B$2047)*(Sheet1!C942='20 NOV 24'!$C$2:$C$2047)*(Sheet1!D942='20 NOV 24'!$D$2:$D$2047)*('20 NOV 24'!$E$2:$E$2047="net_load")*1,0))</f>
        <v>-12.967017500000001</v>
      </c>
      <c r="Q942" t="s">
        <v>154</v>
      </c>
      <c r="R942" cm="1">
        <f t="array" ref="R942">INDEX($AH$6:$AH$2051,MATCH(1,(B942=$Z$6:$Z$2051)*(C942=$AB$6:$AB$2051)*(D942=$AC$6:$AC$2051)*($AF$6:$AF$2051="gross_load")*1,0))-INDEX($AH$6:$AH$2051,MATCH(1,(B942=$Z$6:$Z$2051)*(C942=$AB$6:$AB$2051)*(D942=$AC$6:$AC$2051)*($AF$6:$AF$2051="net_load")*1,0))</f>
        <v>6.4300000000000068</v>
      </c>
      <c r="X942" s="5"/>
      <c r="Z942" t="s">
        <v>60</v>
      </c>
      <c r="AA942" s="5" t="s">
        <v>153</v>
      </c>
      <c r="AB942">
        <v>45292</v>
      </c>
      <c r="AC942">
        <v>45323</v>
      </c>
      <c r="AD942" s="3">
        <v>49.4</v>
      </c>
      <c r="AE942" s="3">
        <v>85.31</v>
      </c>
      <c r="AF942" s="3" t="s">
        <v>151</v>
      </c>
      <c r="AG942" s="3" t="s">
        <v>158</v>
      </c>
      <c r="AH942">
        <f t="shared" si="14"/>
        <v>49.4</v>
      </c>
    </row>
    <row r="943" spans="1:34" x14ac:dyDescent="0.2">
      <c r="A943" t="s">
        <v>16</v>
      </c>
      <c r="B943" t="s">
        <v>44</v>
      </c>
      <c r="C943" s="1">
        <v>45566</v>
      </c>
      <c r="D943" s="1">
        <v>45597</v>
      </c>
      <c r="E943" s="3" t="s">
        <v>151</v>
      </c>
      <c r="F943">
        <v>217.62</v>
      </c>
      <c r="G943" cm="1">
        <f t="array" ref="G943">INDEX('20 NOV 24'!$G$2:$G$2047,MATCH(1,(B943='20 NOV 24'!$B$2:$B$2047)*(Sheet1!C943='20 NOV 24'!$C$2:$C$2047)*(Sheet1!D943='20 NOV 24'!$D$2:$D$2047)*('20 NOV 24'!$E$2:$E$2047="net_load")*1,0))</f>
        <v>-131.75999999999996</v>
      </c>
      <c r="H943" cm="1">
        <f t="array" ref="H943">INDEX('20 NOV 24'!$H$2:$H$2047,MATCH(1,(B943='20 NOV 24'!$B$2:$B$2047)*(Sheet1!C943='20 NOV 24'!$C$2:$C$2047)*(Sheet1!D943='20 NOV 24'!$D$2:$D$2047)*('20 NOV 24'!$E$2:$E$2047="net_load")*1,0))</f>
        <v>349.38</v>
      </c>
      <c r="I943">
        <v>71.900000000000006</v>
      </c>
      <c r="J943" cm="1">
        <f t="array" ref="J943">INDEX('20 NOV 24'!$I$2:$I$2047,MATCH(1,(B943='20 NOV 24'!$B$2:$B$2047)*(Sheet1!C943='20 NOV 24'!$C$2:$C$2047)*(Sheet1!D943='20 NOV 24'!$D$2:$D$2047)*('20 NOV 24'!$E$2:$E$2047="net_load")*1,0))</f>
        <v>11.82</v>
      </c>
      <c r="K943">
        <v>48.420209799999995</v>
      </c>
      <c r="L943" cm="1">
        <f t="array" ref="L943">INDEX('20 NOV 24'!$K$2:$K$2047,MATCH(1,(B943='20 NOV 24'!$B$2:$B$2047)*(Sheet1!C943='20 NOV 24'!$C$2:$C$2047)*(Sheet1!D943='20 NOV 24'!$D$2:$D$2047)*('20 NOV 24'!$E$2:$E$2047="net_load")*1,0))</f>
        <v>10.039800000000001</v>
      </c>
      <c r="M943">
        <v>64.830000000000013</v>
      </c>
      <c r="N943" cm="1">
        <f t="array" ref="N943">INDEX('20 NOV 24'!$M$2:$M$2047,MATCH(1,(B943='20 NOV 24'!$B$2:$B$2047)*(Sheet1!C943='20 NOV 24'!$C$2:$C$2047)*(Sheet1!D943='20 NOV 24'!$D$2:$D$2047)*('20 NOV 24'!$E$2:$E$2047="net_load")*1,0))</f>
        <v>-19.380000000000006</v>
      </c>
      <c r="O943">
        <v>46.092409799999999</v>
      </c>
      <c r="P943" cm="1">
        <f t="array" ref="P943">INDEX('20 NOV 24'!$O$2:$O$2047,MATCH(1,(B943='20 NOV 24'!$B$2:$B$2047)*(Sheet1!C943='20 NOV 24'!$C$2:$C$2047)*(Sheet1!D943='20 NOV 24'!$D$2:$D$2047)*('20 NOV 24'!$E$2:$E$2047="net_load")*1,0))</f>
        <v>-13.798010400000004</v>
      </c>
      <c r="Q943" t="s">
        <v>154</v>
      </c>
      <c r="R943" cm="1">
        <f t="array" ref="R943">INDEX($AH$6:$AH$2051,MATCH(1,(B943=$Z$6:$Z$2051)*(C943=$AB$6:$AB$2051)*(D943=$AC$6:$AC$2051)*($AF$6:$AF$2051="gross_load")*1,0))-INDEX($AH$6:$AH$2051,MATCH(1,(B943=$Z$6:$Z$2051)*(C943=$AB$6:$AB$2051)*(D943=$AC$6:$AC$2051)*($AF$6:$AF$2051="net_load")*1,0))</f>
        <v>5.4499999999999957</v>
      </c>
      <c r="X943" s="5"/>
      <c r="Z943" t="s">
        <v>60</v>
      </c>
      <c r="AA943" s="5" t="s">
        <v>153</v>
      </c>
      <c r="AB943">
        <v>45323</v>
      </c>
      <c r="AC943">
        <v>45352</v>
      </c>
      <c r="AD943" s="3">
        <v>56.77</v>
      </c>
      <c r="AE943" s="3">
        <v>92.25</v>
      </c>
      <c r="AF943" s="3" t="s">
        <v>151</v>
      </c>
      <c r="AG943" s="3" t="s">
        <v>158</v>
      </c>
      <c r="AH943">
        <f t="shared" si="14"/>
        <v>56.77</v>
      </c>
    </row>
    <row r="944" spans="1:34" x14ac:dyDescent="0.2">
      <c r="A944" t="s">
        <v>16</v>
      </c>
      <c r="B944" t="s">
        <v>143</v>
      </c>
      <c r="C944" s="1">
        <v>45566</v>
      </c>
      <c r="D944" s="1">
        <v>45597</v>
      </c>
      <c r="E944" s="3" t="s">
        <v>151</v>
      </c>
      <c r="F944">
        <v>162.88000000000002</v>
      </c>
      <c r="G944" cm="1">
        <f t="array" ref="G944">INDEX('20 NOV 24'!$G$2:$G$2047,MATCH(1,(B944='20 NOV 24'!$B$2:$B$2047)*(Sheet1!C944='20 NOV 24'!$C$2:$C$2047)*(Sheet1!D944='20 NOV 24'!$D$2:$D$2047)*('20 NOV 24'!$E$2:$E$2047="net_load")*1,0))</f>
        <v>-77.940000000000012</v>
      </c>
      <c r="H944" cm="1">
        <f t="array" ref="H944">INDEX('20 NOV 24'!$H$2:$H$2047,MATCH(1,(B944='20 NOV 24'!$B$2:$B$2047)*(Sheet1!C944='20 NOV 24'!$C$2:$C$2047)*(Sheet1!D944='20 NOV 24'!$D$2:$D$2047)*('20 NOV 24'!$E$2:$E$2047="net_load")*1,0))</f>
        <v>240.82000000000005</v>
      </c>
      <c r="I944">
        <v>59.409999999999989</v>
      </c>
      <c r="J944" cm="1">
        <f t="array" ref="J944">INDEX('20 NOV 24'!$I$2:$I$2047,MATCH(1,(B944='20 NOV 24'!$B$2:$B$2047)*(Sheet1!C944='20 NOV 24'!$C$2:$C$2047)*(Sheet1!D944='20 NOV 24'!$D$2:$D$2047)*('20 NOV 24'!$E$2:$E$2047="net_load")*1,0))</f>
        <v>11.940000000000001</v>
      </c>
      <c r="K944">
        <v>40.212235199999995</v>
      </c>
      <c r="L944" cm="1">
        <f t="array" ref="L944">INDEX('20 NOV 24'!$K$2:$K$2047,MATCH(1,(B944='20 NOV 24'!$B$2:$B$2047)*(Sheet1!C944='20 NOV 24'!$C$2:$C$2047)*(Sheet1!D944='20 NOV 24'!$D$2:$D$2047)*('20 NOV 24'!$E$2:$E$2047="net_load")*1,0))</f>
        <v>9.9876000000000023</v>
      </c>
      <c r="M944">
        <v>53.929999999999993</v>
      </c>
      <c r="N944" cm="1">
        <f t="array" ref="N944">INDEX('20 NOV 24'!$M$2:$M$2047,MATCH(1,(B944='20 NOV 24'!$B$2:$B$2047)*(Sheet1!C944='20 NOV 24'!$C$2:$C$2047)*(Sheet1!D944='20 NOV 24'!$D$2:$D$2047)*('20 NOV 24'!$E$2:$E$2047="net_load")*1,0))</f>
        <v>-10.579999999999995</v>
      </c>
      <c r="O944">
        <v>38.337535199999998</v>
      </c>
      <c r="P944" cm="1">
        <f t="array" ref="P944">INDEX('20 NOV 24'!$O$2:$O$2047,MATCH(1,(B944='20 NOV 24'!$B$2:$B$2047)*(Sheet1!C944='20 NOV 24'!$C$2:$C$2047)*(Sheet1!D944='20 NOV 24'!$D$2:$D$2047)*('20 NOV 24'!$E$2:$E$2047="net_load")*1,0))</f>
        <v>-7.5344025999999973</v>
      </c>
      <c r="Q944" t="s">
        <v>153</v>
      </c>
      <c r="R944" cm="1">
        <f t="array" ref="R944">INDEX($AH$6:$AH$2051,MATCH(1,(B944=$Z$6:$Z$2051)*(C944=$AB$6:$AB$2051)*(D944=$AC$6:$AC$2051)*($AF$6:$AF$2051="gross_load")*1,0))-INDEX($AH$6:$AH$2051,MATCH(1,(B944=$Z$6:$Z$2051)*(C944=$AB$6:$AB$2051)*(D944=$AC$6:$AC$2051)*($AF$6:$AF$2051="net_load")*1,0))</f>
        <v>45.319999999999993</v>
      </c>
      <c r="X944" s="5"/>
      <c r="Z944" t="s">
        <v>60</v>
      </c>
      <c r="AA944" s="5" t="s">
        <v>153</v>
      </c>
      <c r="AB944">
        <v>45352</v>
      </c>
      <c r="AC944">
        <v>45383</v>
      </c>
      <c r="AD944" s="3">
        <v>56.56</v>
      </c>
      <c r="AE944" s="3">
        <v>84.28</v>
      </c>
      <c r="AF944" s="3" t="s">
        <v>151</v>
      </c>
      <c r="AG944" s="3" t="s">
        <v>158</v>
      </c>
      <c r="AH944">
        <f t="shared" si="14"/>
        <v>56.56</v>
      </c>
    </row>
    <row r="945" spans="1:34" x14ac:dyDescent="0.2">
      <c r="A945" t="s">
        <v>16</v>
      </c>
      <c r="B945" t="s">
        <v>45</v>
      </c>
      <c r="C945" s="1">
        <v>45566</v>
      </c>
      <c r="D945" s="1">
        <v>45597</v>
      </c>
      <c r="E945" s="3" t="s">
        <v>151</v>
      </c>
      <c r="F945">
        <v>245</v>
      </c>
      <c r="G945" cm="1">
        <f t="array" ref="G945">INDEX('20 NOV 24'!$G$2:$G$2047,MATCH(1,(B945='20 NOV 24'!$B$2:$B$2047)*(Sheet1!C945='20 NOV 24'!$C$2:$C$2047)*(Sheet1!D945='20 NOV 24'!$D$2:$D$2047)*('20 NOV 24'!$E$2:$E$2047="net_load")*1,0))</f>
        <v>19.840000000000003</v>
      </c>
      <c r="H945" cm="1">
        <f t="array" ref="H945">INDEX('20 NOV 24'!$H$2:$H$2047,MATCH(1,(B945='20 NOV 24'!$B$2:$B$2047)*(Sheet1!C945='20 NOV 24'!$C$2:$C$2047)*(Sheet1!D945='20 NOV 24'!$D$2:$D$2047)*('20 NOV 24'!$E$2:$E$2047="net_load")*1,0))</f>
        <v>225.16</v>
      </c>
      <c r="I945">
        <v>77.62</v>
      </c>
      <c r="J945" cm="1">
        <f t="array" ref="J945">INDEX('20 NOV 24'!$I$2:$I$2047,MATCH(1,(B945='20 NOV 24'!$B$2:$B$2047)*(Sheet1!C945='20 NOV 24'!$C$2:$C$2047)*(Sheet1!D945='20 NOV 24'!$D$2:$D$2047)*('20 NOV 24'!$E$2:$E$2047="net_load")*1,0))</f>
        <v>18.029999999999998</v>
      </c>
      <c r="K945">
        <v>52.155650000000001</v>
      </c>
      <c r="L945" cm="1">
        <f t="array" ref="L945">INDEX('20 NOV 24'!$K$2:$K$2047,MATCH(1,(B945='20 NOV 24'!$B$2:$B$2047)*(Sheet1!C945='20 NOV 24'!$C$2:$C$2047)*(Sheet1!D945='20 NOV 24'!$D$2:$D$2047)*('20 NOV 24'!$E$2:$E$2047="net_load")*1,0))</f>
        <v>10.814853599999996</v>
      </c>
      <c r="M945">
        <v>69.760000000000005</v>
      </c>
      <c r="N945" cm="1">
        <f t="array" ref="N945">INDEX('20 NOV 24'!$M$2:$M$2047,MATCH(1,(B945='20 NOV 24'!$B$2:$B$2047)*(Sheet1!C945='20 NOV 24'!$C$2:$C$2047)*(Sheet1!D945='20 NOV 24'!$D$2:$D$2047)*('20 NOV 24'!$E$2:$E$2047="net_load")*1,0))</f>
        <v>12.659999999999997</v>
      </c>
      <c r="O945">
        <v>49.600650000000002</v>
      </c>
      <c r="P945" cm="1">
        <f t="array" ref="P945">INDEX('20 NOV 24'!$O$2:$O$2047,MATCH(1,(B945='20 NOV 24'!$B$2:$B$2047)*(Sheet1!C945='20 NOV 24'!$C$2:$C$2047)*(Sheet1!D945='20 NOV 24'!$D$2:$D$2047)*('20 NOV 24'!$E$2:$E$2047="net_load")*1,0))</f>
        <v>8.9943535999999966</v>
      </c>
      <c r="Q945" t="s">
        <v>154</v>
      </c>
      <c r="R945" cm="1">
        <f t="array" ref="R945">INDEX($AH$6:$AH$2051,MATCH(1,(B945=$Z$6:$Z$2051)*(C945=$AB$6:$AB$2051)*(D945=$AC$6:$AC$2051)*($AF$6:$AF$2051="gross_load")*1,0))-INDEX($AH$6:$AH$2051,MATCH(1,(B945=$Z$6:$Z$2051)*(C945=$AB$6:$AB$2051)*(D945=$AC$6:$AC$2051)*($AF$6:$AF$2051="net_load")*1,0))</f>
        <v>22.66</v>
      </c>
      <c r="X945" s="5"/>
      <c r="Z945" t="s">
        <v>60</v>
      </c>
      <c r="AA945" s="5" t="s">
        <v>153</v>
      </c>
      <c r="AB945">
        <v>45383</v>
      </c>
      <c r="AC945">
        <v>45413</v>
      </c>
      <c r="AD945" s="3">
        <v>39.68</v>
      </c>
      <c r="AE945" s="3">
        <v>65.5</v>
      </c>
      <c r="AF945" s="3" t="s">
        <v>151</v>
      </c>
      <c r="AG945" s="3" t="s">
        <v>158</v>
      </c>
      <c r="AH945">
        <f t="shared" si="14"/>
        <v>39.68</v>
      </c>
    </row>
    <row r="946" spans="1:34" x14ac:dyDescent="0.2">
      <c r="A946" t="s">
        <v>16</v>
      </c>
      <c r="B946" t="s">
        <v>144</v>
      </c>
      <c r="C946" s="1">
        <v>45566</v>
      </c>
      <c r="D946" s="1">
        <v>45597</v>
      </c>
      <c r="E946" s="3" t="s">
        <v>151</v>
      </c>
      <c r="F946">
        <v>198.85</v>
      </c>
      <c r="G946" cm="1">
        <f t="array" ref="G946">INDEX('20 NOV 24'!$G$2:$G$2047,MATCH(1,(B946='20 NOV 24'!$B$2:$B$2047)*(Sheet1!C946='20 NOV 24'!$C$2:$C$2047)*(Sheet1!D946='20 NOV 24'!$D$2:$D$2047)*('20 NOV 24'!$E$2:$E$2047="net_load")*1,0))</f>
        <v>-143.75</v>
      </c>
      <c r="H946" cm="1">
        <f t="array" ref="H946">INDEX('20 NOV 24'!$H$2:$H$2047,MATCH(1,(B946='20 NOV 24'!$B$2:$B$2047)*(Sheet1!C946='20 NOV 24'!$C$2:$C$2047)*(Sheet1!D946='20 NOV 24'!$D$2:$D$2047)*('20 NOV 24'!$E$2:$E$2047="net_load")*1,0))</f>
        <v>342.6</v>
      </c>
      <c r="I946">
        <v>64.739999999999995</v>
      </c>
      <c r="J946" cm="1">
        <f t="array" ref="J946">INDEX('20 NOV 24'!$I$2:$I$2047,MATCH(1,(B946='20 NOV 24'!$B$2:$B$2047)*(Sheet1!C946='20 NOV 24'!$C$2:$C$2047)*(Sheet1!D946='20 NOV 24'!$D$2:$D$2047)*('20 NOV 24'!$E$2:$E$2047="net_load")*1,0))</f>
        <v>11.580000000000002</v>
      </c>
      <c r="K946">
        <v>43.562566500000003</v>
      </c>
      <c r="L946" cm="1">
        <f t="array" ref="L946">INDEX('20 NOV 24'!$K$2:$K$2047,MATCH(1,(B946='20 NOV 24'!$B$2:$B$2047)*(Sheet1!C946='20 NOV 24'!$C$2:$C$2047)*(Sheet1!D946='20 NOV 24'!$D$2:$D$2047)*('20 NOV 24'!$E$2:$E$2047="net_load")*1,0))</f>
        <v>10.144200000000001</v>
      </c>
      <c r="M946">
        <v>58.22</v>
      </c>
      <c r="N946" cm="1">
        <f t="array" ref="N946">INDEX('20 NOV 24'!$M$2:$M$2047,MATCH(1,(B946='20 NOV 24'!$B$2:$B$2047)*(Sheet1!C946='20 NOV 24'!$C$2:$C$2047)*(Sheet1!D946='20 NOV 24'!$D$2:$D$2047)*('20 NOV 24'!$E$2:$E$2047="net_load")*1,0))</f>
        <v>-24.33</v>
      </c>
      <c r="O946">
        <v>41.393866500000001</v>
      </c>
      <c r="P946" cm="1">
        <f t="array" ref="P946">INDEX('20 NOV 24'!$O$2:$O$2047,MATCH(1,(B946='20 NOV 24'!$B$2:$B$2047)*(Sheet1!C946='20 NOV 24'!$C$2:$C$2047)*(Sheet1!D946='20 NOV 24'!$D$2:$D$2047)*('20 NOV 24'!$E$2:$E$2047="net_load")*1,0))</f>
        <v>-17.315987499999999</v>
      </c>
      <c r="Q946" t="s">
        <v>154</v>
      </c>
      <c r="R946" cm="1">
        <f t="array" ref="R946">INDEX($AH$6:$AH$2051,MATCH(1,(B946=$Z$6:$Z$2051)*(C946=$AB$6:$AB$2051)*(D946=$AC$6:$AC$2051)*($AF$6:$AF$2051="gross_load")*1,0))-INDEX($AH$6:$AH$2051,MATCH(1,(B946=$Z$6:$Z$2051)*(C946=$AB$6:$AB$2051)*(D946=$AC$6:$AC$2051)*($AF$6:$AF$2051="net_load")*1,0))</f>
        <v>6.5600000000000023</v>
      </c>
      <c r="X946" s="5"/>
      <c r="Z946" t="s">
        <v>61</v>
      </c>
      <c r="AA946" s="5" t="s">
        <v>153</v>
      </c>
      <c r="AB946">
        <v>45292</v>
      </c>
      <c r="AC946">
        <v>45323</v>
      </c>
      <c r="AD946" s="3">
        <v>25.11</v>
      </c>
      <c r="AE946" s="3">
        <v>95.67</v>
      </c>
      <c r="AF946" s="3" t="s">
        <v>151</v>
      </c>
      <c r="AG946" s="3" t="s">
        <v>158</v>
      </c>
      <c r="AH946">
        <f t="shared" si="14"/>
        <v>25.11</v>
      </c>
    </row>
    <row r="947" spans="1:34" x14ac:dyDescent="0.2">
      <c r="A947" t="s">
        <v>16</v>
      </c>
      <c r="B947" t="s">
        <v>145</v>
      </c>
      <c r="C947" s="1">
        <v>45566</v>
      </c>
      <c r="D947" s="1">
        <v>45591</v>
      </c>
      <c r="E947" s="3" t="s">
        <v>151</v>
      </c>
      <c r="F947">
        <v>97.33</v>
      </c>
      <c r="G947" cm="1">
        <f t="array" ref="G947">INDEX('20 NOV 24'!$G$2:$G$2047,MATCH(1,(B947='20 NOV 24'!$B$2:$B$2047)*(Sheet1!C947='20 NOV 24'!$C$2:$C$2047)*(Sheet1!D947='20 NOV 24'!$D$2:$D$2047)*('20 NOV 24'!$E$2:$E$2047="net_load")*1,0))</f>
        <v>-201.14000000000001</v>
      </c>
      <c r="H947" cm="1">
        <f t="array" ref="H947">INDEX('20 NOV 24'!$H$2:$H$2047,MATCH(1,(B947='20 NOV 24'!$B$2:$B$2047)*(Sheet1!C947='20 NOV 24'!$C$2:$C$2047)*(Sheet1!D947='20 NOV 24'!$D$2:$D$2047)*('20 NOV 24'!$E$2:$E$2047="net_load")*1,0))</f>
        <v>298.47000000000003</v>
      </c>
      <c r="I947">
        <v>32.06</v>
      </c>
      <c r="J947" cm="1">
        <f t="array" ref="J947">INDEX('20 NOV 24'!$I$2:$I$2047,MATCH(1,(B947='20 NOV 24'!$B$2:$B$2047)*(Sheet1!C947='20 NOV 24'!$C$2:$C$2047)*(Sheet1!D947='20 NOV 24'!$D$2:$D$2047)*('20 NOV 24'!$E$2:$E$2047="net_load")*1,0))</f>
        <v>9.09</v>
      </c>
      <c r="K947">
        <v>21.585425700000002</v>
      </c>
      <c r="L947" cm="1">
        <f t="array" ref="L947">INDEX('20 NOV 24'!$K$2:$K$2047,MATCH(1,(B947='20 NOV 24'!$B$2:$B$2047)*(Sheet1!C947='20 NOV 24'!$C$2:$C$2047)*(Sheet1!D947='20 NOV 24'!$D$2:$D$2047)*('20 NOV 24'!$E$2:$E$2047="net_load")*1,0))</f>
        <v>8.2874999999999996</v>
      </c>
      <c r="M947">
        <v>28.63</v>
      </c>
      <c r="N947" cm="1">
        <f t="array" ref="N947">INDEX('20 NOV 24'!$M$2:$M$2047,MATCH(1,(B947='20 NOV 24'!$B$2:$B$2047)*(Sheet1!C947='20 NOV 24'!$C$2:$C$2047)*(Sheet1!D947='20 NOV 24'!$D$2:$D$2047)*('20 NOV 24'!$E$2:$E$2047="net_load")*1,0))</f>
        <v>-43.540000000000006</v>
      </c>
      <c r="O947">
        <v>20.355525700000001</v>
      </c>
      <c r="P947" cm="1">
        <f t="array" ref="P947">INDEX('20 NOV 24'!$O$2:$O$2047,MATCH(1,(B947='20 NOV 24'!$B$2:$B$2047)*(Sheet1!C947='20 NOV 24'!$C$2:$C$2047)*(Sheet1!D947='20 NOV 24'!$D$2:$D$2047)*('20 NOV 24'!$E$2:$E$2047="net_load")*1,0))</f>
        <v>-30.971730600000001</v>
      </c>
      <c r="Q947" t="s">
        <v>154</v>
      </c>
      <c r="R947" cm="1">
        <f t="array" ref="R947">INDEX($AH$6:$AH$2051,MATCH(1,(B947=$Z$6:$Z$2051)*(C947=$AB$6:$AB$2051)*(D947=$AC$6:$AC$2051)*($AF$6:$AF$2051="gross_load")*1,0))-INDEX($AH$6:$AH$2051,MATCH(1,(B947=$Z$6:$Z$2051)*(C947=$AB$6:$AB$2051)*(D947=$AC$6:$AC$2051)*($AF$6:$AF$2051="net_load")*1,0))</f>
        <v>5.75</v>
      </c>
      <c r="X947" s="5"/>
      <c r="Z947" t="s">
        <v>61</v>
      </c>
      <c r="AA947" s="5" t="s">
        <v>153</v>
      </c>
      <c r="AB947">
        <v>45323</v>
      </c>
      <c r="AC947">
        <v>45352</v>
      </c>
      <c r="AD947" s="3">
        <v>20.16</v>
      </c>
      <c r="AE947" s="3">
        <v>89.12</v>
      </c>
      <c r="AF947" s="3" t="s">
        <v>151</v>
      </c>
      <c r="AG947" s="3" t="s">
        <v>158</v>
      </c>
      <c r="AH947">
        <f t="shared" si="14"/>
        <v>20.16</v>
      </c>
    </row>
    <row r="948" spans="1:34" x14ac:dyDescent="0.2">
      <c r="A948" t="s">
        <v>16</v>
      </c>
      <c r="B948" t="s">
        <v>46</v>
      </c>
      <c r="C948" s="1">
        <v>45566</v>
      </c>
      <c r="D948" s="1">
        <v>45597</v>
      </c>
      <c r="E948" s="3" t="s">
        <v>151</v>
      </c>
      <c r="F948">
        <v>-28.599999999999994</v>
      </c>
      <c r="G948" cm="1">
        <f t="array" ref="G948">INDEX('20 NOV 24'!$G$2:$G$2047,MATCH(1,(B948='20 NOV 24'!$B$2:$B$2047)*(Sheet1!C948='20 NOV 24'!$C$2:$C$2047)*(Sheet1!D948='20 NOV 24'!$D$2:$D$2047)*('20 NOV 24'!$E$2:$E$2047="net_load")*1,0))</f>
        <v>-176.52</v>
      </c>
      <c r="H948" cm="1">
        <f t="array" ref="H948">INDEX('20 NOV 24'!$H$2:$H$2047,MATCH(1,(B948='20 NOV 24'!$B$2:$B$2047)*(Sheet1!C948='20 NOV 24'!$C$2:$C$2047)*(Sheet1!D948='20 NOV 24'!$D$2:$D$2047)*('20 NOV 24'!$E$2:$E$2047="net_load")*1,0))</f>
        <v>147.92000000000002</v>
      </c>
      <c r="I948">
        <v>10.52</v>
      </c>
      <c r="J948" cm="1">
        <f t="array" ref="J948">INDEX('20 NOV 24'!$I$2:$I$2047,MATCH(1,(B948='20 NOV 24'!$B$2:$B$2047)*(Sheet1!C948='20 NOV 24'!$C$2:$C$2047)*(Sheet1!D948='20 NOV 24'!$D$2:$D$2047)*('20 NOV 24'!$E$2:$E$2047="net_load")*1,0))</f>
        <v>11.52</v>
      </c>
      <c r="K948">
        <v>10.6082</v>
      </c>
      <c r="L948" cm="1">
        <f t="array" ref="L948">INDEX('20 NOV 24'!$K$2:$K$2047,MATCH(1,(B948='20 NOV 24'!$B$2:$B$2047)*(Sheet1!C948='20 NOV 24'!$C$2:$C$2047)*(Sheet1!D948='20 NOV 24'!$D$2:$D$2047)*('20 NOV 24'!$E$2:$E$2047="net_load")*1,0))</f>
        <v>10.173200000000001</v>
      </c>
      <c r="M948">
        <v>4.6499999999999968</v>
      </c>
      <c r="N948" cm="1">
        <f t="array" ref="N948">INDEX('20 NOV 24'!$M$2:$M$2047,MATCH(1,(B948='20 NOV 24'!$B$2:$B$2047)*(Sheet1!C948='20 NOV 24'!$C$2:$C$2047)*(Sheet1!D948='20 NOV 24'!$D$2:$D$2047)*('20 NOV 24'!$E$2:$E$2047="net_load")*1,0))</f>
        <v>-30.930000000000007</v>
      </c>
      <c r="O948">
        <v>3.2932059999999983</v>
      </c>
      <c r="P948" cm="1">
        <f t="array" ref="P948">INDEX('20 NOV 24'!$O$2:$O$2047,MATCH(1,(B948='20 NOV 24'!$B$2:$B$2047)*(Sheet1!C948='20 NOV 24'!$C$2:$C$2047)*(Sheet1!D948='20 NOV 24'!$D$2:$D$2047)*('20 NOV 24'!$E$2:$E$2047="net_load")*1,0))</f>
        <v>-22.011490800000004</v>
      </c>
      <c r="Q948" t="s">
        <v>153</v>
      </c>
      <c r="R948" cm="1">
        <f t="array" ref="R948">INDEX($AH$6:$AH$2051,MATCH(1,(B948=$Z$6:$Z$2051)*(C948=$AB$6:$AB$2051)*(D948=$AC$6:$AC$2051)*($AF$6:$AF$2051="gross_load")*1,0))-INDEX($AH$6:$AH$2051,MATCH(1,(B948=$Z$6:$Z$2051)*(C948=$AB$6:$AB$2051)*(D948=$AC$6:$AC$2051)*($AF$6:$AF$2051="net_load")*1,0))</f>
        <v>2.980000000000004</v>
      </c>
      <c r="X948" s="5"/>
      <c r="Z948" t="s">
        <v>61</v>
      </c>
      <c r="AA948" s="5" t="s">
        <v>153</v>
      </c>
      <c r="AB948">
        <v>45352</v>
      </c>
      <c r="AC948">
        <v>45383</v>
      </c>
      <c r="AD948" s="3">
        <v>31.76</v>
      </c>
      <c r="AE948" s="3">
        <v>67.45</v>
      </c>
      <c r="AF948" s="3" t="s">
        <v>151</v>
      </c>
      <c r="AG948" s="3" t="s">
        <v>158</v>
      </c>
      <c r="AH948">
        <f t="shared" si="14"/>
        <v>31.76</v>
      </c>
    </row>
    <row r="949" spans="1:34" x14ac:dyDescent="0.2">
      <c r="A949" t="s">
        <v>15</v>
      </c>
      <c r="B949" t="s">
        <v>47</v>
      </c>
      <c r="C949" s="1">
        <v>45566</v>
      </c>
      <c r="D949" s="1">
        <v>45597</v>
      </c>
      <c r="E949" s="3" t="s">
        <v>151</v>
      </c>
      <c r="F949">
        <v>454.96</v>
      </c>
      <c r="G949" cm="1">
        <f t="array" ref="G949">INDEX('20 NOV 24'!$G$2:$G$2047,MATCH(1,(B949='20 NOV 24'!$B$2:$B$2047)*(Sheet1!C949='20 NOV 24'!$C$2:$C$2047)*(Sheet1!D949='20 NOV 24'!$D$2:$D$2047)*('20 NOV 24'!$E$2:$E$2047="net_load")*1,0))</f>
        <v>189.5</v>
      </c>
      <c r="H949" cm="1">
        <f t="array" ref="H949">INDEX('20 NOV 24'!$H$2:$H$2047,MATCH(1,(B949='20 NOV 24'!$B$2:$B$2047)*(Sheet1!C949='20 NOV 24'!$C$2:$C$2047)*(Sheet1!D949='20 NOV 24'!$D$2:$D$2047)*('20 NOV 24'!$E$2:$E$2047="net_load")*1,0))</f>
        <v>265.45999999999998</v>
      </c>
      <c r="I949">
        <v>180.68999999999997</v>
      </c>
      <c r="J949" cm="1">
        <f t="array" ref="J949">INDEX('20 NOV 24'!$I$2:$I$2047,MATCH(1,(B949='20 NOV 24'!$B$2:$B$2047)*(Sheet1!C949='20 NOV 24'!$C$2:$C$2047)*(Sheet1!D949='20 NOV 24'!$D$2:$D$2047)*('20 NOV 24'!$E$2:$E$2047="net_load")*1,0))</f>
        <v>61.64</v>
      </c>
      <c r="K949">
        <v>122.79663840000001</v>
      </c>
      <c r="L949" cm="1">
        <f t="array" ref="L949">INDEX('20 NOV 24'!$K$2:$K$2047,MATCH(1,(B949='20 NOV 24'!$B$2:$B$2047)*(Sheet1!C949='20 NOV 24'!$C$2:$C$2047)*(Sheet1!D949='20 NOV 24'!$D$2:$D$2047)*('20 NOV 24'!$E$2:$E$2047="net_load")*1,0))</f>
        <v>41.479555000000005</v>
      </c>
      <c r="M949">
        <v>166.70999999999998</v>
      </c>
      <c r="N949" cm="1">
        <f t="array" ref="N949">INDEX('20 NOV 24'!$M$2:$M$2047,MATCH(1,(B949='20 NOV 24'!$B$2:$B$2047)*(Sheet1!C949='20 NOV 24'!$C$2:$C$2047)*(Sheet1!D949='20 NOV 24'!$D$2:$D$2047)*('20 NOV 24'!$E$2:$E$2047="net_load")*1,0))</f>
        <v>55.39</v>
      </c>
      <c r="O949">
        <v>118.4960384</v>
      </c>
      <c r="P949" cm="1">
        <f t="array" ref="P949">INDEX('20 NOV 24'!$O$2:$O$2047,MATCH(1,(B949='20 NOV 24'!$B$2:$B$2047)*(Sheet1!C949='20 NOV 24'!$C$2:$C$2047)*(Sheet1!D949='20 NOV 24'!$D$2:$D$2047)*('20 NOV 24'!$E$2:$E$2047="net_load")*1,0))</f>
        <v>39.381855000000002</v>
      </c>
      <c r="Q949" t="s">
        <v>154</v>
      </c>
      <c r="R949" cm="1">
        <f t="array" ref="R949">INDEX($AH$6:$AH$2051,MATCH(1,(B949=$Z$6:$Z$2051)*(C949=$AB$6:$AB$2051)*(D949=$AC$6:$AC$2051)*($AF$6:$AF$2051="gross_load")*1,0))-INDEX($AH$6:$AH$2051,MATCH(1,(B949=$Z$6:$Z$2051)*(C949=$AB$6:$AB$2051)*(D949=$AC$6:$AC$2051)*($AF$6:$AF$2051="net_load")*1,0))</f>
        <v>248.06</v>
      </c>
      <c r="X949" s="5"/>
      <c r="Z949" t="s">
        <v>61</v>
      </c>
      <c r="AA949" s="5" t="s">
        <v>153</v>
      </c>
      <c r="AB949">
        <v>45383</v>
      </c>
      <c r="AC949">
        <v>45413</v>
      </c>
      <c r="AD949" s="3">
        <v>32.22</v>
      </c>
      <c r="AE949" s="3">
        <v>44.11</v>
      </c>
      <c r="AF949" s="3" t="s">
        <v>151</v>
      </c>
      <c r="AG949" s="3" t="s">
        <v>158</v>
      </c>
      <c r="AH949">
        <f t="shared" si="14"/>
        <v>32.22</v>
      </c>
    </row>
    <row r="950" spans="1:34" x14ac:dyDescent="0.2">
      <c r="A950" t="s">
        <v>16</v>
      </c>
      <c r="B950" t="s">
        <v>48</v>
      </c>
      <c r="C950" s="1">
        <v>45566</v>
      </c>
      <c r="D950" s="1">
        <v>45597</v>
      </c>
      <c r="E950" s="3" t="s">
        <v>151</v>
      </c>
      <c r="F950">
        <v>280.44</v>
      </c>
      <c r="G950" cm="1">
        <f t="array" ref="G950">INDEX('20 NOV 24'!$G$2:$G$2047,MATCH(1,(B950='20 NOV 24'!$B$2:$B$2047)*(Sheet1!C950='20 NOV 24'!$C$2:$C$2047)*(Sheet1!D950='20 NOV 24'!$D$2:$D$2047)*('20 NOV 24'!$E$2:$E$2047="net_load")*1,0))</f>
        <v>-18.72</v>
      </c>
      <c r="H950" cm="1">
        <f t="array" ref="H950">INDEX('20 NOV 24'!$H$2:$H$2047,MATCH(1,(B950='20 NOV 24'!$B$2:$B$2047)*(Sheet1!C950='20 NOV 24'!$C$2:$C$2047)*(Sheet1!D950='20 NOV 24'!$D$2:$D$2047)*('20 NOV 24'!$E$2:$E$2047="net_load")*1,0))</f>
        <v>299.15999999999997</v>
      </c>
      <c r="I950">
        <v>80.45</v>
      </c>
      <c r="J950" cm="1">
        <f t="array" ref="J950">INDEX('20 NOV 24'!$I$2:$I$2047,MATCH(1,(B950='20 NOV 24'!$B$2:$B$2047)*(Sheet1!C950='20 NOV 24'!$C$2:$C$2047)*(Sheet1!D950='20 NOV 24'!$D$2:$D$2047)*('20 NOV 24'!$E$2:$E$2047="net_load")*1,0))</f>
        <v>11.09</v>
      </c>
      <c r="K950">
        <v>53.730827600000005</v>
      </c>
      <c r="L950" cm="1">
        <f t="array" ref="L950">INDEX('20 NOV 24'!$K$2:$K$2047,MATCH(1,(B950='20 NOV 24'!$B$2:$B$2047)*(Sheet1!C950='20 NOV 24'!$C$2:$C$2047)*(Sheet1!D950='20 NOV 24'!$D$2:$D$2047)*('20 NOV 24'!$E$2:$E$2047="net_load")*1,0))</f>
        <v>10.3588</v>
      </c>
      <c r="M950">
        <v>71.56</v>
      </c>
      <c r="N950" cm="1">
        <f t="array" ref="N950">INDEX('20 NOV 24'!$M$2:$M$2047,MATCH(1,(B950='20 NOV 24'!$B$2:$B$2047)*(Sheet1!C950='20 NOV 24'!$C$2:$C$2047)*(Sheet1!D950='20 NOV 24'!$D$2:$D$2047)*('20 NOV 24'!$E$2:$E$2047="net_load")*1,0))</f>
        <v>-0.64999999999999836</v>
      </c>
      <c r="O950">
        <v>50.888927600000002</v>
      </c>
      <c r="P950" cm="1">
        <f t="array" ref="P950">INDEX('20 NOV 24'!$O$2:$O$2047,MATCH(1,(B950='20 NOV 24'!$B$2:$B$2047)*(Sheet1!C950='20 NOV 24'!$C$2:$C$2047)*(Sheet1!D950='20 NOV 24'!$D$2:$D$2047)*('20 NOV 24'!$E$2:$E$2047="net_load")*1,0))</f>
        <v>-0.4669287999999987</v>
      </c>
      <c r="Q950" t="s">
        <v>153</v>
      </c>
      <c r="R950" cm="1">
        <f t="array" ref="R950">INDEX($AH$6:$AH$2051,MATCH(1,(B950=$Z$6:$Z$2051)*(C950=$AB$6:$AB$2051)*(D950=$AC$6:$AC$2051)*($AF$6:$AF$2051="gross_load")*1,0))-INDEX($AH$6:$AH$2051,MATCH(1,(B950=$Z$6:$Z$2051)*(C950=$AB$6:$AB$2051)*(D950=$AC$6:$AC$2051)*($AF$6:$AF$2051="net_load")*1,0))</f>
        <v>5.6700000000000017</v>
      </c>
      <c r="X950" s="5"/>
      <c r="Z950" t="s">
        <v>61</v>
      </c>
      <c r="AA950" s="5" t="s">
        <v>153</v>
      </c>
      <c r="AB950">
        <v>45413</v>
      </c>
      <c r="AC950">
        <v>45444</v>
      </c>
      <c r="AD950" s="3">
        <v>36.97</v>
      </c>
      <c r="AE950" s="3">
        <v>50.42</v>
      </c>
      <c r="AF950" s="3" t="s">
        <v>151</v>
      </c>
      <c r="AG950" s="3" t="s">
        <v>158</v>
      </c>
      <c r="AH950">
        <f t="shared" si="14"/>
        <v>36.97</v>
      </c>
    </row>
    <row r="951" spans="1:34" x14ac:dyDescent="0.2">
      <c r="A951" t="s">
        <v>15</v>
      </c>
      <c r="B951" t="s">
        <v>49</v>
      </c>
      <c r="C951" s="1">
        <v>45566</v>
      </c>
      <c r="D951" s="1">
        <v>45597</v>
      </c>
      <c r="E951" s="3" t="s">
        <v>151</v>
      </c>
      <c r="F951">
        <v>291.52</v>
      </c>
      <c r="G951" cm="1">
        <f t="array" ref="G951">INDEX('20 NOV 24'!$G$2:$G$2047,MATCH(1,(B951='20 NOV 24'!$B$2:$B$2047)*(Sheet1!C951='20 NOV 24'!$C$2:$C$2047)*(Sheet1!D951='20 NOV 24'!$D$2:$D$2047)*('20 NOV 24'!$E$2:$E$2047="net_load")*1,0))</f>
        <v>-44.220000000000013</v>
      </c>
      <c r="H951" cm="1">
        <f t="array" ref="H951">INDEX('20 NOV 24'!$H$2:$H$2047,MATCH(1,(B951='20 NOV 24'!$B$2:$B$2047)*(Sheet1!C951='20 NOV 24'!$C$2:$C$2047)*(Sheet1!D951='20 NOV 24'!$D$2:$D$2047)*('20 NOV 24'!$E$2:$E$2047="net_load")*1,0))</f>
        <v>335.74</v>
      </c>
      <c r="I951">
        <v>95.100000000000009</v>
      </c>
      <c r="J951" cm="1">
        <f t="array" ref="J951">INDEX('20 NOV 24'!$I$2:$I$2047,MATCH(1,(B951='20 NOV 24'!$B$2:$B$2047)*(Sheet1!C951='20 NOV 24'!$C$2:$C$2047)*(Sheet1!D951='20 NOV 24'!$D$2:$D$2047)*('20 NOV 24'!$E$2:$E$2047="net_load")*1,0))</f>
        <v>12.05</v>
      </c>
      <c r="K951">
        <v>63.996440800000002</v>
      </c>
      <c r="L951" cm="1">
        <f t="array" ref="L951">INDEX('20 NOV 24'!$K$2:$K$2047,MATCH(1,(B951='20 NOV 24'!$B$2:$B$2047)*(Sheet1!C951='20 NOV 24'!$C$2:$C$2047)*(Sheet1!D951='20 NOV 24'!$D$2:$D$2047)*('20 NOV 24'!$E$2:$E$2047="net_load")*1,0))</f>
        <v>9.9382999999999999</v>
      </c>
      <c r="M951">
        <v>85.87</v>
      </c>
      <c r="N951" cm="1">
        <f t="array" ref="N951">INDEX('20 NOV 24'!$M$2:$M$2047,MATCH(1,(B951='20 NOV 24'!$B$2:$B$2047)*(Sheet1!C951='20 NOV 24'!$C$2:$C$2047)*(Sheet1!D951='20 NOV 24'!$D$2:$D$2047)*('20 NOV 24'!$E$2:$E$2047="net_load")*1,0))</f>
        <v>-36.970000000000006</v>
      </c>
      <c r="O951">
        <v>61.0522408</v>
      </c>
      <c r="P951" cm="1">
        <f t="array" ref="P951">INDEX('20 NOV 24'!$O$2:$O$2047,MATCH(1,(B951='20 NOV 24'!$B$2:$B$2047)*(Sheet1!C951='20 NOV 24'!$C$2:$C$2047)*(Sheet1!D951='20 NOV 24'!$D$2:$D$2047)*('20 NOV 24'!$E$2:$E$2047="net_load")*1,0))</f>
        <v>-26.261523800000006</v>
      </c>
      <c r="Q951" t="s">
        <v>153</v>
      </c>
      <c r="R951" cm="1">
        <f t="array" ref="R951">INDEX($AH$6:$AH$2051,MATCH(1,(B951=$Z$6:$Z$2051)*(C951=$AB$6:$AB$2051)*(D951=$AC$6:$AC$2051)*($AF$6:$AF$2051="gross_load")*1,0))-INDEX($AH$6:$AH$2051,MATCH(1,(B951=$Z$6:$Z$2051)*(C951=$AB$6:$AB$2051)*(D951=$AC$6:$AC$2051)*($AF$6:$AF$2051="net_load")*1,0))</f>
        <v>265.94</v>
      </c>
      <c r="X951" s="5"/>
      <c r="Z951" t="s">
        <v>61</v>
      </c>
      <c r="AA951" s="5" t="s">
        <v>153</v>
      </c>
      <c r="AB951">
        <v>45444</v>
      </c>
      <c r="AC951">
        <v>45474</v>
      </c>
      <c r="AD951" s="3">
        <v>45.62</v>
      </c>
      <c r="AE951" s="3">
        <v>13.84</v>
      </c>
      <c r="AF951" s="3" t="s">
        <v>151</v>
      </c>
      <c r="AG951" s="3" t="s">
        <v>159</v>
      </c>
      <c r="AH951">
        <f t="shared" si="14"/>
        <v>59.459999999999994</v>
      </c>
    </row>
    <row r="952" spans="1:34" x14ac:dyDescent="0.2">
      <c r="A952" t="s">
        <v>16</v>
      </c>
      <c r="B952" t="s">
        <v>50</v>
      </c>
      <c r="C952" s="1">
        <v>45566</v>
      </c>
      <c r="D952" s="1">
        <v>45597</v>
      </c>
      <c r="E952" s="3" t="s">
        <v>151</v>
      </c>
      <c r="F952">
        <v>187.44000000000003</v>
      </c>
      <c r="G952" cm="1">
        <f t="array" ref="G952">INDEX('20 NOV 24'!$G$2:$G$2047,MATCH(1,(B952='20 NOV 24'!$B$2:$B$2047)*(Sheet1!C952='20 NOV 24'!$C$2:$C$2047)*(Sheet1!D952='20 NOV 24'!$D$2:$D$2047)*('20 NOV 24'!$E$2:$E$2047="net_load")*1,0))</f>
        <v>-267.75</v>
      </c>
      <c r="H952" cm="1">
        <f t="array" ref="H952">INDEX('20 NOV 24'!$H$2:$H$2047,MATCH(1,(B952='20 NOV 24'!$B$2:$B$2047)*(Sheet1!C952='20 NOV 24'!$C$2:$C$2047)*(Sheet1!D952='20 NOV 24'!$D$2:$D$2047)*('20 NOV 24'!$E$2:$E$2047="net_load")*1,0))</f>
        <v>455.19000000000005</v>
      </c>
      <c r="I952">
        <v>65.459999999999994</v>
      </c>
      <c r="J952" cm="1">
        <f t="array" ref="J952">INDEX('20 NOV 24'!$I$2:$I$2047,MATCH(1,(B952='20 NOV 24'!$B$2:$B$2047)*(Sheet1!C952='20 NOV 24'!$C$2:$C$2047)*(Sheet1!D952='20 NOV 24'!$D$2:$D$2047)*('20 NOV 24'!$E$2:$E$2047="net_load")*1,0))</f>
        <v>11.73</v>
      </c>
      <c r="K952">
        <v>44.219557600000002</v>
      </c>
      <c r="L952" cm="1">
        <f t="array" ref="L952">INDEX('20 NOV 24'!$K$2:$K$2047,MATCH(1,(B952='20 NOV 24'!$B$2:$B$2047)*(Sheet1!C952='20 NOV 24'!$C$2:$C$2047)*(Sheet1!D952='20 NOV 24'!$D$2:$D$2047)*('20 NOV 24'!$E$2:$E$2047="net_load")*1,0))</f>
        <v>10.080400000000001</v>
      </c>
      <c r="M952">
        <v>59.269999999999996</v>
      </c>
      <c r="N952" cm="1">
        <f t="array" ref="N952">INDEX('20 NOV 24'!$M$2:$M$2047,MATCH(1,(B952='20 NOV 24'!$B$2:$B$2047)*(Sheet1!C952='20 NOV 24'!$C$2:$C$2047)*(Sheet1!D952='20 NOV 24'!$D$2:$D$2047)*('20 NOV 24'!$E$2:$E$2047="net_load")*1,0))</f>
        <v>-53.889999999999993</v>
      </c>
      <c r="O952">
        <v>42.136057600000001</v>
      </c>
      <c r="P952" cm="1">
        <f t="array" ref="P952">INDEX('20 NOV 24'!$O$2:$O$2047,MATCH(1,(B952='20 NOV 24'!$B$2:$B$2047)*(Sheet1!C952='20 NOV 24'!$C$2:$C$2047)*(Sheet1!D952='20 NOV 24'!$D$2:$D$2047)*('20 NOV 24'!$E$2:$E$2047="net_load")*1,0))</f>
        <v>-38.339547499999995</v>
      </c>
      <c r="Q952" t="s">
        <v>154</v>
      </c>
      <c r="R952" cm="1">
        <f t="array" ref="R952">INDEX($AH$6:$AH$2051,MATCH(1,(B952=$Z$6:$Z$2051)*(C952=$AB$6:$AB$2051)*(D952=$AC$6:$AC$2051)*($AF$6:$AF$2051="gross_load")*1,0))-INDEX($AH$6:$AH$2051,MATCH(1,(B952=$Z$6:$Z$2051)*(C952=$AB$6:$AB$2051)*(D952=$AC$6:$AC$2051)*($AF$6:$AF$2051="net_load")*1,0))</f>
        <v>31.120000000000005</v>
      </c>
      <c r="X952" s="5"/>
      <c r="Z952" t="s">
        <v>61</v>
      </c>
      <c r="AA952" s="5" t="s">
        <v>153</v>
      </c>
      <c r="AB952">
        <v>45474</v>
      </c>
      <c r="AC952">
        <v>45505</v>
      </c>
      <c r="AD952" s="3">
        <v>97.94</v>
      </c>
      <c r="AE952" s="3">
        <v>24.16</v>
      </c>
      <c r="AF952" s="3" t="s">
        <v>151</v>
      </c>
      <c r="AG952" s="3" t="s">
        <v>159</v>
      </c>
      <c r="AH952">
        <f t="shared" si="14"/>
        <v>122.1</v>
      </c>
    </row>
    <row r="953" spans="1:34" x14ac:dyDescent="0.2">
      <c r="A953" t="s">
        <v>16</v>
      </c>
      <c r="B953" t="s">
        <v>51</v>
      </c>
      <c r="C953" s="1">
        <v>45566</v>
      </c>
      <c r="D953" s="1">
        <v>45597</v>
      </c>
      <c r="E953" s="3" t="s">
        <v>151</v>
      </c>
      <c r="F953">
        <v>360.47</v>
      </c>
      <c r="G953" cm="1">
        <f t="array" ref="G953">INDEX('20 NOV 24'!$G$2:$G$2047,MATCH(1,(B953='20 NOV 24'!$B$2:$B$2047)*(Sheet1!C953='20 NOV 24'!$C$2:$C$2047)*(Sheet1!D953='20 NOV 24'!$D$2:$D$2047)*('20 NOV 24'!$E$2:$E$2047="net_load")*1,0))</f>
        <v>28.939999999999998</v>
      </c>
      <c r="H953" cm="1">
        <f t="array" ref="H953">INDEX('20 NOV 24'!$H$2:$H$2047,MATCH(1,(B953='20 NOV 24'!$B$2:$B$2047)*(Sheet1!C953='20 NOV 24'!$C$2:$C$2047)*(Sheet1!D953='20 NOV 24'!$D$2:$D$2047)*('20 NOV 24'!$E$2:$E$2047="net_load")*1,0))</f>
        <v>331.53000000000003</v>
      </c>
      <c r="I953">
        <v>116.09</v>
      </c>
      <c r="J953" cm="1">
        <f t="array" ref="J953">INDEX('20 NOV 24'!$I$2:$I$2047,MATCH(1,(B953='20 NOV 24'!$B$2:$B$2047)*(Sheet1!C953='20 NOV 24'!$C$2:$C$2047)*(Sheet1!D953='20 NOV 24'!$D$2:$D$2047)*('20 NOV 24'!$E$2:$E$2047="net_load")*1,0))</f>
        <v>27.73</v>
      </c>
      <c r="K953">
        <v>78.073136300000002</v>
      </c>
      <c r="L953" cm="1">
        <f t="array" ref="L953">INDEX('20 NOV 24'!$K$2:$K$2047,MATCH(1,(B953='20 NOV 24'!$B$2:$B$2047)*(Sheet1!C953='20 NOV 24'!$C$2:$C$2047)*(Sheet1!D953='20 NOV 24'!$D$2:$D$2047)*('20 NOV 24'!$E$2:$E$2047="net_load")*1,0))</f>
        <v>17.257192600000003</v>
      </c>
      <c r="M953">
        <v>104.87</v>
      </c>
      <c r="N953" cm="1">
        <f t="array" ref="N953">INDEX('20 NOV 24'!$M$2:$M$2047,MATCH(1,(B953='20 NOV 24'!$B$2:$B$2047)*(Sheet1!C953='20 NOV 24'!$C$2:$C$2047)*(Sheet1!D953='20 NOV 24'!$D$2:$D$2047)*('20 NOV 24'!$E$2:$E$2047="net_load")*1,0))</f>
        <v>21.35</v>
      </c>
      <c r="O953">
        <v>74.562236299999995</v>
      </c>
      <c r="P953" cm="1">
        <f t="array" ref="P953">INDEX('20 NOV 24'!$O$2:$O$2047,MATCH(1,(B953='20 NOV 24'!$B$2:$B$2047)*(Sheet1!C953='20 NOV 24'!$C$2:$C$2047)*(Sheet1!D953='20 NOV 24'!$D$2:$D$2047)*('20 NOV 24'!$E$2:$E$2047="net_load")*1,0))</f>
        <v>15.166892600000002</v>
      </c>
      <c r="Q953" t="s">
        <v>153</v>
      </c>
      <c r="R953" cm="1">
        <f t="array" ref="R953">INDEX($AH$6:$AH$2051,MATCH(1,(B953=$Z$6:$Z$2051)*(C953=$AB$6:$AB$2051)*(D953=$AC$6:$AC$2051)*($AF$6:$AF$2051="gross_load")*1,0))-INDEX($AH$6:$AH$2051,MATCH(1,(B953=$Z$6:$Z$2051)*(C953=$AB$6:$AB$2051)*(D953=$AC$6:$AC$2051)*($AF$6:$AF$2051="net_load")*1,0))</f>
        <v>30.02000000000001</v>
      </c>
      <c r="X953" s="5"/>
      <c r="Z953" t="s">
        <v>62</v>
      </c>
      <c r="AA953" s="5" t="s">
        <v>154</v>
      </c>
      <c r="AB953">
        <v>45292</v>
      </c>
      <c r="AC953">
        <v>45323</v>
      </c>
      <c r="AD953" s="3">
        <v>99.96</v>
      </c>
      <c r="AE953" s="3">
        <v>259.67</v>
      </c>
      <c r="AF953" s="3" t="s">
        <v>151</v>
      </c>
      <c r="AG953" s="3" t="s">
        <v>158</v>
      </c>
      <c r="AH953">
        <f t="shared" si="14"/>
        <v>99.96</v>
      </c>
    </row>
    <row r="954" spans="1:34" x14ac:dyDescent="0.2">
      <c r="A954" t="s">
        <v>16</v>
      </c>
      <c r="B954" t="s">
        <v>52</v>
      </c>
      <c r="C954" s="1">
        <v>45566</v>
      </c>
      <c r="D954" s="1">
        <v>45597</v>
      </c>
      <c r="E954" s="3" t="s">
        <v>151</v>
      </c>
      <c r="F954">
        <v>205.29000000000002</v>
      </c>
      <c r="G954" cm="1">
        <f t="array" ref="G954">INDEX('20 NOV 24'!$G$2:$G$2047,MATCH(1,(B954='20 NOV 24'!$B$2:$B$2047)*(Sheet1!C954='20 NOV 24'!$C$2:$C$2047)*(Sheet1!D954='20 NOV 24'!$D$2:$D$2047)*('20 NOV 24'!$E$2:$E$2047="net_load")*1,0))</f>
        <v>-253.89999999999998</v>
      </c>
      <c r="H954" cm="1">
        <f t="array" ref="H954">INDEX('20 NOV 24'!$H$2:$H$2047,MATCH(1,(B954='20 NOV 24'!$B$2:$B$2047)*(Sheet1!C954='20 NOV 24'!$C$2:$C$2047)*(Sheet1!D954='20 NOV 24'!$D$2:$D$2047)*('20 NOV 24'!$E$2:$E$2047="net_load")*1,0))</f>
        <v>459.19</v>
      </c>
      <c r="I954">
        <v>63.669999999999995</v>
      </c>
      <c r="J954" cm="1">
        <f t="array" ref="J954">INDEX('20 NOV 24'!$I$2:$I$2047,MATCH(1,(B954='20 NOV 24'!$B$2:$B$2047)*(Sheet1!C954='20 NOV 24'!$C$2:$C$2047)*(Sheet1!D954='20 NOV 24'!$D$2:$D$2047)*('20 NOV 24'!$E$2:$E$2047="net_load")*1,0))</f>
        <v>11.370000000000001</v>
      </c>
      <c r="K954">
        <v>42.726634099999998</v>
      </c>
      <c r="L954" cm="1">
        <f t="array" ref="L954">INDEX('20 NOV 24'!$K$2:$K$2047,MATCH(1,(B954='20 NOV 24'!$B$2:$B$2047)*(Sheet1!C954='20 NOV 24'!$C$2:$C$2047)*(Sheet1!D954='20 NOV 24'!$D$2:$D$2047)*('20 NOV 24'!$E$2:$E$2047="net_load")*1,0))</f>
        <v>10.2341</v>
      </c>
      <c r="M954">
        <v>56.959999999999994</v>
      </c>
      <c r="N954" cm="1">
        <f t="array" ref="N954">INDEX('20 NOV 24'!$M$2:$M$2047,MATCH(1,(B954='20 NOV 24'!$B$2:$B$2047)*(Sheet1!C954='20 NOV 24'!$C$2:$C$2047)*(Sheet1!D954='20 NOV 24'!$D$2:$D$2047)*('20 NOV 24'!$E$2:$E$2047="net_load")*1,0))</f>
        <v>-49.54999999999999</v>
      </c>
      <c r="O954">
        <v>40.501134099999994</v>
      </c>
      <c r="P954" cm="1">
        <f t="array" ref="P954">INDEX('20 NOV 24'!$O$2:$O$2047,MATCH(1,(B954='20 NOV 24'!$B$2:$B$2047)*(Sheet1!C954='20 NOV 24'!$C$2:$C$2047)*(Sheet1!D954='20 NOV 24'!$D$2:$D$2047)*('20 NOV 24'!$E$2:$E$2047="net_load")*1,0))</f>
        <v>-35.254130999999994</v>
      </c>
      <c r="Q954" t="s">
        <v>154</v>
      </c>
      <c r="R954" cm="1">
        <f t="array" ref="R954">INDEX($AH$6:$AH$2051,MATCH(1,(B954=$Z$6:$Z$2051)*(C954=$AB$6:$AB$2051)*(D954=$AC$6:$AC$2051)*($AF$6:$AF$2051="gross_load")*1,0))-INDEX($AH$6:$AH$2051,MATCH(1,(B954=$Z$6:$Z$2051)*(C954=$AB$6:$AB$2051)*(D954=$AC$6:$AC$2051)*($AF$6:$AF$2051="net_load")*1,0))</f>
        <v>7.41</v>
      </c>
      <c r="X954" s="5"/>
      <c r="Z954" t="s">
        <v>62</v>
      </c>
      <c r="AA954" s="5" t="s">
        <v>154</v>
      </c>
      <c r="AB954">
        <v>45323</v>
      </c>
      <c r="AC954">
        <v>45352</v>
      </c>
      <c r="AD954" s="3">
        <v>21.51</v>
      </c>
      <c r="AE954" s="3">
        <v>50.47</v>
      </c>
      <c r="AF954" s="3" t="s">
        <v>151</v>
      </c>
      <c r="AG954" s="3" t="s">
        <v>158</v>
      </c>
      <c r="AH954">
        <f t="shared" si="14"/>
        <v>21.51</v>
      </c>
    </row>
    <row r="955" spans="1:34" x14ac:dyDescent="0.2">
      <c r="A955" t="s">
        <v>16</v>
      </c>
      <c r="B955" t="s">
        <v>53</v>
      </c>
      <c r="C955" s="1">
        <v>45566</v>
      </c>
      <c r="D955" s="1">
        <v>45597</v>
      </c>
      <c r="E955" s="3" t="s">
        <v>151</v>
      </c>
      <c r="F955">
        <v>290.37</v>
      </c>
      <c r="G955" cm="1">
        <f t="array" ref="G955">INDEX('20 NOV 24'!$G$2:$G$2047,MATCH(1,(B955='20 NOV 24'!$B$2:$B$2047)*(Sheet1!C955='20 NOV 24'!$C$2:$C$2047)*(Sheet1!D955='20 NOV 24'!$D$2:$D$2047)*('20 NOV 24'!$E$2:$E$2047="net_load")*1,0))</f>
        <v>-162.64999999999998</v>
      </c>
      <c r="H955" cm="1">
        <f t="array" ref="H955">INDEX('20 NOV 24'!$H$2:$H$2047,MATCH(1,(B955='20 NOV 24'!$B$2:$B$2047)*(Sheet1!C955='20 NOV 24'!$C$2:$C$2047)*(Sheet1!D955='20 NOV 24'!$D$2:$D$2047)*('20 NOV 24'!$E$2:$E$2047="net_load")*1,0))</f>
        <v>453.02</v>
      </c>
      <c r="I955">
        <v>95.039999999999992</v>
      </c>
      <c r="J955" cm="1">
        <f t="array" ref="J955">INDEX('20 NOV 24'!$I$2:$I$2047,MATCH(1,(B955='20 NOV 24'!$B$2:$B$2047)*(Sheet1!C955='20 NOV 24'!$C$2:$C$2047)*(Sheet1!D955='20 NOV 24'!$D$2:$D$2047)*('20 NOV 24'!$E$2:$E$2047="net_load")*1,0))</f>
        <v>12.170000000000002</v>
      </c>
      <c r="K955">
        <v>63.967707300000008</v>
      </c>
      <c r="L955" cm="1">
        <f t="array" ref="L955">INDEX('20 NOV 24'!$K$2:$K$2047,MATCH(1,(B955='20 NOV 24'!$B$2:$B$2047)*(Sheet1!C955='20 NOV 24'!$C$2:$C$2047)*(Sheet1!D955='20 NOV 24'!$D$2:$D$2047)*('20 NOV 24'!$E$2:$E$2047="net_load")*1,0))</f>
        <v>9.8890000000000011</v>
      </c>
      <c r="M955">
        <v>85.85</v>
      </c>
      <c r="N955" cm="1">
        <f t="array" ref="N955">INDEX('20 NOV 24'!$M$2:$M$2047,MATCH(1,(B955='20 NOV 24'!$B$2:$B$2047)*(Sheet1!C955='20 NOV 24'!$C$2:$C$2047)*(Sheet1!D955='20 NOV 24'!$D$2:$D$2047)*('20 NOV 24'!$E$2:$E$2047="net_load")*1,0))</f>
        <v>-27.050000000000004</v>
      </c>
      <c r="O955">
        <v>61.037707300000008</v>
      </c>
      <c r="P955" cm="1">
        <f t="array" ref="P955">INDEX('20 NOV 24'!$O$2:$O$2047,MATCH(1,(B955='20 NOV 24'!$B$2:$B$2047)*(Sheet1!C955='20 NOV 24'!$C$2:$C$2047)*(Sheet1!D955='20 NOV 24'!$D$2:$D$2047)*('20 NOV 24'!$E$2:$E$2047="net_load")*1,0))</f>
        <v>-19.252668500000002</v>
      </c>
      <c r="Q955" t="s">
        <v>154</v>
      </c>
      <c r="R955" cm="1">
        <f t="array" ref="R955">INDEX($AH$6:$AH$2051,MATCH(1,(B955=$Z$6:$Z$2051)*(C955=$AB$6:$AB$2051)*(D955=$AC$6:$AC$2051)*($AF$6:$AF$2051="gross_load")*1,0))-INDEX($AH$6:$AH$2051,MATCH(1,(B955=$Z$6:$Z$2051)*(C955=$AB$6:$AB$2051)*(D955=$AC$6:$AC$2051)*($AF$6:$AF$2051="net_load")*1,0))</f>
        <v>32.819999999999993</v>
      </c>
      <c r="X955" s="5"/>
      <c r="Z955" t="s">
        <v>63</v>
      </c>
      <c r="AA955" s="5" t="s">
        <v>154</v>
      </c>
      <c r="AB955">
        <v>45292</v>
      </c>
      <c r="AC955">
        <v>45323</v>
      </c>
      <c r="AD955" s="3">
        <v>128.94</v>
      </c>
      <c r="AE955" s="3">
        <v>320.3</v>
      </c>
      <c r="AF955" s="3" t="s">
        <v>151</v>
      </c>
      <c r="AG955" s="3" t="s">
        <v>158</v>
      </c>
      <c r="AH955">
        <f t="shared" si="14"/>
        <v>128.94</v>
      </c>
    </row>
    <row r="956" spans="1:34" x14ac:dyDescent="0.2">
      <c r="A956" t="s">
        <v>15</v>
      </c>
      <c r="B956" t="s">
        <v>54</v>
      </c>
      <c r="C956" s="1">
        <v>45566</v>
      </c>
      <c r="D956" s="1">
        <v>45597</v>
      </c>
      <c r="E956" s="3" t="s">
        <v>151</v>
      </c>
      <c r="F956">
        <v>172.38</v>
      </c>
      <c r="G956" cm="1">
        <f t="array" ref="G956">INDEX('20 NOV 24'!$G$2:$G$2047,MATCH(1,(B956='20 NOV 24'!$B$2:$B$2047)*(Sheet1!C956='20 NOV 24'!$C$2:$C$2047)*(Sheet1!D956='20 NOV 24'!$D$2:$D$2047)*('20 NOV 24'!$E$2:$E$2047="net_load")*1,0))</f>
        <v>-177.82</v>
      </c>
      <c r="H956" cm="1">
        <f t="array" ref="H956">INDEX('20 NOV 24'!$H$2:$H$2047,MATCH(1,(B956='20 NOV 24'!$B$2:$B$2047)*(Sheet1!C956='20 NOV 24'!$C$2:$C$2047)*(Sheet1!D956='20 NOV 24'!$D$2:$D$2047)*('20 NOV 24'!$E$2:$E$2047="net_load")*1,0))</f>
        <v>350.2</v>
      </c>
      <c r="I956">
        <v>57.8</v>
      </c>
      <c r="J956" cm="1">
        <f t="array" ref="J956">INDEX('20 NOV 24'!$I$2:$I$2047,MATCH(1,(B956='20 NOV 24'!$B$2:$B$2047)*(Sheet1!C956='20 NOV 24'!$C$2:$C$2047)*(Sheet1!D956='20 NOV 24'!$D$2:$D$2047)*('20 NOV 24'!$E$2:$E$2047="net_load")*1,0))</f>
        <v>11.52</v>
      </c>
      <c r="K956">
        <v>38.9582902</v>
      </c>
      <c r="L956" cm="1">
        <f t="array" ref="L956">INDEX('20 NOV 24'!$K$2:$K$2047,MATCH(1,(B956='20 NOV 24'!$B$2:$B$2047)*(Sheet1!C956='20 NOV 24'!$C$2:$C$2047)*(Sheet1!D956='20 NOV 24'!$D$2:$D$2047)*('20 NOV 24'!$E$2:$E$2047="net_load")*1,0))</f>
        <v>10.170300000000001</v>
      </c>
      <c r="M956">
        <v>52.05</v>
      </c>
      <c r="N956" cm="1">
        <f t="array" ref="N956">INDEX('20 NOV 24'!$M$2:$M$2047,MATCH(1,(B956='20 NOV 24'!$B$2:$B$2047)*(Sheet1!C956='20 NOV 24'!$C$2:$C$2047)*(Sheet1!D956='20 NOV 24'!$D$2:$D$2047)*('20 NOV 24'!$E$2:$E$2047="net_load")*1,0))</f>
        <v>-77.56</v>
      </c>
      <c r="O956">
        <v>37.005490199999997</v>
      </c>
      <c r="P956" cm="1">
        <f t="array" ref="P956">INDEX('20 NOV 24'!$O$2:$O$2047,MATCH(1,(B956='20 NOV 24'!$B$2:$B$2047)*(Sheet1!C956='20 NOV 24'!$C$2:$C$2047)*(Sheet1!D956='20 NOV 24'!$D$2:$D$2047)*('20 NOV 24'!$E$2:$E$2047="net_load")*1,0))</f>
        <v>-55.1191678</v>
      </c>
      <c r="Q956" t="s">
        <v>153</v>
      </c>
      <c r="R956" cm="1">
        <f t="array" ref="R956">INDEX($AH$6:$AH$2051,MATCH(1,(B956=$Z$6:$Z$2051)*(C956=$AB$6:$AB$2051)*(D956=$AC$6:$AC$2051)*($AF$6:$AF$2051="gross_load")*1,0))-INDEX($AH$6:$AH$2051,MATCH(1,(B956=$Z$6:$Z$2051)*(C956=$AB$6:$AB$2051)*(D956=$AC$6:$AC$2051)*($AF$6:$AF$2051="net_load")*1,0))</f>
        <v>286.52</v>
      </c>
      <c r="X956" s="5"/>
      <c r="Z956" t="s">
        <v>63</v>
      </c>
      <c r="AA956" s="5" t="s">
        <v>154</v>
      </c>
      <c r="AB956">
        <v>45323</v>
      </c>
      <c r="AC956">
        <v>45352</v>
      </c>
      <c r="AD956" s="3">
        <v>105.24</v>
      </c>
      <c r="AE956" s="3">
        <v>266.48</v>
      </c>
      <c r="AF956" s="3" t="s">
        <v>151</v>
      </c>
      <c r="AG956" s="3" t="s">
        <v>158</v>
      </c>
      <c r="AH956">
        <f t="shared" si="14"/>
        <v>105.24</v>
      </c>
    </row>
    <row r="957" spans="1:34" x14ac:dyDescent="0.2">
      <c r="A957" t="s">
        <v>16</v>
      </c>
      <c r="B957" t="s">
        <v>149</v>
      </c>
      <c r="C957" s="1">
        <v>45566</v>
      </c>
      <c r="D957" s="1">
        <v>45597</v>
      </c>
      <c r="E957" s="3" t="s">
        <v>151</v>
      </c>
      <c r="F957">
        <v>58.09</v>
      </c>
      <c r="G957" cm="1">
        <f t="array" ref="G957">INDEX('20 NOV 24'!$G$2:$G$2047,MATCH(1,(B957='20 NOV 24'!$B$2:$B$2047)*(Sheet1!C957='20 NOV 24'!$C$2:$C$2047)*(Sheet1!D957='20 NOV 24'!$D$2:$D$2047)*('20 NOV 24'!$E$2:$E$2047="net_load")*1,0))</f>
        <v>-175.7</v>
      </c>
      <c r="H957" cm="1">
        <f t="array" ref="H957">INDEX('20 NOV 24'!$H$2:$H$2047,MATCH(1,(B957='20 NOV 24'!$B$2:$B$2047)*(Sheet1!C957='20 NOV 24'!$C$2:$C$2047)*(Sheet1!D957='20 NOV 24'!$D$2:$D$2047)*('20 NOV 24'!$E$2:$E$2047="net_load")*1,0))</f>
        <v>233.79</v>
      </c>
      <c r="I957">
        <v>18.830000000000002</v>
      </c>
      <c r="J957" cm="1">
        <f t="array" ref="J957">INDEX('20 NOV 24'!$I$2:$I$2047,MATCH(1,(B957='20 NOV 24'!$B$2:$B$2047)*(Sheet1!C957='20 NOV 24'!$C$2:$C$2047)*(Sheet1!D957='20 NOV 24'!$D$2:$D$2047)*('20 NOV 24'!$E$2:$E$2047="net_load")*1,0))</f>
        <v>11</v>
      </c>
      <c r="K957">
        <v>12.6677461</v>
      </c>
      <c r="L957" cm="1">
        <f t="array" ref="L957">INDEX('20 NOV 24'!$K$2:$K$2047,MATCH(1,(B957='20 NOV 24'!$B$2:$B$2047)*(Sheet1!C957='20 NOV 24'!$C$2:$C$2047)*(Sheet1!D957='20 NOV 24'!$D$2:$D$2047)*('20 NOV 24'!$E$2:$E$2047="net_load")*1,0))</f>
        <v>10.3994</v>
      </c>
      <c r="M957">
        <v>16.39</v>
      </c>
      <c r="N957" cm="1">
        <f t="array" ref="N957">INDEX('20 NOV 24'!$M$2:$M$2047,MATCH(1,(B957='20 NOV 24'!$B$2:$B$2047)*(Sheet1!C957='20 NOV 24'!$C$2:$C$2047)*(Sheet1!D957='20 NOV 24'!$D$2:$D$2047)*('20 NOV 24'!$E$2:$E$2047="net_load")*1,0))</f>
        <v>-43.559999999999995</v>
      </c>
      <c r="O957">
        <v>11.653746100000001</v>
      </c>
      <c r="P957" cm="1">
        <f t="array" ref="P957">INDEX('20 NOV 24'!$O$2:$O$2047,MATCH(1,(B957='20 NOV 24'!$B$2:$B$2047)*(Sheet1!C957='20 NOV 24'!$C$2:$C$2047)*(Sheet1!D957='20 NOV 24'!$D$2:$D$2047)*('20 NOV 24'!$E$2:$E$2047="net_load")*1,0))</f>
        <v>-30.978552999999994</v>
      </c>
      <c r="Q957" t="s">
        <v>154</v>
      </c>
      <c r="R957" cm="1">
        <f t="array" ref="R957">INDEX($AH$6:$AH$2051,MATCH(1,(B957=$Z$6:$Z$2051)*(C957=$AB$6:$AB$2051)*(D957=$AC$6:$AC$2051)*($AF$6:$AF$2051="gross_load")*1,0))-INDEX($AH$6:$AH$2051,MATCH(1,(B957=$Z$6:$Z$2051)*(C957=$AB$6:$AB$2051)*(D957=$AC$6:$AC$2051)*($AF$6:$AF$2051="net_load")*1,0))</f>
        <v>27.71</v>
      </c>
      <c r="X957" s="5"/>
      <c r="Z957" t="s">
        <v>63</v>
      </c>
      <c r="AA957" s="5" t="s">
        <v>154</v>
      </c>
      <c r="AB957">
        <v>45352</v>
      </c>
      <c r="AC957">
        <v>45383</v>
      </c>
      <c r="AD957" s="3">
        <v>90.78</v>
      </c>
      <c r="AE957" s="3">
        <v>264.47000000000003</v>
      </c>
      <c r="AF957" s="3" t="s">
        <v>151</v>
      </c>
      <c r="AG957" s="3" t="s">
        <v>158</v>
      </c>
      <c r="AH957">
        <f t="shared" si="14"/>
        <v>90.78</v>
      </c>
    </row>
    <row r="958" spans="1:34" x14ac:dyDescent="0.2">
      <c r="A958" t="s">
        <v>16</v>
      </c>
      <c r="B958" t="s">
        <v>57</v>
      </c>
      <c r="C958" s="1">
        <v>45566</v>
      </c>
      <c r="D958" s="1">
        <v>45576</v>
      </c>
      <c r="E958" s="3" t="s">
        <v>151</v>
      </c>
      <c r="F958">
        <v>116.28</v>
      </c>
      <c r="G958" cm="1">
        <f t="array" ref="G958">INDEX('20 NOV 24'!$G$2:$G$2047,MATCH(1,(B958='20 NOV 24'!$B$2:$B$2047)*(Sheet1!C958='20 NOV 24'!$C$2:$C$2047)*(Sheet1!D958='20 NOV 24'!$D$2:$D$2047)*('20 NOV 24'!$E$2:$E$2047="net_load")*1,0))</f>
        <v>-1.6999999999999993</v>
      </c>
      <c r="H958" cm="1">
        <f t="array" ref="H958">INDEX('20 NOV 24'!$H$2:$H$2047,MATCH(1,(B958='20 NOV 24'!$B$2:$B$2047)*(Sheet1!C958='20 NOV 24'!$C$2:$C$2047)*(Sheet1!D958='20 NOV 24'!$D$2:$D$2047)*('20 NOV 24'!$E$2:$E$2047="net_load")*1,0))</f>
        <v>117.98</v>
      </c>
      <c r="I958">
        <v>34.08</v>
      </c>
      <c r="J958" cm="1">
        <f t="array" ref="J958">INDEX('20 NOV 24'!$I$2:$I$2047,MATCH(1,(B958='20 NOV 24'!$B$2:$B$2047)*(Sheet1!C958='20 NOV 24'!$C$2:$C$2047)*(Sheet1!D958='20 NOV 24'!$D$2:$D$2047)*('20 NOV 24'!$E$2:$E$2047="net_load")*1,0))</f>
        <v>3.7</v>
      </c>
      <c r="K958">
        <v>22.7908212</v>
      </c>
      <c r="L958" cm="1">
        <f t="array" ref="L958">INDEX('20 NOV 24'!$K$2:$K$2047,MATCH(1,(B958='20 NOV 24'!$B$2:$B$2047)*(Sheet1!C958='20 NOV 24'!$C$2:$C$2047)*(Sheet1!D958='20 NOV 24'!$D$2:$D$2047)*('20 NOV 24'!$E$2:$E$2047="net_load")*1,0))</f>
        <v>3.286</v>
      </c>
      <c r="M958">
        <v>30.46</v>
      </c>
      <c r="N958" cm="1">
        <f t="array" ref="N958">INDEX('20 NOV 24'!$M$2:$M$2047,MATCH(1,(B958='20 NOV 24'!$B$2:$B$2047)*(Sheet1!C958='20 NOV 24'!$C$2:$C$2047)*(Sheet1!D958='20 NOV 24'!$D$2:$D$2047)*('20 NOV 24'!$E$2:$E$2047="net_load")*1,0))</f>
        <v>1.9299999999999997</v>
      </c>
      <c r="O958">
        <v>21.660321199999998</v>
      </c>
      <c r="P958" cm="1">
        <f t="array" ref="P958">INDEX('20 NOV 24'!$O$2:$O$2047,MATCH(1,(B958='20 NOV 24'!$B$2:$B$2047)*(Sheet1!C958='20 NOV 24'!$C$2:$C$2047)*(Sheet1!D958='20 NOV 24'!$D$2:$D$2047)*('20 NOV 24'!$E$2:$E$2047="net_load")*1,0))</f>
        <v>1.3698069999999998</v>
      </c>
      <c r="Q958" t="s">
        <v>153</v>
      </c>
      <c r="R958" cm="1">
        <f t="array" ref="R958">INDEX($AH$6:$AH$2051,MATCH(1,(B958=$Z$6:$Z$2051)*(C958=$AB$6:$AB$2051)*(D958=$AC$6:$AC$2051)*($AF$6:$AF$2051="gross_load")*1,0))-INDEX($AH$6:$AH$2051,MATCH(1,(B958=$Z$6:$Z$2051)*(C958=$AB$6:$AB$2051)*(D958=$AC$6:$AC$2051)*($AF$6:$AF$2051="net_load")*1,0))</f>
        <v>2.5999999999999996</v>
      </c>
      <c r="X958" s="5"/>
      <c r="Z958" t="s">
        <v>63</v>
      </c>
      <c r="AA958" s="5" t="s">
        <v>154</v>
      </c>
      <c r="AB958">
        <v>45383</v>
      </c>
      <c r="AC958">
        <v>45413</v>
      </c>
      <c r="AD958" s="3">
        <v>52.07</v>
      </c>
      <c r="AE958" s="3">
        <v>190.61</v>
      </c>
      <c r="AF958" s="3" t="s">
        <v>151</v>
      </c>
      <c r="AG958" s="3" t="s">
        <v>158</v>
      </c>
      <c r="AH958">
        <f t="shared" si="14"/>
        <v>52.07</v>
      </c>
    </row>
    <row r="959" spans="1:34" x14ac:dyDescent="0.2">
      <c r="A959" t="s">
        <v>16</v>
      </c>
      <c r="B959" t="s">
        <v>58</v>
      </c>
      <c r="C959" s="1">
        <v>45566</v>
      </c>
      <c r="D959" s="1">
        <v>45597</v>
      </c>
      <c r="E959" s="3" t="s">
        <v>151</v>
      </c>
      <c r="F959">
        <v>219.43</v>
      </c>
      <c r="G959" cm="1">
        <f t="array" ref="G959">INDEX('20 NOV 24'!$G$2:$G$2047,MATCH(1,(B959='20 NOV 24'!$B$2:$B$2047)*(Sheet1!C959='20 NOV 24'!$C$2:$C$2047)*(Sheet1!D959='20 NOV 24'!$D$2:$D$2047)*('20 NOV 24'!$E$2:$E$2047="net_load")*1,0))</f>
        <v>-126.36999999999999</v>
      </c>
      <c r="H959" cm="1">
        <f t="array" ref="H959">INDEX('20 NOV 24'!$H$2:$H$2047,MATCH(1,(B959='20 NOV 24'!$B$2:$B$2047)*(Sheet1!C959='20 NOV 24'!$C$2:$C$2047)*(Sheet1!D959='20 NOV 24'!$D$2:$D$2047)*('20 NOV 24'!$E$2:$E$2047="net_load")*1,0))</f>
        <v>345.8</v>
      </c>
      <c r="I959">
        <v>71.84</v>
      </c>
      <c r="J959" cm="1">
        <f t="array" ref="J959">INDEX('20 NOV 24'!$I$2:$I$2047,MATCH(1,(B959='20 NOV 24'!$B$2:$B$2047)*(Sheet1!C959='20 NOV 24'!$C$2:$C$2047)*(Sheet1!D959='20 NOV 24'!$D$2:$D$2047)*('20 NOV 24'!$E$2:$E$2047="net_load")*1,0))</f>
        <v>11.66</v>
      </c>
      <c r="K959">
        <v>48.356834700000007</v>
      </c>
      <c r="L959" cm="1">
        <f t="array" ref="L959">INDEX('20 NOV 24'!$K$2:$K$2047,MATCH(1,(B959='20 NOV 24'!$B$2:$B$2047)*(Sheet1!C959='20 NOV 24'!$C$2:$C$2047)*(Sheet1!D959='20 NOV 24'!$D$2:$D$2047)*('20 NOV 24'!$E$2:$E$2047="net_load")*1,0))</f>
        <v>10.109400000000001</v>
      </c>
      <c r="M959">
        <v>64.72</v>
      </c>
      <c r="N959" cm="1">
        <f t="array" ref="N959">INDEX('20 NOV 24'!$M$2:$M$2047,MATCH(1,(B959='20 NOV 24'!$B$2:$B$2047)*(Sheet1!C959='20 NOV 24'!$C$2:$C$2047)*(Sheet1!D959='20 NOV 24'!$D$2:$D$2047)*('20 NOV 24'!$E$2:$E$2047="net_load")*1,0))</f>
        <v>-18.61</v>
      </c>
      <c r="O959">
        <v>46.014834700000009</v>
      </c>
      <c r="P959" cm="1">
        <f t="array" ref="P959">INDEX('20 NOV 24'!$O$2:$O$2047,MATCH(1,(B959='20 NOV 24'!$B$2:$B$2047)*(Sheet1!C959='20 NOV 24'!$C$2:$C$2047)*(Sheet1!D959='20 NOV 24'!$D$2:$D$2047)*('20 NOV 24'!$E$2:$E$2047="net_load")*1,0))</f>
        <v>-13.249747299999999</v>
      </c>
      <c r="Q959" t="s">
        <v>154</v>
      </c>
      <c r="R959" cm="1">
        <f t="array" ref="R959">INDEX($AH$6:$AH$2051,MATCH(1,(B959=$Z$6:$Z$2051)*(C959=$AB$6:$AB$2051)*(D959=$AC$6:$AC$2051)*($AF$6:$AF$2051="gross_load")*1,0))-INDEX($AH$6:$AH$2051,MATCH(1,(B959=$Z$6:$Z$2051)*(C959=$AB$6:$AB$2051)*(D959=$AC$6:$AC$2051)*($AF$6:$AF$2051="net_load")*1,0))</f>
        <v>6.2199999999999989</v>
      </c>
      <c r="X959" s="5"/>
      <c r="Z959" t="s">
        <v>63</v>
      </c>
      <c r="AA959" s="5" t="s">
        <v>154</v>
      </c>
      <c r="AB959">
        <v>45413</v>
      </c>
      <c r="AC959">
        <v>45444</v>
      </c>
      <c r="AD959" s="3">
        <v>38.26</v>
      </c>
      <c r="AE959" s="3">
        <v>90.69</v>
      </c>
      <c r="AF959" s="3" t="s">
        <v>151</v>
      </c>
      <c r="AG959" s="3" t="s">
        <v>158</v>
      </c>
      <c r="AH959">
        <f t="shared" si="14"/>
        <v>38.26</v>
      </c>
    </row>
    <row r="960" spans="1:34" x14ac:dyDescent="0.2">
      <c r="A960" t="s">
        <v>16</v>
      </c>
      <c r="B960" t="s">
        <v>59</v>
      </c>
      <c r="C960" s="1">
        <v>45566</v>
      </c>
      <c r="D960" s="1">
        <v>45597</v>
      </c>
      <c r="E960" s="3" t="s">
        <v>151</v>
      </c>
      <c r="F960">
        <v>198.96</v>
      </c>
      <c r="G960" cm="1">
        <f t="array" ref="G960">INDEX('20 NOV 24'!$G$2:$G$2047,MATCH(1,(B960='20 NOV 24'!$B$2:$B$2047)*(Sheet1!C960='20 NOV 24'!$C$2:$C$2047)*(Sheet1!D960='20 NOV 24'!$D$2:$D$2047)*('20 NOV 24'!$E$2:$E$2047="net_load")*1,0))</f>
        <v>-149.75</v>
      </c>
      <c r="H960" cm="1">
        <f t="array" ref="H960">INDEX('20 NOV 24'!$H$2:$H$2047,MATCH(1,(B960='20 NOV 24'!$B$2:$B$2047)*(Sheet1!C960='20 NOV 24'!$C$2:$C$2047)*(Sheet1!D960='20 NOV 24'!$D$2:$D$2047)*('20 NOV 24'!$E$2:$E$2047="net_load")*1,0))</f>
        <v>348.71000000000004</v>
      </c>
      <c r="I960">
        <v>63.540000000000006</v>
      </c>
      <c r="J960" cm="1">
        <f t="array" ref="J960">INDEX('20 NOV 24'!$I$2:$I$2047,MATCH(1,(B960='20 NOV 24'!$B$2:$B$2047)*(Sheet1!C960='20 NOV 24'!$C$2:$C$2047)*(Sheet1!D960='20 NOV 24'!$D$2:$D$2047)*('20 NOV 24'!$E$2:$E$2047="net_load")*1,0))</f>
        <v>11.400000000000002</v>
      </c>
      <c r="K960">
        <v>42.710598400000002</v>
      </c>
      <c r="L960" cm="1">
        <f t="array" ref="L960">INDEX('20 NOV 24'!$K$2:$K$2047,MATCH(1,(B960='20 NOV 24'!$B$2:$B$2047)*(Sheet1!C960='20 NOV 24'!$C$2:$C$2047)*(Sheet1!D960='20 NOV 24'!$D$2:$D$2047)*('20 NOV 24'!$E$2:$E$2047="net_load")*1,0))</f>
        <v>10.2254</v>
      </c>
      <c r="M960">
        <v>57.010000000000005</v>
      </c>
      <c r="N960" cm="1">
        <f t="array" ref="N960">INDEX('20 NOV 24'!$M$2:$M$2047,MATCH(1,(B960='20 NOV 24'!$B$2:$B$2047)*(Sheet1!C960='20 NOV 24'!$C$2:$C$2047)*(Sheet1!D960='20 NOV 24'!$D$2:$D$2047)*('20 NOV 24'!$E$2:$E$2047="net_load")*1,0))</f>
        <v>-27.1</v>
      </c>
      <c r="O960">
        <v>40.5347984</v>
      </c>
      <c r="P960" cm="1">
        <f t="array" ref="P960">INDEX('20 NOV 24'!$O$2:$O$2047,MATCH(1,(B960='20 NOV 24'!$B$2:$B$2047)*(Sheet1!C960='20 NOV 24'!$C$2:$C$2047)*(Sheet1!D960='20 NOV 24'!$D$2:$D$2047)*('20 NOV 24'!$E$2:$E$2047="net_load")*1,0))</f>
        <v>-19.2844275</v>
      </c>
      <c r="Q960" t="s">
        <v>154</v>
      </c>
      <c r="R960" cm="1">
        <f t="array" ref="R960">INDEX($AH$6:$AH$2051,MATCH(1,(B960=$Z$6:$Z$2051)*(C960=$AB$6:$AB$2051)*(D960=$AC$6:$AC$2051)*($AF$6:$AF$2051="gross_load")*1,0))-INDEX($AH$6:$AH$2051,MATCH(1,(B960=$Z$6:$Z$2051)*(C960=$AB$6:$AB$2051)*(D960=$AC$6:$AC$2051)*($AF$6:$AF$2051="net_load")*1,0))</f>
        <v>6.240000000000002</v>
      </c>
      <c r="X960" s="5"/>
      <c r="Z960" t="s">
        <v>63</v>
      </c>
      <c r="AA960" s="5" t="s">
        <v>154</v>
      </c>
      <c r="AB960">
        <v>45444</v>
      </c>
      <c r="AC960">
        <v>45474</v>
      </c>
      <c r="AD960" s="3">
        <v>43.69</v>
      </c>
      <c r="AE960" s="3">
        <v>23.8</v>
      </c>
      <c r="AF960" s="3" t="s">
        <v>151</v>
      </c>
      <c r="AG960" s="3" t="s">
        <v>159</v>
      </c>
      <c r="AH960">
        <f t="shared" si="14"/>
        <v>67.489999999999995</v>
      </c>
    </row>
    <row r="961" spans="1:34" x14ac:dyDescent="0.2">
      <c r="A961" t="s">
        <v>15</v>
      </c>
      <c r="B961" t="s">
        <v>61</v>
      </c>
      <c r="C961" s="1">
        <v>45566</v>
      </c>
      <c r="D961" s="1">
        <v>45597</v>
      </c>
      <c r="E961" s="3" t="s">
        <v>151</v>
      </c>
      <c r="F961">
        <v>263.73</v>
      </c>
      <c r="G961" cm="1">
        <f t="array" ref="G961">INDEX('20 NOV 24'!$G$2:$G$2047,MATCH(1,(B961='20 NOV 24'!$B$2:$B$2047)*(Sheet1!C961='20 NOV 24'!$C$2:$C$2047)*(Sheet1!D961='20 NOV 24'!$D$2:$D$2047)*('20 NOV 24'!$E$2:$E$2047="net_load")*1,0))</f>
        <v>17.11</v>
      </c>
      <c r="H961" cm="1">
        <f t="array" ref="H961">INDEX('20 NOV 24'!$H$2:$H$2047,MATCH(1,(B961='20 NOV 24'!$B$2:$B$2047)*(Sheet1!C961='20 NOV 24'!$C$2:$C$2047)*(Sheet1!D961='20 NOV 24'!$D$2:$D$2047)*('20 NOV 24'!$E$2:$E$2047="net_load")*1,0))</f>
        <v>246.62</v>
      </c>
      <c r="I961">
        <v>84.81</v>
      </c>
      <c r="J961" cm="1">
        <f t="array" ref="J961">INDEX('20 NOV 24'!$I$2:$I$2047,MATCH(1,(B961='20 NOV 24'!$B$2:$B$2047)*(Sheet1!C961='20 NOV 24'!$C$2:$C$2047)*(Sheet1!D961='20 NOV 24'!$D$2:$D$2047)*('20 NOV 24'!$E$2:$E$2047="net_load")*1,0))</f>
        <v>12.26</v>
      </c>
      <c r="K961">
        <v>57.027481700000003</v>
      </c>
      <c r="L961" cm="1">
        <f t="array" ref="L961">INDEX('20 NOV 24'!$K$2:$K$2047,MATCH(1,(B961='20 NOV 24'!$B$2:$B$2047)*(Sheet1!C961='20 NOV 24'!$C$2:$C$2047)*(Sheet1!D961='20 NOV 24'!$D$2:$D$2047)*('20 NOV 24'!$E$2:$E$2047="net_load")*1,0))</f>
        <v>9.8613</v>
      </c>
      <c r="M961">
        <v>76.400000000000006</v>
      </c>
      <c r="N961" cm="1">
        <f t="array" ref="N961">INDEX('20 NOV 24'!$M$2:$M$2047,MATCH(1,(B961='20 NOV 24'!$B$2:$B$2047)*(Sheet1!C961='20 NOV 24'!$C$2:$C$2047)*(Sheet1!D961='20 NOV 24'!$D$2:$D$2047)*('20 NOV 24'!$E$2:$E$2047="net_load")*1,0))</f>
        <v>-18.97</v>
      </c>
      <c r="O961">
        <v>54.320481700000002</v>
      </c>
      <c r="P961" cm="1">
        <f t="array" ref="P961">INDEX('20 NOV 24'!$O$2:$O$2047,MATCH(1,(B961='20 NOV 24'!$B$2:$B$2047)*(Sheet1!C961='20 NOV 24'!$C$2:$C$2047)*(Sheet1!D961='20 NOV 24'!$D$2:$D$2047)*('20 NOV 24'!$E$2:$E$2047="net_load")*1,0))</f>
        <v>-13.4637381</v>
      </c>
      <c r="Q961" t="s">
        <v>153</v>
      </c>
      <c r="R961" cm="1">
        <f t="array" ref="R961">INDEX($AH$6:$AH$2051,MATCH(1,(B961=$Z$6:$Z$2051)*(C961=$AB$6:$AB$2051)*(D961=$AC$6:$AC$2051)*($AF$6:$AF$2051="gross_load")*1,0))-INDEX($AH$6:$AH$2051,MATCH(1,(B961=$Z$6:$Z$2051)*(C961=$AB$6:$AB$2051)*(D961=$AC$6:$AC$2051)*($AF$6:$AF$2051="net_load")*1,0))</f>
        <v>227.09</v>
      </c>
      <c r="X961" s="5"/>
      <c r="Z961" t="s">
        <v>63</v>
      </c>
      <c r="AA961" s="5" t="s">
        <v>154</v>
      </c>
      <c r="AB961">
        <v>45474</v>
      </c>
      <c r="AC961">
        <v>45505</v>
      </c>
      <c r="AD961" s="3">
        <v>66.39</v>
      </c>
      <c r="AE961" s="3">
        <v>29.21</v>
      </c>
      <c r="AF961" s="3" t="s">
        <v>151</v>
      </c>
      <c r="AG961" s="3" t="s">
        <v>159</v>
      </c>
      <c r="AH961">
        <f t="shared" si="14"/>
        <v>95.6</v>
      </c>
    </row>
    <row r="962" spans="1:34" x14ac:dyDescent="0.2">
      <c r="A962" t="s">
        <v>16</v>
      </c>
      <c r="B962" t="s">
        <v>63</v>
      </c>
      <c r="C962" s="1">
        <v>45566</v>
      </c>
      <c r="D962" s="1">
        <v>45597</v>
      </c>
      <c r="E962" s="3" t="s">
        <v>151</v>
      </c>
      <c r="F962">
        <v>169.89</v>
      </c>
      <c r="G962" cm="1">
        <f t="array" ref="G962">INDEX('20 NOV 24'!$G$2:$G$2047,MATCH(1,(B962='20 NOV 24'!$B$2:$B$2047)*(Sheet1!C962='20 NOV 24'!$C$2:$C$2047)*(Sheet1!D962='20 NOV 24'!$D$2:$D$2047)*('20 NOV 24'!$E$2:$E$2047="net_load")*1,0))</f>
        <v>-139.01999999999998</v>
      </c>
      <c r="H962" cm="1">
        <f t="array" ref="H962">INDEX('20 NOV 24'!$H$2:$H$2047,MATCH(1,(B962='20 NOV 24'!$B$2:$B$2047)*(Sheet1!C962='20 NOV 24'!$C$2:$C$2047)*(Sheet1!D962='20 NOV 24'!$D$2:$D$2047)*('20 NOV 24'!$E$2:$E$2047="net_load")*1,0))</f>
        <v>308.90999999999997</v>
      </c>
      <c r="I962">
        <v>54.93</v>
      </c>
      <c r="J962" cm="1">
        <f t="array" ref="J962">INDEX('20 NOV 24'!$I$2:$I$2047,MATCH(1,(B962='20 NOV 24'!$B$2:$B$2047)*(Sheet1!C962='20 NOV 24'!$C$2:$C$2047)*(Sheet1!D962='20 NOV 24'!$D$2:$D$2047)*('20 NOV 24'!$E$2:$E$2047="net_load")*1,0))</f>
        <v>11.530000000000001</v>
      </c>
      <c r="K962">
        <v>36.948268100000007</v>
      </c>
      <c r="L962" cm="1">
        <f t="array" ref="L962">INDEX('20 NOV 24'!$K$2:$K$2047,MATCH(1,(B962='20 NOV 24'!$B$2:$B$2047)*(Sheet1!C962='20 NOV 24'!$C$2:$C$2047)*(Sheet1!D962='20 NOV 24'!$D$2:$D$2047)*('20 NOV 24'!$E$2:$E$2047="net_load")*1,0))</f>
        <v>10.1645</v>
      </c>
      <c r="M962">
        <v>49.25</v>
      </c>
      <c r="N962" cm="1">
        <f t="array" ref="N962">INDEX('20 NOV 24'!$M$2:$M$2047,MATCH(1,(B962='20 NOV 24'!$B$2:$B$2047)*(Sheet1!C962='20 NOV 24'!$C$2:$C$2047)*(Sheet1!D962='20 NOV 24'!$D$2:$D$2047)*('20 NOV 24'!$E$2:$E$2047="net_load")*1,0))</f>
        <v>-26.5</v>
      </c>
      <c r="O962">
        <v>35.016768100000007</v>
      </c>
      <c r="P962" cm="1">
        <f t="array" ref="P962">INDEX('20 NOV 24'!$O$2:$O$2047,MATCH(1,(B962='20 NOV 24'!$B$2:$B$2047)*(Sheet1!C962='20 NOV 24'!$C$2:$C$2047)*(Sheet1!D962='20 NOV 24'!$D$2:$D$2047)*('20 NOV 24'!$E$2:$E$2047="net_load")*1,0))</f>
        <v>-18.8553158</v>
      </c>
      <c r="Q962" t="s">
        <v>154</v>
      </c>
      <c r="R962" cm="1">
        <f t="array" ref="R962">INDEX($AH$6:$AH$2051,MATCH(1,(B962=$Z$6:$Z$2051)*(C962=$AB$6:$AB$2051)*(D962=$AC$6:$AC$2051)*($AF$6:$AF$2051="gross_load")*1,0))-INDEX($AH$6:$AH$2051,MATCH(1,(B962=$Z$6:$Z$2051)*(C962=$AB$6:$AB$2051)*(D962=$AC$6:$AC$2051)*($AF$6:$AF$2051="net_load")*1,0))</f>
        <v>14.919999999999998</v>
      </c>
      <c r="X962" s="5"/>
      <c r="Z962" t="s">
        <v>64</v>
      </c>
      <c r="AA962" s="5" t="s">
        <v>154</v>
      </c>
      <c r="AB962">
        <v>45292</v>
      </c>
      <c r="AC962">
        <v>45323</v>
      </c>
      <c r="AD962" s="3">
        <v>39.28</v>
      </c>
      <c r="AE962" s="3">
        <v>56.21</v>
      </c>
      <c r="AF962" s="3" t="s">
        <v>151</v>
      </c>
      <c r="AG962" s="3" t="s">
        <v>158</v>
      </c>
      <c r="AH962">
        <f t="shared" si="14"/>
        <v>39.28</v>
      </c>
    </row>
    <row r="963" spans="1:34" x14ac:dyDescent="0.2">
      <c r="A963" t="s">
        <v>16</v>
      </c>
      <c r="B963" t="s">
        <v>65</v>
      </c>
      <c r="C963" s="1">
        <v>45566</v>
      </c>
      <c r="D963" s="1">
        <v>45597</v>
      </c>
      <c r="E963" s="3" t="s">
        <v>151</v>
      </c>
      <c r="F963">
        <v>528.16000000000008</v>
      </c>
      <c r="G963" cm="1">
        <f t="array" ref="G963">INDEX('20 NOV 24'!$G$2:$G$2047,MATCH(1,(B963='20 NOV 24'!$B$2:$B$2047)*(Sheet1!C963='20 NOV 24'!$C$2:$C$2047)*(Sheet1!D963='20 NOV 24'!$D$2:$D$2047)*('20 NOV 24'!$E$2:$E$2047="net_load")*1,0))</f>
        <v>88.079999999999984</v>
      </c>
      <c r="H963" cm="1">
        <f t="array" ref="H963">INDEX('20 NOV 24'!$H$2:$H$2047,MATCH(1,(B963='20 NOV 24'!$B$2:$B$2047)*(Sheet1!C963='20 NOV 24'!$C$2:$C$2047)*(Sheet1!D963='20 NOV 24'!$D$2:$D$2047)*('20 NOV 24'!$E$2:$E$2047="net_load")*1,0))</f>
        <v>440.0800000000001</v>
      </c>
      <c r="I963">
        <v>186.67</v>
      </c>
      <c r="J963" cm="1">
        <f t="array" ref="J963">INDEX('20 NOV 24'!$I$2:$I$2047,MATCH(1,(B963='20 NOV 24'!$B$2:$B$2047)*(Sheet1!C963='20 NOV 24'!$C$2:$C$2047)*(Sheet1!D963='20 NOV 24'!$D$2:$D$2047)*('20 NOV 24'!$E$2:$E$2047="net_load")*1,0))</f>
        <v>57.07</v>
      </c>
      <c r="K963">
        <v>126.16066640000003</v>
      </c>
      <c r="L963" cm="1">
        <f t="array" ref="L963">INDEX('20 NOV 24'!$K$2:$K$2047,MATCH(1,(B963='20 NOV 24'!$B$2:$B$2047)*(Sheet1!C963='20 NOV 24'!$C$2:$C$2047)*(Sheet1!D963='20 NOV 24'!$D$2:$D$2047)*('20 NOV 24'!$E$2:$E$2047="net_load")*1,0))</f>
        <v>36.052543200000002</v>
      </c>
      <c r="M963">
        <v>170.57999999999998</v>
      </c>
      <c r="N963" cm="1">
        <f t="array" ref="N963">INDEX('20 NOV 24'!$M$2:$M$2047,MATCH(1,(B963='20 NOV 24'!$B$2:$B$2047)*(Sheet1!C963='20 NOV 24'!$C$2:$C$2047)*(Sheet1!D963='20 NOV 24'!$D$2:$D$2047)*('20 NOV 24'!$E$2:$E$2047="net_load")*1,0))</f>
        <v>45.89</v>
      </c>
      <c r="O963">
        <v>121.26496640000002</v>
      </c>
      <c r="P963" cm="1">
        <f t="array" ref="P963">INDEX('20 NOV 24'!$O$2:$O$2047,MATCH(1,(B963='20 NOV 24'!$B$2:$B$2047)*(Sheet1!C963='20 NOV 24'!$C$2:$C$2047)*(Sheet1!D963='20 NOV 24'!$D$2:$D$2047)*('20 NOV 24'!$E$2:$E$2047="net_load")*1,0))</f>
        <v>32.607443199999999</v>
      </c>
      <c r="Q963" t="s">
        <v>154</v>
      </c>
      <c r="R963" cm="1">
        <f t="array" ref="R963">INDEX($AH$6:$AH$2051,MATCH(1,(B963=$Z$6:$Z$2051)*(C963=$AB$6:$AB$2051)*(D963=$AC$6:$AC$2051)*($AF$6:$AF$2051="gross_load")*1,0))-INDEX($AH$6:$AH$2051,MATCH(1,(B963=$Z$6:$Z$2051)*(C963=$AB$6:$AB$2051)*(D963=$AC$6:$AC$2051)*($AF$6:$AF$2051="net_load")*1,0))</f>
        <v>32.570000000000007</v>
      </c>
      <c r="X963" s="5"/>
      <c r="Z963" t="s">
        <v>64</v>
      </c>
      <c r="AA963" s="5" t="s">
        <v>154</v>
      </c>
      <c r="AB963">
        <v>45323</v>
      </c>
      <c r="AC963">
        <v>45352</v>
      </c>
      <c r="AD963" s="3">
        <v>30.86</v>
      </c>
      <c r="AE963" s="3">
        <v>49.78</v>
      </c>
      <c r="AF963" s="3" t="s">
        <v>151</v>
      </c>
      <c r="AG963" s="3" t="s">
        <v>158</v>
      </c>
      <c r="AH963">
        <f t="shared" si="14"/>
        <v>30.86</v>
      </c>
    </row>
    <row r="964" spans="1:34" x14ac:dyDescent="0.2">
      <c r="A964" t="s">
        <v>16</v>
      </c>
      <c r="B964" t="s">
        <v>66</v>
      </c>
      <c r="C964" s="2">
        <v>45566</v>
      </c>
      <c r="D964" s="2">
        <v>45597</v>
      </c>
      <c r="E964" s="4" t="s">
        <v>151</v>
      </c>
      <c r="F964">
        <v>188.07</v>
      </c>
      <c r="G964" cm="1">
        <f t="array" ref="G964">INDEX('20 NOV 24'!$G$2:$G$2047,MATCH(1,(B964='20 NOV 24'!$B$2:$B$2047)*(Sheet1!C964='20 NOV 24'!$C$2:$C$2047)*(Sheet1!D964='20 NOV 24'!$D$2:$D$2047)*('20 NOV 24'!$E$2:$E$2047="net_load")*1,0))</f>
        <v>-199.24</v>
      </c>
      <c r="H964" cm="1">
        <f t="array" ref="H964">INDEX('20 NOV 24'!$H$2:$H$2047,MATCH(1,(B964='20 NOV 24'!$B$2:$B$2047)*(Sheet1!C964='20 NOV 24'!$C$2:$C$2047)*(Sheet1!D964='20 NOV 24'!$D$2:$D$2047)*('20 NOV 24'!$E$2:$E$2047="net_load")*1,0))</f>
        <v>387.31</v>
      </c>
      <c r="I964">
        <v>59.42</v>
      </c>
      <c r="J964" cm="1">
        <f t="array" ref="J964">INDEX('20 NOV 24'!$I$2:$I$2047,MATCH(1,(B964='20 NOV 24'!$B$2:$B$2047)*(Sheet1!C964='20 NOV 24'!$C$2:$C$2047)*(Sheet1!D964='20 NOV 24'!$D$2:$D$2047)*('20 NOV 24'!$E$2:$E$2047="net_load")*1,0))</f>
        <v>11.370000000000001</v>
      </c>
      <c r="K964">
        <v>39.9171403</v>
      </c>
      <c r="L964" cm="1">
        <f t="array" ref="L964">INDEX('20 NOV 24'!$K$2:$K$2047,MATCH(1,(B964='20 NOV 24'!$B$2:$B$2047)*(Sheet1!C964='20 NOV 24'!$C$2:$C$2047)*(Sheet1!D964='20 NOV 24'!$D$2:$D$2047)*('20 NOV 24'!$E$2:$E$2047="net_load")*1,0))</f>
        <v>10.237000000000002</v>
      </c>
      <c r="M964">
        <v>53.21</v>
      </c>
      <c r="N964" cm="1">
        <f t="array" ref="N964">INDEX('20 NOV 24'!$M$2:$M$2047,MATCH(1,(B964='20 NOV 24'!$B$2:$B$2047)*(Sheet1!C964='20 NOV 24'!$C$2:$C$2047)*(Sheet1!D964='20 NOV 24'!$D$2:$D$2047)*('20 NOV 24'!$E$2:$E$2047="net_load")*1,0))</f>
        <v>-42.730000000000004</v>
      </c>
      <c r="O964">
        <v>37.833640299999999</v>
      </c>
      <c r="P964" cm="1">
        <f t="array" ref="P964">INDEX('20 NOV 24'!$O$2:$O$2047,MATCH(1,(B964='20 NOV 24'!$B$2:$B$2047)*(Sheet1!C964='20 NOV 24'!$C$2:$C$2047)*(Sheet1!D964='20 NOV 24'!$D$2:$D$2047)*('20 NOV 24'!$E$2:$E$2047="net_load")*1,0))</f>
        <v>-30.396079600000007</v>
      </c>
      <c r="Q964" t="s">
        <v>154</v>
      </c>
      <c r="R964" cm="1">
        <f t="array" ref="R964">INDEX($AH$6:$AH$2051,MATCH(1,(B964=$Z$6:$Z$2051)*(C964=$AB$6:$AB$2051)*(D964=$AC$6:$AC$2051)*($AF$6:$AF$2051="gross_load")*1,0))-INDEX($AH$6:$AH$2051,MATCH(1,(B964=$Z$6:$Z$2051)*(C964=$AB$6:$AB$2051)*(D964=$AC$6:$AC$2051)*($AF$6:$AF$2051="net_load")*1,0))</f>
        <v>24.37</v>
      </c>
      <c r="X964" s="5"/>
      <c r="Z964" t="s">
        <v>64</v>
      </c>
      <c r="AA964" s="5" t="s">
        <v>154</v>
      </c>
      <c r="AB964">
        <v>45352</v>
      </c>
      <c r="AC964">
        <v>45383</v>
      </c>
      <c r="AD964" s="3">
        <v>34.47</v>
      </c>
      <c r="AE964" s="3">
        <v>64.36</v>
      </c>
      <c r="AF964" s="3" t="s">
        <v>151</v>
      </c>
      <c r="AG964" s="3" t="s">
        <v>158</v>
      </c>
      <c r="AH964">
        <f t="shared" si="14"/>
        <v>34.47</v>
      </c>
    </row>
    <row r="965" spans="1:34" x14ac:dyDescent="0.2">
      <c r="A965" t="s">
        <v>16</v>
      </c>
      <c r="B965" t="s">
        <v>67</v>
      </c>
      <c r="C965" s="1">
        <v>45566</v>
      </c>
      <c r="D965" s="1">
        <v>45597</v>
      </c>
      <c r="E965" s="3" t="s">
        <v>151</v>
      </c>
      <c r="F965">
        <v>121.34</v>
      </c>
      <c r="G965" cm="1">
        <f t="array" ref="G965">INDEX('20 NOV 24'!$G$2:$G$2047,MATCH(1,(B965='20 NOV 24'!$B$2:$B$2047)*(Sheet1!C965='20 NOV 24'!$C$2:$C$2047)*(Sheet1!D965='20 NOV 24'!$D$2:$D$2047)*('20 NOV 24'!$E$2:$E$2047="net_load")*1,0))</f>
        <v>-331.18</v>
      </c>
      <c r="H965" cm="1">
        <f t="array" ref="H965">INDEX('20 NOV 24'!$H$2:$H$2047,MATCH(1,(B965='20 NOV 24'!$B$2:$B$2047)*(Sheet1!C965='20 NOV 24'!$C$2:$C$2047)*(Sheet1!D965='20 NOV 24'!$D$2:$D$2047)*('20 NOV 24'!$E$2:$E$2047="net_load")*1,0))</f>
        <v>452.52</v>
      </c>
      <c r="I965">
        <v>40.67</v>
      </c>
      <c r="J965" cm="1">
        <f t="array" ref="J965">INDEX('20 NOV 24'!$I$2:$I$2047,MATCH(1,(B965='20 NOV 24'!$B$2:$B$2047)*(Sheet1!C965='20 NOV 24'!$C$2:$C$2047)*(Sheet1!D965='20 NOV 24'!$D$2:$D$2047)*('20 NOV 24'!$E$2:$E$2047="net_load")*1,0))</f>
        <v>11.260000000000002</v>
      </c>
      <c r="K965">
        <v>27.410188599999998</v>
      </c>
      <c r="L965" cm="1">
        <f t="array" ref="L965">INDEX('20 NOV 24'!$K$2:$K$2047,MATCH(1,(B965='20 NOV 24'!$B$2:$B$2047)*(Sheet1!C965='20 NOV 24'!$C$2:$C$2047)*(Sheet1!D965='20 NOV 24'!$D$2:$D$2047)*('20 NOV 24'!$E$2:$E$2047="net_load")*1,0))</f>
        <v>10.283400000000002</v>
      </c>
      <c r="M965">
        <v>36.4</v>
      </c>
      <c r="N965" cm="1">
        <f t="array" ref="N965">INDEX('20 NOV 24'!$M$2:$M$2047,MATCH(1,(B965='20 NOV 24'!$B$2:$B$2047)*(Sheet1!C965='20 NOV 24'!$C$2:$C$2047)*(Sheet1!D965='20 NOV 24'!$D$2:$D$2047)*('20 NOV 24'!$E$2:$E$2047="net_load")*1,0))</f>
        <v>-76.289999999999992</v>
      </c>
      <c r="O965">
        <v>25.879188599999999</v>
      </c>
      <c r="P965" cm="1">
        <f t="array" ref="P965">INDEX('20 NOV 24'!$O$2:$O$2047,MATCH(1,(B965='20 NOV 24'!$B$2:$B$2047)*(Sheet1!C965='20 NOV 24'!$C$2:$C$2047)*(Sheet1!D965='20 NOV 24'!$D$2:$D$2047)*('20 NOV 24'!$E$2:$E$2047="net_load")*1,0))</f>
        <v>-54.2619422</v>
      </c>
      <c r="Q965" t="s">
        <v>154</v>
      </c>
      <c r="R965" cm="1">
        <f t="array" ref="R965">INDEX($AH$6:$AH$2051,MATCH(1,(B965=$Z$6:$Z$2051)*(C965=$AB$6:$AB$2051)*(D965=$AC$6:$AC$2051)*($AF$6:$AF$2051="gross_load")*1,0))-INDEX($AH$6:$AH$2051,MATCH(1,(B965=$Z$6:$Z$2051)*(C965=$AB$6:$AB$2051)*(D965=$AC$6:$AC$2051)*($AF$6:$AF$2051="net_load")*1,0))</f>
        <v>31.959999999999997</v>
      </c>
      <c r="X965" s="5"/>
      <c r="Z965" t="s">
        <v>64</v>
      </c>
      <c r="AA965" s="5" t="s">
        <v>154</v>
      </c>
      <c r="AB965">
        <v>45383</v>
      </c>
      <c r="AC965">
        <v>45413</v>
      </c>
      <c r="AD965" s="3">
        <v>38.99</v>
      </c>
      <c r="AE965" s="3">
        <v>58</v>
      </c>
      <c r="AF965" s="3" t="s">
        <v>151</v>
      </c>
      <c r="AG965" s="3" t="s">
        <v>158</v>
      </c>
      <c r="AH965">
        <f t="shared" si="14"/>
        <v>38.99</v>
      </c>
    </row>
    <row r="966" spans="1:34" x14ac:dyDescent="0.2">
      <c r="A966" t="s">
        <v>16</v>
      </c>
      <c r="B966" t="s">
        <v>68</v>
      </c>
      <c r="C966" s="1">
        <v>45566</v>
      </c>
      <c r="D966" s="1">
        <v>45597</v>
      </c>
      <c r="E966" s="3" t="s">
        <v>151</v>
      </c>
      <c r="F966">
        <v>290.88</v>
      </c>
      <c r="G966" cm="1">
        <f t="array" ref="G966">INDEX('20 NOV 24'!$G$2:$G$2047,MATCH(1,(B966='20 NOV 24'!$B$2:$B$2047)*(Sheet1!C966='20 NOV 24'!$C$2:$C$2047)*(Sheet1!D966='20 NOV 24'!$D$2:$D$2047)*('20 NOV 24'!$E$2:$E$2047="net_load")*1,0))</f>
        <v>-171.10000000000002</v>
      </c>
      <c r="H966" cm="1">
        <f t="array" ref="H966">INDEX('20 NOV 24'!$H$2:$H$2047,MATCH(1,(B966='20 NOV 24'!$B$2:$B$2047)*(Sheet1!C966='20 NOV 24'!$C$2:$C$2047)*(Sheet1!D966='20 NOV 24'!$D$2:$D$2047)*('20 NOV 24'!$E$2:$E$2047="net_load")*1,0))</f>
        <v>461.98</v>
      </c>
      <c r="I966">
        <v>93.67</v>
      </c>
      <c r="J966" cm="1">
        <f t="array" ref="J966">INDEX('20 NOV 24'!$I$2:$I$2047,MATCH(1,(B966='20 NOV 24'!$B$2:$B$2047)*(Sheet1!C966='20 NOV 24'!$C$2:$C$2047)*(Sheet1!D966='20 NOV 24'!$D$2:$D$2047)*('20 NOV 24'!$E$2:$E$2047="net_load")*1,0))</f>
        <v>11.65</v>
      </c>
      <c r="K966">
        <v>62.995155199999999</v>
      </c>
      <c r="L966" cm="1">
        <f t="array" ref="L966">INDEX('20 NOV 24'!$K$2:$K$2047,MATCH(1,(B966='20 NOV 24'!$B$2:$B$2047)*(Sheet1!C966='20 NOV 24'!$C$2:$C$2047)*(Sheet1!D966='20 NOV 24'!$D$2:$D$2047)*('20 NOV 24'!$E$2:$E$2047="net_load")*1,0))</f>
        <v>10.112300000000001</v>
      </c>
      <c r="M966">
        <v>84.47</v>
      </c>
      <c r="N966" cm="1">
        <f t="array" ref="N966">INDEX('20 NOV 24'!$M$2:$M$2047,MATCH(1,(B966='20 NOV 24'!$B$2:$B$2047)*(Sheet1!C966='20 NOV 24'!$C$2:$C$2047)*(Sheet1!D966='20 NOV 24'!$D$2:$D$2047)*('20 NOV 24'!$E$2:$E$2047="net_load")*1,0))</f>
        <v>-22.75</v>
      </c>
      <c r="O966">
        <v>60.058055199999998</v>
      </c>
      <c r="P966" cm="1">
        <f t="array" ref="P966">INDEX('20 NOV 24'!$O$2:$O$2047,MATCH(1,(B966='20 NOV 24'!$B$2:$B$2047)*(Sheet1!C966='20 NOV 24'!$C$2:$C$2047)*(Sheet1!D966='20 NOV 24'!$D$2:$D$2047)*('20 NOV 24'!$E$2:$E$2047="net_load")*1,0))</f>
        <v>-16.202119</v>
      </c>
      <c r="Q966" t="s">
        <v>154</v>
      </c>
      <c r="R966" cm="1">
        <f t="array" ref="R966">INDEX($AH$6:$AH$2051,MATCH(1,(B966=$Z$6:$Z$2051)*(C966=$AB$6:$AB$2051)*(D966=$AC$6:$AC$2051)*($AF$6:$AF$2051="gross_load")*1,0))-INDEX($AH$6:$AH$2051,MATCH(1,(B966=$Z$6:$Z$2051)*(C966=$AB$6:$AB$2051)*(D966=$AC$6:$AC$2051)*($AF$6:$AF$2051="net_load")*1,0))</f>
        <v>7.1400000000000006</v>
      </c>
      <c r="X966" s="6"/>
      <c r="Z966" t="s">
        <v>64</v>
      </c>
      <c r="AA966" s="5" t="s">
        <v>154</v>
      </c>
      <c r="AB966">
        <v>45413</v>
      </c>
      <c r="AC966">
        <v>45444</v>
      </c>
      <c r="AD966" s="3">
        <v>40.53</v>
      </c>
      <c r="AE966" s="3">
        <v>58.14</v>
      </c>
      <c r="AF966" s="3" t="s">
        <v>151</v>
      </c>
      <c r="AG966" s="3" t="s">
        <v>158</v>
      </c>
      <c r="AH966">
        <f t="shared" si="14"/>
        <v>40.53</v>
      </c>
    </row>
    <row r="967" spans="1:34" x14ac:dyDescent="0.2">
      <c r="A967" t="s">
        <v>16</v>
      </c>
      <c r="B967" t="s">
        <v>69</v>
      </c>
      <c r="C967" s="1">
        <v>45566</v>
      </c>
      <c r="D967" s="1">
        <v>45597</v>
      </c>
      <c r="E967" s="3" t="s">
        <v>151</v>
      </c>
      <c r="F967">
        <v>451.99</v>
      </c>
      <c r="G967" cm="1">
        <f t="array" ref="G967">INDEX('20 NOV 24'!$G$2:$G$2047,MATCH(1,(B967='20 NOV 24'!$B$2:$B$2047)*(Sheet1!C967='20 NOV 24'!$C$2:$C$2047)*(Sheet1!D967='20 NOV 24'!$D$2:$D$2047)*('20 NOV 24'!$E$2:$E$2047="net_load")*1,0))</f>
        <v>103.85000000000002</v>
      </c>
      <c r="H967" cm="1">
        <f t="array" ref="H967">INDEX('20 NOV 24'!$H$2:$H$2047,MATCH(1,(B967='20 NOV 24'!$B$2:$B$2047)*(Sheet1!C967='20 NOV 24'!$C$2:$C$2047)*(Sheet1!D967='20 NOV 24'!$D$2:$D$2047)*('20 NOV 24'!$E$2:$E$2047="net_load")*1,0))</f>
        <v>348.14</v>
      </c>
      <c r="I967">
        <v>155.57</v>
      </c>
      <c r="J967" cm="1">
        <f t="array" ref="J967">INDEX('20 NOV 24'!$I$2:$I$2047,MATCH(1,(B967='20 NOV 24'!$B$2:$B$2047)*(Sheet1!C967='20 NOV 24'!$C$2:$C$2047)*(Sheet1!D967='20 NOV 24'!$D$2:$D$2047)*('20 NOV 24'!$E$2:$E$2047="net_load")*1,0))</f>
        <v>59.09</v>
      </c>
      <c r="K967">
        <v>104.99607710000001</v>
      </c>
      <c r="L967" cm="1">
        <f t="array" ref="L967">INDEX('20 NOV 24'!$K$2:$K$2047,MATCH(1,(B967='20 NOV 24'!$B$2:$B$2047)*(Sheet1!C967='20 NOV 24'!$C$2:$C$2047)*(Sheet1!D967='20 NOV 24'!$D$2:$D$2047)*('20 NOV 24'!$E$2:$E$2047="net_load")*1,0))</f>
        <v>38.329116499999998</v>
      </c>
      <c r="M967">
        <v>141.68</v>
      </c>
      <c r="N967" cm="1">
        <f t="array" ref="N967">INDEX('20 NOV 24'!$M$2:$M$2047,MATCH(1,(B967='20 NOV 24'!$B$2:$B$2047)*(Sheet1!C967='20 NOV 24'!$C$2:$C$2047)*(Sheet1!D967='20 NOV 24'!$D$2:$D$2047)*('20 NOV 24'!$E$2:$E$2047="net_load")*1,0))</f>
        <v>49.86</v>
      </c>
      <c r="O967">
        <v>100.72387710000001</v>
      </c>
      <c r="P967" cm="1">
        <f t="array" ref="P967">INDEX('20 NOV 24'!$O$2:$O$2047,MATCH(1,(B967='20 NOV 24'!$B$2:$B$2047)*(Sheet1!C967='20 NOV 24'!$C$2:$C$2047)*(Sheet1!D967='20 NOV 24'!$D$2:$D$2047)*('20 NOV 24'!$E$2:$E$2047="net_load")*1,0))</f>
        <v>35.430716499999996</v>
      </c>
      <c r="Q967" t="s">
        <v>153</v>
      </c>
      <c r="R967" cm="1">
        <f t="array" ref="R967">INDEX($AH$6:$AH$2051,MATCH(1,(B967=$Z$6:$Z$2051)*(C967=$AB$6:$AB$2051)*(D967=$AC$6:$AC$2051)*($AF$6:$AF$2051="gross_load")*1,0))-INDEX($AH$6:$AH$2051,MATCH(1,(B967=$Z$6:$Z$2051)*(C967=$AB$6:$AB$2051)*(D967=$AC$6:$AC$2051)*($AF$6:$AF$2051="net_load")*1,0))</f>
        <v>6.6799999999999926</v>
      </c>
      <c r="X967" s="5"/>
      <c r="Z967" t="s">
        <v>64</v>
      </c>
      <c r="AA967" s="5" t="s">
        <v>154</v>
      </c>
      <c r="AB967">
        <v>45444</v>
      </c>
      <c r="AC967">
        <v>45474</v>
      </c>
      <c r="AD967" s="3">
        <v>38.56</v>
      </c>
      <c r="AE967" s="3">
        <v>22.28</v>
      </c>
      <c r="AF967" s="3" t="s">
        <v>151</v>
      </c>
      <c r="AG967" s="3" t="s">
        <v>159</v>
      </c>
      <c r="AH967">
        <f t="shared" ref="AH967:AH1030" si="15">IF(AG967="W",AD967,AD967+AE967)</f>
        <v>60.84</v>
      </c>
    </row>
    <row r="968" spans="1:34" x14ac:dyDescent="0.2">
      <c r="A968" t="s">
        <v>16</v>
      </c>
      <c r="B968" t="s">
        <v>70</v>
      </c>
      <c r="C968" s="1">
        <v>45566</v>
      </c>
      <c r="D968" s="1">
        <v>45597</v>
      </c>
      <c r="E968" s="3" t="s">
        <v>151</v>
      </c>
      <c r="F968">
        <v>175.71</v>
      </c>
      <c r="G968" cm="1">
        <f t="array" ref="G968">INDEX('20 NOV 24'!$G$2:$G$2047,MATCH(1,(B968='20 NOV 24'!$B$2:$B$2047)*(Sheet1!C968='20 NOV 24'!$C$2:$C$2047)*(Sheet1!D968='20 NOV 24'!$D$2:$D$2047)*('20 NOV 24'!$E$2:$E$2047="net_load")*1,0))</f>
        <v>-122.38000000000002</v>
      </c>
      <c r="H968" cm="1">
        <f t="array" ref="H968">INDEX('20 NOV 24'!$H$2:$H$2047,MATCH(1,(B968='20 NOV 24'!$B$2:$B$2047)*(Sheet1!C968='20 NOV 24'!$C$2:$C$2047)*(Sheet1!D968='20 NOV 24'!$D$2:$D$2047)*('20 NOV 24'!$E$2:$E$2047="net_load")*1,0))</f>
        <v>298.09000000000003</v>
      </c>
      <c r="I968">
        <v>58.07</v>
      </c>
      <c r="J968" cm="1">
        <f t="array" ref="J968">INDEX('20 NOV 24'!$I$2:$I$2047,MATCH(1,(B968='20 NOV 24'!$B$2:$B$2047)*(Sheet1!C968='20 NOV 24'!$C$2:$C$2047)*(Sheet1!D968='20 NOV 24'!$D$2:$D$2047)*('20 NOV 24'!$E$2:$E$2047="net_load")*1,0))</f>
        <v>11.42</v>
      </c>
      <c r="K968">
        <v>39.101255900000005</v>
      </c>
      <c r="L968" cm="1">
        <f t="array" ref="L968">INDEX('20 NOV 24'!$K$2:$K$2047,MATCH(1,(B968='20 NOV 24'!$B$2:$B$2047)*(Sheet1!C968='20 NOV 24'!$C$2:$C$2047)*(Sheet1!D968='20 NOV 24'!$D$2:$D$2047)*('20 NOV 24'!$E$2:$E$2047="net_load")*1,0))</f>
        <v>10.213800000000001</v>
      </c>
      <c r="M968">
        <v>52.22</v>
      </c>
      <c r="N968" cm="1">
        <f t="array" ref="N968">INDEX('20 NOV 24'!$M$2:$M$2047,MATCH(1,(B968='20 NOV 24'!$B$2:$B$2047)*(Sheet1!C968='20 NOV 24'!$C$2:$C$2047)*(Sheet1!D968='20 NOV 24'!$D$2:$D$2047)*('20 NOV 24'!$E$2:$E$2047="net_load")*1,0))</f>
        <v>-19.950000000000003</v>
      </c>
      <c r="O968">
        <v>37.127155900000005</v>
      </c>
      <c r="P968" cm="1">
        <f t="array" ref="P968">INDEX('20 NOV 24'!$O$2:$O$2047,MATCH(1,(B968='20 NOV 24'!$B$2:$B$2047)*(Sheet1!C968='20 NOV 24'!$C$2:$C$2047)*(Sheet1!D968='20 NOV 24'!$D$2:$D$2047)*('20 NOV 24'!$E$2:$E$2047="net_load")*1,0))</f>
        <v>-14.1999902</v>
      </c>
      <c r="Q968" t="s">
        <v>154</v>
      </c>
      <c r="R968" cm="1">
        <f t="array" ref="R968">INDEX($AH$6:$AH$2051,MATCH(1,(B968=$Z$6:$Z$2051)*(C968=$AB$6:$AB$2051)*(D968=$AC$6:$AC$2051)*($AF$6:$AF$2051="gross_load")*1,0))-INDEX($AH$6:$AH$2051,MATCH(1,(B968=$Z$6:$Z$2051)*(C968=$AB$6:$AB$2051)*(D968=$AC$6:$AC$2051)*($AF$6:$AF$2051="net_load")*1,0))</f>
        <v>8.6200000000000045</v>
      </c>
      <c r="X968" s="5"/>
      <c r="Z968" t="s">
        <v>64</v>
      </c>
      <c r="AA968" s="6" t="s">
        <v>154</v>
      </c>
      <c r="AB968">
        <v>45474</v>
      </c>
      <c r="AC968">
        <v>45499</v>
      </c>
      <c r="AD968" s="4">
        <v>55.46</v>
      </c>
      <c r="AE968" s="4">
        <v>16.11</v>
      </c>
      <c r="AF968" s="4" t="s">
        <v>151</v>
      </c>
      <c r="AG968" s="4" t="s">
        <v>159</v>
      </c>
      <c r="AH968">
        <f t="shared" si="15"/>
        <v>71.569999999999993</v>
      </c>
    </row>
    <row r="969" spans="1:34" x14ac:dyDescent="0.2">
      <c r="A969" t="s">
        <v>16</v>
      </c>
      <c r="B969" t="s">
        <v>71</v>
      </c>
      <c r="C969" s="1">
        <v>45566</v>
      </c>
      <c r="D969" s="1">
        <v>45597</v>
      </c>
      <c r="E969" s="3" t="s">
        <v>151</v>
      </c>
      <c r="F969">
        <v>247.25</v>
      </c>
      <c r="G969" cm="1">
        <f t="array" ref="G969">INDEX('20 NOV 24'!$G$2:$G$2047,MATCH(1,(B969='20 NOV 24'!$B$2:$B$2047)*(Sheet1!C969='20 NOV 24'!$C$2:$C$2047)*(Sheet1!D969='20 NOV 24'!$D$2:$D$2047)*('20 NOV 24'!$E$2:$E$2047="net_load")*1,0))</f>
        <v>-71.919999999999987</v>
      </c>
      <c r="H969" cm="1">
        <f t="array" ref="H969">INDEX('20 NOV 24'!$H$2:$H$2047,MATCH(1,(B969='20 NOV 24'!$B$2:$B$2047)*(Sheet1!C969='20 NOV 24'!$C$2:$C$2047)*(Sheet1!D969='20 NOV 24'!$D$2:$D$2047)*('20 NOV 24'!$E$2:$E$2047="net_load")*1,0))</f>
        <v>319.16999999999996</v>
      </c>
      <c r="I969">
        <v>81.23</v>
      </c>
      <c r="J969" cm="1">
        <f t="array" ref="J969">INDEX('20 NOV 24'!$I$2:$I$2047,MATCH(1,(B969='20 NOV 24'!$B$2:$B$2047)*(Sheet1!C969='20 NOV 24'!$C$2:$C$2047)*(Sheet1!D969='20 NOV 24'!$D$2:$D$2047)*('20 NOV 24'!$E$2:$E$2047="net_load")*1,0))</f>
        <v>11.84</v>
      </c>
      <c r="K969">
        <v>54.691002500000003</v>
      </c>
      <c r="L969" cm="1">
        <f t="array" ref="L969">INDEX('20 NOV 24'!$K$2:$K$2047,MATCH(1,(B969='20 NOV 24'!$B$2:$B$2047)*(Sheet1!C969='20 NOV 24'!$C$2:$C$2047)*(Sheet1!D969='20 NOV 24'!$D$2:$D$2047)*('20 NOV 24'!$E$2:$E$2047="net_load")*1,0))</f>
        <v>10.033999999999999</v>
      </c>
      <c r="M969">
        <v>73.31</v>
      </c>
      <c r="N969" cm="1">
        <f t="array" ref="N969">INDEX('20 NOV 24'!$M$2:$M$2047,MATCH(1,(B969='20 NOV 24'!$B$2:$B$2047)*(Sheet1!C969='20 NOV 24'!$C$2:$C$2047)*(Sheet1!D969='20 NOV 24'!$D$2:$D$2047)*('20 NOV 24'!$E$2:$E$2047="net_load")*1,0))</f>
        <v>-5.4699999999999989</v>
      </c>
      <c r="O969">
        <v>52.121802500000001</v>
      </c>
      <c r="P969" cm="1">
        <f t="array" ref="P969">INDEX('20 NOV 24'!$O$2:$O$2047,MATCH(1,(B969='20 NOV 24'!$B$2:$B$2047)*(Sheet1!C969='20 NOV 24'!$C$2:$C$2047)*(Sheet1!D969='20 NOV 24'!$D$2:$D$2047)*('20 NOV 24'!$E$2:$E$2047="net_load")*1,0))</f>
        <v>-3.9045567999999991</v>
      </c>
      <c r="Q969" t="s">
        <v>154</v>
      </c>
      <c r="R969" cm="1">
        <f t="array" ref="R969">INDEX($AH$6:$AH$2051,MATCH(1,(B969=$Z$6:$Z$2051)*(C969=$AB$6:$AB$2051)*(D969=$AC$6:$AC$2051)*($AF$6:$AF$2051="gross_load")*1,0))-INDEX($AH$6:$AH$2051,MATCH(1,(B969=$Z$6:$Z$2051)*(C969=$AB$6:$AB$2051)*(D969=$AC$6:$AC$2051)*($AF$6:$AF$2051="net_load")*1,0))</f>
        <v>18.75</v>
      </c>
      <c r="X969" s="5"/>
      <c r="Z969" t="s">
        <v>65</v>
      </c>
      <c r="AA969" s="5" t="s">
        <v>154</v>
      </c>
      <c r="AB969">
        <v>45292</v>
      </c>
      <c r="AC969">
        <v>45323</v>
      </c>
      <c r="AD969" s="3">
        <v>64.77</v>
      </c>
      <c r="AE969" s="3">
        <v>89.19</v>
      </c>
      <c r="AF969" s="3" t="s">
        <v>151</v>
      </c>
      <c r="AG969" s="3" t="s">
        <v>158</v>
      </c>
      <c r="AH969">
        <f t="shared" si="15"/>
        <v>64.77</v>
      </c>
    </row>
    <row r="970" spans="1:34" x14ac:dyDescent="0.2">
      <c r="A970" t="s">
        <v>16</v>
      </c>
      <c r="B970" t="s">
        <v>72</v>
      </c>
      <c r="C970" s="1">
        <v>45566</v>
      </c>
      <c r="D970" s="1">
        <v>45597</v>
      </c>
      <c r="E970" s="3" t="s">
        <v>151</v>
      </c>
      <c r="F970">
        <v>142.92000000000002</v>
      </c>
      <c r="G970" cm="1">
        <f t="array" ref="G970">INDEX('20 NOV 24'!$G$2:$G$2047,MATCH(1,(B970='20 NOV 24'!$B$2:$B$2047)*(Sheet1!C970='20 NOV 24'!$C$2:$C$2047)*(Sheet1!D970='20 NOV 24'!$D$2:$D$2047)*('20 NOV 24'!$E$2:$E$2047="net_load")*1,0))</f>
        <v>-169.90999999999997</v>
      </c>
      <c r="H970" cm="1">
        <f t="array" ref="H970">INDEX('20 NOV 24'!$H$2:$H$2047,MATCH(1,(B970='20 NOV 24'!$B$2:$B$2047)*(Sheet1!C970='20 NOV 24'!$C$2:$C$2047)*(Sheet1!D970='20 NOV 24'!$D$2:$D$2047)*('20 NOV 24'!$E$2:$E$2047="net_load")*1,0))</f>
        <v>312.83</v>
      </c>
      <c r="I970">
        <v>45.83</v>
      </c>
      <c r="J970" cm="1">
        <f t="array" ref="J970">INDEX('20 NOV 24'!$I$2:$I$2047,MATCH(1,(B970='20 NOV 24'!$B$2:$B$2047)*(Sheet1!C970='20 NOV 24'!$C$2:$C$2047)*(Sheet1!D970='20 NOV 24'!$D$2:$D$2047)*('20 NOV 24'!$E$2:$E$2047="net_load")*1,0))</f>
        <v>11.250000000000002</v>
      </c>
      <c r="K970">
        <v>30.810246800000002</v>
      </c>
      <c r="L970" cm="1">
        <f t="array" ref="L970">INDEX('20 NOV 24'!$K$2:$K$2047,MATCH(1,(B970='20 NOV 24'!$B$2:$B$2047)*(Sheet1!C970='20 NOV 24'!$C$2:$C$2047)*(Sheet1!D970='20 NOV 24'!$D$2:$D$2047)*('20 NOV 24'!$E$2:$E$2047="net_load")*1,0))</f>
        <v>10.289200000000001</v>
      </c>
      <c r="M970">
        <v>40.94</v>
      </c>
      <c r="N970" cm="1">
        <f t="array" ref="N970">INDEX('20 NOV 24'!$M$2:$M$2047,MATCH(1,(B970='20 NOV 24'!$B$2:$B$2047)*(Sheet1!C970='20 NOV 24'!$C$2:$C$2047)*(Sheet1!D970='20 NOV 24'!$D$2:$D$2047)*('20 NOV 24'!$E$2:$E$2047="net_load")*1,0))</f>
        <v>-34.550000000000004</v>
      </c>
      <c r="O970">
        <v>29.108846800000002</v>
      </c>
      <c r="P970" cm="1">
        <f t="array" ref="P970">INDEX('20 NOV 24'!$O$2:$O$2047,MATCH(1,(B970='20 NOV 24'!$B$2:$B$2047)*(Sheet1!C970='20 NOV 24'!$C$2:$C$2047)*(Sheet1!D970='20 NOV 24'!$D$2:$D$2047)*('20 NOV 24'!$E$2:$E$2047="net_load")*1,0))</f>
        <v>-24.579773900000003</v>
      </c>
      <c r="Q970" t="s">
        <v>153</v>
      </c>
      <c r="R970" cm="1">
        <f t="array" ref="R970">INDEX($AH$6:$AH$2051,MATCH(1,(B970=$Z$6:$Z$2051)*(C970=$AB$6:$AB$2051)*(D970=$AC$6:$AC$2051)*($AF$6:$AF$2051="gross_load")*1,0))-INDEX($AH$6:$AH$2051,MATCH(1,(B970=$Z$6:$Z$2051)*(C970=$AB$6:$AB$2051)*(D970=$AC$6:$AC$2051)*($AF$6:$AF$2051="net_load")*1,0))</f>
        <v>6.48</v>
      </c>
      <c r="X970" s="5"/>
      <c r="Z970" t="s">
        <v>65</v>
      </c>
      <c r="AA970" s="5" t="s">
        <v>154</v>
      </c>
      <c r="AB970">
        <v>45323</v>
      </c>
      <c r="AC970">
        <v>45352</v>
      </c>
      <c r="AD970" s="3">
        <v>91.08</v>
      </c>
      <c r="AE970" s="3">
        <v>112.9</v>
      </c>
      <c r="AF970" s="3" t="s">
        <v>151</v>
      </c>
      <c r="AG970" s="3" t="s">
        <v>158</v>
      </c>
      <c r="AH970">
        <f t="shared" si="15"/>
        <v>91.08</v>
      </c>
    </row>
    <row r="971" spans="1:34" x14ac:dyDescent="0.2">
      <c r="A971" t="s">
        <v>16</v>
      </c>
      <c r="B971" t="s">
        <v>74</v>
      </c>
      <c r="C971" s="1">
        <v>45566</v>
      </c>
      <c r="D971" s="1">
        <v>45597</v>
      </c>
      <c r="E971" s="3" t="s">
        <v>151</v>
      </c>
      <c r="F971">
        <v>442.61</v>
      </c>
      <c r="G971" cm="1">
        <f t="array" ref="G971">INDEX('20 NOV 24'!$G$2:$G$2047,MATCH(1,(B971='20 NOV 24'!$B$2:$B$2047)*(Sheet1!C971='20 NOV 24'!$C$2:$C$2047)*(Sheet1!D971='20 NOV 24'!$D$2:$D$2047)*('20 NOV 24'!$E$2:$E$2047="net_load")*1,0))</f>
        <v>132.17000000000002</v>
      </c>
      <c r="H971" cm="1">
        <f t="array" ref="H971">INDEX('20 NOV 24'!$H$2:$H$2047,MATCH(1,(B971='20 NOV 24'!$B$2:$B$2047)*(Sheet1!C971='20 NOV 24'!$C$2:$C$2047)*(Sheet1!D971='20 NOV 24'!$D$2:$D$2047)*('20 NOV 24'!$E$2:$E$2047="net_load")*1,0))</f>
        <v>310.44</v>
      </c>
      <c r="I971">
        <v>148.85</v>
      </c>
      <c r="J971" cm="1">
        <f t="array" ref="J971">INDEX('20 NOV 24'!$I$2:$I$2047,MATCH(1,(B971='20 NOV 24'!$B$2:$B$2047)*(Sheet1!C971='20 NOV 24'!$C$2:$C$2047)*(Sheet1!D971='20 NOV 24'!$D$2:$D$2047)*('20 NOV 24'!$E$2:$E$2047="net_load")*1,0))</f>
        <v>58.180000000000007</v>
      </c>
      <c r="K971">
        <v>100.3399569</v>
      </c>
      <c r="L971" cm="1">
        <f t="array" ref="L971">INDEX('20 NOV 24'!$K$2:$K$2047,MATCH(1,(B971='20 NOV 24'!$B$2:$B$2047)*(Sheet1!C971='20 NOV 24'!$C$2:$C$2047)*(Sheet1!D971='20 NOV 24'!$D$2:$D$2047)*('20 NOV 24'!$E$2:$E$2047="net_load")*1,0))</f>
        <v>37.963929300000004</v>
      </c>
      <c r="M971">
        <v>135.25</v>
      </c>
      <c r="N971" cm="1">
        <f t="array" ref="N971">INDEX('20 NOV 24'!$M$2:$M$2047,MATCH(1,(B971='20 NOV 24'!$B$2:$B$2047)*(Sheet1!C971='20 NOV 24'!$C$2:$C$2047)*(Sheet1!D971='20 NOV 24'!$D$2:$D$2047)*('20 NOV 24'!$E$2:$E$2047="net_load")*1,0))</f>
        <v>49.550000000000004</v>
      </c>
      <c r="O971">
        <v>96.155856900000003</v>
      </c>
      <c r="P971" cm="1">
        <f t="array" ref="P971">INDEX('20 NOV 24'!$O$2:$O$2047,MATCH(1,(B971='20 NOV 24'!$B$2:$B$2047)*(Sheet1!C971='20 NOV 24'!$C$2:$C$2047)*(Sheet1!D971='20 NOV 24'!$D$2:$D$2047)*('20 NOV 24'!$E$2:$E$2047="net_load")*1,0))</f>
        <v>35.218829300000003</v>
      </c>
      <c r="Q971" t="s">
        <v>154</v>
      </c>
      <c r="R971" cm="1">
        <f t="array" ref="R971">INDEX($AH$6:$AH$2051,MATCH(1,(B971=$Z$6:$Z$2051)*(C971=$AB$6:$AB$2051)*(D971=$AC$6:$AC$2051)*($AF$6:$AF$2051="gross_load")*1,0))-INDEX($AH$6:$AH$2051,MATCH(1,(B971=$Z$6:$Z$2051)*(C971=$AB$6:$AB$2051)*(D971=$AC$6:$AC$2051)*($AF$6:$AF$2051="net_load")*1,0))</f>
        <v>31.27000000000001</v>
      </c>
      <c r="X971" s="5"/>
      <c r="Z971" t="s">
        <v>65</v>
      </c>
      <c r="AA971" s="5" t="s">
        <v>154</v>
      </c>
      <c r="AB971">
        <v>45352</v>
      </c>
      <c r="AC971">
        <v>45383</v>
      </c>
      <c r="AD971" s="3">
        <v>77.33</v>
      </c>
      <c r="AE971" s="3">
        <v>170.26</v>
      </c>
      <c r="AF971" s="3" t="s">
        <v>151</v>
      </c>
      <c r="AG971" s="3" t="s">
        <v>158</v>
      </c>
      <c r="AH971">
        <f t="shared" si="15"/>
        <v>77.33</v>
      </c>
    </row>
    <row r="972" spans="1:34" x14ac:dyDescent="0.2">
      <c r="A972" t="s">
        <v>16</v>
      </c>
      <c r="B972" t="s">
        <v>75</v>
      </c>
      <c r="C972" s="1">
        <v>45566</v>
      </c>
      <c r="D972" s="1">
        <v>45597</v>
      </c>
      <c r="E972" s="3" t="s">
        <v>151</v>
      </c>
      <c r="F972">
        <v>148.52000000000001</v>
      </c>
      <c r="G972" cm="1">
        <f t="array" ref="G972">INDEX('20 NOV 24'!$G$2:$G$2047,MATCH(1,(B972='20 NOV 24'!$B$2:$B$2047)*(Sheet1!C972='20 NOV 24'!$C$2:$C$2047)*(Sheet1!D972='20 NOV 24'!$D$2:$D$2047)*('20 NOV 24'!$E$2:$E$2047="net_load")*1,0))</f>
        <v>-202.82999999999998</v>
      </c>
      <c r="H972" cm="1">
        <f t="array" ref="H972">INDEX('20 NOV 24'!$H$2:$H$2047,MATCH(1,(B972='20 NOV 24'!$B$2:$B$2047)*(Sheet1!C972='20 NOV 24'!$C$2:$C$2047)*(Sheet1!D972='20 NOV 24'!$D$2:$D$2047)*('20 NOV 24'!$E$2:$E$2047="net_load")*1,0))</f>
        <v>351.35</v>
      </c>
      <c r="I972">
        <v>48.3</v>
      </c>
      <c r="J972" cm="1">
        <f t="array" ref="J972">INDEX('20 NOV 24'!$I$2:$I$2047,MATCH(1,(B972='20 NOV 24'!$B$2:$B$2047)*(Sheet1!C972='20 NOV 24'!$C$2:$C$2047)*(Sheet1!D972='20 NOV 24'!$D$2:$D$2047)*('20 NOV 24'!$E$2:$E$2047="net_load")*1,0))</f>
        <v>11.220000000000002</v>
      </c>
      <c r="K972">
        <v>32.501670800000007</v>
      </c>
      <c r="L972" cm="1">
        <f t="array" ref="L972">INDEX('20 NOV 24'!$K$2:$K$2047,MATCH(1,(B972='20 NOV 24'!$B$2:$B$2047)*(Sheet1!C972='20 NOV 24'!$C$2:$C$2047)*(Sheet1!D972='20 NOV 24'!$D$2:$D$2047)*('20 NOV 24'!$E$2:$E$2047="net_load")*1,0))</f>
        <v>10.303700000000001</v>
      </c>
      <c r="M972">
        <v>43.25</v>
      </c>
      <c r="N972" cm="1">
        <f t="array" ref="N972">INDEX('20 NOV 24'!$M$2:$M$2047,MATCH(1,(B972='20 NOV 24'!$B$2:$B$2047)*(Sheet1!C972='20 NOV 24'!$C$2:$C$2047)*(Sheet1!D972='20 NOV 24'!$D$2:$D$2047)*('20 NOV 24'!$E$2:$E$2047="net_load")*1,0))</f>
        <v>-48.02</v>
      </c>
      <c r="O972">
        <v>30.750570800000006</v>
      </c>
      <c r="P972" cm="1">
        <f t="array" ref="P972">INDEX('20 NOV 24'!$O$2:$O$2047,MATCH(1,(B972='20 NOV 24'!$B$2:$B$2047)*(Sheet1!C972='20 NOV 24'!$C$2:$C$2047)*(Sheet1!D972='20 NOV 24'!$D$2:$D$2047)*('20 NOV 24'!$E$2:$E$2047="net_load")*1,0))</f>
        <v>-34.153020699999999</v>
      </c>
      <c r="Q972" t="s">
        <v>154</v>
      </c>
      <c r="R972" cm="1">
        <f t="array" ref="R972">INDEX($AH$6:$AH$2051,MATCH(1,(B972=$Z$6:$Z$2051)*(C972=$AB$6:$AB$2051)*(D972=$AC$6:$AC$2051)*($AF$6:$AF$2051="gross_load")*1,0))-INDEX($AH$6:$AH$2051,MATCH(1,(B972=$Z$6:$Z$2051)*(C972=$AB$6:$AB$2051)*(D972=$AC$6:$AC$2051)*($AF$6:$AF$2051="net_load")*1,0))</f>
        <v>48.63</v>
      </c>
      <c r="X972" s="5"/>
      <c r="Z972" t="s">
        <v>65</v>
      </c>
      <c r="AA972" s="5" t="s">
        <v>154</v>
      </c>
      <c r="AB972">
        <v>45383</v>
      </c>
      <c r="AC972">
        <v>45413</v>
      </c>
      <c r="AD972" s="3">
        <v>105.24</v>
      </c>
      <c r="AE972" s="3">
        <v>165.25</v>
      </c>
      <c r="AF972" s="3" t="s">
        <v>151</v>
      </c>
      <c r="AG972" s="3" t="s">
        <v>158</v>
      </c>
      <c r="AH972">
        <f t="shared" si="15"/>
        <v>105.24</v>
      </c>
    </row>
    <row r="973" spans="1:34" x14ac:dyDescent="0.2">
      <c r="A973" t="s">
        <v>16</v>
      </c>
      <c r="B973" t="s">
        <v>76</v>
      </c>
      <c r="C973" s="1">
        <v>45566</v>
      </c>
      <c r="D973" s="1">
        <v>45597</v>
      </c>
      <c r="E973" s="3" t="s">
        <v>151</v>
      </c>
      <c r="F973">
        <v>285.18</v>
      </c>
      <c r="G973" cm="1">
        <f t="array" ref="G973">INDEX('20 NOV 24'!$G$2:$G$2047,MATCH(1,(B973='20 NOV 24'!$B$2:$B$2047)*(Sheet1!C973='20 NOV 24'!$C$2:$C$2047)*(Sheet1!D973='20 NOV 24'!$D$2:$D$2047)*('20 NOV 24'!$E$2:$E$2047="net_load")*1,0))</f>
        <v>-60.29000000000002</v>
      </c>
      <c r="H973" cm="1">
        <f t="array" ref="H973">INDEX('20 NOV 24'!$H$2:$H$2047,MATCH(1,(B973='20 NOV 24'!$B$2:$B$2047)*(Sheet1!C973='20 NOV 24'!$C$2:$C$2047)*(Sheet1!D973='20 NOV 24'!$D$2:$D$2047)*('20 NOV 24'!$E$2:$E$2047="net_load")*1,0))</f>
        <v>345.47</v>
      </c>
      <c r="I973">
        <v>96.77</v>
      </c>
      <c r="J973" cm="1">
        <f t="array" ref="J973">INDEX('20 NOV 24'!$I$2:$I$2047,MATCH(1,(B973='20 NOV 24'!$B$2:$B$2047)*(Sheet1!C973='20 NOV 24'!$C$2:$C$2047)*(Sheet1!D973='20 NOV 24'!$D$2:$D$2047)*('20 NOV 24'!$E$2:$E$2047="net_load")*1,0))</f>
        <v>12.100000000000001</v>
      </c>
      <c r="K973">
        <v>65.258402199999992</v>
      </c>
      <c r="L973" cm="1">
        <f t="array" ref="L973">INDEX('20 NOV 24'!$K$2:$K$2047,MATCH(1,(B973='20 NOV 24'!$B$2:$B$2047)*(Sheet1!C973='20 NOV 24'!$C$2:$C$2047)*(Sheet1!D973='20 NOV 24'!$D$2:$D$2047)*('20 NOV 24'!$E$2:$E$2047="net_load")*1,0))</f>
        <v>9.9209000000000014</v>
      </c>
      <c r="M973">
        <v>87.72999999999999</v>
      </c>
      <c r="N973" cm="1">
        <f t="array" ref="N973">INDEX('20 NOV 24'!$M$2:$M$2047,MATCH(1,(B973='20 NOV 24'!$B$2:$B$2047)*(Sheet1!C973='20 NOV 24'!$C$2:$C$2047)*(Sheet1!D973='20 NOV 24'!$D$2:$D$2047)*('20 NOV 24'!$E$2:$E$2047="net_load")*1,0))</f>
        <v>-2.0399999999999903</v>
      </c>
      <c r="O973">
        <v>62.371002199999992</v>
      </c>
      <c r="P973" cm="1">
        <f t="array" ref="P973">INDEX('20 NOV 24'!$O$2:$O$2047,MATCH(1,(B973='20 NOV 24'!$B$2:$B$2047)*(Sheet1!C973='20 NOV 24'!$C$2:$C$2047)*(Sheet1!D973='20 NOV 24'!$D$2:$D$2047)*('20 NOV 24'!$E$2:$E$2047="net_load")*1,0))</f>
        <v>-1.4658840999999936</v>
      </c>
      <c r="Q973" t="s">
        <v>154</v>
      </c>
      <c r="R973" cm="1">
        <f t="array" ref="R973">INDEX($AH$6:$AH$2051,MATCH(1,(B973=$Z$6:$Z$2051)*(C973=$AB$6:$AB$2051)*(D973=$AC$6:$AC$2051)*($AF$6:$AF$2051="gross_load")*1,0))-INDEX($AH$6:$AH$2051,MATCH(1,(B973=$Z$6:$Z$2051)*(C973=$AB$6:$AB$2051)*(D973=$AC$6:$AC$2051)*($AF$6:$AF$2051="net_load")*1,0))</f>
        <v>48.15</v>
      </c>
      <c r="X973" s="5"/>
      <c r="Z973" t="s">
        <v>65</v>
      </c>
      <c r="AA973" s="5" t="s">
        <v>154</v>
      </c>
      <c r="AB973">
        <v>45413</v>
      </c>
      <c r="AC973">
        <v>45444</v>
      </c>
      <c r="AD973" s="3">
        <v>72.42</v>
      </c>
      <c r="AE973" s="3">
        <v>167.92</v>
      </c>
      <c r="AF973" s="3" t="s">
        <v>151</v>
      </c>
      <c r="AG973" s="3" t="s">
        <v>158</v>
      </c>
      <c r="AH973">
        <f t="shared" si="15"/>
        <v>72.42</v>
      </c>
    </row>
    <row r="974" spans="1:34" x14ac:dyDescent="0.2">
      <c r="A974" t="s">
        <v>16</v>
      </c>
      <c r="B974" t="s">
        <v>77</v>
      </c>
      <c r="C974" s="1">
        <v>45566</v>
      </c>
      <c r="D974" s="1">
        <v>45597</v>
      </c>
      <c r="E974" s="3" t="s">
        <v>151</v>
      </c>
      <c r="F974">
        <v>194.15999999999997</v>
      </c>
      <c r="G974" cm="1">
        <f t="array" ref="G974">INDEX('20 NOV 24'!$G$2:$G$2047,MATCH(1,(B974='20 NOV 24'!$B$2:$B$2047)*(Sheet1!C974='20 NOV 24'!$C$2:$C$2047)*(Sheet1!D974='20 NOV 24'!$D$2:$D$2047)*('20 NOV 24'!$E$2:$E$2047="net_load")*1,0))</f>
        <v>-150.12</v>
      </c>
      <c r="H974" cm="1">
        <f t="array" ref="H974">INDEX('20 NOV 24'!$H$2:$H$2047,MATCH(1,(B974='20 NOV 24'!$B$2:$B$2047)*(Sheet1!C974='20 NOV 24'!$C$2:$C$2047)*(Sheet1!D974='20 NOV 24'!$D$2:$D$2047)*('20 NOV 24'!$E$2:$E$2047="net_load")*1,0))</f>
        <v>344.28</v>
      </c>
      <c r="I974">
        <v>63.14</v>
      </c>
      <c r="J974" cm="1">
        <f t="array" ref="J974">INDEX('20 NOV 24'!$I$2:$I$2047,MATCH(1,(B974='20 NOV 24'!$B$2:$B$2047)*(Sheet1!C974='20 NOV 24'!$C$2:$C$2047)*(Sheet1!D974='20 NOV 24'!$D$2:$D$2047)*('20 NOV 24'!$E$2:$E$2047="net_load")*1,0))</f>
        <v>11.52</v>
      </c>
      <c r="K974">
        <v>42.482006400000003</v>
      </c>
      <c r="L974" cm="1">
        <f t="array" ref="L974">INDEX('20 NOV 24'!$K$2:$K$2047,MATCH(1,(B974='20 NOV 24'!$B$2:$B$2047)*(Sheet1!C974='20 NOV 24'!$C$2:$C$2047)*(Sheet1!D974='20 NOV 24'!$D$2:$D$2047)*('20 NOV 24'!$E$2:$E$2047="net_load")*1,0))</f>
        <v>10.173200000000001</v>
      </c>
      <c r="M974">
        <v>56.75</v>
      </c>
      <c r="N974" cm="1">
        <f t="array" ref="N974">INDEX('20 NOV 24'!$M$2:$M$2047,MATCH(1,(B974='20 NOV 24'!$B$2:$B$2047)*(Sheet1!C974='20 NOV 24'!$C$2:$C$2047)*(Sheet1!D974='20 NOV 24'!$D$2:$D$2047)*('20 NOV 24'!$E$2:$E$2047="net_load")*1,0))</f>
        <v>-32.78</v>
      </c>
      <c r="O974">
        <v>40.348806400000001</v>
      </c>
      <c r="P974" cm="1">
        <f t="array" ref="P974">INDEX('20 NOV 24'!$O$2:$O$2047,MATCH(1,(B974='20 NOV 24'!$B$2:$B$2047)*(Sheet1!C974='20 NOV 24'!$C$2:$C$2047)*(Sheet1!D974='20 NOV 24'!$D$2:$D$2047)*('20 NOV 24'!$E$2:$E$2047="net_load")*1,0))</f>
        <v>-23.317334800000001</v>
      </c>
      <c r="Q974" t="s">
        <v>154</v>
      </c>
      <c r="R974" cm="1">
        <f t="array" ref="R974">INDEX($AH$6:$AH$2051,MATCH(1,(B974=$Z$6:$Z$2051)*(C974=$AB$6:$AB$2051)*(D974=$AC$6:$AC$2051)*($AF$6:$AF$2051="gross_load")*1,0))-INDEX($AH$6:$AH$2051,MATCH(1,(B974=$Z$6:$Z$2051)*(C974=$AB$6:$AB$2051)*(D974=$AC$6:$AC$2051)*($AF$6:$AF$2051="net_load")*1,0))</f>
        <v>48.28</v>
      </c>
      <c r="X974" s="5"/>
      <c r="Z974" t="s">
        <v>65</v>
      </c>
      <c r="AA974" s="5" t="s">
        <v>154</v>
      </c>
      <c r="AB974">
        <v>45444</v>
      </c>
      <c r="AC974">
        <v>45474</v>
      </c>
      <c r="AD974" s="3">
        <v>125.07</v>
      </c>
      <c r="AE974" s="3">
        <v>67.97</v>
      </c>
      <c r="AF974" s="3" t="s">
        <v>151</v>
      </c>
      <c r="AG974" s="3" t="s">
        <v>159</v>
      </c>
      <c r="AH974">
        <f t="shared" si="15"/>
        <v>193.04</v>
      </c>
    </row>
    <row r="975" spans="1:34" x14ac:dyDescent="0.2">
      <c r="A975" t="s">
        <v>16</v>
      </c>
      <c r="B975" t="s">
        <v>78</v>
      </c>
      <c r="C975" s="1">
        <v>45566</v>
      </c>
      <c r="D975" s="1">
        <v>45597</v>
      </c>
      <c r="E975" s="3" t="s">
        <v>151</v>
      </c>
      <c r="F975">
        <v>226.91000000000003</v>
      </c>
      <c r="G975" cm="1">
        <f t="array" ref="G975">INDEX('20 NOV 24'!$G$2:$G$2047,MATCH(1,(B975='20 NOV 24'!$B$2:$B$2047)*(Sheet1!C975='20 NOV 24'!$C$2:$C$2047)*(Sheet1!D975='20 NOV 24'!$D$2:$D$2047)*('20 NOV 24'!$E$2:$E$2047="net_load")*1,0))</f>
        <v>-137.94</v>
      </c>
      <c r="H975" cm="1">
        <f t="array" ref="H975">INDEX('20 NOV 24'!$H$2:$H$2047,MATCH(1,(B975='20 NOV 24'!$B$2:$B$2047)*(Sheet1!C975='20 NOV 24'!$C$2:$C$2047)*(Sheet1!D975='20 NOV 24'!$D$2:$D$2047)*('20 NOV 24'!$E$2:$E$2047="net_load")*1,0))</f>
        <v>364.85</v>
      </c>
      <c r="I975">
        <v>71.95</v>
      </c>
      <c r="J975" cm="1">
        <f t="array" ref="J975">INDEX('20 NOV 24'!$I$2:$I$2047,MATCH(1,(B975='20 NOV 24'!$B$2:$B$2047)*(Sheet1!C975='20 NOV 24'!$C$2:$C$2047)*(Sheet1!D975='20 NOV 24'!$D$2:$D$2047)*('20 NOV 24'!$E$2:$E$2047="net_load")*1,0))</f>
        <v>11.42</v>
      </c>
      <c r="K975">
        <v>48.344803900000002</v>
      </c>
      <c r="L975" cm="1">
        <f t="array" ref="L975">INDEX('20 NOV 24'!$K$2:$K$2047,MATCH(1,(B975='20 NOV 24'!$B$2:$B$2047)*(Sheet1!C975='20 NOV 24'!$C$2:$C$2047)*(Sheet1!D975='20 NOV 24'!$D$2:$D$2047)*('20 NOV 24'!$E$2:$E$2047="net_load")*1,0))</f>
        <v>10.213800000000001</v>
      </c>
      <c r="M975">
        <v>64.61</v>
      </c>
      <c r="N975" cm="1">
        <f t="array" ref="N975">INDEX('20 NOV 24'!$M$2:$M$2047,MATCH(1,(B975='20 NOV 24'!$B$2:$B$2047)*(Sheet1!C975='20 NOV 24'!$C$2:$C$2047)*(Sheet1!D975='20 NOV 24'!$D$2:$D$2047)*('20 NOV 24'!$E$2:$E$2047="net_load")*1,0))</f>
        <v>-30.290000000000006</v>
      </c>
      <c r="O975">
        <v>45.9389039</v>
      </c>
      <c r="P975" cm="1">
        <f t="array" ref="P975">INDEX('20 NOV 24'!$O$2:$O$2047,MATCH(1,(B975='20 NOV 24'!$B$2:$B$2047)*(Sheet1!C975='20 NOV 24'!$C$2:$C$2047)*(Sheet1!D975='20 NOV 24'!$D$2:$D$2047)*('20 NOV 24'!$E$2:$E$2047="net_load")*1,0))</f>
        <v>-21.545902600000005</v>
      </c>
      <c r="Q975" t="s">
        <v>154</v>
      </c>
      <c r="R975" cm="1">
        <f t="array" ref="R975">INDEX($AH$6:$AH$2051,MATCH(1,(B975=$Z$6:$Z$2051)*(C975=$AB$6:$AB$2051)*(D975=$AC$6:$AC$2051)*($AF$6:$AF$2051="gross_load")*1,0))-INDEX($AH$6:$AH$2051,MATCH(1,(B975=$Z$6:$Z$2051)*(C975=$AB$6:$AB$2051)*(D975=$AC$6:$AC$2051)*($AF$6:$AF$2051="net_load")*1,0))</f>
        <v>51.28</v>
      </c>
      <c r="X975" s="5"/>
      <c r="Z975" t="s">
        <v>65</v>
      </c>
      <c r="AA975" s="5" t="s">
        <v>154</v>
      </c>
      <c r="AB975">
        <v>45474</v>
      </c>
      <c r="AC975">
        <v>45505</v>
      </c>
      <c r="AD975" s="3">
        <v>175.18</v>
      </c>
      <c r="AE975" s="3">
        <v>75.61</v>
      </c>
      <c r="AF975" s="3" t="s">
        <v>151</v>
      </c>
      <c r="AG975" s="3" t="s">
        <v>159</v>
      </c>
      <c r="AH975">
        <f t="shared" si="15"/>
        <v>250.79000000000002</v>
      </c>
    </row>
    <row r="976" spans="1:34" x14ac:dyDescent="0.2">
      <c r="A976" t="s">
        <v>16</v>
      </c>
      <c r="B976" t="s">
        <v>79</v>
      </c>
      <c r="C976" s="1">
        <v>45566</v>
      </c>
      <c r="D976" s="1">
        <v>45597</v>
      </c>
      <c r="E976" s="3" t="s">
        <v>151</v>
      </c>
      <c r="F976">
        <v>234.67000000000002</v>
      </c>
      <c r="G976" cm="1">
        <f t="array" ref="G976">INDEX('20 NOV 24'!$G$2:$G$2047,MATCH(1,(B976='20 NOV 24'!$B$2:$B$2047)*(Sheet1!C976='20 NOV 24'!$C$2:$C$2047)*(Sheet1!D976='20 NOV 24'!$D$2:$D$2047)*('20 NOV 24'!$E$2:$E$2047="net_load")*1,0))</f>
        <v>-115.57</v>
      </c>
      <c r="H976" cm="1">
        <f t="array" ref="H976">INDEX('20 NOV 24'!$H$2:$H$2047,MATCH(1,(B976='20 NOV 24'!$B$2:$B$2047)*(Sheet1!C976='20 NOV 24'!$C$2:$C$2047)*(Sheet1!D976='20 NOV 24'!$D$2:$D$2047)*('20 NOV 24'!$E$2:$E$2047="net_load")*1,0))</f>
        <v>350.24</v>
      </c>
      <c r="I976">
        <v>75.690000000000012</v>
      </c>
      <c r="J976" cm="1">
        <f t="array" ref="J976">INDEX('20 NOV 24'!$I$2:$I$2047,MATCH(1,(B976='20 NOV 24'!$B$2:$B$2047)*(Sheet1!C976='20 NOV 24'!$C$2:$C$2047)*(Sheet1!D976='20 NOV 24'!$D$2:$D$2047)*('20 NOV 24'!$E$2:$E$2047="net_load")*1,0))</f>
        <v>11.65</v>
      </c>
      <c r="K976">
        <v>50.903054299999994</v>
      </c>
      <c r="L976" cm="1">
        <f t="array" ref="L976">INDEX('20 NOV 24'!$K$2:$K$2047,MATCH(1,(B976='20 NOV 24'!$B$2:$B$2047)*(Sheet1!C976='20 NOV 24'!$C$2:$C$2047)*(Sheet1!D976='20 NOV 24'!$D$2:$D$2047)*('20 NOV 24'!$E$2:$E$2047="net_load")*1,0))</f>
        <v>10.1152</v>
      </c>
      <c r="M976">
        <v>68.12</v>
      </c>
      <c r="N976" cm="1">
        <f t="array" ref="N976">INDEX('20 NOV 24'!$M$2:$M$2047,MATCH(1,(B976='20 NOV 24'!$B$2:$B$2047)*(Sheet1!C976='20 NOV 24'!$C$2:$C$2047)*(Sheet1!D976='20 NOV 24'!$D$2:$D$2047)*('20 NOV 24'!$E$2:$E$2047="net_load")*1,0))</f>
        <v>-22.650000000000006</v>
      </c>
      <c r="O976">
        <v>48.433254299999994</v>
      </c>
      <c r="P976" cm="1">
        <f t="array" ref="P976">INDEX('20 NOV 24'!$O$2:$O$2047,MATCH(1,(B976='20 NOV 24'!$B$2:$B$2047)*(Sheet1!C976='20 NOV 24'!$C$2:$C$2047)*(Sheet1!D976='20 NOV 24'!$D$2:$D$2047)*('20 NOV 24'!$E$2:$E$2047="net_load")*1,0))</f>
        <v>-16.115015300000003</v>
      </c>
      <c r="Q976" t="s">
        <v>154</v>
      </c>
      <c r="R976" cm="1">
        <f t="array" ref="R976">INDEX($AH$6:$AH$2051,MATCH(1,(B976=$Z$6:$Z$2051)*(C976=$AB$6:$AB$2051)*(D976=$AC$6:$AC$2051)*($AF$6:$AF$2051="gross_load")*1,0))-INDEX($AH$6:$AH$2051,MATCH(1,(B976=$Z$6:$Z$2051)*(C976=$AB$6:$AB$2051)*(D976=$AC$6:$AC$2051)*($AF$6:$AF$2051="net_load")*1,0))</f>
        <v>47.34</v>
      </c>
      <c r="X976" s="5"/>
      <c r="Z976" t="s">
        <v>66</v>
      </c>
      <c r="AA976" s="5" t="s">
        <v>154</v>
      </c>
      <c r="AB976">
        <v>45292</v>
      </c>
      <c r="AC976">
        <v>45323</v>
      </c>
      <c r="AD976" s="3">
        <v>67.489999999999995</v>
      </c>
      <c r="AE976" s="3">
        <v>259.32</v>
      </c>
      <c r="AF976" s="3" t="s">
        <v>151</v>
      </c>
      <c r="AG976" s="3" t="s">
        <v>158</v>
      </c>
      <c r="AH976">
        <f t="shared" si="15"/>
        <v>67.489999999999995</v>
      </c>
    </row>
    <row r="977" spans="1:34" x14ac:dyDescent="0.2">
      <c r="A977" t="s">
        <v>16</v>
      </c>
      <c r="B977" t="s">
        <v>80</v>
      </c>
      <c r="C977" s="1">
        <v>45566</v>
      </c>
      <c r="D977" s="1">
        <v>45597</v>
      </c>
      <c r="E977" s="3" t="s">
        <v>151</v>
      </c>
      <c r="F977">
        <v>730.17</v>
      </c>
      <c r="G977" cm="1">
        <f t="array" ref="G977">INDEX('20 NOV 24'!$G$2:$G$2047,MATCH(1,(B977='20 NOV 24'!$B$2:$B$2047)*(Sheet1!C977='20 NOV 24'!$C$2:$C$2047)*(Sheet1!D977='20 NOV 24'!$D$2:$D$2047)*('20 NOV 24'!$E$2:$E$2047="net_load")*1,0))</f>
        <v>381.26</v>
      </c>
      <c r="H977" cm="1">
        <f t="array" ref="H977">INDEX('20 NOV 24'!$H$2:$H$2047,MATCH(1,(B977='20 NOV 24'!$B$2:$B$2047)*(Sheet1!C977='20 NOV 24'!$C$2:$C$2047)*(Sheet1!D977='20 NOV 24'!$D$2:$D$2047)*('20 NOV 24'!$E$2:$E$2047="net_load")*1,0))</f>
        <v>348.90999999999997</v>
      </c>
      <c r="I977">
        <v>266.36999999999995</v>
      </c>
      <c r="J977" cm="1">
        <f t="array" ref="J977">INDEX('20 NOV 24'!$I$2:$I$2047,MATCH(1,(B977='20 NOV 24'!$B$2:$B$2047)*(Sheet1!C977='20 NOV 24'!$C$2:$C$2047)*(Sheet1!D977='20 NOV 24'!$D$2:$D$2047)*('20 NOV 24'!$E$2:$E$2047="net_load")*1,0))</f>
        <v>142.64999999999998</v>
      </c>
      <c r="K977">
        <v>180.30314929999997</v>
      </c>
      <c r="L977" cm="1">
        <f t="array" ref="L977">INDEX('20 NOV 24'!$K$2:$K$2047,MATCH(1,(B977='20 NOV 24'!$B$2:$B$2047)*(Sheet1!C977='20 NOV 24'!$C$2:$C$2047)*(Sheet1!D977='20 NOV 24'!$D$2:$D$2047)*('20 NOV 24'!$E$2:$E$2047="net_load")*1,0))</f>
        <v>95.204365399999986</v>
      </c>
      <c r="M977">
        <v>244.38999999999996</v>
      </c>
      <c r="N977" cm="1">
        <f t="array" ref="N977">INDEX('20 NOV 24'!$M$2:$M$2047,MATCH(1,(B977='20 NOV 24'!$B$2:$B$2047)*(Sheet1!C977='20 NOV 24'!$C$2:$C$2047)*(Sheet1!D977='20 NOV 24'!$D$2:$D$2047)*('20 NOV 24'!$E$2:$E$2047="net_load")*1,0))</f>
        <v>127.42999999999999</v>
      </c>
      <c r="O977">
        <v>173.72864929999997</v>
      </c>
      <c r="P977" cm="1">
        <f t="array" ref="P977">INDEX('20 NOV 24'!$O$2:$O$2047,MATCH(1,(B977='20 NOV 24'!$B$2:$B$2047)*(Sheet1!C977='20 NOV 24'!$C$2:$C$2047)*(Sheet1!D977='20 NOV 24'!$D$2:$D$2047)*('20 NOV 24'!$E$2:$E$2047="net_load")*1,0))</f>
        <v>90.585865399999989</v>
      </c>
      <c r="Q977" t="s">
        <v>154</v>
      </c>
      <c r="R977" cm="1">
        <f t="array" ref="R977">INDEX($AH$6:$AH$2051,MATCH(1,(B977=$Z$6:$Z$2051)*(C977=$AB$6:$AB$2051)*(D977=$AC$6:$AC$2051)*($AF$6:$AF$2051="gross_load")*1,0))-INDEX($AH$6:$AH$2051,MATCH(1,(B977=$Z$6:$Z$2051)*(C977=$AB$6:$AB$2051)*(D977=$AC$6:$AC$2051)*($AF$6:$AF$2051="net_load")*1,0))</f>
        <v>5.9900000000000091</v>
      </c>
      <c r="X977" s="5"/>
      <c r="Z977" t="s">
        <v>66</v>
      </c>
      <c r="AA977" s="5" t="s">
        <v>154</v>
      </c>
      <c r="AB977">
        <v>45323</v>
      </c>
      <c r="AC977">
        <v>45352</v>
      </c>
      <c r="AD977" s="3">
        <v>56.75</v>
      </c>
      <c r="AE977" s="3">
        <v>240.79</v>
      </c>
      <c r="AF977" s="3" t="s">
        <v>151</v>
      </c>
      <c r="AG977" s="3" t="s">
        <v>158</v>
      </c>
      <c r="AH977">
        <f t="shared" si="15"/>
        <v>56.75</v>
      </c>
    </row>
    <row r="978" spans="1:34" x14ac:dyDescent="0.2">
      <c r="A978" t="s">
        <v>16</v>
      </c>
      <c r="B978" t="s">
        <v>82</v>
      </c>
      <c r="C978" s="1">
        <v>45566</v>
      </c>
      <c r="D978" s="1">
        <v>45597</v>
      </c>
      <c r="E978" s="3" t="s">
        <v>151</v>
      </c>
      <c r="F978">
        <v>201.82999999999998</v>
      </c>
      <c r="G978" cm="1">
        <f t="array" ref="G978">INDEX('20 NOV 24'!$G$2:$G$2047,MATCH(1,(B978='20 NOV 24'!$B$2:$B$2047)*(Sheet1!C978='20 NOV 24'!$C$2:$C$2047)*(Sheet1!D978='20 NOV 24'!$D$2:$D$2047)*('20 NOV 24'!$E$2:$E$2047="net_load")*1,0))</f>
        <v>-104.93</v>
      </c>
      <c r="H978" cm="1">
        <f t="array" ref="H978">INDEX('20 NOV 24'!$H$2:$H$2047,MATCH(1,(B978='20 NOV 24'!$B$2:$B$2047)*(Sheet1!C978='20 NOV 24'!$C$2:$C$2047)*(Sheet1!D978='20 NOV 24'!$D$2:$D$2047)*('20 NOV 24'!$E$2:$E$2047="net_load")*1,0))</f>
        <v>306.76</v>
      </c>
      <c r="I978">
        <v>63.599999999999994</v>
      </c>
      <c r="J978" cm="1">
        <f t="array" ref="J978">INDEX('20 NOV 24'!$I$2:$I$2047,MATCH(1,(B978='20 NOV 24'!$B$2:$B$2047)*(Sheet1!C978='20 NOV 24'!$C$2:$C$2047)*(Sheet1!D978='20 NOV 24'!$D$2:$D$2047)*('20 NOV 24'!$E$2:$E$2047="net_load")*1,0))</f>
        <v>11.5</v>
      </c>
      <c r="K978">
        <v>42.718530699999995</v>
      </c>
      <c r="L978" cm="1">
        <f t="array" ref="L978">INDEX('20 NOV 24'!$K$2:$K$2047,MATCH(1,(B978='20 NOV 24'!$B$2:$B$2047)*(Sheet1!C978='20 NOV 24'!$C$2:$C$2047)*(Sheet1!D978='20 NOV 24'!$D$2:$D$2047)*('20 NOV 24'!$E$2:$E$2047="net_load")*1,0))</f>
        <v>10.179</v>
      </c>
      <c r="M978">
        <v>56.989999999999995</v>
      </c>
      <c r="N978" cm="1">
        <f t="array" ref="N978">INDEX('20 NOV 24'!$M$2:$M$2047,MATCH(1,(B978='20 NOV 24'!$B$2:$B$2047)*(Sheet1!C978='20 NOV 24'!$C$2:$C$2047)*(Sheet1!D978='20 NOV 24'!$D$2:$D$2047)*('20 NOV 24'!$E$2:$E$2047="net_load")*1,0))</f>
        <v>-17.149999999999999</v>
      </c>
      <c r="O978">
        <v>40.521430699999996</v>
      </c>
      <c r="P978" cm="1">
        <f t="array" ref="P978">INDEX('20 NOV 24'!$O$2:$O$2047,MATCH(1,(B978='20 NOV 24'!$B$2:$B$2047)*(Sheet1!C978='20 NOV 24'!$C$2:$C$2047)*(Sheet1!D978='20 NOV 24'!$D$2:$D$2047)*('20 NOV 24'!$E$2:$E$2047="net_load")*1,0))</f>
        <v>-12.2069297</v>
      </c>
      <c r="Q978" t="s">
        <v>154</v>
      </c>
      <c r="R978" cm="1">
        <f t="array" ref="R978">INDEX($AH$6:$AH$2051,MATCH(1,(B978=$Z$6:$Z$2051)*(C978=$AB$6:$AB$2051)*(D978=$AC$6:$AC$2051)*($AF$6:$AF$2051="gross_load")*1,0))-INDEX($AH$6:$AH$2051,MATCH(1,(B978=$Z$6:$Z$2051)*(C978=$AB$6:$AB$2051)*(D978=$AC$6:$AC$2051)*($AF$6:$AF$2051="net_load")*1,0))</f>
        <v>5.1700000000000017</v>
      </c>
      <c r="X978" s="5"/>
      <c r="Z978" t="s">
        <v>66</v>
      </c>
      <c r="AA978" s="5" t="s">
        <v>154</v>
      </c>
      <c r="AB978">
        <v>45352</v>
      </c>
      <c r="AC978">
        <v>45383</v>
      </c>
      <c r="AD978" s="3">
        <v>30.69</v>
      </c>
      <c r="AE978" s="3">
        <v>197.12</v>
      </c>
      <c r="AF978" s="3" t="s">
        <v>151</v>
      </c>
      <c r="AG978" s="3" t="s">
        <v>158</v>
      </c>
      <c r="AH978">
        <f t="shared" si="15"/>
        <v>30.69</v>
      </c>
    </row>
    <row r="979" spans="1:34" x14ac:dyDescent="0.2">
      <c r="A979" t="s">
        <v>16</v>
      </c>
      <c r="B979" t="s">
        <v>150</v>
      </c>
      <c r="C979" s="1">
        <v>45566</v>
      </c>
      <c r="D979" s="1">
        <v>45576</v>
      </c>
      <c r="E979" s="3" t="s">
        <v>151</v>
      </c>
      <c r="F979">
        <v>23.68</v>
      </c>
      <c r="G979" cm="1">
        <f t="array" ref="G979">INDEX('20 NOV 24'!$G$2:$G$2047,MATCH(1,(B979='20 NOV 24'!$B$2:$B$2047)*(Sheet1!C979='20 NOV 24'!$C$2:$C$2047)*(Sheet1!D979='20 NOV 24'!$D$2:$D$2047)*('20 NOV 24'!$E$2:$E$2047="net_load")*1,0))</f>
        <v>3.2799999999999994</v>
      </c>
      <c r="H979" cm="1">
        <f t="array" ref="H979">INDEX('20 NOV 24'!$H$2:$H$2047,MATCH(1,(B979='20 NOV 24'!$B$2:$B$2047)*(Sheet1!C979='20 NOV 24'!$C$2:$C$2047)*(Sheet1!D979='20 NOV 24'!$D$2:$D$2047)*('20 NOV 24'!$E$2:$E$2047="net_load")*1,0))</f>
        <v>20.399999999999999</v>
      </c>
      <c r="I979">
        <v>8.379999999999999</v>
      </c>
      <c r="J979" cm="1">
        <f t="array" ref="J979">INDEX('20 NOV 24'!$I$2:$I$2047,MATCH(1,(B979='20 NOV 24'!$B$2:$B$2047)*(Sheet1!C979='20 NOV 24'!$C$2:$C$2047)*(Sheet1!D979='20 NOV 24'!$D$2:$D$2047)*('20 NOV 24'!$E$2:$E$2047="net_load")*1,0))</f>
        <v>3.59</v>
      </c>
      <c r="K979">
        <v>5.6684672000000003</v>
      </c>
      <c r="L979" cm="1">
        <f t="array" ref="L979">INDEX('20 NOV 24'!$K$2:$K$2047,MATCH(1,(B979='20 NOV 24'!$B$2:$B$2047)*(Sheet1!C979='20 NOV 24'!$C$2:$C$2047)*(Sheet1!D979='20 NOV 24'!$D$2:$D$2047)*('20 NOV 24'!$E$2:$E$2047="net_load")*1,0))</f>
        <v>3.3352999999999997</v>
      </c>
      <c r="M979">
        <v>7.4599999999999991</v>
      </c>
      <c r="N979" cm="1">
        <f t="array" ref="N979">INDEX('20 NOV 24'!$M$2:$M$2047,MATCH(1,(B979='20 NOV 24'!$B$2:$B$2047)*(Sheet1!C979='20 NOV 24'!$C$2:$C$2047)*(Sheet1!D979='20 NOV 24'!$D$2:$D$2047)*('20 NOV 24'!$E$2:$E$2047="net_load")*1,0))</f>
        <v>2.5099999999999998</v>
      </c>
      <c r="O979">
        <v>5.3034672</v>
      </c>
      <c r="P979" cm="1">
        <f t="array" ref="P979">INDEX('20 NOV 24'!$O$2:$O$2047,MATCH(1,(B979='20 NOV 24'!$B$2:$B$2047)*(Sheet1!C979='20 NOV 24'!$C$2:$C$2047)*(Sheet1!D979='20 NOV 24'!$D$2:$D$2047)*('20 NOV 24'!$E$2:$E$2047="net_load")*1,0))</f>
        <v>1.7830511999999996</v>
      </c>
      <c r="Q979" t="s">
        <v>153</v>
      </c>
      <c r="R979" cm="1">
        <f t="array" ref="R979">INDEX($AH$6:$AH$2051,MATCH(1,(B979=$Z$6:$Z$2051)*(C979=$AB$6:$AB$2051)*(D979=$AC$6:$AC$2051)*($AF$6:$AF$2051="gross_load")*1,0))-INDEX($AH$6:$AH$2051,MATCH(1,(B979=$Z$6:$Z$2051)*(C979=$AB$6:$AB$2051)*(D979=$AC$6:$AC$2051)*($AF$6:$AF$2051="net_load")*1,0))</f>
        <v>0.56999999999999851</v>
      </c>
      <c r="X979" s="5"/>
      <c r="Z979" t="s">
        <v>66</v>
      </c>
      <c r="AA979" s="5" t="s">
        <v>154</v>
      </c>
      <c r="AB979">
        <v>45383</v>
      </c>
      <c r="AC979">
        <v>45413</v>
      </c>
      <c r="AD979" s="3">
        <v>30.53</v>
      </c>
      <c r="AE979" s="3">
        <v>124.3</v>
      </c>
      <c r="AF979" s="3" t="s">
        <v>151</v>
      </c>
      <c r="AG979" s="3" t="s">
        <v>158</v>
      </c>
      <c r="AH979">
        <f t="shared" si="15"/>
        <v>30.53</v>
      </c>
    </row>
    <row r="980" spans="1:34" x14ac:dyDescent="0.2">
      <c r="A980" t="s">
        <v>16</v>
      </c>
      <c r="B980" t="s">
        <v>84</v>
      </c>
      <c r="C980" s="1">
        <v>45566</v>
      </c>
      <c r="D980" s="1">
        <v>45597</v>
      </c>
      <c r="E980" s="3" t="s">
        <v>151</v>
      </c>
      <c r="F980">
        <v>39.22</v>
      </c>
      <c r="G980" cm="1">
        <f t="array" ref="G980">INDEX('20 NOV 24'!$G$2:$G$2047,MATCH(1,(B980='20 NOV 24'!$B$2:$B$2047)*(Sheet1!C980='20 NOV 24'!$C$2:$C$2047)*(Sheet1!D980='20 NOV 24'!$D$2:$D$2047)*('20 NOV 24'!$E$2:$E$2047="net_load")*1,0))</f>
        <v>-187</v>
      </c>
      <c r="H980" cm="1">
        <f t="array" ref="H980">INDEX('20 NOV 24'!$H$2:$H$2047,MATCH(1,(B980='20 NOV 24'!$B$2:$B$2047)*(Sheet1!C980='20 NOV 24'!$C$2:$C$2047)*(Sheet1!D980='20 NOV 24'!$D$2:$D$2047)*('20 NOV 24'!$E$2:$E$2047="net_load")*1,0))</f>
        <v>226.22</v>
      </c>
      <c r="I980">
        <v>13.120000000000001</v>
      </c>
      <c r="J980" cm="1">
        <f t="array" ref="J980">INDEX('20 NOV 24'!$I$2:$I$2047,MATCH(1,(B980='20 NOV 24'!$B$2:$B$2047)*(Sheet1!C980='20 NOV 24'!$C$2:$C$2047)*(Sheet1!D980='20 NOV 24'!$D$2:$D$2047)*('20 NOV 24'!$E$2:$E$2047="net_load")*1,0))</f>
        <v>10.89</v>
      </c>
      <c r="K980">
        <v>10.3978</v>
      </c>
      <c r="L980" cm="1">
        <f t="array" ref="L980">INDEX('20 NOV 24'!$K$2:$K$2047,MATCH(1,(B980='20 NOV 24'!$B$2:$B$2047)*(Sheet1!C980='20 NOV 24'!$C$2:$C$2047)*(Sheet1!D980='20 NOV 24'!$D$2:$D$2047)*('20 NOV 24'!$E$2:$E$2047="net_load")*1,0))</f>
        <v>10.4458</v>
      </c>
      <c r="M980">
        <v>11.25</v>
      </c>
      <c r="N980" cm="1">
        <f t="array" ref="N980">INDEX('20 NOV 24'!$M$2:$M$2047,MATCH(1,(B980='20 NOV 24'!$B$2:$B$2047)*(Sheet1!C980='20 NOV 24'!$C$2:$C$2047)*(Sheet1!D980='20 NOV 24'!$D$2:$D$2047)*('20 NOV 24'!$E$2:$E$2047="net_load")*1,0))</f>
        <v>-43.789999999999992</v>
      </c>
      <c r="O980">
        <v>7.9988738000000001</v>
      </c>
      <c r="P980" cm="1">
        <f t="array" ref="P980">INDEX('20 NOV 24'!$O$2:$O$2047,MATCH(1,(B980='20 NOV 24'!$B$2:$B$2047)*(Sheet1!C980='20 NOV 24'!$C$2:$C$2047)*(Sheet1!D980='20 NOV 24'!$D$2:$D$2047)*('20 NOV 24'!$E$2:$E$2047="net_load")*1,0))</f>
        <v>-31.145129999999998</v>
      </c>
      <c r="Q980" t="s">
        <v>154</v>
      </c>
      <c r="R980" cm="1">
        <f t="array" ref="R980">INDEX($AH$6:$AH$2051,MATCH(1,(B980=$Z$6:$Z$2051)*(C980=$AB$6:$AB$2051)*(D980=$AC$6:$AC$2051)*($AF$6:$AF$2051="gross_load")*1,0))-INDEX($AH$6:$AH$2051,MATCH(1,(B980=$Z$6:$Z$2051)*(C980=$AB$6:$AB$2051)*(D980=$AC$6:$AC$2051)*($AF$6:$AF$2051="net_load")*1,0))</f>
        <v>6.5</v>
      </c>
      <c r="X980" s="5"/>
      <c r="Z980" t="s">
        <v>66</v>
      </c>
      <c r="AA980" s="5" t="s">
        <v>154</v>
      </c>
      <c r="AB980">
        <v>45413</v>
      </c>
      <c r="AC980">
        <v>45444</v>
      </c>
      <c r="AD980" s="3">
        <v>42.83</v>
      </c>
      <c r="AE980" s="3">
        <v>54.35</v>
      </c>
      <c r="AF980" s="3" t="s">
        <v>151</v>
      </c>
      <c r="AG980" s="3" t="s">
        <v>158</v>
      </c>
      <c r="AH980">
        <f t="shared" si="15"/>
        <v>42.83</v>
      </c>
    </row>
    <row r="981" spans="1:34" x14ac:dyDescent="0.2">
      <c r="A981" t="s">
        <v>16</v>
      </c>
      <c r="B981" t="s">
        <v>86</v>
      </c>
      <c r="C981" s="1">
        <v>45566</v>
      </c>
      <c r="D981" s="1">
        <v>45597</v>
      </c>
      <c r="E981" s="3" t="s">
        <v>151</v>
      </c>
      <c r="F981">
        <v>216.70999999999998</v>
      </c>
      <c r="G981" cm="1">
        <f t="array" ref="G981">INDEX('20 NOV 24'!$G$2:$G$2047,MATCH(1,(B981='20 NOV 24'!$B$2:$B$2047)*(Sheet1!C981='20 NOV 24'!$C$2:$C$2047)*(Sheet1!D981='20 NOV 24'!$D$2:$D$2047)*('20 NOV 24'!$E$2:$E$2047="net_load")*1,0))</f>
        <v>-85.70999999999998</v>
      </c>
      <c r="H981" cm="1">
        <f t="array" ref="H981">INDEX('20 NOV 24'!$H$2:$H$2047,MATCH(1,(B981='20 NOV 24'!$B$2:$B$2047)*(Sheet1!C981='20 NOV 24'!$C$2:$C$2047)*(Sheet1!D981='20 NOV 24'!$D$2:$D$2047)*('20 NOV 24'!$E$2:$E$2047="net_load")*1,0))</f>
        <v>302.41999999999996</v>
      </c>
      <c r="I981">
        <v>72.349999999999994</v>
      </c>
      <c r="J981" cm="1">
        <f t="array" ref="J981">INDEX('20 NOV 24'!$I$2:$I$2047,MATCH(1,(B981='20 NOV 24'!$B$2:$B$2047)*(Sheet1!C981='20 NOV 24'!$C$2:$C$2047)*(Sheet1!D981='20 NOV 24'!$D$2:$D$2047)*('20 NOV 24'!$E$2:$E$2047="net_load")*1,0))</f>
        <v>11.84</v>
      </c>
      <c r="K981">
        <v>48.746545900000001</v>
      </c>
      <c r="L981" cm="1">
        <f t="array" ref="L981">INDEX('20 NOV 24'!$K$2:$K$2047,MATCH(1,(B981='20 NOV 24'!$B$2:$B$2047)*(Sheet1!C981='20 NOV 24'!$C$2:$C$2047)*(Sheet1!D981='20 NOV 24'!$D$2:$D$2047)*('20 NOV 24'!$E$2:$E$2047="net_load")*1,0))</f>
        <v>10.033999999999999</v>
      </c>
      <c r="M981">
        <v>65.3</v>
      </c>
      <c r="N981" cm="1">
        <f t="array" ref="N981">INDEX('20 NOV 24'!$M$2:$M$2047,MATCH(1,(B981='20 NOV 24'!$B$2:$B$2047)*(Sheet1!C981='20 NOV 24'!$C$2:$C$2047)*(Sheet1!D981='20 NOV 24'!$D$2:$D$2047)*('20 NOV 24'!$E$2:$E$2047="net_load")*1,0))</f>
        <v>-7.7700000000000067</v>
      </c>
      <c r="O981">
        <v>46.425845899999999</v>
      </c>
      <c r="P981" cm="1">
        <f t="array" ref="P981">INDEX('20 NOV 24'!$O$2:$O$2047,MATCH(1,(B981='20 NOV 24'!$B$2:$B$2047)*(Sheet1!C981='20 NOV 24'!$C$2:$C$2047)*(Sheet1!D981='20 NOV 24'!$D$2:$D$2047)*('20 NOV 24'!$E$2:$E$2047="net_load")*1,0))</f>
        <v>-5.541555900000005</v>
      </c>
      <c r="Q981" t="s">
        <v>154</v>
      </c>
      <c r="R981" cm="1">
        <f t="array" ref="R981">INDEX($AH$6:$AH$2051,MATCH(1,(B981=$Z$6:$Z$2051)*(C981=$AB$6:$AB$2051)*(D981=$AC$6:$AC$2051)*($AF$6:$AF$2051="gross_load")*1,0))-INDEX($AH$6:$AH$2051,MATCH(1,(B981=$Z$6:$Z$2051)*(C981=$AB$6:$AB$2051)*(D981=$AC$6:$AC$2051)*($AF$6:$AF$2051="net_load")*1,0))</f>
        <v>6.18</v>
      </c>
      <c r="X981" s="5"/>
      <c r="Z981" t="s">
        <v>66</v>
      </c>
      <c r="AA981" s="5" t="s">
        <v>154</v>
      </c>
      <c r="AB981">
        <v>45444</v>
      </c>
      <c r="AC981">
        <v>45474</v>
      </c>
      <c r="AD981" s="3">
        <v>59.76</v>
      </c>
      <c r="AE981" s="3">
        <v>28.87</v>
      </c>
      <c r="AF981" s="3" t="s">
        <v>151</v>
      </c>
      <c r="AG981" s="3" t="s">
        <v>159</v>
      </c>
      <c r="AH981">
        <f t="shared" si="15"/>
        <v>88.63</v>
      </c>
    </row>
    <row r="982" spans="1:34" x14ac:dyDescent="0.2">
      <c r="A982" t="s">
        <v>15</v>
      </c>
      <c r="B982" t="s">
        <v>87</v>
      </c>
      <c r="C982" s="1">
        <v>45566</v>
      </c>
      <c r="D982" s="1">
        <v>45597</v>
      </c>
      <c r="E982" s="3" t="s">
        <v>151</v>
      </c>
      <c r="F982">
        <v>346.51</v>
      </c>
      <c r="G982" cm="1">
        <f t="array" ref="G982">INDEX('20 NOV 24'!$G$2:$G$2047,MATCH(1,(B982='20 NOV 24'!$B$2:$B$2047)*(Sheet1!C982='20 NOV 24'!$C$2:$C$2047)*(Sheet1!D982='20 NOV 24'!$D$2:$D$2047)*('20 NOV 24'!$E$2:$E$2047="net_load")*1,0))</f>
        <v>239.2</v>
      </c>
      <c r="H982" cm="1">
        <f t="array" ref="H982">INDEX('20 NOV 24'!$H$2:$H$2047,MATCH(1,(B982='20 NOV 24'!$B$2:$B$2047)*(Sheet1!C982='20 NOV 24'!$C$2:$C$2047)*(Sheet1!D982='20 NOV 24'!$D$2:$D$2047)*('20 NOV 24'!$E$2:$E$2047="net_load")*1,0))</f>
        <v>107.31</v>
      </c>
      <c r="I982">
        <v>112.18</v>
      </c>
      <c r="J982" cm="1">
        <f t="array" ref="J982">INDEX('20 NOV 24'!$I$2:$I$2047,MATCH(1,(B982='20 NOV 24'!$B$2:$B$2047)*(Sheet1!C982='20 NOV 24'!$C$2:$C$2047)*(Sheet1!D982='20 NOV 24'!$D$2:$D$2047)*('20 NOV 24'!$E$2:$E$2047="net_load")*1,0))</f>
        <v>69.31</v>
      </c>
      <c r="K982">
        <v>75.467587900000012</v>
      </c>
      <c r="L982" cm="1">
        <f t="array" ref="L982">INDEX('20 NOV 24'!$K$2:$K$2047,MATCH(1,(B982='20 NOV 24'!$B$2:$B$2047)*(Sheet1!C982='20 NOV 24'!$C$2:$C$2047)*(Sheet1!D982='20 NOV 24'!$D$2:$D$2047)*('20 NOV 24'!$E$2:$E$2047="net_load")*1,0))</f>
        <v>45.437367999999992</v>
      </c>
      <c r="M982">
        <v>101.37</v>
      </c>
      <c r="N982" cm="1">
        <f t="array" ref="N982">INDEX('20 NOV 24'!$M$2:$M$2047,MATCH(1,(B982='20 NOV 24'!$B$2:$B$2047)*(Sheet1!C982='20 NOV 24'!$C$2:$C$2047)*(Sheet1!D982='20 NOV 24'!$D$2:$D$2047)*('20 NOV 24'!$E$2:$E$2047="net_load")*1,0))</f>
        <v>59.56</v>
      </c>
      <c r="O982">
        <v>72.073187900000008</v>
      </c>
      <c r="P982" cm="1">
        <f t="array" ref="P982">INDEX('20 NOV 24'!$O$2:$O$2047,MATCH(1,(B982='20 NOV 24'!$B$2:$B$2047)*(Sheet1!C982='20 NOV 24'!$C$2:$C$2047)*(Sheet1!D982='20 NOV 24'!$D$2:$D$2047)*('20 NOV 24'!$E$2:$E$2047="net_load")*1,0))</f>
        <v>42.356967999999995</v>
      </c>
      <c r="Q982" t="s">
        <v>154</v>
      </c>
      <c r="R982" cm="1">
        <f t="array" ref="R982">INDEX($AH$6:$AH$2051,MATCH(1,(B982=$Z$6:$Z$2051)*(C982=$AB$6:$AB$2051)*(D982=$AC$6:$AC$2051)*($AF$6:$AF$2051="gross_load")*1,0))-INDEX($AH$6:$AH$2051,MATCH(1,(B982=$Z$6:$Z$2051)*(C982=$AB$6:$AB$2051)*(D982=$AC$6:$AC$2051)*($AF$6:$AF$2051="net_load")*1,0))</f>
        <v>100.69</v>
      </c>
      <c r="X982" s="5"/>
      <c r="Z982" t="s">
        <v>66</v>
      </c>
      <c r="AA982" s="5" t="s">
        <v>154</v>
      </c>
      <c r="AB982">
        <v>45474</v>
      </c>
      <c r="AC982">
        <v>45505</v>
      </c>
      <c r="AD982" s="3">
        <v>87.93</v>
      </c>
      <c r="AE982" s="3">
        <v>36.31</v>
      </c>
      <c r="AF982" s="3" t="s">
        <v>151</v>
      </c>
      <c r="AG982" s="3" t="s">
        <v>159</v>
      </c>
      <c r="AH982">
        <f t="shared" si="15"/>
        <v>124.24000000000001</v>
      </c>
    </row>
    <row r="983" spans="1:34" x14ac:dyDescent="0.2">
      <c r="A983" t="s">
        <v>16</v>
      </c>
      <c r="B983" t="s">
        <v>89</v>
      </c>
      <c r="C983" s="1">
        <v>45566</v>
      </c>
      <c r="D983" s="1">
        <v>45597</v>
      </c>
      <c r="E983" s="3" t="s">
        <v>151</v>
      </c>
      <c r="F983">
        <v>278.61</v>
      </c>
      <c r="G983" cm="1">
        <f t="array" ref="G983">INDEX('20 NOV 24'!$G$2:$G$2047,MATCH(1,(B983='20 NOV 24'!$B$2:$B$2047)*(Sheet1!C983='20 NOV 24'!$C$2:$C$2047)*(Sheet1!D983='20 NOV 24'!$D$2:$D$2047)*('20 NOV 24'!$E$2:$E$2047="net_load")*1,0))</f>
        <v>-5.3500000000000227</v>
      </c>
      <c r="H983" cm="1">
        <f t="array" ref="H983">INDEX('20 NOV 24'!$H$2:$H$2047,MATCH(1,(B983='20 NOV 24'!$B$2:$B$2047)*(Sheet1!C983='20 NOV 24'!$C$2:$C$2047)*(Sheet1!D983='20 NOV 24'!$D$2:$D$2047)*('20 NOV 24'!$E$2:$E$2047="net_load")*1,0))</f>
        <v>283.96000000000004</v>
      </c>
      <c r="I983">
        <v>91.940000000000012</v>
      </c>
      <c r="J983" cm="1">
        <f t="array" ref="J983">INDEX('20 NOV 24'!$I$2:$I$2047,MATCH(1,(B983='20 NOV 24'!$B$2:$B$2047)*(Sheet1!C983='20 NOV 24'!$C$2:$C$2047)*(Sheet1!D983='20 NOV 24'!$D$2:$D$2047)*('20 NOV 24'!$E$2:$E$2047="net_load")*1,0))</f>
        <v>23.86999999999999</v>
      </c>
      <c r="K983">
        <v>61.916596900000009</v>
      </c>
      <c r="L983" cm="1">
        <f t="array" ref="L983">INDEX('20 NOV 24'!$K$2:$K$2047,MATCH(1,(B983='20 NOV 24'!$B$2:$B$2047)*(Sheet1!C983='20 NOV 24'!$C$2:$C$2047)*(Sheet1!D983='20 NOV 24'!$D$2:$D$2047)*('20 NOV 24'!$E$2:$E$2047="net_load")*1,0))</f>
        <v>14.667048499999995</v>
      </c>
      <c r="M983">
        <v>83.110000000000014</v>
      </c>
      <c r="N983" cm="1">
        <f t="array" ref="N983">INDEX('20 NOV 24'!$M$2:$M$2047,MATCH(1,(B983='20 NOV 24'!$B$2:$B$2047)*(Sheet1!C983='20 NOV 24'!$C$2:$C$2047)*(Sheet1!D983='20 NOV 24'!$D$2:$D$2047)*('20 NOV 24'!$E$2:$E$2047="net_load")*1,0))</f>
        <v>17.859999999999992</v>
      </c>
      <c r="O983">
        <v>59.088896900000009</v>
      </c>
      <c r="P983" cm="1">
        <f t="array" ref="P983">INDEX('20 NOV 24'!$O$2:$O$2047,MATCH(1,(B983='20 NOV 24'!$B$2:$B$2047)*(Sheet1!C983='20 NOV 24'!$C$2:$C$2047)*(Sheet1!D983='20 NOV 24'!$D$2:$D$2047)*('20 NOV 24'!$E$2:$E$2047="net_load")*1,0))</f>
        <v>12.679048499999995</v>
      </c>
      <c r="Q983" t="s">
        <v>154</v>
      </c>
      <c r="R983" cm="1">
        <f t="array" ref="R983">INDEX($AH$6:$AH$2051,MATCH(1,(B983=$Z$6:$Z$2051)*(C983=$AB$6:$AB$2051)*(D983=$AC$6:$AC$2051)*($AF$6:$AF$2051="gross_load")*1,0))-INDEX($AH$6:$AH$2051,MATCH(1,(B983=$Z$6:$Z$2051)*(C983=$AB$6:$AB$2051)*(D983=$AC$6:$AC$2051)*($AF$6:$AF$2051="net_load")*1,0))</f>
        <v>1.8400000000000034</v>
      </c>
      <c r="X983" s="5"/>
      <c r="Z983" t="s">
        <v>67</v>
      </c>
      <c r="AA983" s="5" t="s">
        <v>154</v>
      </c>
      <c r="AB983">
        <v>45292</v>
      </c>
      <c r="AC983">
        <v>45323</v>
      </c>
      <c r="AD983" s="3">
        <v>35.700000000000003</v>
      </c>
      <c r="AE983" s="3">
        <v>43.13</v>
      </c>
      <c r="AF983" s="3" t="s">
        <v>151</v>
      </c>
      <c r="AG983" s="3" t="s">
        <v>158</v>
      </c>
      <c r="AH983">
        <f t="shared" si="15"/>
        <v>35.700000000000003</v>
      </c>
    </row>
    <row r="984" spans="1:34" x14ac:dyDescent="0.2">
      <c r="A984" t="s">
        <v>16</v>
      </c>
      <c r="B984" t="s">
        <v>90</v>
      </c>
      <c r="C984" s="1">
        <v>45566</v>
      </c>
      <c r="D984" s="1">
        <v>45597</v>
      </c>
      <c r="E984" s="3" t="s">
        <v>151</v>
      </c>
      <c r="F984">
        <v>233.08</v>
      </c>
      <c r="G984" cm="1">
        <f t="array" ref="G984">INDEX('20 NOV 24'!$G$2:$G$2047,MATCH(1,(B984='20 NOV 24'!$B$2:$B$2047)*(Sheet1!C984='20 NOV 24'!$C$2:$C$2047)*(Sheet1!D984='20 NOV 24'!$D$2:$D$2047)*('20 NOV 24'!$E$2:$E$2047="net_load")*1,0))</f>
        <v>-111.97</v>
      </c>
      <c r="H984" cm="1">
        <f t="array" ref="H984">INDEX('20 NOV 24'!$H$2:$H$2047,MATCH(1,(B984='20 NOV 24'!$B$2:$B$2047)*(Sheet1!C984='20 NOV 24'!$C$2:$C$2047)*(Sheet1!D984='20 NOV 24'!$D$2:$D$2047)*('20 NOV 24'!$E$2:$E$2047="net_load")*1,0))</f>
        <v>345.05</v>
      </c>
      <c r="I984">
        <v>75.790000000000006</v>
      </c>
      <c r="J984" cm="1">
        <f t="array" ref="J984">INDEX('20 NOV 24'!$I$2:$I$2047,MATCH(1,(B984='20 NOV 24'!$B$2:$B$2047)*(Sheet1!C984='20 NOV 24'!$C$2:$C$2047)*(Sheet1!D984='20 NOV 24'!$D$2:$D$2047)*('20 NOV 24'!$E$2:$E$2047="net_load")*1,0))</f>
        <v>11.670000000000002</v>
      </c>
      <c r="K984">
        <v>50.9948932</v>
      </c>
      <c r="L984" cm="1">
        <f t="array" ref="L984">INDEX('20 NOV 24'!$K$2:$K$2047,MATCH(1,(B984='20 NOV 24'!$B$2:$B$2047)*(Sheet1!C984='20 NOV 24'!$C$2:$C$2047)*(Sheet1!D984='20 NOV 24'!$D$2:$D$2047)*('20 NOV 24'!$E$2:$E$2047="net_load")*1,0))</f>
        <v>10.1065</v>
      </c>
      <c r="M984">
        <v>68.27000000000001</v>
      </c>
      <c r="N984" cm="1">
        <f t="array" ref="N984">INDEX('20 NOV 24'!$M$2:$M$2047,MATCH(1,(B984='20 NOV 24'!$B$2:$B$2047)*(Sheet1!C984='20 NOV 24'!$C$2:$C$2047)*(Sheet1!D984='20 NOV 24'!$D$2:$D$2047)*('20 NOV 24'!$E$2:$E$2047="net_load")*1,0))</f>
        <v>-18.830000000000005</v>
      </c>
      <c r="O984">
        <v>48.539293200000003</v>
      </c>
      <c r="P984" cm="1">
        <f t="array" ref="P984">INDEX('20 NOV 24'!$O$2:$O$2047,MATCH(1,(B984='20 NOV 24'!$B$2:$B$2047)*(Sheet1!C984='20 NOV 24'!$C$2:$C$2047)*(Sheet1!D984='20 NOV 24'!$D$2:$D$2047)*('20 NOV 24'!$E$2:$E$2047="net_load")*1,0))</f>
        <v>-13.401771300000004</v>
      </c>
      <c r="Q984" t="s">
        <v>154</v>
      </c>
      <c r="R984" cm="1">
        <f t="array" ref="R984">INDEX($AH$6:$AH$2051,MATCH(1,(B984=$Z$6:$Z$2051)*(C984=$AB$6:$AB$2051)*(D984=$AC$6:$AC$2051)*($AF$6:$AF$2051="gross_load")*1,0))-INDEX($AH$6:$AH$2051,MATCH(1,(B984=$Z$6:$Z$2051)*(C984=$AB$6:$AB$2051)*(D984=$AC$6:$AC$2051)*($AF$6:$AF$2051="net_load")*1,0))</f>
        <v>31.91</v>
      </c>
      <c r="X984" s="5"/>
      <c r="Z984" t="s">
        <v>67</v>
      </c>
      <c r="AA984" s="5" t="s">
        <v>154</v>
      </c>
      <c r="AB984">
        <v>45323</v>
      </c>
      <c r="AC984">
        <v>45352</v>
      </c>
      <c r="AD984" s="3">
        <v>28.16</v>
      </c>
      <c r="AE984" s="3">
        <v>36.450000000000003</v>
      </c>
      <c r="AF984" s="3" t="s">
        <v>151</v>
      </c>
      <c r="AG984" s="3" t="s">
        <v>158</v>
      </c>
      <c r="AH984">
        <f t="shared" si="15"/>
        <v>28.16</v>
      </c>
    </row>
    <row r="985" spans="1:34" x14ac:dyDescent="0.2">
      <c r="A985" t="s">
        <v>15</v>
      </c>
      <c r="B985" t="s">
        <v>91</v>
      </c>
      <c r="C985" s="1">
        <v>45566</v>
      </c>
      <c r="D985" s="1">
        <v>45597</v>
      </c>
      <c r="E985" s="3" t="s">
        <v>151</v>
      </c>
      <c r="F985">
        <v>270.14</v>
      </c>
      <c r="G985" cm="1">
        <f t="array" ref="G985">INDEX('20 NOV 24'!$G$2:$G$2047,MATCH(1,(B985='20 NOV 24'!$B$2:$B$2047)*(Sheet1!C985='20 NOV 24'!$C$2:$C$2047)*(Sheet1!D985='20 NOV 24'!$D$2:$D$2047)*('20 NOV 24'!$E$2:$E$2047="net_load")*1,0))</f>
        <v>-6.8400000000000176</v>
      </c>
      <c r="H985" cm="1">
        <f t="array" ref="H985">INDEX('20 NOV 24'!$H$2:$H$2047,MATCH(1,(B985='20 NOV 24'!$B$2:$B$2047)*(Sheet1!C985='20 NOV 24'!$C$2:$C$2047)*(Sheet1!D985='20 NOV 24'!$D$2:$D$2047)*('20 NOV 24'!$E$2:$E$2047="net_load")*1,0))</f>
        <v>276.98</v>
      </c>
      <c r="I985">
        <v>86.829999999999984</v>
      </c>
      <c r="J985" cm="1">
        <f t="array" ref="J985">INDEX('20 NOV 24'!$I$2:$I$2047,MATCH(1,(B985='20 NOV 24'!$B$2:$B$2047)*(Sheet1!C985='20 NOV 24'!$C$2:$C$2047)*(Sheet1!D985='20 NOV 24'!$D$2:$D$2047)*('20 NOV 24'!$E$2:$E$2047="net_load")*1,0))</f>
        <v>12.24</v>
      </c>
      <c r="K985">
        <v>58.385440599999995</v>
      </c>
      <c r="L985" cm="1">
        <f t="array" ref="L985">INDEX('20 NOV 24'!$K$2:$K$2047,MATCH(1,(B985='20 NOV 24'!$B$2:$B$2047)*(Sheet1!C985='20 NOV 24'!$C$2:$C$2047)*(Sheet1!D985='20 NOV 24'!$D$2:$D$2047)*('20 NOV 24'!$E$2:$E$2047="net_load")*1,0))</f>
        <v>9.8600000000000012</v>
      </c>
      <c r="M985">
        <v>78.22999999999999</v>
      </c>
      <c r="N985" cm="1">
        <f t="array" ref="N985">INDEX('20 NOV 24'!$M$2:$M$2047,MATCH(1,(B985='20 NOV 24'!$B$2:$B$2047)*(Sheet1!C985='20 NOV 24'!$C$2:$C$2047)*(Sheet1!D985='20 NOV 24'!$D$2:$D$2047)*('20 NOV 24'!$E$2:$E$2047="net_load")*1,0))</f>
        <v>-28.629999999999995</v>
      </c>
      <c r="O985">
        <v>55.621640599999999</v>
      </c>
      <c r="P985" cm="1">
        <f t="array" ref="P985">INDEX('20 NOV 24'!$O$2:$O$2047,MATCH(1,(B985='20 NOV 24'!$B$2:$B$2047)*(Sheet1!C985='20 NOV 24'!$C$2:$C$2047)*(Sheet1!D985='20 NOV 24'!$D$2:$D$2047)*('20 NOV 24'!$E$2:$E$2047="net_load")*1,0))</f>
        <v>-20.329283599999997</v>
      </c>
      <c r="Q985" t="s">
        <v>154</v>
      </c>
      <c r="R985" cm="1">
        <f t="array" ref="R985">INDEX($AH$6:$AH$2051,MATCH(1,(B985=$Z$6:$Z$2051)*(C985=$AB$6:$AB$2051)*(D985=$AC$6:$AC$2051)*($AF$6:$AF$2051="gross_load")*1,0))-INDEX($AH$6:$AH$2051,MATCH(1,(B985=$Z$6:$Z$2051)*(C985=$AB$6:$AB$2051)*(D985=$AC$6:$AC$2051)*($AF$6:$AF$2051="net_load")*1,0))</f>
        <v>253.53000000000003</v>
      </c>
      <c r="X985" s="5"/>
      <c r="Z985" t="s">
        <v>67</v>
      </c>
      <c r="AA985" s="5" t="s">
        <v>154</v>
      </c>
      <c r="AB985">
        <v>45352</v>
      </c>
      <c r="AC985">
        <v>45383</v>
      </c>
      <c r="AD985" s="3">
        <v>30.4</v>
      </c>
      <c r="AE985" s="3">
        <v>50.15</v>
      </c>
      <c r="AF985" s="3" t="s">
        <v>151</v>
      </c>
      <c r="AG985" s="3" t="s">
        <v>158</v>
      </c>
      <c r="AH985">
        <f t="shared" si="15"/>
        <v>30.4</v>
      </c>
    </row>
    <row r="986" spans="1:34" x14ac:dyDescent="0.2">
      <c r="A986" t="s">
        <v>16</v>
      </c>
      <c r="B986" t="s">
        <v>92</v>
      </c>
      <c r="C986" s="1">
        <v>45566</v>
      </c>
      <c r="D986" s="1">
        <v>45597</v>
      </c>
      <c r="E986" s="3" t="s">
        <v>151</v>
      </c>
      <c r="F986">
        <v>99.34</v>
      </c>
      <c r="G986" cm="1">
        <f t="array" ref="G986">INDEX('20 NOV 24'!$G$2:$G$2047,MATCH(1,(B986='20 NOV 24'!$B$2:$B$2047)*(Sheet1!C986='20 NOV 24'!$C$2:$C$2047)*(Sheet1!D986='20 NOV 24'!$D$2:$D$2047)*('20 NOV 24'!$E$2:$E$2047="net_load")*1,0))</f>
        <v>-337.46000000000004</v>
      </c>
      <c r="H986" cm="1">
        <f t="array" ref="H986">INDEX('20 NOV 24'!$H$2:$H$2047,MATCH(1,(B986='20 NOV 24'!$B$2:$B$2047)*(Sheet1!C986='20 NOV 24'!$C$2:$C$2047)*(Sheet1!D986='20 NOV 24'!$D$2:$D$2047)*('20 NOV 24'!$E$2:$E$2047="net_load")*1,0))</f>
        <v>436.80000000000007</v>
      </c>
      <c r="I986">
        <v>32.330000000000005</v>
      </c>
      <c r="J986" cm="1">
        <f t="array" ref="J986">INDEX('20 NOV 24'!$I$2:$I$2047,MATCH(1,(B986='20 NOV 24'!$B$2:$B$2047)*(Sheet1!C986='20 NOV 24'!$C$2:$C$2047)*(Sheet1!D986='20 NOV 24'!$D$2:$D$2047)*('20 NOV 24'!$E$2:$E$2047="net_load")*1,0))</f>
        <v>11.16</v>
      </c>
      <c r="K986">
        <v>21.749308599999999</v>
      </c>
      <c r="L986" cm="1">
        <f t="array" ref="L986">INDEX('20 NOV 24'!$K$2:$K$2047,MATCH(1,(B986='20 NOV 24'!$B$2:$B$2047)*(Sheet1!C986='20 NOV 24'!$C$2:$C$2047)*(Sheet1!D986='20 NOV 24'!$D$2:$D$2047)*('20 NOV 24'!$E$2:$E$2047="net_load")*1,0))</f>
        <v>10.329800000000002</v>
      </c>
      <c r="M986">
        <v>28.700000000000003</v>
      </c>
      <c r="N986" cm="1">
        <f t="array" ref="N986">INDEX('20 NOV 24'!$M$2:$M$2047,MATCH(1,(B986='20 NOV 24'!$B$2:$B$2047)*(Sheet1!C986='20 NOV 24'!$C$2:$C$2047)*(Sheet1!D986='20 NOV 24'!$D$2:$D$2047)*('20 NOV 24'!$E$2:$E$2047="net_load")*1,0))</f>
        <v>-79.059999999999988</v>
      </c>
      <c r="O986">
        <v>20.4058086</v>
      </c>
      <c r="P986" cm="1">
        <f t="array" ref="P986">INDEX('20 NOV 24'!$O$2:$O$2047,MATCH(1,(B986='20 NOV 24'!$B$2:$B$2047)*(Sheet1!C986='20 NOV 24'!$C$2:$C$2047)*(Sheet1!D986='20 NOV 24'!$D$2:$D$2047)*('20 NOV 24'!$E$2:$E$2047="net_load")*1,0))</f>
        <v>-56.230463399999991</v>
      </c>
      <c r="Q986" t="s">
        <v>154</v>
      </c>
      <c r="R986" cm="1">
        <f t="array" ref="R986">INDEX($AH$6:$AH$2051,MATCH(1,(B986=$Z$6:$Z$2051)*(C986=$AB$6:$AB$2051)*(D986=$AC$6:$AC$2051)*($AF$6:$AF$2051="gross_load")*1,0))-INDEX($AH$6:$AH$2051,MATCH(1,(B986=$Z$6:$Z$2051)*(C986=$AB$6:$AB$2051)*(D986=$AC$6:$AC$2051)*($AF$6:$AF$2051="net_load")*1,0))</f>
        <v>24.68</v>
      </c>
      <c r="X986" s="5"/>
      <c r="Z986" t="s">
        <v>67</v>
      </c>
      <c r="AA986" s="5" t="s">
        <v>154</v>
      </c>
      <c r="AB986">
        <v>45383</v>
      </c>
      <c r="AC986">
        <v>45413</v>
      </c>
      <c r="AD986" s="3">
        <v>30.5</v>
      </c>
      <c r="AE986" s="3">
        <v>40.770000000000003</v>
      </c>
      <c r="AF986" s="3" t="s">
        <v>151</v>
      </c>
      <c r="AG986" s="3" t="s">
        <v>158</v>
      </c>
      <c r="AH986">
        <f t="shared" si="15"/>
        <v>30.5</v>
      </c>
    </row>
    <row r="987" spans="1:34" x14ac:dyDescent="0.2">
      <c r="A987" t="s">
        <v>15</v>
      </c>
      <c r="B987" t="s">
        <v>94</v>
      </c>
      <c r="C987" s="1">
        <v>45566</v>
      </c>
      <c r="D987" s="1">
        <v>45597</v>
      </c>
      <c r="E987" s="3" t="s">
        <v>151</v>
      </c>
      <c r="F987">
        <v>779.62</v>
      </c>
      <c r="G987" cm="1">
        <f t="array" ref="G987">INDEX('20 NOV 24'!$G$2:$G$2047,MATCH(1,(B987='20 NOV 24'!$B$2:$B$2047)*(Sheet1!C987='20 NOV 24'!$C$2:$C$2047)*(Sheet1!D987='20 NOV 24'!$D$2:$D$2047)*('20 NOV 24'!$E$2:$E$2047="net_load")*1,0))</f>
        <v>451.44999999999993</v>
      </c>
      <c r="H987" cm="1">
        <f t="array" ref="H987">INDEX('20 NOV 24'!$H$2:$H$2047,MATCH(1,(B987='20 NOV 24'!$B$2:$B$2047)*(Sheet1!C987='20 NOV 24'!$C$2:$C$2047)*(Sheet1!D987='20 NOV 24'!$D$2:$D$2047)*('20 NOV 24'!$E$2:$E$2047="net_load")*1,0))</f>
        <v>328.17000000000007</v>
      </c>
      <c r="I987">
        <v>291.33</v>
      </c>
      <c r="J987" cm="1">
        <f t="array" ref="J987">INDEX('20 NOV 24'!$I$2:$I$2047,MATCH(1,(B987='20 NOV 24'!$B$2:$B$2047)*(Sheet1!C987='20 NOV 24'!$C$2:$C$2047)*(Sheet1!D987='20 NOV 24'!$D$2:$D$2047)*('20 NOV 24'!$E$2:$E$2047="net_load")*1,0))</f>
        <v>133.04</v>
      </c>
      <c r="K987">
        <v>197.42428979999997</v>
      </c>
      <c r="L987" cm="1">
        <f t="array" ref="L987">INDEX('20 NOV 24'!$K$2:$K$2047,MATCH(1,(B987='20 NOV 24'!$B$2:$B$2047)*(Sheet1!C987='20 NOV 24'!$C$2:$C$2047)*(Sheet1!D987='20 NOV 24'!$D$2:$D$2047)*('20 NOV 24'!$E$2:$E$2047="net_load")*1,0))</f>
        <v>87.593820500000007</v>
      </c>
      <c r="M987">
        <v>267.91999999999996</v>
      </c>
      <c r="N987" cm="1">
        <f t="array" ref="N987">INDEX('20 NOV 24'!$M$2:$M$2047,MATCH(1,(B987='20 NOV 24'!$B$2:$B$2047)*(Sheet1!C987='20 NOV 24'!$C$2:$C$2047)*(Sheet1!D987='20 NOV 24'!$D$2:$D$2047)*('20 NOV 24'!$E$2:$E$2047="net_load")*1,0))</f>
        <v>115.9</v>
      </c>
      <c r="O987">
        <v>190.44928979999997</v>
      </c>
      <c r="P987" cm="1">
        <f t="array" ref="P987">INDEX('20 NOV 24'!$O$2:$O$2047,MATCH(1,(B987='20 NOV 24'!$B$2:$B$2047)*(Sheet1!C987='20 NOV 24'!$C$2:$C$2047)*(Sheet1!D987='20 NOV 24'!$D$2:$D$2047)*('20 NOV 24'!$E$2:$E$2047="net_load")*1,0))</f>
        <v>82.419920500000003</v>
      </c>
      <c r="Q987" t="s">
        <v>153</v>
      </c>
      <c r="R987" cm="1">
        <f t="array" ref="R987">INDEX($AH$6:$AH$2051,MATCH(1,(B987=$Z$6:$Z$2051)*(C987=$AB$6:$AB$2051)*(D987=$AC$6:$AC$2051)*($AF$6:$AF$2051="gross_load")*1,0))-INDEX($AH$6:$AH$2051,MATCH(1,(B987=$Z$6:$Z$2051)*(C987=$AB$6:$AB$2051)*(D987=$AC$6:$AC$2051)*($AF$6:$AF$2051="net_load")*1,0))</f>
        <v>267.16000000000003</v>
      </c>
      <c r="X987" s="5"/>
      <c r="Z987" t="s">
        <v>67</v>
      </c>
      <c r="AA987" s="5" t="s">
        <v>154</v>
      </c>
      <c r="AB987">
        <v>45413</v>
      </c>
      <c r="AC987">
        <v>45444</v>
      </c>
      <c r="AD987" s="3">
        <v>35.35</v>
      </c>
      <c r="AE987" s="3">
        <v>42.63</v>
      </c>
      <c r="AF987" s="3" t="s">
        <v>151</v>
      </c>
      <c r="AG987" s="3" t="s">
        <v>158</v>
      </c>
      <c r="AH987">
        <f t="shared" si="15"/>
        <v>35.35</v>
      </c>
    </row>
    <row r="988" spans="1:34" x14ac:dyDescent="0.2">
      <c r="A988" t="s">
        <v>15</v>
      </c>
      <c r="B988" t="s">
        <v>95</v>
      </c>
      <c r="C988" s="1">
        <v>45566</v>
      </c>
      <c r="D988" s="1">
        <v>45597</v>
      </c>
      <c r="E988" s="3" t="s">
        <v>151</v>
      </c>
      <c r="F988">
        <v>348.68</v>
      </c>
      <c r="G988" cm="1">
        <f t="array" ref="G988">INDEX('20 NOV 24'!$G$2:$G$2047,MATCH(1,(B988='20 NOV 24'!$B$2:$B$2047)*(Sheet1!C988='20 NOV 24'!$C$2:$C$2047)*(Sheet1!D988='20 NOV 24'!$D$2:$D$2047)*('20 NOV 24'!$E$2:$E$2047="net_load")*1,0))</f>
        <v>109.25</v>
      </c>
      <c r="H988" cm="1">
        <f t="array" ref="H988">INDEX('20 NOV 24'!$H$2:$H$2047,MATCH(1,(B988='20 NOV 24'!$B$2:$B$2047)*(Sheet1!C988='20 NOV 24'!$C$2:$C$2047)*(Sheet1!D988='20 NOV 24'!$D$2:$D$2047)*('20 NOV 24'!$E$2:$E$2047="net_load")*1,0))</f>
        <v>239.43</v>
      </c>
      <c r="I988">
        <v>117.86</v>
      </c>
      <c r="J988" cm="1">
        <f t="array" ref="J988">INDEX('20 NOV 24'!$I$2:$I$2047,MATCH(1,(B988='20 NOV 24'!$B$2:$B$2047)*(Sheet1!C988='20 NOV 24'!$C$2:$C$2047)*(Sheet1!D988='20 NOV 24'!$D$2:$D$2047)*('20 NOV 24'!$E$2:$E$2047="net_load")*1,0))</f>
        <v>20.75</v>
      </c>
      <c r="K988">
        <v>79.465517200000022</v>
      </c>
      <c r="L988" cm="1">
        <f t="array" ref="L988">INDEX('20 NOV 24'!$K$2:$K$2047,MATCH(1,(B988='20 NOV 24'!$B$2:$B$2047)*(Sheet1!C988='20 NOV 24'!$C$2:$C$2047)*(Sheet1!D988='20 NOV 24'!$D$2:$D$2047)*('20 NOV 24'!$E$2:$E$2047="net_load")*1,0))</f>
        <v>11.805082500000001</v>
      </c>
      <c r="M988">
        <v>106.98</v>
      </c>
      <c r="N988" cm="1">
        <f t="array" ref="N988">INDEX('20 NOV 24'!$M$2:$M$2047,MATCH(1,(B988='20 NOV 24'!$B$2:$B$2047)*(Sheet1!C988='20 NOV 24'!$C$2:$C$2047)*(Sheet1!D988='20 NOV 24'!$D$2:$D$2047)*('20 NOV 24'!$E$2:$E$2047="net_load")*1,0))</f>
        <v>13.120000000000001</v>
      </c>
      <c r="O988">
        <v>76.056917200000015</v>
      </c>
      <c r="P988" cm="1">
        <f t="array" ref="P988">INDEX('20 NOV 24'!$O$2:$O$2047,MATCH(1,(B988='20 NOV 24'!$B$2:$B$2047)*(Sheet1!C988='20 NOV 24'!$C$2:$C$2047)*(Sheet1!D988='20 NOV 24'!$D$2:$D$2047)*('20 NOV 24'!$E$2:$E$2047="net_load")*1,0))</f>
        <v>9.3468825000000013</v>
      </c>
      <c r="Q988" t="s">
        <v>154</v>
      </c>
      <c r="R988" cm="1">
        <f t="array" ref="R988">INDEX($AH$6:$AH$2051,MATCH(1,(B988=$Z$6:$Z$2051)*(C988=$AB$6:$AB$2051)*(D988=$AC$6:$AC$2051)*($AF$6:$AF$2051="gross_load")*1,0))-INDEX($AH$6:$AH$2051,MATCH(1,(B988=$Z$6:$Z$2051)*(C988=$AB$6:$AB$2051)*(D988=$AC$6:$AC$2051)*($AF$6:$AF$2051="net_load")*1,0))</f>
        <v>228.22</v>
      </c>
      <c r="X988" s="5"/>
      <c r="Z988" t="s">
        <v>67</v>
      </c>
      <c r="AA988" s="5" t="s">
        <v>154</v>
      </c>
      <c r="AB988">
        <v>45444</v>
      </c>
      <c r="AC988">
        <v>45474</v>
      </c>
      <c r="AD988" s="3">
        <v>25.1</v>
      </c>
      <c r="AE988" s="3">
        <v>12.69</v>
      </c>
      <c r="AF988" s="3" t="s">
        <v>151</v>
      </c>
      <c r="AG988" s="3" t="s">
        <v>159</v>
      </c>
      <c r="AH988">
        <f t="shared" si="15"/>
        <v>37.79</v>
      </c>
    </row>
    <row r="989" spans="1:34" x14ac:dyDescent="0.2">
      <c r="A989" t="s">
        <v>16</v>
      </c>
      <c r="B989" t="s">
        <v>96</v>
      </c>
      <c r="C989" s="1">
        <v>45566</v>
      </c>
      <c r="D989" s="1">
        <v>45597</v>
      </c>
      <c r="E989" s="3" t="s">
        <v>151</v>
      </c>
      <c r="F989">
        <v>105.36999999999999</v>
      </c>
      <c r="G989" cm="1">
        <f t="array" ref="G989">INDEX('20 NOV 24'!$G$2:$G$2047,MATCH(1,(B989='20 NOV 24'!$B$2:$B$2047)*(Sheet1!C989='20 NOV 24'!$C$2:$C$2047)*(Sheet1!D989='20 NOV 24'!$D$2:$D$2047)*('20 NOV 24'!$E$2:$E$2047="net_load")*1,0))</f>
        <v>-220.82</v>
      </c>
      <c r="H989" cm="1">
        <f t="array" ref="H989">INDEX('20 NOV 24'!$H$2:$H$2047,MATCH(1,(B989='20 NOV 24'!$B$2:$B$2047)*(Sheet1!C989='20 NOV 24'!$C$2:$C$2047)*(Sheet1!D989='20 NOV 24'!$D$2:$D$2047)*('20 NOV 24'!$E$2:$E$2047="net_load")*1,0))</f>
        <v>326.19</v>
      </c>
      <c r="I989">
        <v>33.759999999999991</v>
      </c>
      <c r="J989" cm="1">
        <f t="array" ref="J989">INDEX('20 NOV 24'!$I$2:$I$2047,MATCH(1,(B989='20 NOV 24'!$B$2:$B$2047)*(Sheet1!C989='20 NOV 24'!$C$2:$C$2047)*(Sheet1!D989='20 NOV 24'!$D$2:$D$2047)*('20 NOV 24'!$E$2:$E$2047="net_load")*1,0))</f>
        <v>11.15</v>
      </c>
      <c r="K989">
        <v>22.695357299999998</v>
      </c>
      <c r="L989" cm="1">
        <f t="array" ref="L989">INDEX('20 NOV 24'!$K$2:$K$2047,MATCH(1,(B989='20 NOV 24'!$B$2:$B$2047)*(Sheet1!C989='20 NOV 24'!$C$2:$C$2047)*(Sheet1!D989='20 NOV 24'!$D$2:$D$2047)*('20 NOV 24'!$E$2:$E$2047="net_load")*1,0))</f>
        <v>10.332700000000001</v>
      </c>
      <c r="M989">
        <v>29.959999999999994</v>
      </c>
      <c r="N989" cm="1">
        <f t="array" ref="N989">INDEX('20 NOV 24'!$M$2:$M$2047,MATCH(1,(B989='20 NOV 24'!$B$2:$B$2047)*(Sheet1!C989='20 NOV 24'!$C$2:$C$2047)*(Sheet1!D989='20 NOV 24'!$D$2:$D$2047)*('20 NOV 24'!$E$2:$E$2047="net_load")*1,0))</f>
        <v>-48.420000000000009</v>
      </c>
      <c r="O989">
        <v>21.302157299999998</v>
      </c>
      <c r="P989" cm="1">
        <f t="array" ref="P989">INDEX('20 NOV 24'!$O$2:$O$2047,MATCH(1,(B989='20 NOV 24'!$B$2:$B$2047)*(Sheet1!C989='20 NOV 24'!$C$2:$C$2047)*(Sheet1!D989='20 NOV 24'!$D$2:$D$2047)*('20 NOV 24'!$E$2:$E$2047="net_load")*1,0))</f>
        <v>-34.442237800000008</v>
      </c>
      <c r="Q989" t="s">
        <v>153</v>
      </c>
      <c r="R989" cm="1">
        <f t="array" ref="R989">INDEX($AH$6:$AH$2051,MATCH(1,(B989=$Z$6:$Z$2051)*(C989=$AB$6:$AB$2051)*(D989=$AC$6:$AC$2051)*($AF$6:$AF$2051="gross_load")*1,0))-INDEX($AH$6:$AH$2051,MATCH(1,(B989=$Z$6:$Z$2051)*(C989=$AB$6:$AB$2051)*(D989=$AC$6:$AC$2051)*($AF$6:$AF$2051="net_load")*1,0))</f>
        <v>6.02</v>
      </c>
      <c r="X989" s="5"/>
      <c r="Z989" t="s">
        <v>67</v>
      </c>
      <c r="AA989" s="5" t="s">
        <v>154</v>
      </c>
      <c r="AB989">
        <v>45474</v>
      </c>
      <c r="AC989">
        <v>45505</v>
      </c>
      <c r="AD989" s="3">
        <v>30.38</v>
      </c>
      <c r="AE989" s="3">
        <v>11.19</v>
      </c>
      <c r="AF989" s="3" t="s">
        <v>151</v>
      </c>
      <c r="AG989" s="3" t="s">
        <v>159</v>
      </c>
      <c r="AH989">
        <f t="shared" si="15"/>
        <v>41.57</v>
      </c>
    </row>
    <row r="990" spans="1:34" x14ac:dyDescent="0.2">
      <c r="A990" t="s">
        <v>16</v>
      </c>
      <c r="B990" t="s">
        <v>97</v>
      </c>
      <c r="C990" s="1">
        <v>45566</v>
      </c>
      <c r="D990" s="1">
        <v>45597</v>
      </c>
      <c r="E990" s="3" t="s">
        <v>151</v>
      </c>
      <c r="F990">
        <v>146.70999999999998</v>
      </c>
      <c r="G990" cm="1">
        <f t="array" ref="G990">INDEX('20 NOV 24'!$G$2:$G$2047,MATCH(1,(B990='20 NOV 24'!$B$2:$B$2047)*(Sheet1!C990='20 NOV 24'!$C$2:$C$2047)*(Sheet1!D990='20 NOV 24'!$D$2:$D$2047)*('20 NOV 24'!$E$2:$E$2047="net_load")*1,0))</f>
        <v>-166.26</v>
      </c>
      <c r="H990" cm="1">
        <f t="array" ref="H990">INDEX('20 NOV 24'!$H$2:$H$2047,MATCH(1,(B990='20 NOV 24'!$B$2:$B$2047)*(Sheet1!C990='20 NOV 24'!$C$2:$C$2047)*(Sheet1!D990='20 NOV 24'!$D$2:$D$2047)*('20 NOV 24'!$E$2:$E$2047="net_load")*1,0))</f>
        <v>312.96999999999997</v>
      </c>
      <c r="I990">
        <v>47.11</v>
      </c>
      <c r="J990" cm="1">
        <f t="array" ref="J990">INDEX('20 NOV 24'!$I$2:$I$2047,MATCH(1,(B990='20 NOV 24'!$B$2:$B$2047)*(Sheet1!C990='20 NOV 24'!$C$2:$C$2047)*(Sheet1!D990='20 NOV 24'!$D$2:$D$2047)*('20 NOV 24'!$E$2:$E$2047="net_load")*1,0))</f>
        <v>11.28</v>
      </c>
      <c r="K990">
        <v>31.677545900000005</v>
      </c>
      <c r="L990" cm="1">
        <f t="array" ref="L990">INDEX('20 NOV 24'!$K$2:$K$2047,MATCH(1,(B990='20 NOV 24'!$B$2:$B$2047)*(Sheet1!C990='20 NOV 24'!$C$2:$C$2047)*(Sheet1!D990='20 NOV 24'!$D$2:$D$2047)*('20 NOV 24'!$E$2:$E$2047="net_load")*1,0))</f>
        <v>10.2805</v>
      </c>
      <c r="M990">
        <v>42.11</v>
      </c>
      <c r="N990" cm="1">
        <f t="array" ref="N990">INDEX('20 NOV 24'!$M$2:$M$2047,MATCH(1,(B990='20 NOV 24'!$B$2:$B$2047)*(Sheet1!C990='20 NOV 24'!$C$2:$C$2047)*(Sheet1!D990='20 NOV 24'!$D$2:$D$2047)*('20 NOV 24'!$E$2:$E$2047="net_load")*1,0))</f>
        <v>-36.65</v>
      </c>
      <c r="O990">
        <v>29.940645900000003</v>
      </c>
      <c r="P990" cm="1">
        <f t="array" ref="P990">INDEX('20 NOV 24'!$O$2:$O$2047,MATCH(1,(B990='20 NOV 24'!$B$2:$B$2047)*(Sheet1!C990='20 NOV 24'!$C$2:$C$2047)*(Sheet1!D990='20 NOV 24'!$D$2:$D$2047)*('20 NOV 24'!$E$2:$E$2047="net_load")*1,0))</f>
        <v>-26.0697154</v>
      </c>
      <c r="Q990" t="s">
        <v>154</v>
      </c>
      <c r="R990" cm="1">
        <f t="array" ref="R990">INDEX($AH$6:$AH$2051,MATCH(1,(B990=$Z$6:$Z$2051)*(C990=$AB$6:$AB$2051)*(D990=$AC$6:$AC$2051)*($AF$6:$AF$2051="gross_load")*1,0))-INDEX($AH$6:$AH$2051,MATCH(1,(B990=$Z$6:$Z$2051)*(C990=$AB$6:$AB$2051)*(D990=$AC$6:$AC$2051)*($AF$6:$AF$2051="net_load")*1,0))</f>
        <v>27.83</v>
      </c>
      <c r="X990" s="5"/>
      <c r="Z990" t="s">
        <v>68</v>
      </c>
      <c r="AA990" s="5" t="s">
        <v>154</v>
      </c>
      <c r="AB990">
        <v>45292</v>
      </c>
      <c r="AC990">
        <v>45323</v>
      </c>
      <c r="AD990" s="3">
        <v>100.75</v>
      </c>
      <c r="AE990" s="3">
        <v>53.14</v>
      </c>
      <c r="AF990" s="3" t="s">
        <v>151</v>
      </c>
      <c r="AG990" s="3" t="s">
        <v>158</v>
      </c>
      <c r="AH990">
        <f t="shared" si="15"/>
        <v>100.75</v>
      </c>
    </row>
    <row r="991" spans="1:34" x14ac:dyDescent="0.2">
      <c r="A991" t="s">
        <v>16</v>
      </c>
      <c r="B991" t="s">
        <v>99</v>
      </c>
      <c r="C991" s="1">
        <v>45566</v>
      </c>
      <c r="D991" s="1">
        <v>45597</v>
      </c>
      <c r="E991" s="3" t="s">
        <v>151</v>
      </c>
      <c r="F991">
        <v>124.77000000000001</v>
      </c>
      <c r="G991" cm="1">
        <f t="array" ref="G991">INDEX('20 NOV 24'!$G$2:$G$2047,MATCH(1,(B991='20 NOV 24'!$B$2:$B$2047)*(Sheet1!C991='20 NOV 24'!$C$2:$C$2047)*(Sheet1!D991='20 NOV 24'!$D$2:$D$2047)*('20 NOV 24'!$E$2:$E$2047="net_load")*1,0))</f>
        <v>-219.13000000000002</v>
      </c>
      <c r="H991" cm="1">
        <f t="array" ref="H991">INDEX('20 NOV 24'!$H$2:$H$2047,MATCH(1,(B991='20 NOV 24'!$B$2:$B$2047)*(Sheet1!C991='20 NOV 24'!$C$2:$C$2047)*(Sheet1!D991='20 NOV 24'!$D$2:$D$2047)*('20 NOV 24'!$E$2:$E$2047="net_load")*1,0))</f>
        <v>343.90000000000003</v>
      </c>
      <c r="I991">
        <v>40.64</v>
      </c>
      <c r="J991" cm="1">
        <f t="array" ref="J991">INDEX('20 NOV 24'!$I$2:$I$2047,MATCH(1,(B991='20 NOV 24'!$B$2:$B$2047)*(Sheet1!C991='20 NOV 24'!$C$2:$C$2047)*(Sheet1!D991='20 NOV 24'!$D$2:$D$2047)*('20 NOV 24'!$E$2:$E$2047="net_load")*1,0))</f>
        <v>11.21</v>
      </c>
      <c r="K991">
        <v>27.354383300000006</v>
      </c>
      <c r="L991" cm="1">
        <f t="array" ref="L991">INDEX('20 NOV 24'!$K$2:$K$2047,MATCH(1,(B991='20 NOV 24'!$B$2:$B$2047)*(Sheet1!C991='20 NOV 24'!$C$2:$C$2047)*(Sheet1!D991='20 NOV 24'!$D$2:$D$2047)*('20 NOV 24'!$E$2:$E$2047="net_load")*1,0))</f>
        <v>10.3066</v>
      </c>
      <c r="M991">
        <v>36.270000000000003</v>
      </c>
      <c r="N991" cm="1">
        <f t="array" ref="N991">INDEX('20 NOV 24'!$M$2:$M$2047,MATCH(1,(B991='20 NOV 24'!$B$2:$B$2047)*(Sheet1!C991='20 NOV 24'!$C$2:$C$2047)*(Sheet1!D991='20 NOV 24'!$D$2:$D$2047)*('20 NOV 24'!$E$2:$E$2047="net_load")*1,0))</f>
        <v>-46.570000000000007</v>
      </c>
      <c r="O991">
        <v>25.787883300000004</v>
      </c>
      <c r="P991" cm="1">
        <f t="array" ref="P991">INDEX('20 NOV 24'!$O$2:$O$2047,MATCH(1,(B991='20 NOV 24'!$B$2:$B$2047)*(Sheet1!C991='20 NOV 24'!$C$2:$C$2047)*(Sheet1!D991='20 NOV 24'!$D$2:$D$2047)*('20 NOV 24'!$E$2:$E$2047="net_load")*1,0))</f>
        <v>-33.128247700000003</v>
      </c>
      <c r="Q991" t="s">
        <v>153</v>
      </c>
      <c r="R991" cm="1">
        <f t="array" ref="R991">INDEX($AH$6:$AH$2051,MATCH(1,(B991=$Z$6:$Z$2051)*(C991=$AB$6:$AB$2051)*(D991=$AC$6:$AC$2051)*($AF$6:$AF$2051="gross_load")*1,0))-INDEX($AH$6:$AH$2051,MATCH(1,(B991=$Z$6:$Z$2051)*(C991=$AB$6:$AB$2051)*(D991=$AC$6:$AC$2051)*($AF$6:$AF$2051="net_load")*1,0))</f>
        <v>5.7100000000000009</v>
      </c>
      <c r="X991" s="5"/>
      <c r="Z991" t="s">
        <v>68</v>
      </c>
      <c r="AA991" s="5" t="s">
        <v>154</v>
      </c>
      <c r="AB991">
        <v>45323</v>
      </c>
      <c r="AC991">
        <v>45352</v>
      </c>
      <c r="AD991" s="3">
        <v>89.91</v>
      </c>
      <c r="AE991" s="3">
        <v>37.85</v>
      </c>
      <c r="AF991" s="3" t="s">
        <v>151</v>
      </c>
      <c r="AG991" s="3" t="s">
        <v>158</v>
      </c>
      <c r="AH991">
        <f t="shared" si="15"/>
        <v>89.91</v>
      </c>
    </row>
    <row r="992" spans="1:34" x14ac:dyDescent="0.2">
      <c r="A992" t="s">
        <v>15</v>
      </c>
      <c r="B992" t="s">
        <v>101</v>
      </c>
      <c r="C992" s="1">
        <v>45566</v>
      </c>
      <c r="D992" s="1">
        <v>45597</v>
      </c>
      <c r="E992" s="3" t="s">
        <v>151</v>
      </c>
      <c r="F992">
        <v>390.39</v>
      </c>
      <c r="G992" cm="1">
        <f t="array" ref="G992">INDEX('20 NOV 24'!$G$2:$G$2047,MATCH(1,(B992='20 NOV 24'!$B$2:$B$2047)*(Sheet1!C992='20 NOV 24'!$C$2:$C$2047)*(Sheet1!D992='20 NOV 24'!$D$2:$D$2047)*('20 NOV 24'!$E$2:$E$2047="net_load")*1,0))</f>
        <v>186.49</v>
      </c>
      <c r="H992" cm="1">
        <f t="array" ref="H992">INDEX('20 NOV 24'!$H$2:$H$2047,MATCH(1,(B992='20 NOV 24'!$B$2:$B$2047)*(Sheet1!C992='20 NOV 24'!$C$2:$C$2047)*(Sheet1!D992='20 NOV 24'!$D$2:$D$2047)*('20 NOV 24'!$E$2:$E$2047="net_load")*1,0))</f>
        <v>203.89999999999998</v>
      </c>
      <c r="I992">
        <v>128.63</v>
      </c>
      <c r="J992" cm="1">
        <f t="array" ref="J992">INDEX('20 NOV 24'!$I$2:$I$2047,MATCH(1,(B992='20 NOV 24'!$B$2:$B$2047)*(Sheet1!C992='20 NOV 24'!$C$2:$C$2047)*(Sheet1!D992='20 NOV 24'!$D$2:$D$2047)*('20 NOV 24'!$E$2:$E$2047="net_load")*1,0))</f>
        <v>73.569999999999993</v>
      </c>
      <c r="K992">
        <v>86.6189131</v>
      </c>
      <c r="L992" cm="1">
        <f t="array" ref="L992">INDEX('20 NOV 24'!$K$2:$K$2047,MATCH(1,(B992='20 NOV 24'!$B$2:$B$2047)*(Sheet1!C992='20 NOV 24'!$C$2:$C$2047)*(Sheet1!D992='20 NOV 24'!$D$2:$D$2047)*('20 NOV 24'!$E$2:$E$2047="net_load")*1,0))</f>
        <v>48.91948210000001</v>
      </c>
      <c r="M992">
        <v>116.54</v>
      </c>
      <c r="N992" cm="1">
        <f t="array" ref="N992">INDEX('20 NOV 24'!$M$2:$M$2047,MATCH(1,(B992='20 NOV 24'!$B$2:$B$2047)*(Sheet1!C992='20 NOV 24'!$C$2:$C$2047)*(Sheet1!D992='20 NOV 24'!$D$2:$D$2047)*('20 NOV 24'!$E$2:$E$2047="net_load")*1,0))</f>
        <v>64.94</v>
      </c>
      <c r="O992">
        <v>82.856613100000004</v>
      </c>
      <c r="P992" cm="1">
        <f t="array" ref="P992">INDEX('20 NOV 24'!$O$2:$O$2047,MATCH(1,(B992='20 NOV 24'!$B$2:$B$2047)*(Sheet1!C992='20 NOV 24'!$C$2:$C$2047)*(Sheet1!D992='20 NOV 24'!$D$2:$D$2047)*('20 NOV 24'!$E$2:$E$2047="net_load")*1,0))</f>
        <v>46.161482100000008</v>
      </c>
      <c r="Q992" t="s">
        <v>154</v>
      </c>
      <c r="R992" cm="1">
        <f t="array" ref="R992">INDEX($AH$6:$AH$2051,MATCH(1,(B992=$Z$6:$Z$2051)*(C992=$AB$6:$AB$2051)*(D992=$AC$6:$AC$2051)*($AF$6:$AF$2051="gross_load")*1,0))-INDEX($AH$6:$AH$2051,MATCH(1,(B992=$Z$6:$Z$2051)*(C992=$AB$6:$AB$2051)*(D992=$AC$6:$AC$2051)*($AF$6:$AF$2051="net_load")*1,0))</f>
        <v>7.6899999999999977</v>
      </c>
      <c r="X992" s="5"/>
      <c r="Z992" t="s">
        <v>68</v>
      </c>
      <c r="AA992" s="5" t="s">
        <v>154</v>
      </c>
      <c r="AB992">
        <v>45352</v>
      </c>
      <c r="AC992">
        <v>45383</v>
      </c>
      <c r="AD992" s="3">
        <v>79.89</v>
      </c>
      <c r="AE992" s="3">
        <v>120.3</v>
      </c>
      <c r="AF992" s="3" t="s">
        <v>151</v>
      </c>
      <c r="AG992" s="3" t="s">
        <v>158</v>
      </c>
      <c r="AH992">
        <f t="shared" si="15"/>
        <v>79.89</v>
      </c>
    </row>
    <row r="993" spans="1:34" x14ac:dyDescent="0.2">
      <c r="A993" t="s">
        <v>16</v>
      </c>
      <c r="B993" t="s">
        <v>102</v>
      </c>
      <c r="C993" s="1">
        <v>45566</v>
      </c>
      <c r="D993" s="1">
        <v>45597</v>
      </c>
      <c r="E993" s="3" t="s">
        <v>151</v>
      </c>
      <c r="F993">
        <v>351.18</v>
      </c>
      <c r="G993" cm="1">
        <f t="array" ref="G993">INDEX('20 NOV 24'!$G$2:$G$2047,MATCH(1,(B993='20 NOV 24'!$B$2:$B$2047)*(Sheet1!C993='20 NOV 24'!$C$2:$C$2047)*(Sheet1!D993='20 NOV 24'!$D$2:$D$2047)*('20 NOV 24'!$E$2:$E$2047="net_load")*1,0))</f>
        <v>25.54000000000002</v>
      </c>
      <c r="H993" cm="1">
        <f t="array" ref="H993">INDEX('20 NOV 24'!$H$2:$H$2047,MATCH(1,(B993='20 NOV 24'!$B$2:$B$2047)*(Sheet1!C993='20 NOV 24'!$C$2:$C$2047)*(Sheet1!D993='20 NOV 24'!$D$2:$D$2047)*('20 NOV 24'!$E$2:$E$2047="net_load")*1,0))</f>
        <v>325.64</v>
      </c>
      <c r="I993">
        <v>113.82</v>
      </c>
      <c r="J993" cm="1">
        <f t="array" ref="J993">INDEX('20 NOV 24'!$I$2:$I$2047,MATCH(1,(B993='20 NOV 24'!$B$2:$B$2047)*(Sheet1!C993='20 NOV 24'!$C$2:$C$2047)*(Sheet1!D993='20 NOV 24'!$D$2:$D$2047)*('20 NOV 24'!$E$2:$E$2047="net_load")*1,0))</f>
        <v>31.059999999999995</v>
      </c>
      <c r="K993">
        <v>76.572342199999994</v>
      </c>
      <c r="L993" cm="1">
        <f t="array" ref="L993">INDEX('20 NOV 24'!$K$2:$K$2047,MATCH(1,(B993='20 NOV 24'!$B$2:$B$2047)*(Sheet1!C993='20 NOV 24'!$C$2:$C$2047)*(Sheet1!D993='20 NOV 24'!$D$2:$D$2047)*('20 NOV 24'!$E$2:$E$2047="net_load")*1,0))</f>
        <v>19.528206600000001</v>
      </c>
      <c r="M993">
        <v>102.86</v>
      </c>
      <c r="N993" cm="1">
        <f t="array" ref="N993">INDEX('20 NOV 24'!$M$2:$M$2047,MATCH(1,(B993='20 NOV 24'!$B$2:$B$2047)*(Sheet1!C993='20 NOV 24'!$C$2:$C$2047)*(Sheet1!D993='20 NOV 24'!$D$2:$D$2047)*('20 NOV 24'!$E$2:$E$2047="net_load")*1,0))</f>
        <v>24.449999999999996</v>
      </c>
      <c r="O993">
        <v>73.1324422</v>
      </c>
      <c r="P993" cm="1">
        <f t="array" ref="P993">INDEX('20 NOV 24'!$O$2:$O$2047,MATCH(1,(B993='20 NOV 24'!$B$2:$B$2047)*(Sheet1!C993='20 NOV 24'!$C$2:$C$2047)*(Sheet1!D993='20 NOV 24'!$D$2:$D$2047)*('20 NOV 24'!$E$2:$E$2047="net_load")*1,0))</f>
        <v>17.3669066</v>
      </c>
      <c r="Q993" t="s">
        <v>154</v>
      </c>
      <c r="R993" cm="1">
        <f t="array" ref="R993">INDEX($AH$6:$AH$2051,MATCH(1,(B993=$Z$6:$Z$2051)*(C993=$AB$6:$AB$2051)*(D993=$AC$6:$AC$2051)*($AF$6:$AF$2051="gross_load")*1,0))-INDEX($AH$6:$AH$2051,MATCH(1,(B993=$Z$6:$Z$2051)*(C993=$AB$6:$AB$2051)*(D993=$AC$6:$AC$2051)*($AF$6:$AF$2051="net_load")*1,0))</f>
        <v>5.9099999999999966</v>
      </c>
      <c r="X993" s="5"/>
      <c r="Z993" t="s">
        <v>68</v>
      </c>
      <c r="AA993" s="5" t="s">
        <v>154</v>
      </c>
      <c r="AB993">
        <v>45383</v>
      </c>
      <c r="AC993">
        <v>45413</v>
      </c>
      <c r="AD993" s="3">
        <v>72.56</v>
      </c>
      <c r="AE993" s="3">
        <v>126.43</v>
      </c>
      <c r="AF993" s="3" t="s">
        <v>151</v>
      </c>
      <c r="AG993" s="3" t="s">
        <v>158</v>
      </c>
      <c r="AH993">
        <f t="shared" si="15"/>
        <v>72.56</v>
      </c>
    </row>
    <row r="994" spans="1:34" x14ac:dyDescent="0.2">
      <c r="A994" t="s">
        <v>16</v>
      </c>
      <c r="B994" t="s">
        <v>103</v>
      </c>
      <c r="C994" s="1">
        <v>45566</v>
      </c>
      <c r="D994" s="1">
        <v>45597</v>
      </c>
      <c r="E994" s="3" t="s">
        <v>151</v>
      </c>
      <c r="F994">
        <v>232.87</v>
      </c>
      <c r="G994" cm="1">
        <f t="array" ref="G994">INDEX('20 NOV 24'!$G$2:$G$2047,MATCH(1,(B994='20 NOV 24'!$B$2:$B$2047)*(Sheet1!C994='20 NOV 24'!$C$2:$C$2047)*(Sheet1!D994='20 NOV 24'!$D$2:$D$2047)*('20 NOV 24'!$E$2:$E$2047="net_load")*1,0))</f>
        <v>-63.91</v>
      </c>
      <c r="H994" cm="1">
        <f t="array" ref="H994">INDEX('20 NOV 24'!$H$2:$H$2047,MATCH(1,(B994='20 NOV 24'!$B$2:$B$2047)*(Sheet1!C994='20 NOV 24'!$C$2:$C$2047)*(Sheet1!D994='20 NOV 24'!$D$2:$D$2047)*('20 NOV 24'!$E$2:$E$2047="net_load")*1,0))</f>
        <v>296.77999999999997</v>
      </c>
      <c r="I994">
        <v>77.11</v>
      </c>
      <c r="J994" cm="1">
        <f t="array" ref="J994">INDEX('20 NOV 24'!$I$2:$I$2047,MATCH(1,(B994='20 NOV 24'!$B$2:$B$2047)*(Sheet1!C994='20 NOV 24'!$C$2:$C$2047)*(Sheet1!D994='20 NOV 24'!$D$2:$D$2047)*('20 NOV 24'!$E$2:$E$2047="net_load")*1,0))</f>
        <v>11.82</v>
      </c>
      <c r="K994">
        <v>51.932032299999996</v>
      </c>
      <c r="L994" cm="1">
        <f t="array" ref="L994">INDEX('20 NOV 24'!$K$2:$K$2047,MATCH(1,(B994='20 NOV 24'!$B$2:$B$2047)*(Sheet1!C994='20 NOV 24'!$C$2:$C$2047)*(Sheet1!D994='20 NOV 24'!$D$2:$D$2047)*('20 NOV 24'!$E$2:$E$2047="net_load")*1,0))</f>
        <v>10.0427</v>
      </c>
      <c r="M994">
        <v>69.59</v>
      </c>
      <c r="N994" cm="1">
        <f t="array" ref="N994">INDEX('20 NOV 24'!$M$2:$M$2047,MATCH(1,(B994='20 NOV 24'!$B$2:$B$2047)*(Sheet1!C994='20 NOV 24'!$C$2:$C$2047)*(Sheet1!D994='20 NOV 24'!$D$2:$D$2047)*('20 NOV 24'!$E$2:$E$2047="net_load")*1,0))</f>
        <v>1.3000000000000025</v>
      </c>
      <c r="O994">
        <v>49.476432299999999</v>
      </c>
      <c r="P994" cm="1">
        <f t="array" ref="P994">INDEX('20 NOV 24'!$O$2:$O$2047,MATCH(1,(B994='20 NOV 24'!$B$2:$B$2047)*(Sheet1!C994='20 NOV 24'!$C$2:$C$2047)*(Sheet1!D994='20 NOV 24'!$D$2:$D$2047)*('20 NOV 24'!$E$2:$E$2047="net_load")*1,0))</f>
        <v>0.90446610000000227</v>
      </c>
      <c r="Q994" t="s">
        <v>153</v>
      </c>
      <c r="R994" cm="1">
        <f t="array" ref="R994">INDEX($AH$6:$AH$2051,MATCH(1,(B994=$Z$6:$Z$2051)*(C994=$AB$6:$AB$2051)*(D994=$AC$6:$AC$2051)*($AF$6:$AF$2051="gross_load")*1,0))-INDEX($AH$6:$AH$2051,MATCH(1,(B994=$Z$6:$Z$2051)*(C994=$AB$6:$AB$2051)*(D994=$AC$6:$AC$2051)*($AF$6:$AF$2051="net_load")*1,0))</f>
        <v>1.3800000000000026</v>
      </c>
      <c r="X994" s="5"/>
      <c r="Z994" t="s">
        <v>68</v>
      </c>
      <c r="AA994" s="5" t="s">
        <v>154</v>
      </c>
      <c r="AB994">
        <v>45413</v>
      </c>
      <c r="AC994">
        <v>45444</v>
      </c>
      <c r="AD994" s="3">
        <v>81.510000000000005</v>
      </c>
      <c r="AE994" s="3">
        <v>137</v>
      </c>
      <c r="AF994" s="3" t="s">
        <v>151</v>
      </c>
      <c r="AG994" s="3" t="s">
        <v>158</v>
      </c>
      <c r="AH994">
        <f t="shared" si="15"/>
        <v>81.510000000000005</v>
      </c>
    </row>
    <row r="995" spans="1:34" x14ac:dyDescent="0.2">
      <c r="A995" t="s">
        <v>16</v>
      </c>
      <c r="B995" t="s">
        <v>105</v>
      </c>
      <c r="C995" s="1">
        <v>45566</v>
      </c>
      <c r="D995" s="1">
        <v>45597</v>
      </c>
      <c r="E995" s="3" t="s">
        <v>151</v>
      </c>
      <c r="F995">
        <v>380.37</v>
      </c>
      <c r="G995" cm="1">
        <f t="array" ref="G995">INDEX('20 NOV 24'!$G$2:$G$2047,MATCH(1,(B995='20 NOV 24'!$B$2:$B$2047)*(Sheet1!C995='20 NOV 24'!$C$2:$C$2047)*(Sheet1!D995='20 NOV 24'!$D$2:$D$2047)*('20 NOV 24'!$E$2:$E$2047="net_load")*1,0))</f>
        <v>38.759999999999991</v>
      </c>
      <c r="H995" cm="1">
        <f t="array" ref="H995">INDEX('20 NOV 24'!$H$2:$H$2047,MATCH(1,(B995='20 NOV 24'!$B$2:$B$2047)*(Sheet1!C995='20 NOV 24'!$C$2:$C$2047)*(Sheet1!D995='20 NOV 24'!$D$2:$D$2047)*('20 NOV 24'!$E$2:$E$2047="net_load")*1,0))</f>
        <v>341.61</v>
      </c>
      <c r="I995">
        <v>126.5</v>
      </c>
      <c r="J995" cm="1">
        <f t="array" ref="J995">INDEX('20 NOV 24'!$I$2:$I$2047,MATCH(1,(B995='20 NOV 24'!$B$2:$B$2047)*(Sheet1!C995='20 NOV 24'!$C$2:$C$2047)*(Sheet1!D995='20 NOV 24'!$D$2:$D$2047)*('20 NOV 24'!$E$2:$E$2047="net_load")*1,0))</f>
        <v>33.53</v>
      </c>
      <c r="K995">
        <v>85.221507299999999</v>
      </c>
      <c r="L995" cm="1">
        <f t="array" ref="L995">INDEX('20 NOV 24'!$K$2:$K$2047,MATCH(1,(B995='20 NOV 24'!$B$2:$B$2047)*(Sheet1!C995='20 NOV 24'!$C$2:$C$2047)*(Sheet1!D995='20 NOV 24'!$D$2:$D$2047)*('20 NOV 24'!$E$2:$E$2047="net_load")*1,0))</f>
        <v>20.980440399999999</v>
      </c>
      <c r="M995">
        <v>114.7</v>
      </c>
      <c r="N995" cm="1">
        <f t="array" ref="N995">INDEX('20 NOV 24'!$M$2:$M$2047,MATCH(1,(B995='20 NOV 24'!$B$2:$B$2047)*(Sheet1!C995='20 NOV 24'!$C$2:$C$2047)*(Sheet1!D995='20 NOV 24'!$D$2:$D$2047)*('20 NOV 24'!$E$2:$E$2047="net_load")*1,0))</f>
        <v>26.22</v>
      </c>
      <c r="O995">
        <v>81.5473073</v>
      </c>
      <c r="P995" cm="1">
        <f t="array" ref="P995">INDEX('20 NOV 24'!$O$2:$O$2047,MATCH(1,(B995='20 NOV 24'!$B$2:$B$2047)*(Sheet1!C995='20 NOV 24'!$C$2:$C$2047)*(Sheet1!D995='20 NOV 24'!$D$2:$D$2047)*('20 NOV 24'!$E$2:$E$2047="net_load")*1,0))</f>
        <v>18.627440399999998</v>
      </c>
      <c r="Q995" t="s">
        <v>154</v>
      </c>
      <c r="R995" cm="1">
        <f t="array" ref="R995">INDEX($AH$6:$AH$2051,MATCH(1,(B995=$Z$6:$Z$2051)*(C995=$AB$6:$AB$2051)*(D995=$AC$6:$AC$2051)*($AF$6:$AF$2051="gross_load")*1,0))-INDEX($AH$6:$AH$2051,MATCH(1,(B995=$Z$6:$Z$2051)*(C995=$AB$6:$AB$2051)*(D995=$AC$6:$AC$2051)*($AF$6:$AF$2051="net_load")*1,0))</f>
        <v>38.790000000000006</v>
      </c>
      <c r="X995" s="5"/>
      <c r="Z995" t="s">
        <v>68</v>
      </c>
      <c r="AA995" s="5" t="s">
        <v>154</v>
      </c>
      <c r="AB995">
        <v>45444</v>
      </c>
      <c r="AC995">
        <v>45474</v>
      </c>
      <c r="AD995" s="3">
        <v>100.82</v>
      </c>
      <c r="AE995" s="3">
        <v>42.82</v>
      </c>
      <c r="AF995" s="3" t="s">
        <v>151</v>
      </c>
      <c r="AG995" s="3" t="s">
        <v>159</v>
      </c>
      <c r="AH995">
        <f t="shared" si="15"/>
        <v>143.63999999999999</v>
      </c>
    </row>
    <row r="996" spans="1:34" x14ac:dyDescent="0.2">
      <c r="A996" t="s">
        <v>16</v>
      </c>
      <c r="B996" t="s">
        <v>106</v>
      </c>
      <c r="C996" s="1">
        <v>45566</v>
      </c>
      <c r="D996" s="1">
        <v>45597</v>
      </c>
      <c r="E996" s="3" t="s">
        <v>151</v>
      </c>
      <c r="F996">
        <v>310.33</v>
      </c>
      <c r="G996" cm="1">
        <f t="array" ref="G996">INDEX('20 NOV 24'!$G$2:$G$2047,MATCH(1,(B996='20 NOV 24'!$B$2:$B$2047)*(Sheet1!C996='20 NOV 24'!$C$2:$C$2047)*(Sheet1!D996='20 NOV 24'!$D$2:$D$2047)*('20 NOV 24'!$E$2:$E$2047="net_load")*1,0))</f>
        <v>-30.730000000000018</v>
      </c>
      <c r="H996" cm="1">
        <f t="array" ref="H996">INDEX('20 NOV 24'!$H$2:$H$2047,MATCH(1,(B996='20 NOV 24'!$B$2:$B$2047)*(Sheet1!C996='20 NOV 24'!$C$2:$C$2047)*(Sheet1!D996='20 NOV 24'!$D$2:$D$2047)*('20 NOV 24'!$E$2:$E$2047="net_load")*1,0))</f>
        <v>341.06</v>
      </c>
      <c r="I996">
        <v>100.58</v>
      </c>
      <c r="J996" cm="1">
        <f t="array" ref="J996">INDEX('20 NOV 24'!$I$2:$I$2047,MATCH(1,(B996='20 NOV 24'!$B$2:$B$2047)*(Sheet1!C996='20 NOV 24'!$C$2:$C$2047)*(Sheet1!D996='20 NOV 24'!$D$2:$D$2047)*('20 NOV 24'!$E$2:$E$2047="net_load")*1,0))</f>
        <v>12.149999999999999</v>
      </c>
      <c r="K996">
        <v>67.665495700000008</v>
      </c>
      <c r="L996" cm="1">
        <f t="array" ref="L996">INDEX('20 NOV 24'!$K$2:$K$2047,MATCH(1,(B996='20 NOV 24'!$B$2:$B$2047)*(Sheet1!C996='20 NOV 24'!$C$2:$C$2047)*(Sheet1!D996='20 NOV 24'!$D$2:$D$2047)*('20 NOV 24'!$E$2:$E$2047="net_load")*1,0))</f>
        <v>9.8977000000000004</v>
      </c>
      <c r="M996">
        <v>90.82</v>
      </c>
      <c r="N996" cm="1">
        <f t="array" ref="N996">INDEX('20 NOV 24'!$M$2:$M$2047,MATCH(1,(B996='20 NOV 24'!$B$2:$B$2047)*(Sheet1!C996='20 NOV 24'!$C$2:$C$2047)*(Sheet1!D996='20 NOV 24'!$D$2:$D$2047)*('20 NOV 24'!$E$2:$E$2047="net_load")*1,0))</f>
        <v>2.6700000000000026</v>
      </c>
      <c r="O996">
        <v>64.572195700000009</v>
      </c>
      <c r="P996" cm="1">
        <f t="array" ref="P996">INDEX('20 NOV 24'!$O$2:$O$2047,MATCH(1,(B996='20 NOV 24'!$B$2:$B$2047)*(Sheet1!C996='20 NOV 24'!$C$2:$C$2047)*(Sheet1!D996='20 NOV 24'!$D$2:$D$2047)*('20 NOV 24'!$E$2:$E$2047="net_load")*1,0))</f>
        <v>1.8867883000000021</v>
      </c>
      <c r="Q996" t="s">
        <v>153</v>
      </c>
      <c r="R996" cm="1">
        <f t="array" ref="R996">INDEX($AH$6:$AH$2051,MATCH(1,(B996=$Z$6:$Z$2051)*(C996=$AB$6:$AB$2051)*(D996=$AC$6:$AC$2051)*($AF$6:$AF$2051="gross_load")*1,0))-INDEX($AH$6:$AH$2051,MATCH(1,(B996=$Z$6:$Z$2051)*(C996=$AB$6:$AB$2051)*(D996=$AC$6:$AC$2051)*($AF$6:$AF$2051="net_load")*1,0))</f>
        <v>44.629999999999995</v>
      </c>
      <c r="X996" s="5"/>
      <c r="Z996" t="s">
        <v>68</v>
      </c>
      <c r="AA996" s="5" t="s">
        <v>154</v>
      </c>
      <c r="AB996">
        <v>45474</v>
      </c>
      <c r="AC996">
        <v>45505</v>
      </c>
      <c r="AD996" s="3">
        <v>129.80000000000001</v>
      </c>
      <c r="AE996" s="3">
        <v>51.89</v>
      </c>
      <c r="AF996" s="3" t="s">
        <v>151</v>
      </c>
      <c r="AG996" s="3" t="s">
        <v>159</v>
      </c>
      <c r="AH996">
        <f t="shared" si="15"/>
        <v>181.69</v>
      </c>
    </row>
    <row r="997" spans="1:34" x14ac:dyDescent="0.2">
      <c r="A997" t="s">
        <v>16</v>
      </c>
      <c r="B997" t="s">
        <v>107</v>
      </c>
      <c r="C997" s="1">
        <v>45566</v>
      </c>
      <c r="D997" s="1">
        <v>45597</v>
      </c>
      <c r="E997" s="3" t="s">
        <v>151</v>
      </c>
      <c r="F997">
        <v>309.44</v>
      </c>
      <c r="G997" cm="1">
        <f t="array" ref="G997">INDEX('20 NOV 24'!$G$2:$G$2047,MATCH(1,(B997='20 NOV 24'!$B$2:$B$2047)*(Sheet1!C997='20 NOV 24'!$C$2:$C$2047)*(Sheet1!D997='20 NOV 24'!$D$2:$D$2047)*('20 NOV 24'!$E$2:$E$2047="net_load")*1,0))</f>
        <v>-119.88000000000002</v>
      </c>
      <c r="H997" cm="1">
        <f t="array" ref="H997">INDEX('20 NOV 24'!$H$2:$H$2047,MATCH(1,(B997='20 NOV 24'!$B$2:$B$2047)*(Sheet1!C997='20 NOV 24'!$C$2:$C$2047)*(Sheet1!D997='20 NOV 24'!$D$2:$D$2047)*('20 NOV 24'!$E$2:$E$2047="net_load")*1,0))</f>
        <v>429.32000000000005</v>
      </c>
      <c r="I997">
        <v>113.21000000000001</v>
      </c>
      <c r="J997" cm="1">
        <f t="array" ref="J997">INDEX('20 NOV 24'!$I$2:$I$2047,MATCH(1,(B997='20 NOV 24'!$B$2:$B$2047)*(Sheet1!C997='20 NOV 24'!$C$2:$C$2047)*(Sheet1!D997='20 NOV 24'!$D$2:$D$2047)*('20 NOV 24'!$E$2:$E$2047="net_load")*1,0))</f>
        <v>21.88</v>
      </c>
      <c r="K997">
        <v>76.639637599999986</v>
      </c>
      <c r="L997" cm="1">
        <f t="array" ref="L997">INDEX('20 NOV 24'!$K$2:$K$2047,MATCH(1,(B997='20 NOV 24'!$B$2:$B$2047)*(Sheet1!C997='20 NOV 24'!$C$2:$C$2047)*(Sheet1!D997='20 NOV 24'!$D$2:$D$2047)*('20 NOV 24'!$E$2:$E$2047="net_load")*1,0))</f>
        <v>13.376399999999999</v>
      </c>
      <c r="M997">
        <v>87.31</v>
      </c>
      <c r="N997" cm="1">
        <f t="array" ref="N997">INDEX('20 NOV 24'!$M$2:$M$2047,MATCH(1,(B997='20 NOV 24'!$B$2:$B$2047)*(Sheet1!C997='20 NOV 24'!$C$2:$C$2047)*(Sheet1!D997='20 NOV 24'!$D$2:$D$2047)*('20 NOV 24'!$E$2:$E$2047="net_load")*1,0))</f>
        <v>-11.339999999999996</v>
      </c>
      <c r="O997">
        <v>62.079837599999991</v>
      </c>
      <c r="P997" cm="1">
        <f t="array" ref="P997">INDEX('20 NOV 24'!$O$2:$O$2047,MATCH(1,(B997='20 NOV 24'!$B$2:$B$2047)*(Sheet1!C997='20 NOV 24'!$C$2:$C$2047)*(Sheet1!D997='20 NOV 24'!$D$2:$D$2047)*('20 NOV 24'!$E$2:$E$2047="net_load")*1,0))</f>
        <v>-8.0861651999999964</v>
      </c>
      <c r="Q997" t="s">
        <v>154</v>
      </c>
      <c r="R997" cm="1">
        <f t="array" ref="R997">INDEX($AH$6:$AH$2051,MATCH(1,(B997=$Z$6:$Z$2051)*(C997=$AB$6:$AB$2051)*(D997=$AC$6:$AC$2051)*($AF$6:$AF$2051="gross_load")*1,0))-INDEX($AH$6:$AH$2051,MATCH(1,(B997=$Z$6:$Z$2051)*(C997=$AB$6:$AB$2051)*(D997=$AC$6:$AC$2051)*($AF$6:$AF$2051="net_load")*1,0))</f>
        <v>26.760000000000005</v>
      </c>
      <c r="X997" s="5"/>
      <c r="Z997" t="s">
        <v>69</v>
      </c>
      <c r="AA997" s="5" t="s">
        <v>153</v>
      </c>
      <c r="AB997">
        <v>45352</v>
      </c>
      <c r="AC997">
        <v>45383</v>
      </c>
      <c r="AD997" s="3">
        <v>173.81</v>
      </c>
      <c r="AE997" s="3">
        <v>318.64</v>
      </c>
      <c r="AF997" s="3" t="s">
        <v>151</v>
      </c>
      <c r="AG997" s="3" t="s">
        <v>158</v>
      </c>
      <c r="AH997">
        <f t="shared" si="15"/>
        <v>173.81</v>
      </c>
    </row>
    <row r="998" spans="1:34" x14ac:dyDescent="0.2">
      <c r="A998" t="s">
        <v>16</v>
      </c>
      <c r="B998" t="s">
        <v>110</v>
      </c>
      <c r="C998" s="1">
        <v>45566</v>
      </c>
      <c r="D998" s="1">
        <v>45576</v>
      </c>
      <c r="E998" s="3" t="s">
        <v>151</v>
      </c>
      <c r="F998">
        <v>93.93</v>
      </c>
      <c r="G998" cm="1">
        <f t="array" ref="G998">INDEX('20 NOV 24'!$G$2:$G$2047,MATCH(1,(B998='20 NOV 24'!$B$2:$B$2047)*(Sheet1!C998='20 NOV 24'!$C$2:$C$2047)*(Sheet1!D998='20 NOV 24'!$D$2:$D$2047)*('20 NOV 24'!$E$2:$E$2047="net_load")*1,0))</f>
        <v>-36.78</v>
      </c>
      <c r="H998" cm="1">
        <f t="array" ref="H998">INDEX('20 NOV 24'!$H$2:$H$2047,MATCH(1,(B998='20 NOV 24'!$B$2:$B$2047)*(Sheet1!C998='20 NOV 24'!$C$2:$C$2047)*(Sheet1!D998='20 NOV 24'!$D$2:$D$2047)*('20 NOV 24'!$E$2:$E$2047="net_load")*1,0))</f>
        <v>130.71</v>
      </c>
      <c r="I998">
        <v>29.759999999999998</v>
      </c>
      <c r="J998" cm="1">
        <f t="array" ref="J998">INDEX('20 NOV 24'!$I$2:$I$2047,MATCH(1,(B998='20 NOV 24'!$B$2:$B$2047)*(Sheet1!C998='20 NOV 24'!$C$2:$C$2047)*(Sheet1!D998='20 NOV 24'!$D$2:$D$2047)*('20 NOV 24'!$E$2:$E$2047="net_load")*1,0))</f>
        <v>3.81</v>
      </c>
      <c r="K998">
        <v>19.994039699999998</v>
      </c>
      <c r="L998" cm="1">
        <f t="array" ref="L998">INDEX('20 NOV 24'!$K$2:$K$2047,MATCH(1,(B998='20 NOV 24'!$B$2:$B$2047)*(Sheet1!C998='20 NOV 24'!$C$2:$C$2047)*(Sheet1!D998='20 NOV 24'!$D$2:$D$2047)*('20 NOV 24'!$E$2:$E$2047="net_load")*1,0))</f>
        <v>3.2396000000000003</v>
      </c>
      <c r="M998">
        <v>26.779999999999998</v>
      </c>
      <c r="N998" cm="1">
        <f t="array" ref="N998">INDEX('20 NOV 24'!$M$2:$M$2047,MATCH(1,(B998='20 NOV 24'!$B$2:$B$2047)*(Sheet1!C998='20 NOV 24'!$C$2:$C$2047)*(Sheet1!D998='20 NOV 24'!$D$2:$D$2047)*('20 NOV 24'!$E$2:$E$2047="net_load")*1,0))</f>
        <v>-3.6800000000000006</v>
      </c>
      <c r="O998">
        <v>19.041039699999999</v>
      </c>
      <c r="P998" cm="1">
        <f t="array" ref="P998">INDEX('20 NOV 24'!$O$2:$O$2047,MATCH(1,(B998='20 NOV 24'!$B$2:$B$2047)*(Sheet1!C998='20 NOV 24'!$C$2:$C$2047)*(Sheet1!D998='20 NOV 24'!$D$2:$D$2047)*('20 NOV 24'!$E$2:$E$2047="net_load")*1,0))</f>
        <v>-2.6234662000000002</v>
      </c>
      <c r="Q998" t="s">
        <v>154</v>
      </c>
      <c r="R998" cm="1">
        <f t="array" ref="R998">INDEX($AH$6:$AH$2051,MATCH(1,(B998=$Z$6:$Z$2051)*(C998=$AB$6:$AB$2051)*(D998=$AC$6:$AC$2051)*($AF$6:$AF$2051="gross_load")*1,0))-INDEX($AH$6:$AH$2051,MATCH(1,(B998=$Z$6:$Z$2051)*(C998=$AB$6:$AB$2051)*(D998=$AC$6:$AC$2051)*($AF$6:$AF$2051="net_load")*1,0))</f>
        <v>2.5199999999999996</v>
      </c>
      <c r="X998" s="5"/>
      <c r="Z998" t="s">
        <v>69</v>
      </c>
      <c r="AA998" s="5" t="s">
        <v>153</v>
      </c>
      <c r="AB998">
        <v>45383</v>
      </c>
      <c r="AC998">
        <v>45413</v>
      </c>
      <c r="AD998" s="3">
        <v>118.42</v>
      </c>
      <c r="AE998" s="3">
        <v>225.51</v>
      </c>
      <c r="AF998" s="3" t="s">
        <v>151</v>
      </c>
      <c r="AG998" s="3" t="s">
        <v>158</v>
      </c>
      <c r="AH998">
        <f t="shared" si="15"/>
        <v>118.42</v>
      </c>
    </row>
    <row r="999" spans="1:34" x14ac:dyDescent="0.2">
      <c r="A999" t="s">
        <v>15</v>
      </c>
      <c r="B999" t="s">
        <v>111</v>
      </c>
      <c r="C999" s="1">
        <v>45566</v>
      </c>
      <c r="D999" s="1">
        <v>45597</v>
      </c>
      <c r="E999" s="3" t="s">
        <v>151</v>
      </c>
      <c r="F999">
        <v>320.42</v>
      </c>
      <c r="G999" cm="1">
        <f t="array" ref="G999">INDEX('20 NOV 24'!$G$2:$G$2047,MATCH(1,(B999='20 NOV 24'!$B$2:$B$2047)*(Sheet1!C999='20 NOV 24'!$C$2:$C$2047)*(Sheet1!D999='20 NOV 24'!$D$2:$D$2047)*('20 NOV 24'!$E$2:$E$2047="net_load")*1,0))</f>
        <v>-11.07</v>
      </c>
      <c r="H999" cm="1">
        <f t="array" ref="H999">INDEX('20 NOV 24'!$H$2:$H$2047,MATCH(1,(B999='20 NOV 24'!$B$2:$B$2047)*(Sheet1!C999='20 NOV 24'!$C$2:$C$2047)*(Sheet1!D999='20 NOV 24'!$D$2:$D$2047)*('20 NOV 24'!$E$2:$E$2047="net_load")*1,0))</f>
        <v>331.49</v>
      </c>
      <c r="I999">
        <v>103.9</v>
      </c>
      <c r="J999" cm="1">
        <f t="array" ref="J999">INDEX('20 NOV 24'!$I$2:$I$2047,MATCH(1,(B999='20 NOV 24'!$B$2:$B$2047)*(Sheet1!C999='20 NOV 24'!$C$2:$C$2047)*(Sheet1!D999='20 NOV 24'!$D$2:$D$2047)*('20 NOV 24'!$E$2:$E$2047="net_load")*1,0))</f>
        <v>12.36</v>
      </c>
      <c r="K999">
        <v>69.900721799999999</v>
      </c>
      <c r="L999" cm="1">
        <f t="array" ref="L999">INDEX('20 NOV 24'!$K$2:$K$2047,MATCH(1,(B999='20 NOV 24'!$B$2:$B$2047)*(Sheet1!C999='20 NOV 24'!$C$2:$C$2047)*(Sheet1!D999='20 NOV 24'!$D$2:$D$2047)*('20 NOV 24'!$E$2:$E$2047="net_load")*1,0))</f>
        <v>9.8048999999999999</v>
      </c>
      <c r="M999">
        <v>93.84</v>
      </c>
      <c r="N999" cm="1">
        <f t="array" ref="N999">INDEX('20 NOV 24'!$M$2:$M$2047,MATCH(1,(B999='20 NOV 24'!$B$2:$B$2047)*(Sheet1!C999='20 NOV 24'!$C$2:$C$2047)*(Sheet1!D999='20 NOV 24'!$D$2:$D$2047)*('20 NOV 24'!$E$2:$E$2047="net_load")*1,0))</f>
        <v>-21.810000000000002</v>
      </c>
      <c r="O999">
        <v>66.719321800000003</v>
      </c>
      <c r="P999" cm="1">
        <f t="array" ref="P999">INDEX('20 NOV 24'!$O$2:$O$2047,MATCH(1,(B999='20 NOV 24'!$B$2:$B$2047)*(Sheet1!C999='20 NOV 24'!$C$2:$C$2047)*(Sheet1!D999='20 NOV 24'!$D$2:$D$2047)*('20 NOV 24'!$E$2:$E$2047="net_load")*1,0))</f>
        <v>-15.488310300000002</v>
      </c>
      <c r="Q999" t="s">
        <v>154</v>
      </c>
      <c r="R999" cm="1">
        <f t="array" ref="R999">INDEX($AH$6:$AH$2051,MATCH(1,(B999=$Z$6:$Z$2051)*(C999=$AB$6:$AB$2051)*(D999=$AC$6:$AC$2051)*($AF$6:$AF$2051="gross_load")*1,0))-INDEX($AH$6:$AH$2051,MATCH(1,(B999=$Z$6:$Z$2051)*(C999=$AB$6:$AB$2051)*(D999=$AC$6:$AC$2051)*($AF$6:$AF$2051="net_load")*1,0))</f>
        <v>227.89999999999998</v>
      </c>
      <c r="X999" s="5"/>
      <c r="Z999" t="s">
        <v>69</v>
      </c>
      <c r="AA999" s="5" t="s">
        <v>153</v>
      </c>
      <c r="AB999">
        <v>45413</v>
      </c>
      <c r="AC999">
        <v>45444</v>
      </c>
      <c r="AD999" s="3">
        <v>70</v>
      </c>
      <c r="AE999" s="3">
        <v>152.83000000000001</v>
      </c>
      <c r="AF999" s="3" t="s">
        <v>151</v>
      </c>
      <c r="AG999" s="3" t="s">
        <v>158</v>
      </c>
      <c r="AH999">
        <f t="shared" si="15"/>
        <v>70</v>
      </c>
    </row>
    <row r="1000" spans="1:34" x14ac:dyDescent="0.2">
      <c r="A1000" t="s">
        <v>16</v>
      </c>
      <c r="B1000" t="s">
        <v>112</v>
      </c>
      <c r="C1000" s="1">
        <v>45566</v>
      </c>
      <c r="D1000" s="1">
        <v>45576</v>
      </c>
      <c r="E1000" s="3" t="s">
        <v>151</v>
      </c>
      <c r="F1000">
        <v>163.04</v>
      </c>
      <c r="G1000" cm="1">
        <f t="array" ref="G1000">INDEX('20 NOV 24'!$G$2:$G$2047,MATCH(1,(B1000='20 NOV 24'!$B$2:$B$2047)*(Sheet1!C1000='20 NOV 24'!$C$2:$C$2047)*(Sheet1!D1000='20 NOV 24'!$D$2:$D$2047)*('20 NOV 24'!$E$2:$E$2047="net_load")*1,0))</f>
        <v>54.899999999999991</v>
      </c>
      <c r="H1000" cm="1">
        <f t="array" ref="H1000">INDEX('20 NOV 24'!$H$2:$H$2047,MATCH(1,(B1000='20 NOV 24'!$B$2:$B$2047)*(Sheet1!C1000='20 NOV 24'!$C$2:$C$2047)*(Sheet1!D1000='20 NOV 24'!$D$2:$D$2047)*('20 NOV 24'!$E$2:$E$2047="net_load")*1,0))</f>
        <v>108.14</v>
      </c>
      <c r="I1000">
        <v>59.589999999999996</v>
      </c>
      <c r="J1000" cm="1">
        <f t="array" ref="J1000">INDEX('20 NOV 24'!$I$2:$I$2047,MATCH(1,(B1000='20 NOV 24'!$B$2:$B$2047)*(Sheet1!C1000='20 NOV 24'!$C$2:$C$2047)*(Sheet1!D1000='20 NOV 24'!$D$2:$D$2047)*('20 NOV 24'!$E$2:$E$2047="net_load")*1,0))</f>
        <v>26.830000000000002</v>
      </c>
      <c r="K1000">
        <v>40.340081600000005</v>
      </c>
      <c r="L1000" cm="1">
        <f t="array" ref="L1000">INDEX('20 NOV 24'!$K$2:$K$2047,MATCH(1,(B1000='20 NOV 24'!$B$2:$B$2047)*(Sheet1!C1000='20 NOV 24'!$C$2:$C$2047)*(Sheet1!D1000='20 NOV 24'!$D$2:$D$2047)*('20 NOV 24'!$E$2:$E$2047="net_load")*1,0))</f>
        <v>17.722021000000002</v>
      </c>
      <c r="M1000">
        <v>54.61</v>
      </c>
      <c r="N1000" cm="1">
        <f t="array" ref="N1000">INDEX('20 NOV 24'!$M$2:$M$2047,MATCH(1,(B1000='20 NOV 24'!$B$2:$B$2047)*(Sheet1!C1000='20 NOV 24'!$C$2:$C$2047)*(Sheet1!D1000='20 NOV 24'!$D$2:$D$2047)*('20 NOV 24'!$E$2:$E$2047="net_load")*1,0))</f>
        <v>23.450000000000003</v>
      </c>
      <c r="O1000">
        <v>38.820381600000005</v>
      </c>
      <c r="P1000" cm="1">
        <f t="array" ref="P1000">INDEX('20 NOV 24'!$O$2:$O$2047,MATCH(1,(B1000='20 NOV 24'!$B$2:$B$2047)*(Sheet1!C1000='20 NOV 24'!$C$2:$C$2047)*(Sheet1!D1000='20 NOV 24'!$D$2:$D$2047)*('20 NOV 24'!$E$2:$E$2047="net_load")*1,0))</f>
        <v>16.665421000000002</v>
      </c>
      <c r="Q1000" t="s">
        <v>154</v>
      </c>
      <c r="R1000" cm="1">
        <f t="array" ref="R1000">INDEX($AH$6:$AH$2051,MATCH(1,(B1000=$Z$6:$Z$2051)*(C1000=$AB$6:$AB$2051)*(D1000=$AC$6:$AC$2051)*($AF$6:$AF$2051="gross_load")*1,0))-INDEX($AH$6:$AH$2051,MATCH(1,(B1000=$Z$6:$Z$2051)*(C1000=$AB$6:$AB$2051)*(D1000=$AC$6:$AC$2051)*($AF$6:$AF$2051="net_load")*1,0))</f>
        <v>8.2299999999999969</v>
      </c>
      <c r="X1000" s="5"/>
      <c r="Z1000" t="s">
        <v>69</v>
      </c>
      <c r="AA1000" s="5" t="s">
        <v>153</v>
      </c>
      <c r="AB1000">
        <v>45444</v>
      </c>
      <c r="AC1000">
        <v>45474</v>
      </c>
      <c r="AD1000" s="3">
        <v>69.78</v>
      </c>
      <c r="AE1000" s="3">
        <v>33.35</v>
      </c>
      <c r="AF1000" s="3" t="s">
        <v>151</v>
      </c>
      <c r="AG1000" s="3" t="s">
        <v>159</v>
      </c>
      <c r="AH1000">
        <f t="shared" si="15"/>
        <v>103.13</v>
      </c>
    </row>
    <row r="1001" spans="1:34" x14ac:dyDescent="0.2">
      <c r="A1001" t="s">
        <v>16</v>
      </c>
      <c r="B1001" t="s">
        <v>113</v>
      </c>
      <c r="C1001" s="1">
        <v>45566</v>
      </c>
      <c r="D1001" s="1">
        <v>45597</v>
      </c>
      <c r="E1001" s="3" t="s">
        <v>151</v>
      </c>
      <c r="F1001">
        <v>311.79999999999995</v>
      </c>
      <c r="G1001" cm="1">
        <f t="array" ref="G1001">INDEX('20 NOV 24'!$G$2:$G$2047,MATCH(1,(B1001='20 NOV 24'!$B$2:$B$2047)*(Sheet1!C1001='20 NOV 24'!$C$2:$C$2047)*(Sheet1!D1001='20 NOV 24'!$D$2:$D$2047)*('20 NOV 24'!$E$2:$E$2047="net_load")*1,0))</f>
        <v>-150.47000000000003</v>
      </c>
      <c r="H1001" cm="1">
        <f t="array" ref="H1001">INDEX('20 NOV 24'!$H$2:$H$2047,MATCH(1,(B1001='20 NOV 24'!$B$2:$B$2047)*(Sheet1!C1001='20 NOV 24'!$C$2:$C$2047)*(Sheet1!D1001='20 NOV 24'!$D$2:$D$2047)*('20 NOV 24'!$E$2:$E$2047="net_load")*1,0))</f>
        <v>462.27</v>
      </c>
      <c r="I1001">
        <v>98.31</v>
      </c>
      <c r="J1001" cm="1">
        <f t="array" ref="J1001">INDEX('20 NOV 24'!$I$2:$I$2047,MATCH(1,(B1001='20 NOV 24'!$B$2:$B$2047)*(Sheet1!C1001='20 NOV 24'!$C$2:$C$2047)*(Sheet1!D1001='20 NOV 24'!$D$2:$D$2047)*('20 NOV 24'!$E$2:$E$2047="net_load")*1,0))</f>
        <v>11.870000000000001</v>
      </c>
      <c r="K1001">
        <v>66.032922000000013</v>
      </c>
      <c r="L1001" cm="1">
        <f t="array" ref="L1001">INDEX('20 NOV 24'!$K$2:$K$2047,MATCH(1,(B1001='20 NOV 24'!$B$2:$B$2047)*(Sheet1!C1001='20 NOV 24'!$C$2:$C$2047)*(Sheet1!D1001='20 NOV 24'!$D$2:$D$2047)*('20 NOV 24'!$E$2:$E$2047="net_load")*1,0))</f>
        <v>10.019500000000001</v>
      </c>
      <c r="M1001">
        <v>88.5</v>
      </c>
      <c r="N1001" cm="1">
        <f t="array" ref="N1001">INDEX('20 NOV 24'!$M$2:$M$2047,MATCH(1,(B1001='20 NOV 24'!$B$2:$B$2047)*(Sheet1!C1001='20 NOV 24'!$C$2:$C$2047)*(Sheet1!D1001='20 NOV 24'!$D$2:$D$2047)*('20 NOV 24'!$E$2:$E$2047="net_load")*1,0))</f>
        <v>-26.88</v>
      </c>
      <c r="O1001">
        <v>62.925422000000012</v>
      </c>
      <c r="P1001" cm="1">
        <f t="array" ref="P1001">INDEX('20 NOV 24'!$O$2:$O$2047,MATCH(1,(B1001='20 NOV 24'!$B$2:$B$2047)*(Sheet1!C1001='20 NOV 24'!$C$2:$C$2047)*(Sheet1!D1001='20 NOV 24'!$D$2:$D$2047)*('20 NOV 24'!$E$2:$E$2047="net_load")*1,0))</f>
        <v>-19.128436300000001</v>
      </c>
      <c r="Q1001" t="s">
        <v>154</v>
      </c>
      <c r="R1001" cm="1">
        <f t="array" ref="R1001">INDEX($AH$6:$AH$2051,MATCH(1,(B1001=$Z$6:$Z$2051)*(C1001=$AB$6:$AB$2051)*(D1001=$AC$6:$AC$2051)*($AF$6:$AF$2051="gross_load")*1,0))-INDEX($AH$6:$AH$2051,MATCH(1,(B1001=$Z$6:$Z$2051)*(C1001=$AB$6:$AB$2051)*(D1001=$AC$6:$AC$2051)*($AF$6:$AF$2051="net_load")*1,0))</f>
        <v>34.440000000000005</v>
      </c>
      <c r="X1001" s="5"/>
      <c r="Z1001" t="s">
        <v>69</v>
      </c>
      <c r="AA1001" s="5" t="s">
        <v>153</v>
      </c>
      <c r="AB1001">
        <v>45474</v>
      </c>
      <c r="AC1001">
        <v>45505</v>
      </c>
      <c r="AD1001" s="3">
        <v>113.85</v>
      </c>
      <c r="AE1001" s="3">
        <v>34.47</v>
      </c>
      <c r="AF1001" s="3" t="s">
        <v>151</v>
      </c>
      <c r="AG1001" s="3" t="s">
        <v>159</v>
      </c>
      <c r="AH1001">
        <f t="shared" si="15"/>
        <v>148.32</v>
      </c>
    </row>
    <row r="1002" spans="1:34" x14ac:dyDescent="0.2">
      <c r="A1002" t="s">
        <v>16</v>
      </c>
      <c r="B1002" t="s">
        <v>114</v>
      </c>
      <c r="C1002" s="1">
        <v>45566</v>
      </c>
      <c r="D1002" s="1">
        <v>45597</v>
      </c>
      <c r="E1002" s="3" t="s">
        <v>151</v>
      </c>
      <c r="F1002">
        <v>275.86</v>
      </c>
      <c r="G1002" cm="1">
        <f t="array" ref="G1002">INDEX('20 NOV 24'!$G$2:$G$2047,MATCH(1,(B1002='20 NOV 24'!$B$2:$B$2047)*(Sheet1!C1002='20 NOV 24'!$C$2:$C$2047)*(Sheet1!D1002='20 NOV 24'!$D$2:$D$2047)*('20 NOV 24'!$E$2:$E$2047="net_load")*1,0))</f>
        <v>27.810000000000016</v>
      </c>
      <c r="H1002" cm="1">
        <f t="array" ref="H1002">INDEX('20 NOV 24'!$H$2:$H$2047,MATCH(1,(B1002='20 NOV 24'!$B$2:$B$2047)*(Sheet1!C1002='20 NOV 24'!$C$2:$C$2047)*(Sheet1!D1002='20 NOV 24'!$D$2:$D$2047)*('20 NOV 24'!$E$2:$E$2047="net_load")*1,0))</f>
        <v>248.05</v>
      </c>
      <c r="I1002">
        <v>90.77</v>
      </c>
      <c r="J1002" cm="1">
        <f t="array" ref="J1002">INDEX('20 NOV 24'!$I$2:$I$2047,MATCH(1,(B1002='20 NOV 24'!$B$2:$B$2047)*(Sheet1!C1002='20 NOV 24'!$C$2:$C$2047)*(Sheet1!D1002='20 NOV 24'!$D$2:$D$2047)*('20 NOV 24'!$E$2:$E$2047="net_load")*1,0))</f>
        <v>22.740000000000002</v>
      </c>
      <c r="K1002">
        <v>61.113499399999995</v>
      </c>
      <c r="L1002" cm="1">
        <f t="array" ref="L1002">INDEX('20 NOV 24'!$K$2:$K$2047,MATCH(1,(B1002='20 NOV 24'!$B$2:$B$2047)*(Sheet1!C1002='20 NOV 24'!$C$2:$C$2047)*(Sheet1!D1002='20 NOV 24'!$D$2:$D$2047)*('20 NOV 24'!$E$2:$E$2047="net_load")*1,0))</f>
        <v>14.118664900000001</v>
      </c>
      <c r="M1002">
        <v>82.009999999999991</v>
      </c>
      <c r="N1002" cm="1">
        <f t="array" ref="N1002">INDEX('20 NOV 24'!$M$2:$M$2047,MATCH(1,(B1002='20 NOV 24'!$B$2:$B$2047)*(Sheet1!C1002='20 NOV 24'!$C$2:$C$2047)*(Sheet1!D1002='20 NOV 24'!$D$2:$D$2047)*('20 NOV 24'!$E$2:$E$2047="net_load")*1,0))</f>
        <v>17.28</v>
      </c>
      <c r="O1002">
        <v>58.307099399999998</v>
      </c>
      <c r="P1002" cm="1">
        <f t="array" ref="P1002">INDEX('20 NOV 24'!$O$2:$O$2047,MATCH(1,(B1002='20 NOV 24'!$B$2:$B$2047)*(Sheet1!C1002='20 NOV 24'!$C$2:$C$2047)*(Sheet1!D1002='20 NOV 24'!$D$2:$D$2047)*('20 NOV 24'!$E$2:$E$2047="net_load")*1,0))</f>
        <v>12.2768649</v>
      </c>
      <c r="Q1002" t="s">
        <v>154</v>
      </c>
      <c r="R1002" cm="1">
        <f t="array" ref="R1002">INDEX($AH$6:$AH$2051,MATCH(1,(B1002=$Z$6:$Z$2051)*(C1002=$AB$6:$AB$2051)*(D1002=$AC$6:$AC$2051)*($AF$6:$AF$2051="gross_load")*1,0))-INDEX($AH$6:$AH$2051,MATCH(1,(B1002=$Z$6:$Z$2051)*(C1002=$AB$6:$AB$2051)*(D1002=$AC$6:$AC$2051)*($AF$6:$AF$2051="net_load")*1,0))</f>
        <v>36.129999999999995</v>
      </c>
      <c r="X1002" s="5"/>
      <c r="Z1002" t="s">
        <v>70</v>
      </c>
      <c r="AA1002" s="5" t="s">
        <v>154</v>
      </c>
      <c r="AB1002">
        <v>45292</v>
      </c>
      <c r="AC1002">
        <v>45323</v>
      </c>
      <c r="AD1002" s="3">
        <v>59.1</v>
      </c>
      <c r="AE1002" s="3">
        <v>168.61</v>
      </c>
      <c r="AF1002" s="3" t="s">
        <v>151</v>
      </c>
      <c r="AG1002" s="3" t="s">
        <v>158</v>
      </c>
      <c r="AH1002">
        <f t="shared" si="15"/>
        <v>59.1</v>
      </c>
    </row>
    <row r="1003" spans="1:34" x14ac:dyDescent="0.2">
      <c r="A1003" t="s">
        <v>16</v>
      </c>
      <c r="B1003" t="s">
        <v>115</v>
      </c>
      <c r="C1003" s="1">
        <v>45566</v>
      </c>
      <c r="D1003" s="1">
        <v>45597</v>
      </c>
      <c r="E1003" s="3" t="s">
        <v>151</v>
      </c>
      <c r="F1003">
        <v>189.10000000000002</v>
      </c>
      <c r="G1003" cm="1">
        <f t="array" ref="G1003">INDEX('20 NOV 24'!$G$2:$G$2047,MATCH(1,(B1003='20 NOV 24'!$B$2:$B$2047)*(Sheet1!C1003='20 NOV 24'!$C$2:$C$2047)*(Sheet1!D1003='20 NOV 24'!$D$2:$D$2047)*('20 NOV 24'!$E$2:$E$2047="net_load")*1,0))</f>
        <v>-121.91</v>
      </c>
      <c r="H1003" cm="1">
        <f t="array" ref="H1003">INDEX('20 NOV 24'!$H$2:$H$2047,MATCH(1,(B1003='20 NOV 24'!$B$2:$B$2047)*(Sheet1!C1003='20 NOV 24'!$C$2:$C$2047)*(Sheet1!D1003='20 NOV 24'!$D$2:$D$2047)*('20 NOV 24'!$E$2:$E$2047="net_load")*1,0))</f>
        <v>311.01</v>
      </c>
      <c r="I1003">
        <v>64.039999999999992</v>
      </c>
      <c r="J1003" cm="1">
        <f t="array" ref="J1003">INDEX('20 NOV 24'!$I$2:$I$2047,MATCH(1,(B1003='20 NOV 24'!$B$2:$B$2047)*(Sheet1!C1003='20 NOV 24'!$C$2:$C$2047)*(Sheet1!D1003='20 NOV 24'!$D$2:$D$2047)*('20 NOV 24'!$E$2:$E$2047="net_load")*1,0))</f>
        <v>11.690000000000001</v>
      </c>
      <c r="K1003">
        <v>43.183439000000007</v>
      </c>
      <c r="L1003" cm="1">
        <f t="array" ref="L1003">INDEX('20 NOV 24'!$K$2:$K$2047,MATCH(1,(B1003='20 NOV 24'!$B$2:$B$2047)*(Sheet1!C1003='20 NOV 24'!$C$2:$C$2047)*(Sheet1!D1003='20 NOV 24'!$D$2:$D$2047)*('20 NOV 24'!$E$2:$E$2047="net_load")*1,0))</f>
        <v>10.1007</v>
      </c>
      <c r="M1003">
        <v>57.79</v>
      </c>
      <c r="N1003" cm="1">
        <f t="array" ref="N1003">INDEX('20 NOV 24'!$M$2:$M$2047,MATCH(1,(B1003='20 NOV 24'!$B$2:$B$2047)*(Sheet1!C1003='20 NOV 24'!$C$2:$C$2047)*(Sheet1!D1003='20 NOV 24'!$D$2:$D$2047)*('20 NOV 24'!$E$2:$E$2047="net_load")*1,0))</f>
        <v>-21.539999999999996</v>
      </c>
      <c r="O1003">
        <v>41.085739000000004</v>
      </c>
      <c r="P1003" cm="1">
        <f t="array" ref="P1003">INDEX('20 NOV 24'!$O$2:$O$2047,MATCH(1,(B1003='20 NOV 24'!$B$2:$B$2047)*(Sheet1!C1003='20 NOV 24'!$C$2:$C$2047)*(Sheet1!D1003='20 NOV 24'!$D$2:$D$2047)*('20 NOV 24'!$E$2:$E$2047="net_load")*1,0))</f>
        <v>-15.328753899999995</v>
      </c>
      <c r="Q1003" t="s">
        <v>153</v>
      </c>
      <c r="R1003" cm="1">
        <f t="array" ref="R1003">INDEX($AH$6:$AH$2051,MATCH(1,(B1003=$Z$6:$Z$2051)*(C1003=$AB$6:$AB$2051)*(D1003=$AC$6:$AC$2051)*($AF$6:$AF$2051="gross_load")*1,0))-INDEX($AH$6:$AH$2051,MATCH(1,(B1003=$Z$6:$Z$2051)*(C1003=$AB$6:$AB$2051)*(D1003=$AC$6:$AC$2051)*($AF$6:$AF$2051="net_load")*1,0))</f>
        <v>34.040000000000006</v>
      </c>
      <c r="X1003" s="5"/>
      <c r="Z1003" t="s">
        <v>70</v>
      </c>
      <c r="AA1003" s="5" t="s">
        <v>154</v>
      </c>
      <c r="AB1003">
        <v>45323</v>
      </c>
      <c r="AC1003">
        <v>45352</v>
      </c>
      <c r="AD1003" s="3">
        <v>67.36</v>
      </c>
      <c r="AE1003" s="3">
        <v>141.59</v>
      </c>
      <c r="AF1003" s="3" t="s">
        <v>151</v>
      </c>
      <c r="AG1003" s="3" t="s">
        <v>158</v>
      </c>
      <c r="AH1003">
        <f t="shared" si="15"/>
        <v>67.36</v>
      </c>
    </row>
    <row r="1004" spans="1:34" x14ac:dyDescent="0.2">
      <c r="A1004" t="s">
        <v>16</v>
      </c>
      <c r="B1004" t="s">
        <v>116</v>
      </c>
      <c r="C1004" s="1">
        <v>45566</v>
      </c>
      <c r="D1004" s="1">
        <v>45597</v>
      </c>
      <c r="E1004" s="3" t="s">
        <v>151</v>
      </c>
      <c r="F1004">
        <v>278.97000000000003</v>
      </c>
      <c r="G1004" cm="1">
        <f t="array" ref="G1004">INDEX('20 NOV 24'!$G$2:$G$2047,MATCH(1,(B1004='20 NOV 24'!$B$2:$B$2047)*(Sheet1!C1004='20 NOV 24'!$C$2:$C$2047)*(Sheet1!D1004='20 NOV 24'!$D$2:$D$2047)*('20 NOV 24'!$E$2:$E$2047="net_load")*1,0))</f>
        <v>9.5300000000000296</v>
      </c>
      <c r="H1004" cm="1">
        <f t="array" ref="H1004">INDEX('20 NOV 24'!$H$2:$H$2047,MATCH(1,(B1004='20 NOV 24'!$B$2:$B$2047)*(Sheet1!C1004='20 NOV 24'!$C$2:$C$2047)*(Sheet1!D1004='20 NOV 24'!$D$2:$D$2047)*('20 NOV 24'!$E$2:$E$2047="net_load")*1,0))</f>
        <v>269.44</v>
      </c>
      <c r="I1004">
        <v>91.32</v>
      </c>
      <c r="J1004" cm="1">
        <f t="array" ref="J1004">INDEX('20 NOV 24'!$I$2:$I$2047,MATCH(1,(B1004='20 NOV 24'!$B$2:$B$2047)*(Sheet1!C1004='20 NOV 24'!$C$2:$C$2047)*(Sheet1!D1004='20 NOV 24'!$D$2:$D$2047)*('20 NOV 24'!$E$2:$E$2047="net_load")*1,0))</f>
        <v>24.160000000000007</v>
      </c>
      <c r="K1004">
        <v>61.469401300000001</v>
      </c>
      <c r="L1004" cm="1">
        <f t="array" ref="L1004">INDEX('20 NOV 24'!$K$2:$K$2047,MATCH(1,(B1004='20 NOV 24'!$B$2:$B$2047)*(Sheet1!C1004='20 NOV 24'!$C$2:$C$2047)*(Sheet1!D1004='20 NOV 24'!$D$2:$D$2047)*('20 NOV 24'!$E$2:$E$2047="net_load")*1,0))</f>
        <v>14.706863700000005</v>
      </c>
      <c r="M1004">
        <v>82.47</v>
      </c>
      <c r="N1004" cm="1">
        <f t="array" ref="N1004">INDEX('20 NOV 24'!$M$2:$M$2047,MATCH(1,(B1004='20 NOV 24'!$B$2:$B$2047)*(Sheet1!C1004='20 NOV 24'!$C$2:$C$2047)*(Sheet1!D1004='20 NOV 24'!$D$2:$D$2047)*('20 NOV 24'!$E$2:$E$2047="net_load")*1,0))</f>
        <v>17.760000000000005</v>
      </c>
      <c r="O1004">
        <v>58.6346013</v>
      </c>
      <c r="P1004" cm="1">
        <f t="array" ref="P1004">INDEX('20 NOV 24'!$O$2:$O$2047,MATCH(1,(B1004='20 NOV 24'!$B$2:$B$2047)*(Sheet1!C1004='20 NOV 24'!$C$2:$C$2047)*(Sheet1!D1004='20 NOV 24'!$D$2:$D$2047)*('20 NOV 24'!$E$2:$E$2047="net_load")*1,0))</f>
        <v>12.612363700000005</v>
      </c>
      <c r="Q1004" t="s">
        <v>153</v>
      </c>
      <c r="R1004" cm="1">
        <f t="array" ref="R1004">INDEX($AH$6:$AH$2051,MATCH(1,(B1004=$Z$6:$Z$2051)*(C1004=$AB$6:$AB$2051)*(D1004=$AC$6:$AC$2051)*($AF$6:$AF$2051="gross_load")*1,0))-INDEX($AH$6:$AH$2051,MATCH(1,(B1004=$Z$6:$Z$2051)*(C1004=$AB$6:$AB$2051)*(D1004=$AC$6:$AC$2051)*($AF$6:$AF$2051="net_load")*1,0))</f>
        <v>4.6000000000000085</v>
      </c>
      <c r="X1004" s="5"/>
      <c r="Z1004" t="s">
        <v>70</v>
      </c>
      <c r="AA1004" s="5" t="s">
        <v>154</v>
      </c>
      <c r="AB1004">
        <v>45352</v>
      </c>
      <c r="AC1004">
        <v>45383</v>
      </c>
      <c r="AD1004" s="3">
        <v>42.47</v>
      </c>
      <c r="AE1004" s="3">
        <v>125.86</v>
      </c>
      <c r="AF1004" s="3" t="s">
        <v>151</v>
      </c>
      <c r="AG1004" s="3" t="s">
        <v>158</v>
      </c>
      <c r="AH1004">
        <f t="shared" si="15"/>
        <v>42.47</v>
      </c>
    </row>
    <row r="1005" spans="1:34" x14ac:dyDescent="0.2">
      <c r="A1005" t="s">
        <v>16</v>
      </c>
      <c r="B1005" t="s">
        <v>118</v>
      </c>
      <c r="C1005" s="1">
        <v>45566</v>
      </c>
      <c r="D1005" s="1">
        <v>45597</v>
      </c>
      <c r="E1005" s="3" t="s">
        <v>151</v>
      </c>
      <c r="F1005">
        <v>520.05000000000007</v>
      </c>
      <c r="G1005" cm="1">
        <f t="array" ref="G1005">INDEX('20 NOV 24'!$G$2:$G$2047,MATCH(1,(B1005='20 NOV 24'!$B$2:$B$2047)*(Sheet1!C1005='20 NOV 24'!$C$2:$C$2047)*(Sheet1!D1005='20 NOV 24'!$D$2:$D$2047)*('20 NOV 24'!$E$2:$E$2047="net_load")*1,0))</f>
        <v>211.35999999999999</v>
      </c>
      <c r="H1005" cm="1">
        <f t="array" ref="H1005">INDEX('20 NOV 24'!$H$2:$H$2047,MATCH(1,(B1005='20 NOV 24'!$B$2:$B$2047)*(Sheet1!C1005='20 NOV 24'!$C$2:$C$2047)*(Sheet1!D1005='20 NOV 24'!$D$2:$D$2047)*('20 NOV 24'!$E$2:$E$2047="net_load")*1,0))</f>
        <v>308.69000000000005</v>
      </c>
      <c r="I1005">
        <v>181.07</v>
      </c>
      <c r="J1005" cm="1">
        <f t="array" ref="J1005">INDEX('20 NOV 24'!$I$2:$I$2047,MATCH(1,(B1005='20 NOV 24'!$B$2:$B$2047)*(Sheet1!C1005='20 NOV 24'!$C$2:$C$2047)*(Sheet1!D1005='20 NOV 24'!$D$2:$D$2047)*('20 NOV 24'!$E$2:$E$2047="net_load")*1,0))</f>
        <v>87.690000000000012</v>
      </c>
      <c r="K1005">
        <v>122.2746145</v>
      </c>
      <c r="L1005" cm="1">
        <f t="array" ref="L1005">INDEX('20 NOV 24'!$K$2:$K$2047,MATCH(1,(B1005='20 NOV 24'!$B$2:$B$2047)*(Sheet1!C1005='20 NOV 24'!$C$2:$C$2047)*(Sheet1!D1005='20 NOV 24'!$D$2:$D$2047)*('20 NOV 24'!$E$2:$E$2047="net_load")*1,0))</f>
        <v>58.028894399999999</v>
      </c>
      <c r="M1005">
        <v>165.2</v>
      </c>
      <c r="N1005" cm="1">
        <f t="array" ref="N1005">INDEX('20 NOV 24'!$M$2:$M$2047,MATCH(1,(B1005='20 NOV 24'!$B$2:$B$2047)*(Sheet1!C1005='20 NOV 24'!$C$2:$C$2047)*(Sheet1!D1005='20 NOV 24'!$D$2:$D$2047)*('20 NOV 24'!$E$2:$E$2047="net_load")*1,0))</f>
        <v>76.920000000000016</v>
      </c>
      <c r="O1005">
        <v>117.4428145</v>
      </c>
      <c r="P1005" cm="1">
        <f t="array" ref="P1005">INDEX('20 NOV 24'!$O$2:$O$2047,MATCH(1,(B1005='20 NOV 24'!$B$2:$B$2047)*(Sheet1!C1005='20 NOV 24'!$C$2:$C$2047)*(Sheet1!D1005='20 NOV 24'!$D$2:$D$2047)*('20 NOV 24'!$E$2:$E$2047="net_load")*1,0))</f>
        <v>54.6744944</v>
      </c>
      <c r="Q1005" t="s">
        <v>154</v>
      </c>
      <c r="R1005" cm="1">
        <f t="array" ref="R1005">INDEX($AH$6:$AH$2051,MATCH(1,(B1005=$Z$6:$Z$2051)*(C1005=$AB$6:$AB$2051)*(D1005=$AC$6:$AC$2051)*($AF$6:$AF$2051="gross_load")*1,0))-INDEX($AH$6:$AH$2051,MATCH(1,(B1005=$Z$6:$Z$2051)*(C1005=$AB$6:$AB$2051)*(D1005=$AC$6:$AC$2051)*($AF$6:$AF$2051="net_load")*1,0))</f>
        <v>4.5700000000000074</v>
      </c>
      <c r="X1005" s="5"/>
      <c r="Z1005" t="s">
        <v>70</v>
      </c>
      <c r="AA1005" s="5" t="s">
        <v>154</v>
      </c>
      <c r="AB1005">
        <v>45383</v>
      </c>
      <c r="AC1005">
        <v>45413</v>
      </c>
      <c r="AD1005" s="3">
        <v>24.03</v>
      </c>
      <c r="AE1005" s="3">
        <v>97.6</v>
      </c>
      <c r="AF1005" s="3" t="s">
        <v>151</v>
      </c>
      <c r="AG1005" s="3" t="s">
        <v>158</v>
      </c>
      <c r="AH1005">
        <f t="shared" si="15"/>
        <v>24.03</v>
      </c>
    </row>
    <row r="1006" spans="1:34" x14ac:dyDescent="0.2">
      <c r="A1006" t="s">
        <v>16</v>
      </c>
      <c r="B1006" t="s">
        <v>119</v>
      </c>
      <c r="C1006" s="1">
        <v>45566</v>
      </c>
      <c r="D1006" s="1">
        <v>45597</v>
      </c>
      <c r="E1006" s="3" t="s">
        <v>151</v>
      </c>
      <c r="F1006">
        <v>709.62</v>
      </c>
      <c r="G1006" cm="1">
        <f t="array" ref="G1006">INDEX('20 NOV 24'!$G$2:$G$2047,MATCH(1,(B1006='20 NOV 24'!$B$2:$B$2047)*(Sheet1!C1006='20 NOV 24'!$C$2:$C$2047)*(Sheet1!D1006='20 NOV 24'!$D$2:$D$2047)*('20 NOV 24'!$E$2:$E$2047="net_load")*1,0))</f>
        <v>472.65999999999997</v>
      </c>
      <c r="H1006" cm="1">
        <f t="array" ref="H1006">INDEX('20 NOV 24'!$H$2:$H$2047,MATCH(1,(B1006='20 NOV 24'!$B$2:$B$2047)*(Sheet1!C1006='20 NOV 24'!$C$2:$C$2047)*(Sheet1!D1006='20 NOV 24'!$D$2:$D$2047)*('20 NOV 24'!$E$2:$E$2047="net_load")*1,0))</f>
        <v>236.96000000000004</v>
      </c>
      <c r="I1006">
        <v>265.19</v>
      </c>
      <c r="J1006" cm="1">
        <f t="array" ref="J1006">INDEX('20 NOV 24'!$I$2:$I$2047,MATCH(1,(B1006='20 NOV 24'!$B$2:$B$2047)*(Sheet1!C1006='20 NOV 24'!$C$2:$C$2047)*(Sheet1!D1006='20 NOV 24'!$D$2:$D$2047)*('20 NOV 24'!$E$2:$E$2047="net_load")*1,0))</f>
        <v>181.18</v>
      </c>
      <c r="K1006">
        <v>179.71918979999998</v>
      </c>
      <c r="L1006" cm="1">
        <f t="array" ref="L1006">INDEX('20 NOV 24'!$K$2:$K$2047,MATCH(1,(B1006='20 NOV 24'!$B$2:$B$2047)*(Sheet1!C1006='20 NOV 24'!$C$2:$C$2047)*(Sheet1!D1006='20 NOV 24'!$D$2:$D$2047)*('20 NOV 24'!$E$2:$E$2047="net_load")*1,0))</f>
        <v>121.90007139999999</v>
      </c>
      <c r="M1006">
        <v>243.82</v>
      </c>
      <c r="N1006" cm="1">
        <f t="array" ref="N1006">INDEX('20 NOV 24'!$M$2:$M$2047,MATCH(1,(B1006='20 NOV 24'!$B$2:$B$2047)*(Sheet1!C1006='20 NOV 24'!$C$2:$C$2047)*(Sheet1!D1006='20 NOV 24'!$D$2:$D$2047)*('20 NOV 24'!$E$2:$E$2047="net_load")*1,0))</f>
        <v>164.32</v>
      </c>
      <c r="O1006">
        <v>173.31798979999999</v>
      </c>
      <c r="P1006" cm="1">
        <f t="array" ref="P1006">INDEX('20 NOV 24'!$O$2:$O$2047,MATCH(1,(B1006='20 NOV 24'!$B$2:$B$2047)*(Sheet1!C1006='20 NOV 24'!$C$2:$C$2047)*(Sheet1!D1006='20 NOV 24'!$D$2:$D$2047)*('20 NOV 24'!$E$2:$E$2047="net_load")*1,0))</f>
        <v>116.80427139999999</v>
      </c>
      <c r="Q1006" t="s">
        <v>153</v>
      </c>
      <c r="R1006" cm="1">
        <f t="array" ref="R1006">INDEX($AH$6:$AH$2051,MATCH(1,(B1006=$Z$6:$Z$2051)*(C1006=$AB$6:$AB$2051)*(D1006=$AC$6:$AC$2051)*($AF$6:$AF$2051="gross_load")*1,0))-INDEX($AH$6:$AH$2051,MATCH(1,(B1006=$Z$6:$Z$2051)*(C1006=$AB$6:$AB$2051)*(D1006=$AC$6:$AC$2051)*($AF$6:$AF$2051="net_load")*1,0))</f>
        <v>6.4300000000000068</v>
      </c>
      <c r="X1006" s="5"/>
      <c r="Z1006" t="s">
        <v>70</v>
      </c>
      <c r="AA1006" s="5" t="s">
        <v>154</v>
      </c>
      <c r="AB1006">
        <v>45413</v>
      </c>
      <c r="AC1006">
        <v>45444</v>
      </c>
      <c r="AD1006" s="3">
        <v>34.119999999999997</v>
      </c>
      <c r="AE1006" s="3">
        <v>63.09</v>
      </c>
      <c r="AF1006" s="3" t="s">
        <v>151</v>
      </c>
      <c r="AG1006" s="3" t="s">
        <v>158</v>
      </c>
      <c r="AH1006">
        <f t="shared" si="15"/>
        <v>34.119999999999997</v>
      </c>
    </row>
    <row r="1007" spans="1:34" x14ac:dyDescent="0.2">
      <c r="A1007" t="s">
        <v>16</v>
      </c>
      <c r="B1007" t="s">
        <v>147</v>
      </c>
      <c r="C1007" s="1">
        <v>45566</v>
      </c>
      <c r="D1007" s="1">
        <v>45597</v>
      </c>
      <c r="E1007" s="3" t="s">
        <v>151</v>
      </c>
      <c r="F1007">
        <v>329.25</v>
      </c>
      <c r="G1007" cm="1">
        <f t="array" ref="G1007">INDEX('20 NOV 24'!$G$2:$G$2047,MATCH(1,(B1007='20 NOV 24'!$B$2:$B$2047)*(Sheet1!C1007='20 NOV 24'!$C$2:$C$2047)*(Sheet1!D1007='20 NOV 24'!$D$2:$D$2047)*('20 NOV 24'!$E$2:$E$2047="net_load")*1,0))</f>
        <v>11.569999999999993</v>
      </c>
      <c r="H1007" cm="1">
        <f t="array" ref="H1007">INDEX('20 NOV 24'!$H$2:$H$2047,MATCH(1,(B1007='20 NOV 24'!$B$2:$B$2047)*(Sheet1!C1007='20 NOV 24'!$C$2:$C$2047)*(Sheet1!D1007='20 NOV 24'!$D$2:$D$2047)*('20 NOV 24'!$E$2:$E$2047="net_load")*1,0))</f>
        <v>317.68</v>
      </c>
      <c r="I1007">
        <v>107.12</v>
      </c>
      <c r="J1007" cm="1">
        <f t="array" ref="J1007">INDEX('20 NOV 24'!$I$2:$I$2047,MATCH(1,(B1007='20 NOV 24'!$B$2:$B$2047)*(Sheet1!C1007='20 NOV 24'!$C$2:$C$2047)*(Sheet1!D1007='20 NOV 24'!$D$2:$D$2047)*('20 NOV 24'!$E$2:$E$2047="net_load")*1,0))</f>
        <v>28.559999999999995</v>
      </c>
      <c r="K1007">
        <v>72.075882500000006</v>
      </c>
      <c r="L1007" cm="1">
        <f t="array" ref="L1007">INDEX('20 NOV 24'!$K$2:$K$2047,MATCH(1,(B1007='20 NOV 24'!$B$2:$B$2047)*(Sheet1!C1007='20 NOV 24'!$C$2:$C$2047)*(Sheet1!D1007='20 NOV 24'!$D$2:$D$2047)*('20 NOV 24'!$E$2:$E$2047="net_load")*1,0))</f>
        <v>17.1356553</v>
      </c>
      <c r="M1007">
        <v>96.800000000000011</v>
      </c>
      <c r="N1007" cm="1">
        <f t="array" ref="N1007">INDEX('20 NOV 24'!$M$2:$M$2047,MATCH(1,(B1007='20 NOV 24'!$B$2:$B$2047)*(Sheet1!C1007='20 NOV 24'!$C$2:$C$2047)*(Sheet1!D1007='20 NOV 24'!$D$2:$D$2047)*('20 NOV 24'!$E$2:$E$2047="net_load")*1,0))</f>
        <v>20.559999999999995</v>
      </c>
      <c r="O1007">
        <v>68.823482500000011</v>
      </c>
      <c r="P1007" cm="1">
        <f t="array" ref="P1007">INDEX('20 NOV 24'!$O$2:$O$2047,MATCH(1,(B1007='20 NOV 24'!$B$2:$B$2047)*(Sheet1!C1007='20 NOV 24'!$C$2:$C$2047)*(Sheet1!D1007='20 NOV 24'!$D$2:$D$2047)*('20 NOV 24'!$E$2:$E$2047="net_load")*1,0))</f>
        <v>14.600955299999999</v>
      </c>
      <c r="Q1007" t="s">
        <v>154</v>
      </c>
      <c r="R1007" cm="1">
        <f t="array" ref="R1007">INDEX($AH$6:$AH$2051,MATCH(1,(B1007=$Z$6:$Z$2051)*(C1007=$AB$6:$AB$2051)*(D1007=$AC$6:$AC$2051)*($AF$6:$AF$2051="gross_load")*1,0))-INDEX($AH$6:$AH$2051,MATCH(1,(B1007=$Z$6:$Z$2051)*(C1007=$AB$6:$AB$2051)*(D1007=$AC$6:$AC$2051)*($AF$6:$AF$2051="net_load")*1,0))</f>
        <v>4.8500000000000085</v>
      </c>
      <c r="X1007" s="5"/>
      <c r="Z1007" t="s">
        <v>70</v>
      </c>
      <c r="AA1007" s="5" t="s">
        <v>154</v>
      </c>
      <c r="AB1007">
        <v>45444</v>
      </c>
      <c r="AC1007">
        <v>45474</v>
      </c>
      <c r="AD1007" s="3">
        <v>25.15</v>
      </c>
      <c r="AE1007" s="3">
        <v>12.78</v>
      </c>
      <c r="AF1007" s="3" t="s">
        <v>151</v>
      </c>
      <c r="AG1007" s="3" t="s">
        <v>159</v>
      </c>
      <c r="AH1007">
        <f t="shared" si="15"/>
        <v>37.93</v>
      </c>
    </row>
    <row r="1008" spans="1:34" x14ac:dyDescent="0.2">
      <c r="A1008" t="s">
        <v>16</v>
      </c>
      <c r="B1008" t="s">
        <v>120</v>
      </c>
      <c r="C1008" s="1">
        <v>45566</v>
      </c>
      <c r="D1008" s="1">
        <v>45597</v>
      </c>
      <c r="E1008" s="3" t="s">
        <v>151</v>
      </c>
      <c r="F1008">
        <v>225.8</v>
      </c>
      <c r="G1008" cm="1">
        <f t="array" ref="G1008">INDEX('20 NOV 24'!$G$2:$G$2047,MATCH(1,(B1008='20 NOV 24'!$B$2:$B$2047)*(Sheet1!C1008='20 NOV 24'!$C$2:$C$2047)*(Sheet1!D1008='20 NOV 24'!$D$2:$D$2047)*('20 NOV 24'!$E$2:$E$2047="net_load")*1,0))</f>
        <v>-168.47000000000003</v>
      </c>
      <c r="H1008" cm="1">
        <f t="array" ref="H1008">INDEX('20 NOV 24'!$H$2:$H$2047,MATCH(1,(B1008='20 NOV 24'!$B$2:$B$2047)*(Sheet1!C1008='20 NOV 24'!$C$2:$C$2047)*(Sheet1!D1008='20 NOV 24'!$D$2:$D$2047)*('20 NOV 24'!$E$2:$E$2047="net_load")*1,0))</f>
        <v>394.27000000000004</v>
      </c>
      <c r="I1008">
        <v>72.3</v>
      </c>
      <c r="J1008" cm="1">
        <f t="array" ref="J1008">INDEX('20 NOV 24'!$I$2:$I$2047,MATCH(1,(B1008='20 NOV 24'!$B$2:$B$2047)*(Sheet1!C1008='20 NOV 24'!$C$2:$C$2047)*(Sheet1!D1008='20 NOV 24'!$D$2:$D$2047)*('20 NOV 24'!$E$2:$E$2047="net_load")*1,0))</f>
        <v>11.65</v>
      </c>
      <c r="K1008">
        <v>48.607182000000002</v>
      </c>
      <c r="L1008" cm="1">
        <f t="array" ref="L1008">INDEX('20 NOV 24'!$K$2:$K$2047,MATCH(1,(B1008='20 NOV 24'!$B$2:$B$2047)*(Sheet1!C1008='20 NOV 24'!$C$2:$C$2047)*(Sheet1!D1008='20 NOV 24'!$D$2:$D$2047)*('20 NOV 24'!$E$2:$E$2047="net_load")*1,0))</f>
        <v>10.1152</v>
      </c>
      <c r="M1008">
        <v>64.989999999999995</v>
      </c>
      <c r="N1008" cm="1">
        <f t="array" ref="N1008">INDEX('20 NOV 24'!$M$2:$M$2047,MATCH(1,(B1008='20 NOV 24'!$B$2:$B$2047)*(Sheet1!C1008='20 NOV 24'!$C$2:$C$2047)*(Sheet1!D1008='20 NOV 24'!$D$2:$D$2047)*('20 NOV 24'!$E$2:$E$2047="net_load")*1,0))</f>
        <v>-30.080000000000009</v>
      </c>
      <c r="O1008">
        <v>46.208382</v>
      </c>
      <c r="P1008" cm="1">
        <f t="array" ref="P1008">INDEX('20 NOV 24'!$O$2:$O$2047,MATCH(1,(B1008='20 NOV 24'!$B$2:$B$2047)*(Sheet1!C1008='20 NOV 24'!$C$2:$C$2047)*(Sheet1!D1008='20 NOV 24'!$D$2:$D$2047)*('20 NOV 24'!$E$2:$E$2047="net_load")*1,0))</f>
        <v>-21.405656300000008</v>
      </c>
      <c r="Q1008" t="s">
        <v>153</v>
      </c>
      <c r="R1008" cm="1">
        <f t="array" ref="R1008">INDEX($AH$6:$AH$2051,MATCH(1,(B1008=$Z$6:$Z$2051)*(C1008=$AB$6:$AB$2051)*(D1008=$AC$6:$AC$2051)*($AF$6:$AF$2051="gross_load")*1,0))-INDEX($AH$6:$AH$2051,MATCH(1,(B1008=$Z$6:$Z$2051)*(C1008=$AB$6:$AB$2051)*(D1008=$AC$6:$AC$2051)*($AF$6:$AF$2051="net_load")*1,0))</f>
        <v>8.7800000000000011</v>
      </c>
      <c r="X1008" s="5"/>
      <c r="Z1008" t="s">
        <v>70</v>
      </c>
      <c r="AA1008" s="5" t="s">
        <v>154</v>
      </c>
      <c r="AB1008">
        <v>45474</v>
      </c>
      <c r="AC1008">
        <v>45505</v>
      </c>
      <c r="AD1008" s="3">
        <v>68.03</v>
      </c>
      <c r="AE1008" s="3">
        <v>27.54</v>
      </c>
      <c r="AF1008" s="3" t="s">
        <v>151</v>
      </c>
      <c r="AG1008" s="3" t="s">
        <v>159</v>
      </c>
      <c r="AH1008">
        <f t="shared" si="15"/>
        <v>95.57</v>
      </c>
    </row>
    <row r="1009" spans="1:34" x14ac:dyDescent="0.2">
      <c r="A1009" t="s">
        <v>15</v>
      </c>
      <c r="B1009" t="s">
        <v>121</v>
      </c>
      <c r="C1009" s="1">
        <v>45566</v>
      </c>
      <c r="D1009" s="1">
        <v>45597</v>
      </c>
      <c r="E1009" s="3" t="s">
        <v>151</v>
      </c>
      <c r="F1009">
        <v>156.48000000000002</v>
      </c>
      <c r="G1009" cm="1">
        <f t="array" ref="G1009">INDEX('20 NOV 24'!$G$2:$G$2047,MATCH(1,(B1009='20 NOV 24'!$B$2:$B$2047)*(Sheet1!C1009='20 NOV 24'!$C$2:$C$2047)*(Sheet1!D1009='20 NOV 24'!$D$2:$D$2047)*('20 NOV 24'!$E$2:$E$2047="net_load")*1,0))</f>
        <v>16.310000000000006</v>
      </c>
      <c r="H1009" cm="1">
        <f t="array" ref="H1009">INDEX('20 NOV 24'!$H$2:$H$2047,MATCH(1,(B1009='20 NOV 24'!$B$2:$B$2047)*(Sheet1!C1009='20 NOV 24'!$C$2:$C$2047)*(Sheet1!D1009='20 NOV 24'!$D$2:$D$2047)*('20 NOV 24'!$E$2:$E$2047="net_load")*1,0))</f>
        <v>140.17000000000002</v>
      </c>
      <c r="I1009">
        <v>51.15</v>
      </c>
      <c r="J1009" cm="1">
        <f t="array" ref="J1009">INDEX('20 NOV 24'!$I$2:$I$2047,MATCH(1,(B1009='20 NOV 24'!$B$2:$B$2047)*(Sheet1!C1009='20 NOV 24'!$C$2:$C$2047)*(Sheet1!D1009='20 NOV 24'!$D$2:$D$2047)*('20 NOV 24'!$E$2:$E$2047="net_load")*1,0))</f>
        <v>11.63</v>
      </c>
      <c r="K1009">
        <v>34.430979200000003</v>
      </c>
      <c r="L1009" cm="1">
        <f t="array" ref="L1009">INDEX('20 NOV 24'!$K$2:$K$2047,MATCH(1,(B1009='20 NOV 24'!$B$2:$B$2047)*(Sheet1!C1009='20 NOV 24'!$C$2:$C$2047)*(Sheet1!D1009='20 NOV 24'!$D$2:$D$2047)*('20 NOV 24'!$E$2:$E$2047="net_load")*1,0))</f>
        <v>10.123900000000001</v>
      </c>
      <c r="M1009">
        <v>45.86</v>
      </c>
      <c r="N1009" cm="1">
        <f t="array" ref="N1009">INDEX('20 NOV 24'!$M$2:$M$2047,MATCH(1,(B1009='20 NOV 24'!$B$2:$B$2047)*(Sheet1!C1009='20 NOV 24'!$C$2:$C$2047)*(Sheet1!D1009='20 NOV 24'!$D$2:$D$2047)*('20 NOV 24'!$E$2:$E$2047="net_load")*1,0))</f>
        <v>-5.5000000000000027</v>
      </c>
      <c r="O1009">
        <v>32.6059792</v>
      </c>
      <c r="P1009" cm="1">
        <f t="array" ref="P1009">INDEX('20 NOV 24'!$O$2:$O$2047,MATCH(1,(B1009='20 NOV 24'!$B$2:$B$2047)*(Sheet1!C1009='20 NOV 24'!$C$2:$C$2047)*(Sheet1!D1009='20 NOV 24'!$D$2:$D$2047)*('20 NOV 24'!$E$2:$E$2047="net_load")*1,0))</f>
        <v>-3.900270100000002</v>
      </c>
      <c r="Q1009" t="s">
        <v>154</v>
      </c>
      <c r="R1009" cm="1">
        <f t="array" ref="R1009">INDEX($AH$6:$AH$2051,MATCH(1,(B1009=$Z$6:$Z$2051)*(C1009=$AB$6:$AB$2051)*(D1009=$AC$6:$AC$2051)*($AF$6:$AF$2051="gross_load")*1,0))-INDEX($AH$6:$AH$2051,MATCH(1,(B1009=$Z$6:$Z$2051)*(C1009=$AB$6:$AB$2051)*(D1009=$AC$6:$AC$2051)*($AF$6:$AF$2051="net_load")*1,0))</f>
        <v>111.52</v>
      </c>
      <c r="X1009" s="5"/>
      <c r="Z1009" t="s">
        <v>71</v>
      </c>
      <c r="AA1009" s="5" t="s">
        <v>154</v>
      </c>
      <c r="AB1009">
        <v>45292</v>
      </c>
      <c r="AC1009">
        <v>45323</v>
      </c>
      <c r="AD1009" s="3">
        <v>101.14</v>
      </c>
      <c r="AE1009" s="3">
        <v>95.76</v>
      </c>
      <c r="AF1009" s="3" t="s">
        <v>151</v>
      </c>
      <c r="AG1009" s="3" t="s">
        <v>158</v>
      </c>
      <c r="AH1009">
        <f t="shared" si="15"/>
        <v>101.14</v>
      </c>
    </row>
    <row r="1010" spans="1:34" x14ac:dyDescent="0.2">
      <c r="A1010" t="s">
        <v>16</v>
      </c>
      <c r="B1010" t="s">
        <v>122</v>
      </c>
      <c r="C1010" s="1">
        <v>45566</v>
      </c>
      <c r="D1010" s="1">
        <v>45597</v>
      </c>
      <c r="E1010" s="3" t="s">
        <v>151</v>
      </c>
      <c r="F1010">
        <v>231.74</v>
      </c>
      <c r="G1010" cm="1">
        <f t="array" ref="G1010">INDEX('20 NOV 24'!$G$2:$G$2047,MATCH(1,(B1010='20 NOV 24'!$B$2:$B$2047)*(Sheet1!C1010='20 NOV 24'!$C$2:$C$2047)*(Sheet1!D1010='20 NOV 24'!$D$2:$D$2047)*('20 NOV 24'!$E$2:$E$2047="net_load")*1,0))</f>
        <v>29.89</v>
      </c>
      <c r="H1010" cm="1">
        <f t="array" ref="H1010">INDEX('20 NOV 24'!$H$2:$H$2047,MATCH(1,(B1010='20 NOV 24'!$B$2:$B$2047)*(Sheet1!C1010='20 NOV 24'!$C$2:$C$2047)*(Sheet1!D1010='20 NOV 24'!$D$2:$D$2047)*('20 NOV 24'!$E$2:$E$2047="net_load")*1,0))</f>
        <v>201.85000000000002</v>
      </c>
      <c r="I1010">
        <v>75.69</v>
      </c>
      <c r="J1010" cm="1">
        <f t="array" ref="J1010">INDEX('20 NOV 24'!$I$2:$I$2047,MATCH(1,(B1010='20 NOV 24'!$B$2:$B$2047)*(Sheet1!C1010='20 NOV 24'!$C$2:$C$2047)*(Sheet1!D1010='20 NOV 24'!$D$2:$D$2047)*('20 NOV 24'!$E$2:$E$2047="net_load")*1,0))</f>
        <v>24.199999999999996</v>
      </c>
      <c r="K1010">
        <v>50.937704599999996</v>
      </c>
      <c r="L1010" cm="1">
        <f t="array" ref="L1010">INDEX('20 NOV 24'!$K$2:$K$2047,MATCH(1,(B1010='20 NOV 24'!$B$2:$B$2047)*(Sheet1!C1010='20 NOV 24'!$C$2:$C$2047)*(Sheet1!D1010='20 NOV 24'!$D$2:$D$2047)*('20 NOV 24'!$E$2:$E$2047="net_load")*1,0))</f>
        <v>15.347568100000002</v>
      </c>
      <c r="M1010">
        <v>68.209999999999994</v>
      </c>
      <c r="N1010" cm="1">
        <f t="array" ref="N1010">INDEX('20 NOV 24'!$M$2:$M$2047,MATCH(1,(B1010='20 NOV 24'!$B$2:$B$2047)*(Sheet1!C1010='20 NOV 24'!$C$2:$C$2047)*(Sheet1!D1010='20 NOV 24'!$D$2:$D$2047)*('20 NOV 24'!$E$2:$E$2047="net_load")*1,0))</f>
        <v>19.189999999999998</v>
      </c>
      <c r="O1010">
        <v>48.496304599999995</v>
      </c>
      <c r="P1010" cm="1">
        <f t="array" ref="P1010">INDEX('20 NOV 24'!$O$2:$O$2047,MATCH(1,(B1010='20 NOV 24'!$B$2:$B$2047)*(Sheet1!C1010='20 NOV 24'!$C$2:$C$2047)*(Sheet1!D1010='20 NOV 24'!$D$2:$D$2047)*('20 NOV 24'!$E$2:$E$2047="net_load")*1,0))</f>
        <v>13.633568100000002</v>
      </c>
      <c r="Q1010" t="s">
        <v>154</v>
      </c>
      <c r="R1010" cm="1">
        <f t="array" ref="R1010">INDEX($AH$6:$AH$2051,MATCH(1,(B1010=$Z$6:$Z$2051)*(C1010=$AB$6:$AB$2051)*(D1010=$AC$6:$AC$2051)*($AF$6:$AF$2051="gross_load")*1,0))-INDEX($AH$6:$AH$2051,MATCH(1,(B1010=$Z$6:$Z$2051)*(C1010=$AB$6:$AB$2051)*(D1010=$AC$6:$AC$2051)*($AF$6:$AF$2051="net_load")*1,0))</f>
        <v>6.6300000000000026</v>
      </c>
      <c r="X1010" s="5"/>
      <c r="Z1010" t="s">
        <v>71</v>
      </c>
      <c r="AA1010" s="5" t="s">
        <v>154</v>
      </c>
      <c r="AB1010">
        <v>45323</v>
      </c>
      <c r="AC1010">
        <v>45352</v>
      </c>
      <c r="AD1010" s="3">
        <v>75.95</v>
      </c>
      <c r="AE1010" s="3">
        <v>89.96</v>
      </c>
      <c r="AF1010" s="3" t="s">
        <v>151</v>
      </c>
      <c r="AG1010" s="3" t="s">
        <v>158</v>
      </c>
      <c r="AH1010">
        <f t="shared" si="15"/>
        <v>75.95</v>
      </c>
    </row>
    <row r="1011" spans="1:34" x14ac:dyDescent="0.2">
      <c r="A1011" t="s">
        <v>15</v>
      </c>
      <c r="B1011" t="s">
        <v>123</v>
      </c>
      <c r="C1011" s="1">
        <v>45566</v>
      </c>
      <c r="D1011" s="1">
        <v>45597</v>
      </c>
      <c r="E1011" s="3" t="s">
        <v>151</v>
      </c>
      <c r="F1011">
        <v>222.13</v>
      </c>
      <c r="G1011" cm="1">
        <f t="array" ref="G1011">INDEX('20 NOV 24'!$G$2:$G$2047,MATCH(1,(B1011='20 NOV 24'!$B$2:$B$2047)*(Sheet1!C1011='20 NOV 24'!$C$2:$C$2047)*(Sheet1!D1011='20 NOV 24'!$D$2:$D$2047)*('20 NOV 24'!$E$2:$E$2047="net_load")*1,0))</f>
        <v>-80.02</v>
      </c>
      <c r="H1011" cm="1">
        <f t="array" ref="H1011">INDEX('20 NOV 24'!$H$2:$H$2047,MATCH(1,(B1011='20 NOV 24'!$B$2:$B$2047)*(Sheet1!C1011='20 NOV 24'!$C$2:$C$2047)*(Sheet1!D1011='20 NOV 24'!$D$2:$D$2047)*('20 NOV 24'!$E$2:$E$2047="net_load")*1,0))</f>
        <v>302.14999999999998</v>
      </c>
      <c r="I1011">
        <v>73.150000000000006</v>
      </c>
      <c r="J1011" cm="1">
        <f t="array" ref="J1011">INDEX('20 NOV 24'!$I$2:$I$2047,MATCH(1,(B1011='20 NOV 24'!$B$2:$B$2047)*(Sheet1!C1011='20 NOV 24'!$C$2:$C$2047)*(Sheet1!D1011='20 NOV 24'!$D$2:$D$2047)*('20 NOV 24'!$E$2:$E$2047="net_load")*1,0))</f>
        <v>11.89</v>
      </c>
      <c r="K1011">
        <v>49.252217700000003</v>
      </c>
      <c r="L1011" cm="1">
        <f t="array" ref="L1011">INDEX('20 NOV 24'!$K$2:$K$2047,MATCH(1,(B1011='20 NOV 24'!$B$2:$B$2047)*(Sheet1!C1011='20 NOV 24'!$C$2:$C$2047)*(Sheet1!D1011='20 NOV 24'!$D$2:$D$2047)*('20 NOV 24'!$E$2:$E$2047="net_load")*1,0))</f>
        <v>10.0108</v>
      </c>
      <c r="M1011">
        <v>65.94</v>
      </c>
      <c r="N1011" cm="1">
        <f t="array" ref="N1011">INDEX('20 NOV 24'!$M$2:$M$2047,MATCH(1,(B1011='20 NOV 24'!$B$2:$B$2047)*(Sheet1!C1011='20 NOV 24'!$C$2:$C$2047)*(Sheet1!D1011='20 NOV 24'!$D$2:$D$2047)*('20 NOV 24'!$E$2:$E$2047="net_load")*1,0))</f>
        <v>-46.070000000000007</v>
      </c>
      <c r="O1011">
        <v>46.881817700000006</v>
      </c>
      <c r="P1011" cm="1">
        <f t="array" ref="P1011">INDEX('20 NOV 24'!$O$2:$O$2047,MATCH(1,(B1011='20 NOV 24'!$B$2:$B$2047)*(Sheet1!C1011='20 NOV 24'!$C$2:$C$2047)*(Sheet1!D1011='20 NOV 24'!$D$2:$D$2047)*('20 NOV 24'!$E$2:$E$2047="net_load")*1,0))</f>
        <v>-32.732905799999997</v>
      </c>
      <c r="Q1011" t="s">
        <v>154</v>
      </c>
      <c r="R1011" cm="1">
        <f t="array" ref="R1011">INDEX($AH$6:$AH$2051,MATCH(1,(B1011=$Z$6:$Z$2051)*(C1011=$AB$6:$AB$2051)*(D1011=$AC$6:$AC$2051)*($AF$6:$AF$2051="gross_load")*1,0))-INDEX($AH$6:$AH$2051,MATCH(1,(B1011=$Z$6:$Z$2051)*(C1011=$AB$6:$AB$2051)*(D1011=$AC$6:$AC$2051)*($AF$6:$AF$2051="net_load")*1,0))</f>
        <v>248.44</v>
      </c>
      <c r="X1011" s="5"/>
      <c r="Z1011" t="s">
        <v>71</v>
      </c>
      <c r="AA1011" s="5" t="s">
        <v>154</v>
      </c>
      <c r="AB1011">
        <v>45352</v>
      </c>
      <c r="AC1011">
        <v>45383</v>
      </c>
      <c r="AD1011" s="3">
        <v>80.22</v>
      </c>
      <c r="AE1011" s="3">
        <v>97.93</v>
      </c>
      <c r="AF1011" s="3" t="s">
        <v>151</v>
      </c>
      <c r="AG1011" s="3" t="s">
        <v>158</v>
      </c>
      <c r="AH1011">
        <f t="shared" si="15"/>
        <v>80.22</v>
      </c>
    </row>
    <row r="1012" spans="1:34" x14ac:dyDescent="0.2">
      <c r="A1012" t="s">
        <v>16</v>
      </c>
      <c r="B1012" t="s">
        <v>124</v>
      </c>
      <c r="C1012" s="1">
        <v>45566</v>
      </c>
      <c r="D1012" s="1">
        <v>45597</v>
      </c>
      <c r="E1012" s="3" t="s">
        <v>151</v>
      </c>
      <c r="F1012">
        <v>478.14</v>
      </c>
      <c r="G1012" cm="1">
        <f t="array" ref="G1012">INDEX('20 NOV 24'!$G$2:$G$2047,MATCH(1,(B1012='20 NOV 24'!$B$2:$B$2047)*(Sheet1!C1012='20 NOV 24'!$C$2:$C$2047)*(Sheet1!D1012='20 NOV 24'!$D$2:$D$2047)*('20 NOV 24'!$E$2:$E$2047="net_load")*1,0))</f>
        <v>256.08000000000004</v>
      </c>
      <c r="H1012" cm="1">
        <f t="array" ref="H1012">INDEX('20 NOV 24'!$H$2:$H$2047,MATCH(1,(B1012='20 NOV 24'!$B$2:$B$2047)*(Sheet1!C1012='20 NOV 24'!$C$2:$C$2047)*(Sheet1!D1012='20 NOV 24'!$D$2:$D$2047)*('20 NOV 24'!$E$2:$E$2047="net_load")*1,0))</f>
        <v>222.05999999999995</v>
      </c>
      <c r="I1012">
        <v>162.57</v>
      </c>
      <c r="J1012" cm="1">
        <f t="array" ref="J1012">INDEX('20 NOV 24'!$I$2:$I$2047,MATCH(1,(B1012='20 NOV 24'!$B$2:$B$2047)*(Sheet1!C1012='20 NOV 24'!$C$2:$C$2047)*(Sheet1!D1012='20 NOV 24'!$D$2:$D$2047)*('20 NOV 24'!$E$2:$E$2047="net_load")*1,0))</f>
        <v>95.420000000000016</v>
      </c>
      <c r="K1012">
        <v>109.6470606</v>
      </c>
      <c r="L1012" cm="1">
        <f t="array" ref="L1012">INDEX('20 NOV 24'!$K$2:$K$2047,MATCH(1,(B1012='20 NOV 24'!$B$2:$B$2047)*(Sheet1!C1012='20 NOV 24'!$C$2:$C$2047)*(Sheet1!D1012='20 NOV 24'!$D$2:$D$2047)*('20 NOV 24'!$E$2:$E$2047="net_load")*1,0))</f>
        <v>63.408163200000011</v>
      </c>
      <c r="M1012">
        <v>147.93</v>
      </c>
      <c r="N1012" cm="1">
        <f t="array" ref="N1012">INDEX('20 NOV 24'!$M$2:$M$2047,MATCH(1,(B1012='20 NOV 24'!$B$2:$B$2047)*(Sheet1!C1012='20 NOV 24'!$C$2:$C$2047)*(Sheet1!D1012='20 NOV 24'!$D$2:$D$2047)*('20 NOV 24'!$E$2:$E$2047="net_load")*1,0))</f>
        <v>84.350000000000009</v>
      </c>
      <c r="O1012">
        <v>105.16896060000001</v>
      </c>
      <c r="P1012" cm="1">
        <f t="array" ref="P1012">INDEX('20 NOV 24'!$O$2:$O$2047,MATCH(1,(B1012='20 NOV 24'!$B$2:$B$2047)*(Sheet1!C1012='20 NOV 24'!$C$2:$C$2047)*(Sheet1!D1012='20 NOV 24'!$D$2:$D$2047)*('20 NOV 24'!$E$2:$E$2047="net_load")*1,0))</f>
        <v>59.962763200000012</v>
      </c>
      <c r="Q1012" t="s">
        <v>154</v>
      </c>
      <c r="R1012" cm="1">
        <f t="array" ref="R1012">INDEX($AH$6:$AH$2051,MATCH(1,(B1012=$Z$6:$Z$2051)*(C1012=$AB$6:$AB$2051)*(D1012=$AC$6:$AC$2051)*($AF$6:$AF$2051="gross_load")*1,0))-INDEX($AH$6:$AH$2051,MATCH(1,(B1012=$Z$6:$Z$2051)*(C1012=$AB$6:$AB$2051)*(D1012=$AC$6:$AC$2051)*($AF$6:$AF$2051="net_load")*1,0))</f>
        <v>3.8200000000000074</v>
      </c>
      <c r="X1012" s="5"/>
      <c r="Z1012" t="s">
        <v>71</v>
      </c>
      <c r="AA1012" s="5" t="s">
        <v>154</v>
      </c>
      <c r="AB1012">
        <v>45383</v>
      </c>
      <c r="AC1012">
        <v>45413</v>
      </c>
      <c r="AD1012" s="3">
        <v>81.83</v>
      </c>
      <c r="AE1012" s="3">
        <v>76.97</v>
      </c>
      <c r="AF1012" s="3" t="s">
        <v>151</v>
      </c>
      <c r="AG1012" s="3" t="s">
        <v>158</v>
      </c>
      <c r="AH1012">
        <f t="shared" si="15"/>
        <v>81.83</v>
      </c>
    </row>
    <row r="1013" spans="1:34" x14ac:dyDescent="0.2">
      <c r="A1013" t="s">
        <v>16</v>
      </c>
      <c r="B1013" t="s">
        <v>125</v>
      </c>
      <c r="C1013" s="1">
        <v>45566</v>
      </c>
      <c r="D1013" s="1">
        <v>45597</v>
      </c>
      <c r="E1013" s="3" t="s">
        <v>151</v>
      </c>
      <c r="F1013">
        <v>153.45000000000002</v>
      </c>
      <c r="G1013" cm="1">
        <f t="array" ref="G1013">INDEX('20 NOV 24'!$G$2:$G$2047,MATCH(1,(B1013='20 NOV 24'!$B$2:$B$2047)*(Sheet1!C1013='20 NOV 24'!$C$2:$C$2047)*(Sheet1!D1013='20 NOV 24'!$D$2:$D$2047)*('20 NOV 24'!$E$2:$E$2047="net_load")*1,0))</f>
        <v>-192.81999999999996</v>
      </c>
      <c r="H1013" cm="1">
        <f t="array" ref="H1013">INDEX('20 NOV 24'!$H$2:$H$2047,MATCH(1,(B1013='20 NOV 24'!$B$2:$B$2047)*(Sheet1!C1013='20 NOV 24'!$C$2:$C$2047)*(Sheet1!D1013='20 NOV 24'!$D$2:$D$2047)*('20 NOV 24'!$E$2:$E$2047="net_load")*1,0))</f>
        <v>346.27</v>
      </c>
      <c r="I1013">
        <v>50.92</v>
      </c>
      <c r="J1013" cm="1">
        <f t="array" ref="J1013">INDEX('20 NOV 24'!$I$2:$I$2047,MATCH(1,(B1013='20 NOV 24'!$B$2:$B$2047)*(Sheet1!C1013='20 NOV 24'!$C$2:$C$2047)*(Sheet1!D1013='20 NOV 24'!$D$2:$D$2047)*('20 NOV 24'!$E$2:$E$2047="net_load")*1,0))</f>
        <v>11.440000000000001</v>
      </c>
      <c r="K1013">
        <v>34.302300500000001</v>
      </c>
      <c r="L1013" cm="1">
        <f t="array" ref="L1013">INDEX('20 NOV 24'!$K$2:$K$2047,MATCH(1,(B1013='20 NOV 24'!$B$2:$B$2047)*(Sheet1!C1013='20 NOV 24'!$C$2:$C$2047)*(Sheet1!D1013='20 NOV 24'!$D$2:$D$2047)*('20 NOV 24'!$E$2:$E$2047="net_load")*1,0))</f>
        <v>10.2051</v>
      </c>
      <c r="M1013">
        <v>45.71</v>
      </c>
      <c r="N1013" cm="1">
        <f t="array" ref="N1013">INDEX('20 NOV 24'!$M$2:$M$2047,MATCH(1,(B1013='20 NOV 24'!$B$2:$B$2047)*(Sheet1!C1013='20 NOV 24'!$C$2:$C$2047)*(Sheet1!D1013='20 NOV 24'!$D$2:$D$2047)*('20 NOV 24'!$E$2:$E$2047="net_load")*1,0))</f>
        <v>-38.490000000000009</v>
      </c>
      <c r="O1013">
        <v>32.498600500000002</v>
      </c>
      <c r="P1013" cm="1">
        <f t="array" ref="P1013">INDEX('20 NOV 24'!$O$2:$O$2047,MATCH(1,(B1013='20 NOV 24'!$B$2:$B$2047)*(Sheet1!C1013='20 NOV 24'!$C$2:$C$2047)*(Sheet1!D1013='20 NOV 24'!$D$2:$D$2047)*('20 NOV 24'!$E$2:$E$2047="net_load")*1,0))</f>
        <v>-27.383817800000006</v>
      </c>
      <c r="Q1013" t="s">
        <v>154</v>
      </c>
      <c r="R1013" cm="1">
        <f t="array" ref="R1013">INDEX($AH$6:$AH$2051,MATCH(1,(B1013=$Z$6:$Z$2051)*(C1013=$AB$6:$AB$2051)*(D1013=$AC$6:$AC$2051)*($AF$6:$AF$2051="gross_load")*1,0))-INDEX($AH$6:$AH$2051,MATCH(1,(B1013=$Z$6:$Z$2051)*(C1013=$AB$6:$AB$2051)*(D1013=$AC$6:$AC$2051)*($AF$6:$AF$2051="net_load")*1,0))</f>
        <v>11.54</v>
      </c>
      <c r="X1013" s="5"/>
      <c r="Z1013" t="s">
        <v>71</v>
      </c>
      <c r="AA1013" s="5" t="s">
        <v>154</v>
      </c>
      <c r="AB1013">
        <v>45413</v>
      </c>
      <c r="AC1013">
        <v>45444</v>
      </c>
      <c r="AD1013" s="3">
        <v>70.95</v>
      </c>
      <c r="AE1013" s="3">
        <v>68.44</v>
      </c>
      <c r="AF1013" s="3" t="s">
        <v>151</v>
      </c>
      <c r="AG1013" s="3" t="s">
        <v>158</v>
      </c>
      <c r="AH1013">
        <f t="shared" si="15"/>
        <v>70.95</v>
      </c>
    </row>
    <row r="1014" spans="1:34" x14ac:dyDescent="0.2">
      <c r="A1014" t="s">
        <v>16</v>
      </c>
      <c r="B1014" t="s">
        <v>126</v>
      </c>
      <c r="C1014" s="1">
        <v>45566</v>
      </c>
      <c r="D1014" s="1">
        <v>45597</v>
      </c>
      <c r="E1014" s="3" t="s">
        <v>151</v>
      </c>
      <c r="F1014">
        <v>169.13</v>
      </c>
      <c r="G1014" cm="1">
        <f t="array" ref="G1014">INDEX('20 NOV 24'!$G$2:$G$2047,MATCH(1,(B1014='20 NOV 24'!$B$2:$B$2047)*(Sheet1!C1014='20 NOV 24'!$C$2:$C$2047)*(Sheet1!D1014='20 NOV 24'!$D$2:$D$2047)*('20 NOV 24'!$E$2:$E$2047="net_load")*1,0))</f>
        <v>-230.23000000000002</v>
      </c>
      <c r="H1014" cm="1">
        <f t="array" ref="H1014">INDEX('20 NOV 24'!$H$2:$H$2047,MATCH(1,(B1014='20 NOV 24'!$B$2:$B$2047)*(Sheet1!C1014='20 NOV 24'!$C$2:$C$2047)*(Sheet1!D1014='20 NOV 24'!$D$2:$D$2047)*('20 NOV 24'!$E$2:$E$2047="net_load")*1,0))</f>
        <v>399.36</v>
      </c>
      <c r="I1014">
        <v>54.59</v>
      </c>
      <c r="J1014" cm="1">
        <f t="array" ref="J1014">INDEX('20 NOV 24'!$I$2:$I$2047,MATCH(1,(B1014='20 NOV 24'!$B$2:$B$2047)*(Sheet1!C1014='20 NOV 24'!$C$2:$C$2047)*(Sheet1!D1014='20 NOV 24'!$D$2:$D$2047)*('20 NOV 24'!$E$2:$E$2047="net_load")*1,0))</f>
        <v>11.49</v>
      </c>
      <c r="K1014">
        <v>36.713747699999999</v>
      </c>
      <c r="L1014" cm="1">
        <f t="array" ref="L1014">INDEX('20 NOV 24'!$K$2:$K$2047,MATCH(1,(B1014='20 NOV 24'!$B$2:$B$2047)*(Sheet1!C1014='20 NOV 24'!$C$2:$C$2047)*(Sheet1!D1014='20 NOV 24'!$D$2:$D$2047)*('20 NOV 24'!$E$2:$E$2047="net_load")*1,0))</f>
        <v>10.184800000000001</v>
      </c>
      <c r="M1014">
        <v>48.93</v>
      </c>
      <c r="N1014" cm="1">
        <f t="array" ref="N1014">INDEX('20 NOV 24'!$M$2:$M$2047,MATCH(1,(B1014='20 NOV 24'!$B$2:$B$2047)*(Sheet1!C1014='20 NOV 24'!$C$2:$C$2047)*(Sheet1!D1014='20 NOV 24'!$D$2:$D$2047)*('20 NOV 24'!$E$2:$E$2047="net_load")*1,0))</f>
        <v>-47.179999999999993</v>
      </c>
      <c r="O1014">
        <v>34.7893477</v>
      </c>
      <c r="P1014" cm="1">
        <f t="array" ref="P1014">INDEX('20 NOV 24'!$O$2:$O$2047,MATCH(1,(B1014='20 NOV 24'!$B$2:$B$2047)*(Sheet1!C1014='20 NOV 24'!$C$2:$C$2047)*(Sheet1!D1014='20 NOV 24'!$D$2:$D$2047)*('20 NOV 24'!$E$2:$E$2047="net_load")*1,0))</f>
        <v>-33.5645667</v>
      </c>
      <c r="Q1014" t="s">
        <v>153</v>
      </c>
      <c r="R1014" cm="1">
        <f t="array" ref="R1014">INDEX($AH$6:$AH$2051,MATCH(1,(B1014=$Z$6:$Z$2051)*(C1014=$AB$6:$AB$2051)*(D1014=$AC$6:$AC$2051)*($AF$6:$AF$2051="gross_load")*1,0))-INDEX($AH$6:$AH$2051,MATCH(1,(B1014=$Z$6:$Z$2051)*(C1014=$AB$6:$AB$2051)*(D1014=$AC$6:$AC$2051)*($AF$6:$AF$2051="net_load")*1,0))</f>
        <v>7.2999999999999972</v>
      </c>
      <c r="X1014" s="5"/>
      <c r="Z1014" t="s">
        <v>71</v>
      </c>
      <c r="AA1014" s="5" t="s">
        <v>154</v>
      </c>
      <c r="AB1014">
        <v>45444</v>
      </c>
      <c r="AC1014">
        <v>45474</v>
      </c>
      <c r="AD1014" s="3">
        <v>51.66</v>
      </c>
      <c r="AE1014" s="3">
        <v>26.66</v>
      </c>
      <c r="AF1014" s="3" t="s">
        <v>151</v>
      </c>
      <c r="AG1014" s="3" t="s">
        <v>159</v>
      </c>
      <c r="AH1014">
        <f t="shared" si="15"/>
        <v>78.319999999999993</v>
      </c>
    </row>
    <row r="1015" spans="1:34" x14ac:dyDescent="0.2">
      <c r="A1015" t="s">
        <v>16</v>
      </c>
      <c r="B1015" t="s">
        <v>127</v>
      </c>
      <c r="C1015" s="1">
        <v>45566</v>
      </c>
      <c r="D1015" s="1">
        <v>45576</v>
      </c>
      <c r="E1015" s="3" t="s">
        <v>151</v>
      </c>
      <c r="F1015">
        <v>136.81</v>
      </c>
      <c r="G1015" cm="1">
        <f t="array" ref="G1015">INDEX('20 NOV 24'!$G$2:$G$2047,MATCH(1,(B1015='20 NOV 24'!$B$2:$B$2047)*(Sheet1!C1015='20 NOV 24'!$C$2:$C$2047)*(Sheet1!D1015='20 NOV 24'!$D$2:$D$2047)*('20 NOV 24'!$E$2:$E$2047="net_load")*1,0))</f>
        <v>6.6599999999999966</v>
      </c>
      <c r="H1015" cm="1">
        <f t="array" ref="H1015">INDEX('20 NOV 24'!$H$2:$H$2047,MATCH(1,(B1015='20 NOV 24'!$B$2:$B$2047)*(Sheet1!C1015='20 NOV 24'!$C$2:$C$2047)*(Sheet1!D1015='20 NOV 24'!$D$2:$D$2047)*('20 NOV 24'!$E$2:$E$2047="net_load")*1,0))</f>
        <v>130.15</v>
      </c>
      <c r="I1015">
        <v>45.489999999999995</v>
      </c>
      <c r="J1015" cm="1">
        <f t="array" ref="J1015">INDEX('20 NOV 24'!$I$2:$I$2047,MATCH(1,(B1015='20 NOV 24'!$B$2:$B$2047)*(Sheet1!C1015='20 NOV 24'!$C$2:$C$2047)*(Sheet1!D1015='20 NOV 24'!$D$2:$D$2047)*('20 NOV 24'!$E$2:$E$2047="net_load")*1,0))</f>
        <v>10.63</v>
      </c>
      <c r="K1015">
        <v>30.645174899999997</v>
      </c>
      <c r="L1015" cm="1">
        <f t="array" ref="L1015">INDEX('20 NOV 24'!$K$2:$K$2047,MATCH(1,(B1015='20 NOV 24'!$B$2:$B$2047)*(Sheet1!C1015='20 NOV 24'!$C$2:$C$2047)*(Sheet1!D1015='20 NOV 24'!$D$2:$D$2047)*('20 NOV 24'!$E$2:$E$2047="net_load")*1,0))</f>
        <v>6.5694314000000009</v>
      </c>
      <c r="M1015">
        <v>41.269999999999996</v>
      </c>
      <c r="N1015" cm="1">
        <f t="array" ref="N1015">INDEX('20 NOV 24'!$M$2:$M$2047,MATCH(1,(B1015='20 NOV 24'!$B$2:$B$2047)*(Sheet1!C1015='20 NOV 24'!$C$2:$C$2047)*(Sheet1!D1015='20 NOV 24'!$D$2:$D$2047)*('20 NOV 24'!$E$2:$E$2047="net_load")*1,0))</f>
        <v>8.14</v>
      </c>
      <c r="O1015">
        <v>29.341374899999998</v>
      </c>
      <c r="P1015" cm="1">
        <f t="array" ref="P1015">INDEX('20 NOV 24'!$O$2:$O$2047,MATCH(1,(B1015='20 NOV 24'!$B$2:$B$2047)*(Sheet1!C1015='20 NOV 24'!$C$2:$C$2047)*(Sheet1!D1015='20 NOV 24'!$D$2:$D$2047)*('20 NOV 24'!$E$2:$E$2047="net_load")*1,0))</f>
        <v>5.7813314000000009</v>
      </c>
      <c r="Q1015" t="s">
        <v>154</v>
      </c>
      <c r="R1015" cm="1">
        <f t="array" ref="R1015">INDEX($AH$6:$AH$2051,MATCH(1,(B1015=$Z$6:$Z$2051)*(C1015=$AB$6:$AB$2051)*(D1015=$AC$6:$AC$2051)*($AF$6:$AF$2051="gross_load")*1,0))-INDEX($AH$6:$AH$2051,MATCH(1,(B1015=$Z$6:$Z$2051)*(C1015=$AB$6:$AB$2051)*(D1015=$AC$6:$AC$2051)*($AF$6:$AF$2051="net_load")*1,0))</f>
        <v>3.1899999999999977</v>
      </c>
      <c r="X1015" s="5"/>
      <c r="Z1015" t="s">
        <v>71</v>
      </c>
      <c r="AA1015" s="5" t="s">
        <v>154</v>
      </c>
      <c r="AB1015">
        <v>45474</v>
      </c>
      <c r="AC1015">
        <v>45505</v>
      </c>
      <c r="AD1015" s="3">
        <v>71.739999999999995</v>
      </c>
      <c r="AE1015" s="3">
        <v>35.22</v>
      </c>
      <c r="AF1015" s="3" t="s">
        <v>151</v>
      </c>
      <c r="AG1015" s="3" t="s">
        <v>159</v>
      </c>
      <c r="AH1015">
        <f t="shared" si="15"/>
        <v>106.96</v>
      </c>
    </row>
    <row r="1016" spans="1:34" x14ac:dyDescent="0.2">
      <c r="A1016" t="s">
        <v>16</v>
      </c>
      <c r="B1016" t="s">
        <v>128</v>
      </c>
      <c r="C1016" s="1">
        <v>45566</v>
      </c>
      <c r="D1016" s="1">
        <v>45597</v>
      </c>
      <c r="E1016" s="3" t="s">
        <v>151</v>
      </c>
      <c r="F1016">
        <v>171.18</v>
      </c>
      <c r="G1016" cm="1">
        <f t="array" ref="G1016">INDEX('20 NOV 24'!$G$2:$G$2047,MATCH(1,(B1016='20 NOV 24'!$B$2:$B$2047)*(Sheet1!C1016='20 NOV 24'!$C$2:$C$2047)*(Sheet1!D1016='20 NOV 24'!$D$2:$D$2047)*('20 NOV 24'!$E$2:$E$2047="net_load")*1,0))</f>
        <v>-108.08999999999999</v>
      </c>
      <c r="H1016" cm="1">
        <f t="array" ref="H1016">INDEX('20 NOV 24'!$H$2:$H$2047,MATCH(1,(B1016='20 NOV 24'!$B$2:$B$2047)*(Sheet1!C1016='20 NOV 24'!$C$2:$C$2047)*(Sheet1!D1016='20 NOV 24'!$D$2:$D$2047)*('20 NOV 24'!$E$2:$E$2047="net_load")*1,0))</f>
        <v>279.27</v>
      </c>
      <c r="I1016">
        <v>56.110000000000007</v>
      </c>
      <c r="J1016" cm="1">
        <f t="array" ref="J1016">INDEX('20 NOV 24'!$I$2:$I$2047,MATCH(1,(B1016='20 NOV 24'!$B$2:$B$2047)*(Sheet1!C1016='20 NOV 24'!$C$2:$C$2047)*(Sheet1!D1016='20 NOV 24'!$D$2:$D$2047)*('20 NOV 24'!$E$2:$E$2047="net_load")*1,0))</f>
        <v>11.52</v>
      </c>
      <c r="K1016">
        <v>37.772242200000001</v>
      </c>
      <c r="L1016" cm="1">
        <f t="array" ref="L1016">INDEX('20 NOV 24'!$K$2:$K$2047,MATCH(1,(B1016='20 NOV 24'!$B$2:$B$2047)*(Sheet1!C1016='20 NOV 24'!$C$2:$C$2047)*(Sheet1!D1016='20 NOV 24'!$D$2:$D$2047)*('20 NOV 24'!$E$2:$E$2047="net_load")*1,0))</f>
        <v>10.173200000000001</v>
      </c>
      <c r="M1016">
        <v>50.400000000000006</v>
      </c>
      <c r="N1016" cm="1">
        <f t="array" ref="N1016">INDEX('20 NOV 24'!$M$2:$M$2047,MATCH(1,(B1016='20 NOV 24'!$B$2:$B$2047)*(Sheet1!C1016='20 NOV 24'!$C$2:$C$2047)*(Sheet1!D1016='20 NOV 24'!$D$2:$D$2047)*('20 NOV 24'!$E$2:$E$2047="net_load")*1,0))</f>
        <v>-16.809999999999999</v>
      </c>
      <c r="O1016">
        <v>35.8336422</v>
      </c>
      <c r="P1016" cm="1">
        <f t="array" ref="P1016">INDEX('20 NOV 24'!$O$2:$O$2047,MATCH(1,(B1016='20 NOV 24'!$B$2:$B$2047)*(Sheet1!C1016='20 NOV 24'!$C$2:$C$2047)*(Sheet1!D1016='20 NOV 24'!$D$2:$D$2047)*('20 NOV 24'!$E$2:$E$2047="net_load")*1,0))</f>
        <v>-11.966446099999999</v>
      </c>
      <c r="Q1016" t="s">
        <v>154</v>
      </c>
      <c r="R1016" cm="1">
        <f t="array" ref="R1016">INDEX($AH$6:$AH$2051,MATCH(1,(B1016=$Z$6:$Z$2051)*(C1016=$AB$6:$AB$2051)*(D1016=$AC$6:$AC$2051)*($AF$6:$AF$2051="gross_load")*1,0))-INDEX($AH$6:$AH$2051,MATCH(1,(B1016=$Z$6:$Z$2051)*(C1016=$AB$6:$AB$2051)*(D1016=$AC$6:$AC$2051)*($AF$6:$AF$2051="net_load")*1,0))</f>
        <v>4.8399999999999963</v>
      </c>
      <c r="X1016" s="5"/>
      <c r="Z1016" t="s">
        <v>72</v>
      </c>
      <c r="AA1016" s="5" t="s">
        <v>153</v>
      </c>
      <c r="AB1016">
        <v>45292</v>
      </c>
      <c r="AC1016">
        <v>45323</v>
      </c>
      <c r="AD1016" s="3">
        <v>53.38</v>
      </c>
      <c r="AE1016" s="3">
        <v>57.35</v>
      </c>
      <c r="AF1016" s="3" t="s">
        <v>151</v>
      </c>
      <c r="AG1016" s="3" t="s">
        <v>158</v>
      </c>
      <c r="AH1016">
        <f t="shared" si="15"/>
        <v>53.38</v>
      </c>
    </row>
    <row r="1017" spans="1:34" x14ac:dyDescent="0.2">
      <c r="A1017" t="s">
        <v>16</v>
      </c>
      <c r="B1017" t="s">
        <v>130</v>
      </c>
      <c r="C1017" s="1">
        <v>45566</v>
      </c>
      <c r="D1017" s="1">
        <v>45597</v>
      </c>
      <c r="E1017" s="3" t="s">
        <v>151</v>
      </c>
      <c r="F1017">
        <v>169.22</v>
      </c>
      <c r="G1017" cm="1">
        <f t="array" ref="G1017">INDEX('20 NOV 24'!$G$2:$G$2047,MATCH(1,(B1017='20 NOV 24'!$B$2:$B$2047)*(Sheet1!C1017='20 NOV 24'!$C$2:$C$2047)*(Sheet1!D1017='20 NOV 24'!$D$2:$D$2047)*('20 NOV 24'!$E$2:$E$2047="net_load")*1,0))</f>
        <v>-176.6</v>
      </c>
      <c r="H1017" cm="1">
        <f t="array" ref="H1017">INDEX('20 NOV 24'!$H$2:$H$2047,MATCH(1,(B1017='20 NOV 24'!$B$2:$B$2047)*(Sheet1!C1017='20 NOV 24'!$C$2:$C$2047)*(Sheet1!D1017='20 NOV 24'!$D$2:$D$2047)*('20 NOV 24'!$E$2:$E$2047="net_load")*1,0))</f>
        <v>345.82</v>
      </c>
      <c r="I1017">
        <v>55.25</v>
      </c>
      <c r="J1017" cm="1">
        <f t="array" ref="J1017">INDEX('20 NOV 24'!$I$2:$I$2047,MATCH(1,(B1017='20 NOV 24'!$B$2:$B$2047)*(Sheet1!C1017='20 NOV 24'!$C$2:$C$2047)*(Sheet1!D1017='20 NOV 24'!$D$2:$D$2047)*('20 NOV 24'!$E$2:$E$2047="net_load")*1,0))</f>
        <v>11.32</v>
      </c>
      <c r="K1017">
        <v>37.182373800000001</v>
      </c>
      <c r="L1017" cm="1">
        <f t="array" ref="L1017">INDEX('20 NOV 24'!$K$2:$K$2047,MATCH(1,(B1017='20 NOV 24'!$B$2:$B$2047)*(Sheet1!C1017='20 NOV 24'!$C$2:$C$2047)*(Sheet1!D1017='20 NOV 24'!$D$2:$D$2047)*('20 NOV 24'!$E$2:$E$2047="net_load")*1,0))</f>
        <v>10.257300000000001</v>
      </c>
      <c r="M1017">
        <v>49.59</v>
      </c>
      <c r="N1017" cm="1">
        <f t="array" ref="N1017">INDEX('20 NOV 24'!$M$2:$M$2047,MATCH(1,(B1017='20 NOV 24'!$B$2:$B$2047)*(Sheet1!C1017='20 NOV 24'!$C$2:$C$2047)*(Sheet1!D1017='20 NOV 24'!$D$2:$D$2047)*('20 NOV 24'!$E$2:$E$2047="net_load")*1,0))</f>
        <v>-39.570000000000007</v>
      </c>
      <c r="O1017">
        <v>35.257973800000002</v>
      </c>
      <c r="P1017" cm="1">
        <f t="array" ref="P1017">INDEX('20 NOV 24'!$O$2:$O$2047,MATCH(1,(B1017='20 NOV 24'!$B$2:$B$2047)*(Sheet1!C1017='20 NOV 24'!$C$2:$C$2047)*(Sheet1!D1017='20 NOV 24'!$D$2:$D$2047)*('20 NOV 24'!$E$2:$E$2047="net_load")*1,0))</f>
        <v>-28.145914000000005</v>
      </c>
      <c r="Q1017" t="s">
        <v>154</v>
      </c>
      <c r="R1017" cm="1">
        <f t="array" ref="R1017">INDEX($AH$6:$AH$2051,MATCH(1,(B1017=$Z$6:$Z$2051)*(C1017=$AB$6:$AB$2051)*(D1017=$AC$6:$AC$2051)*($AF$6:$AF$2051="gross_load")*1,0))-INDEX($AH$6:$AH$2051,MATCH(1,(B1017=$Z$6:$Z$2051)*(C1017=$AB$6:$AB$2051)*(D1017=$AC$6:$AC$2051)*($AF$6:$AF$2051="net_load")*1,0))</f>
        <v>43.730000000000004</v>
      </c>
      <c r="X1017" s="5"/>
      <c r="Z1017" t="s">
        <v>72</v>
      </c>
      <c r="AA1017" s="5" t="s">
        <v>153</v>
      </c>
      <c r="AB1017">
        <v>45323</v>
      </c>
      <c r="AC1017">
        <v>45352</v>
      </c>
      <c r="AD1017" s="3">
        <v>38.409999999999997</v>
      </c>
      <c r="AE1017" s="3">
        <v>44.35</v>
      </c>
      <c r="AF1017" s="3" t="s">
        <v>151</v>
      </c>
      <c r="AG1017" s="3" t="s">
        <v>158</v>
      </c>
      <c r="AH1017">
        <f t="shared" si="15"/>
        <v>38.409999999999997</v>
      </c>
    </row>
    <row r="1018" spans="1:34" x14ac:dyDescent="0.2">
      <c r="A1018" t="s">
        <v>15</v>
      </c>
      <c r="B1018" t="s">
        <v>131</v>
      </c>
      <c r="C1018" s="1">
        <v>45566</v>
      </c>
      <c r="D1018" s="1">
        <v>45597</v>
      </c>
      <c r="E1018" s="3" t="s">
        <v>151</v>
      </c>
      <c r="F1018">
        <v>232.3</v>
      </c>
      <c r="G1018" cm="1">
        <f t="array" ref="G1018">INDEX('20 NOV 24'!$G$2:$G$2047,MATCH(1,(B1018='20 NOV 24'!$B$2:$B$2047)*(Sheet1!C1018='20 NOV 24'!$C$2:$C$2047)*(Sheet1!D1018='20 NOV 24'!$D$2:$D$2047)*('20 NOV 24'!$E$2:$E$2047="net_load")*1,0))</f>
        <v>-11.150000000000006</v>
      </c>
      <c r="H1018" cm="1">
        <f t="array" ref="H1018">INDEX('20 NOV 24'!$H$2:$H$2047,MATCH(1,(B1018='20 NOV 24'!$B$2:$B$2047)*(Sheet1!C1018='20 NOV 24'!$C$2:$C$2047)*(Sheet1!D1018='20 NOV 24'!$D$2:$D$2047)*('20 NOV 24'!$E$2:$E$2047="net_load")*1,0))</f>
        <v>243.45000000000002</v>
      </c>
      <c r="I1018">
        <v>74.900000000000006</v>
      </c>
      <c r="J1018" cm="1">
        <f t="array" ref="J1018">INDEX('20 NOV 24'!$I$2:$I$2047,MATCH(1,(B1018='20 NOV 24'!$B$2:$B$2047)*(Sheet1!C1018='20 NOV 24'!$C$2:$C$2047)*(Sheet1!D1018='20 NOV 24'!$D$2:$D$2047)*('20 NOV 24'!$E$2:$E$2047="net_load")*1,0))</f>
        <v>12.16</v>
      </c>
      <c r="K1018">
        <v>50.376967</v>
      </c>
      <c r="L1018" cm="1">
        <f t="array" ref="L1018">INDEX('20 NOV 24'!$K$2:$K$2047,MATCH(1,(B1018='20 NOV 24'!$B$2:$B$2047)*(Sheet1!C1018='20 NOV 24'!$C$2:$C$2047)*(Sheet1!D1018='20 NOV 24'!$D$2:$D$2047)*('20 NOV 24'!$E$2:$E$2047="net_load")*1,0))</f>
        <v>9.8948</v>
      </c>
      <c r="M1018">
        <v>67.400000000000006</v>
      </c>
      <c r="N1018" cm="1">
        <f t="array" ref="N1018">INDEX('20 NOV 24'!$M$2:$M$2047,MATCH(1,(B1018='20 NOV 24'!$B$2:$B$2047)*(Sheet1!C1018='20 NOV 24'!$C$2:$C$2047)*(Sheet1!D1018='20 NOV 24'!$D$2:$D$2047)*('20 NOV 24'!$E$2:$E$2047="net_load")*1,0))</f>
        <v>-28.489999999999995</v>
      </c>
      <c r="O1018">
        <v>47.921367000000004</v>
      </c>
      <c r="P1018" cm="1">
        <f t="array" ref="P1018">INDEX('20 NOV 24'!$O$2:$O$2047,MATCH(1,(B1018='20 NOV 24'!$B$2:$B$2047)*(Sheet1!C1018='20 NOV 24'!$C$2:$C$2047)*(Sheet1!D1018='20 NOV 24'!$D$2:$D$2047)*('20 NOV 24'!$E$2:$E$2047="net_load")*1,0))</f>
        <v>-20.231133499999999</v>
      </c>
      <c r="Q1018" t="s">
        <v>153</v>
      </c>
      <c r="R1018" cm="1">
        <f t="array" ref="R1018">INDEX($AH$6:$AH$2051,MATCH(1,(B1018=$Z$6:$Z$2051)*(C1018=$AB$6:$AB$2051)*(D1018=$AC$6:$AC$2051)*($AF$6:$AF$2051="gross_load")*1,0))-INDEX($AH$6:$AH$2051,MATCH(1,(B1018=$Z$6:$Z$2051)*(C1018=$AB$6:$AB$2051)*(D1018=$AC$6:$AC$2051)*($AF$6:$AF$2051="net_load")*1,0))</f>
        <v>234.91</v>
      </c>
      <c r="X1018" s="5"/>
      <c r="Z1018" t="s">
        <v>72</v>
      </c>
      <c r="AA1018" s="5" t="s">
        <v>153</v>
      </c>
      <c r="AB1018">
        <v>45352</v>
      </c>
      <c r="AC1018">
        <v>45383</v>
      </c>
      <c r="AD1018" s="3">
        <v>27.4</v>
      </c>
      <c r="AE1018" s="3">
        <v>56.52</v>
      </c>
      <c r="AF1018" s="3" t="s">
        <v>151</v>
      </c>
      <c r="AG1018" s="3" t="s">
        <v>158</v>
      </c>
      <c r="AH1018">
        <f t="shared" si="15"/>
        <v>27.4</v>
      </c>
    </row>
    <row r="1019" spans="1:34" x14ac:dyDescent="0.2">
      <c r="A1019" t="s">
        <v>16</v>
      </c>
      <c r="B1019" t="s">
        <v>133</v>
      </c>
      <c r="C1019" s="1">
        <v>45566</v>
      </c>
      <c r="D1019" s="1">
        <v>45597</v>
      </c>
      <c r="E1019" s="3" t="s">
        <v>151</v>
      </c>
      <c r="F1019">
        <v>161.42000000000002</v>
      </c>
      <c r="G1019" cm="1">
        <f t="array" ref="G1019">INDEX('20 NOV 24'!$G$2:$G$2047,MATCH(1,(B1019='20 NOV 24'!$B$2:$B$2047)*(Sheet1!C1019='20 NOV 24'!$C$2:$C$2047)*(Sheet1!D1019='20 NOV 24'!$D$2:$D$2047)*('20 NOV 24'!$E$2:$E$2047="net_load")*1,0))</f>
        <v>-171.46999999999997</v>
      </c>
      <c r="H1019" cm="1">
        <f t="array" ref="H1019">INDEX('20 NOV 24'!$H$2:$H$2047,MATCH(1,(B1019='20 NOV 24'!$B$2:$B$2047)*(Sheet1!C1019='20 NOV 24'!$C$2:$C$2047)*(Sheet1!D1019='20 NOV 24'!$D$2:$D$2047)*('20 NOV 24'!$E$2:$E$2047="net_load")*1,0))</f>
        <v>332.89</v>
      </c>
      <c r="I1019">
        <v>53.6</v>
      </c>
      <c r="J1019" cm="1">
        <f t="array" ref="J1019">INDEX('20 NOV 24'!$I$2:$I$2047,MATCH(1,(B1019='20 NOV 24'!$B$2:$B$2047)*(Sheet1!C1019='20 NOV 24'!$C$2:$C$2047)*(Sheet1!D1019='20 NOV 24'!$D$2:$D$2047)*('20 NOV 24'!$E$2:$E$2047="net_load")*1,0))</f>
        <v>11.49</v>
      </c>
      <c r="K1019">
        <v>36.108011800000007</v>
      </c>
      <c r="L1019" cm="1">
        <f t="array" ref="L1019">INDEX('20 NOV 24'!$K$2:$K$2047,MATCH(1,(B1019='20 NOV 24'!$B$2:$B$2047)*(Sheet1!C1019='20 NOV 24'!$C$2:$C$2047)*(Sheet1!D1019='20 NOV 24'!$D$2:$D$2047)*('20 NOV 24'!$E$2:$E$2047="net_load")*1,0))</f>
        <v>10.181900000000001</v>
      </c>
      <c r="M1019">
        <v>48.160000000000004</v>
      </c>
      <c r="N1019" cm="1">
        <f t="array" ref="N1019">INDEX('20 NOV 24'!$M$2:$M$2047,MATCH(1,(B1019='20 NOV 24'!$B$2:$B$2047)*(Sheet1!C1019='20 NOV 24'!$C$2:$C$2047)*(Sheet1!D1019='20 NOV 24'!$D$2:$D$2047)*('20 NOV 24'!$E$2:$E$2047="net_load")*1,0))</f>
        <v>-36.560000000000009</v>
      </c>
      <c r="O1019">
        <v>34.240411800000004</v>
      </c>
      <c r="P1019" cm="1">
        <f t="array" ref="P1019">INDEX('20 NOV 24'!$O$2:$O$2047,MATCH(1,(B1019='20 NOV 24'!$B$2:$B$2047)*(Sheet1!C1019='20 NOV 24'!$C$2:$C$2047)*(Sheet1!D1019='20 NOV 24'!$D$2:$D$2047)*('20 NOV 24'!$E$2:$E$2047="net_load")*1,0))</f>
        <v>-26.007326300000006</v>
      </c>
      <c r="Q1019" t="s">
        <v>153</v>
      </c>
      <c r="R1019" cm="1">
        <f t="array" ref="R1019">INDEX($AH$6:$AH$2051,MATCH(1,(B1019=$Z$6:$Z$2051)*(C1019=$AB$6:$AB$2051)*(D1019=$AC$6:$AC$2051)*($AF$6:$AF$2051="gross_load")*1,0))-INDEX($AH$6:$AH$2051,MATCH(1,(B1019=$Z$6:$Z$2051)*(C1019=$AB$6:$AB$2051)*(D1019=$AC$6:$AC$2051)*($AF$6:$AF$2051="net_load")*1,0))</f>
        <v>35.43</v>
      </c>
      <c r="X1019" s="5"/>
      <c r="Z1019" t="s">
        <v>72</v>
      </c>
      <c r="AA1019" s="5" t="s">
        <v>153</v>
      </c>
      <c r="AB1019">
        <v>45383</v>
      </c>
      <c r="AC1019">
        <v>45413</v>
      </c>
      <c r="AD1019" s="3">
        <v>26.46</v>
      </c>
      <c r="AE1019" s="3">
        <v>48.1</v>
      </c>
      <c r="AF1019" s="3" t="s">
        <v>151</v>
      </c>
      <c r="AG1019" s="3" t="s">
        <v>158</v>
      </c>
      <c r="AH1019">
        <f t="shared" si="15"/>
        <v>26.46</v>
      </c>
    </row>
    <row r="1020" spans="1:34" x14ac:dyDescent="0.2">
      <c r="A1020" t="s">
        <v>16</v>
      </c>
      <c r="B1020" t="s">
        <v>135</v>
      </c>
      <c r="C1020" s="1">
        <v>45566</v>
      </c>
      <c r="D1020" s="1">
        <v>45597</v>
      </c>
      <c r="E1020" s="3" t="s">
        <v>151</v>
      </c>
      <c r="F1020">
        <v>151.94</v>
      </c>
      <c r="G1020" cm="1">
        <f t="array" ref="G1020">INDEX('20 NOV 24'!$G$2:$G$2047,MATCH(1,(B1020='20 NOV 24'!$B$2:$B$2047)*(Sheet1!C1020='20 NOV 24'!$C$2:$C$2047)*(Sheet1!D1020='20 NOV 24'!$D$2:$D$2047)*('20 NOV 24'!$E$2:$E$2047="net_load")*1,0))</f>
        <v>-180.16</v>
      </c>
      <c r="H1020" cm="1">
        <f t="array" ref="H1020">INDEX('20 NOV 24'!$H$2:$H$2047,MATCH(1,(B1020='20 NOV 24'!$B$2:$B$2047)*(Sheet1!C1020='20 NOV 24'!$C$2:$C$2047)*(Sheet1!D1020='20 NOV 24'!$D$2:$D$2047)*('20 NOV 24'!$E$2:$E$2047="net_load")*1,0))</f>
        <v>332.1</v>
      </c>
      <c r="I1020">
        <v>50.55</v>
      </c>
      <c r="J1020" cm="1">
        <f t="array" ref="J1020">INDEX('20 NOV 24'!$I$2:$I$2047,MATCH(1,(B1020='20 NOV 24'!$B$2:$B$2047)*(Sheet1!C1020='20 NOV 24'!$C$2:$C$2047)*(Sheet1!D1020='20 NOV 24'!$D$2:$D$2047)*('20 NOV 24'!$E$2:$E$2047="net_load")*1,0))</f>
        <v>11.180000000000001</v>
      </c>
      <c r="K1020">
        <v>34.053362600000007</v>
      </c>
      <c r="L1020" cm="1">
        <f t="array" ref="L1020">INDEX('20 NOV 24'!$K$2:$K$2047,MATCH(1,(B1020='20 NOV 24'!$B$2:$B$2047)*(Sheet1!C1020='20 NOV 24'!$C$2:$C$2047)*(Sheet1!D1020='20 NOV 24'!$D$2:$D$2047)*('20 NOV 24'!$E$2:$E$2047="net_load")*1,0))</f>
        <v>10.315300000000001</v>
      </c>
      <c r="M1020">
        <v>45.39</v>
      </c>
      <c r="N1020" cm="1">
        <f t="array" ref="N1020">INDEX('20 NOV 24'!$M$2:$M$2047,MATCH(1,(B1020='20 NOV 24'!$B$2:$B$2047)*(Sheet1!C1020='20 NOV 24'!$C$2:$C$2047)*(Sheet1!D1020='20 NOV 24'!$D$2:$D$2047)*('20 NOV 24'!$E$2:$E$2047="net_load")*1,0))</f>
        <v>-38.120000000000005</v>
      </c>
      <c r="O1020">
        <v>32.270962600000004</v>
      </c>
      <c r="P1020" cm="1">
        <f t="array" ref="P1020">INDEX('20 NOV 24'!$O$2:$O$2047,MATCH(1,(B1020='20 NOV 24'!$B$2:$B$2047)*(Sheet1!C1020='20 NOV 24'!$C$2:$C$2047)*(Sheet1!D1020='20 NOV 24'!$D$2:$D$2047)*('20 NOV 24'!$E$2:$E$2047="net_load")*1,0))</f>
        <v>-27.117446400000002</v>
      </c>
      <c r="Q1020" t="s">
        <v>154</v>
      </c>
      <c r="R1020" cm="1">
        <f t="array" ref="R1020">INDEX($AH$6:$AH$2051,MATCH(1,(B1020=$Z$6:$Z$2051)*(C1020=$AB$6:$AB$2051)*(D1020=$AC$6:$AC$2051)*($AF$6:$AF$2051="gross_load")*1,0))-INDEX($AH$6:$AH$2051,MATCH(1,(B1020=$Z$6:$Z$2051)*(C1020=$AB$6:$AB$2051)*(D1020=$AC$6:$AC$2051)*($AF$6:$AF$2051="net_load")*1,0))</f>
        <v>29.12</v>
      </c>
      <c r="X1020" s="5"/>
      <c r="Z1020" t="s">
        <v>72</v>
      </c>
      <c r="AA1020" s="5" t="s">
        <v>153</v>
      </c>
      <c r="AB1020">
        <v>45413</v>
      </c>
      <c r="AC1020">
        <v>45444</v>
      </c>
      <c r="AD1020" s="3">
        <v>29.08</v>
      </c>
      <c r="AE1020" s="3">
        <v>50.52</v>
      </c>
      <c r="AF1020" s="3" t="s">
        <v>151</v>
      </c>
      <c r="AG1020" s="3" t="s">
        <v>158</v>
      </c>
      <c r="AH1020">
        <f t="shared" si="15"/>
        <v>29.08</v>
      </c>
    </row>
    <row r="1021" spans="1:34" x14ac:dyDescent="0.2">
      <c r="A1021" t="s">
        <v>16</v>
      </c>
      <c r="B1021" t="s">
        <v>136</v>
      </c>
      <c r="C1021" s="1">
        <v>45566</v>
      </c>
      <c r="D1021" s="1">
        <v>45597</v>
      </c>
      <c r="E1021" s="3" t="s">
        <v>151</v>
      </c>
      <c r="F1021">
        <v>273</v>
      </c>
      <c r="G1021" cm="1">
        <f t="array" ref="G1021">INDEX('20 NOV 24'!$G$2:$G$2047,MATCH(1,(B1021='20 NOV 24'!$B$2:$B$2047)*(Sheet1!C1021='20 NOV 24'!$C$2:$C$2047)*(Sheet1!D1021='20 NOV 24'!$D$2:$D$2047)*('20 NOV 24'!$E$2:$E$2047="net_load")*1,0))</f>
        <v>-99.59</v>
      </c>
      <c r="H1021" cm="1">
        <f t="array" ref="H1021">INDEX('20 NOV 24'!$H$2:$H$2047,MATCH(1,(B1021='20 NOV 24'!$B$2:$B$2047)*(Sheet1!C1021='20 NOV 24'!$C$2:$C$2047)*(Sheet1!D1021='20 NOV 24'!$D$2:$D$2047)*('20 NOV 24'!$E$2:$E$2047="net_load")*1,0))</f>
        <v>372.59000000000003</v>
      </c>
      <c r="I1021">
        <v>87.999999999999986</v>
      </c>
      <c r="J1021" cm="1">
        <f t="array" ref="J1021">INDEX('20 NOV 24'!$I$2:$I$2047,MATCH(1,(B1021='20 NOV 24'!$B$2:$B$2047)*(Sheet1!C1021='20 NOV 24'!$C$2:$C$2047)*(Sheet1!D1021='20 NOV 24'!$D$2:$D$2047)*('20 NOV 24'!$E$2:$E$2047="net_load")*1,0))</f>
        <v>12.020000000000001</v>
      </c>
      <c r="K1021">
        <v>59.188569999999991</v>
      </c>
      <c r="L1021" cm="1">
        <f t="array" ref="L1021">INDEX('20 NOV 24'!$K$2:$K$2047,MATCH(1,(B1021='20 NOV 24'!$B$2:$B$2047)*(Sheet1!C1021='20 NOV 24'!$C$2:$C$2047)*(Sheet1!D1021='20 NOV 24'!$D$2:$D$2047)*('20 NOV 24'!$E$2:$E$2047="net_load")*1,0))</f>
        <v>9.9528000000000016</v>
      </c>
      <c r="M1021">
        <v>79.329999999999984</v>
      </c>
      <c r="N1021" cm="1">
        <f t="array" ref="N1021">INDEX('20 NOV 24'!$M$2:$M$2047,MATCH(1,(B1021='20 NOV 24'!$B$2:$B$2047)*(Sheet1!C1021='20 NOV 24'!$C$2:$C$2047)*(Sheet1!D1021='20 NOV 24'!$D$2:$D$2047)*('20 NOV 24'!$E$2:$E$2047="net_load")*1,0))</f>
        <v>-5.8999999999999986</v>
      </c>
      <c r="O1021">
        <v>56.403469999999992</v>
      </c>
      <c r="P1021" cm="1">
        <f t="array" ref="P1021">INDEX('20 NOV 24'!$O$2:$O$2047,MATCH(1,(B1021='20 NOV 24'!$B$2:$B$2047)*(Sheet1!C1021='20 NOV 24'!$C$2:$C$2047)*(Sheet1!D1021='20 NOV 24'!$D$2:$D$2047)*('20 NOV 24'!$E$2:$E$2047="net_load")*1,0))</f>
        <v>-4.2178810999999987</v>
      </c>
      <c r="Q1021" t="s">
        <v>154</v>
      </c>
      <c r="R1021" cm="1">
        <f t="array" ref="R1021">INDEX($AH$6:$AH$2051,MATCH(1,(B1021=$Z$6:$Z$2051)*(C1021=$AB$6:$AB$2051)*(D1021=$AC$6:$AC$2051)*($AF$6:$AF$2051="gross_load")*1,0))-INDEX($AH$6:$AH$2051,MATCH(1,(B1021=$Z$6:$Z$2051)*(C1021=$AB$6:$AB$2051)*(D1021=$AC$6:$AC$2051)*($AF$6:$AF$2051="net_load")*1,0))</f>
        <v>1.5700000000000003</v>
      </c>
      <c r="X1021" s="5"/>
      <c r="Z1021" t="s">
        <v>72</v>
      </c>
      <c r="AA1021" s="5" t="s">
        <v>153</v>
      </c>
      <c r="AB1021">
        <v>45444</v>
      </c>
      <c r="AC1021">
        <v>45474</v>
      </c>
      <c r="AD1021" s="3">
        <v>24.7</v>
      </c>
      <c r="AE1021" s="3">
        <v>12.09</v>
      </c>
      <c r="AF1021" s="3" t="s">
        <v>151</v>
      </c>
      <c r="AG1021" s="3" t="s">
        <v>159</v>
      </c>
      <c r="AH1021">
        <f t="shared" si="15"/>
        <v>36.79</v>
      </c>
    </row>
    <row r="1022" spans="1:34" x14ac:dyDescent="0.2">
      <c r="A1022" t="s">
        <v>15</v>
      </c>
      <c r="B1022" t="s">
        <v>138</v>
      </c>
      <c r="C1022" s="1">
        <v>45566</v>
      </c>
      <c r="D1022" s="1">
        <v>45597</v>
      </c>
      <c r="E1022" s="3" t="s">
        <v>151</v>
      </c>
      <c r="F1022">
        <v>313.77999999999997</v>
      </c>
      <c r="G1022" cm="1">
        <f t="array" ref="G1022">INDEX('20 NOV 24'!$G$2:$G$2047,MATCH(1,(B1022='20 NOV 24'!$B$2:$B$2047)*(Sheet1!C1022='20 NOV 24'!$C$2:$C$2047)*(Sheet1!D1022='20 NOV 24'!$D$2:$D$2047)*('20 NOV 24'!$E$2:$E$2047="net_load")*1,0))</f>
        <v>5.8999999999999915</v>
      </c>
      <c r="H1022" cm="1">
        <f t="array" ref="H1022">INDEX('20 NOV 24'!$H$2:$H$2047,MATCH(1,(B1022='20 NOV 24'!$B$2:$B$2047)*(Sheet1!C1022='20 NOV 24'!$C$2:$C$2047)*(Sheet1!D1022='20 NOV 24'!$D$2:$D$2047)*('20 NOV 24'!$E$2:$E$2047="net_load")*1,0))</f>
        <v>307.88</v>
      </c>
      <c r="I1022">
        <v>101.44000000000001</v>
      </c>
      <c r="J1022" cm="1">
        <f t="array" ref="J1022">INDEX('20 NOV 24'!$I$2:$I$2047,MATCH(1,(B1022='20 NOV 24'!$B$2:$B$2047)*(Sheet1!C1022='20 NOV 24'!$C$2:$C$2047)*(Sheet1!D1022='20 NOV 24'!$D$2:$D$2047)*('20 NOV 24'!$E$2:$E$2047="net_load")*1,0))</f>
        <v>12.45</v>
      </c>
      <c r="K1022">
        <v>68.234496200000009</v>
      </c>
      <c r="L1022" cm="1">
        <f t="array" ref="L1022">INDEX('20 NOV 24'!$K$2:$K$2047,MATCH(1,(B1022='20 NOV 24'!$B$2:$B$2047)*(Sheet1!C1022='20 NOV 24'!$C$2:$C$2047)*(Sheet1!D1022='20 NOV 24'!$D$2:$D$2047)*('20 NOV 24'!$E$2:$E$2047="net_load")*1,0))</f>
        <v>9.7672000000000008</v>
      </c>
      <c r="M1022">
        <v>91.580000000000013</v>
      </c>
      <c r="N1022" cm="1">
        <f t="array" ref="N1022">INDEX('20 NOV 24'!$M$2:$M$2047,MATCH(1,(B1022='20 NOV 24'!$B$2:$B$2047)*(Sheet1!C1022='20 NOV 24'!$C$2:$C$2047)*(Sheet1!D1022='20 NOV 24'!$D$2:$D$2047)*('20 NOV 24'!$E$2:$E$2047="net_load")*1,0))</f>
        <v>-27.290000000000003</v>
      </c>
      <c r="O1022">
        <v>65.112796200000005</v>
      </c>
      <c r="P1022" cm="1">
        <f t="array" ref="P1022">INDEX('20 NOV 24'!$O$2:$O$2047,MATCH(1,(B1022='20 NOV 24'!$B$2:$B$2047)*(Sheet1!C1022='20 NOV 24'!$C$2:$C$2047)*(Sheet1!D1022='20 NOV 24'!$D$2:$D$2047)*('20 NOV 24'!$E$2:$E$2047="net_load")*1,0))</f>
        <v>-19.374189000000001</v>
      </c>
      <c r="Q1022" t="s">
        <v>154</v>
      </c>
      <c r="R1022" cm="1">
        <f t="array" ref="R1022">INDEX($AH$6:$AH$2051,MATCH(1,(B1022=$Z$6:$Z$2051)*(C1022=$AB$6:$AB$2051)*(D1022=$AC$6:$AC$2051)*($AF$6:$AF$2051="gross_load")*1,0))-INDEX($AH$6:$AH$2051,MATCH(1,(B1022=$Z$6:$Z$2051)*(C1022=$AB$6:$AB$2051)*(D1022=$AC$6:$AC$2051)*($AF$6:$AF$2051="net_load")*1,0))</f>
        <v>282.24</v>
      </c>
      <c r="X1022" s="5"/>
      <c r="Z1022" t="s">
        <v>72</v>
      </c>
      <c r="AA1022" s="5" t="s">
        <v>153</v>
      </c>
      <c r="AB1022">
        <v>45474</v>
      </c>
      <c r="AC1022">
        <v>45505</v>
      </c>
      <c r="AD1022" s="3">
        <v>40.14</v>
      </c>
      <c r="AE1022" s="3">
        <v>15.21</v>
      </c>
      <c r="AF1022" s="3" t="s">
        <v>151</v>
      </c>
      <c r="AG1022" s="3" t="s">
        <v>159</v>
      </c>
      <c r="AH1022">
        <f t="shared" si="15"/>
        <v>55.35</v>
      </c>
    </row>
    <row r="1023" spans="1:34" x14ac:dyDescent="0.2">
      <c r="A1023" t="s">
        <v>16</v>
      </c>
      <c r="B1023" t="s">
        <v>139</v>
      </c>
      <c r="C1023" s="1">
        <v>45566</v>
      </c>
      <c r="D1023" s="1">
        <v>45597</v>
      </c>
      <c r="E1023" s="3" t="s">
        <v>151</v>
      </c>
      <c r="F1023">
        <v>173.8</v>
      </c>
      <c r="G1023" cm="1">
        <f t="array" ref="G1023">INDEX('20 NOV 24'!$G$2:$G$2047,MATCH(1,(B1023='20 NOV 24'!$B$2:$B$2047)*(Sheet1!C1023='20 NOV 24'!$C$2:$C$2047)*(Sheet1!D1023='20 NOV 24'!$D$2:$D$2047)*('20 NOV 24'!$E$2:$E$2047="net_load")*1,0))</f>
        <v>0.25</v>
      </c>
      <c r="H1023" cm="1">
        <f t="array" ref="H1023">INDEX('20 NOV 24'!$H$2:$H$2047,MATCH(1,(B1023='20 NOV 24'!$B$2:$B$2047)*(Sheet1!C1023='20 NOV 24'!$C$2:$C$2047)*(Sheet1!D1023='20 NOV 24'!$D$2:$D$2047)*('20 NOV 24'!$E$2:$E$2047="net_load")*1,0))</f>
        <v>173.55</v>
      </c>
      <c r="I1023">
        <v>56.149999999999991</v>
      </c>
      <c r="J1023" cm="1">
        <f t="array" ref="J1023">INDEX('20 NOV 24'!$I$2:$I$2047,MATCH(1,(B1023='20 NOV 24'!$B$2:$B$2047)*(Sheet1!C1023='20 NOV 24'!$C$2:$C$2047)*(Sheet1!D1023='20 NOV 24'!$D$2:$D$2047)*('20 NOV 24'!$E$2:$E$2047="net_load")*1,0))</f>
        <v>11.49</v>
      </c>
      <c r="K1023">
        <v>37.758801999999996</v>
      </c>
      <c r="L1023" cm="1">
        <f t="array" ref="L1023">INDEX('20 NOV 24'!$K$2:$K$2047,MATCH(1,(B1023='20 NOV 24'!$B$2:$B$2047)*(Sheet1!C1023='20 NOV 24'!$C$2:$C$2047)*(Sheet1!D1023='20 NOV 24'!$D$2:$D$2047)*('20 NOV 24'!$E$2:$E$2047="net_load")*1,0))</f>
        <v>10.184799999999999</v>
      </c>
      <c r="M1023">
        <v>50.349999999999994</v>
      </c>
      <c r="N1023" cm="1">
        <f t="array" ref="N1023">INDEX('20 NOV 24'!$M$2:$M$2047,MATCH(1,(B1023='20 NOV 24'!$B$2:$B$2047)*(Sheet1!C1023='20 NOV 24'!$C$2:$C$2047)*(Sheet1!D1023='20 NOV 24'!$D$2:$D$2047)*('20 NOV 24'!$E$2:$E$2047="net_load")*1,0))</f>
        <v>4.68</v>
      </c>
      <c r="O1023">
        <v>35.798901999999998</v>
      </c>
      <c r="P1023" cm="1">
        <f t="array" ref="P1023">INDEX('20 NOV 24'!$O$2:$O$2047,MATCH(1,(B1023='20 NOV 24'!$B$2:$B$2047)*(Sheet1!C1023='20 NOV 24'!$C$2:$C$2047)*(Sheet1!D1023='20 NOV 24'!$D$2:$D$2047)*('20 NOV 24'!$E$2:$E$2047="net_load")*1,0))</f>
        <v>3.3228724999999999</v>
      </c>
      <c r="Q1023" t="s">
        <v>153</v>
      </c>
      <c r="R1023" cm="1">
        <f t="array" ref="R1023">INDEX($AH$6:$AH$2051,MATCH(1,(B1023=$Z$6:$Z$2051)*(C1023=$AB$6:$AB$2051)*(D1023=$AC$6:$AC$2051)*($AF$6:$AF$2051="gross_load")*1,0))-INDEX($AH$6:$AH$2051,MATCH(1,(B1023=$Z$6:$Z$2051)*(C1023=$AB$6:$AB$2051)*(D1023=$AC$6:$AC$2051)*($AF$6:$AF$2051="net_load")*1,0))</f>
        <v>27.31</v>
      </c>
      <c r="X1023" s="5"/>
      <c r="Z1023" t="s">
        <v>73</v>
      </c>
      <c r="AA1023" s="5" t="s">
        <v>153</v>
      </c>
      <c r="AB1023">
        <v>45292</v>
      </c>
      <c r="AC1023">
        <v>45323</v>
      </c>
      <c r="AD1023" s="3">
        <v>66.83</v>
      </c>
      <c r="AE1023" s="3">
        <v>228.81</v>
      </c>
      <c r="AF1023" s="3" t="s">
        <v>151</v>
      </c>
      <c r="AG1023" s="3" t="s">
        <v>158</v>
      </c>
      <c r="AH1023">
        <f t="shared" si="15"/>
        <v>66.83</v>
      </c>
    </row>
    <row r="1024" spans="1:34" x14ac:dyDescent="0.2">
      <c r="A1024" t="s">
        <v>16</v>
      </c>
      <c r="B1024" t="s">
        <v>140</v>
      </c>
      <c r="C1024" s="1">
        <v>45566</v>
      </c>
      <c r="D1024" s="1">
        <v>45597</v>
      </c>
      <c r="E1024" s="3" t="s">
        <v>151</v>
      </c>
      <c r="F1024">
        <v>140.32999999999998</v>
      </c>
      <c r="G1024" cm="1">
        <f t="array" ref="G1024">INDEX('20 NOV 24'!$G$2:$G$2047,MATCH(1,(B1024='20 NOV 24'!$B$2:$B$2047)*(Sheet1!C1024='20 NOV 24'!$C$2:$C$2047)*(Sheet1!D1024='20 NOV 24'!$D$2:$D$2047)*('20 NOV 24'!$E$2:$E$2047="net_load")*1,0))</f>
        <v>-219.88</v>
      </c>
      <c r="H1024" cm="1">
        <f t="array" ref="H1024">INDEX('20 NOV 24'!$H$2:$H$2047,MATCH(1,(B1024='20 NOV 24'!$B$2:$B$2047)*(Sheet1!C1024='20 NOV 24'!$C$2:$C$2047)*(Sheet1!D1024='20 NOV 24'!$D$2:$D$2047)*('20 NOV 24'!$E$2:$E$2047="net_load")*1,0))</f>
        <v>360.21</v>
      </c>
      <c r="I1024">
        <v>45.419999999999995</v>
      </c>
      <c r="J1024" cm="1">
        <f t="array" ref="J1024">INDEX('20 NOV 24'!$I$2:$I$2047,MATCH(1,(B1024='20 NOV 24'!$B$2:$B$2047)*(Sheet1!C1024='20 NOV 24'!$C$2:$C$2047)*(Sheet1!D1024='20 NOV 24'!$D$2:$D$2047)*('20 NOV 24'!$E$2:$E$2047="net_load")*1,0))</f>
        <v>11.2</v>
      </c>
      <c r="K1024">
        <v>30.553895699999998</v>
      </c>
      <c r="L1024" cm="1">
        <f t="array" ref="L1024">INDEX('20 NOV 24'!$K$2:$K$2047,MATCH(1,(B1024='20 NOV 24'!$B$2:$B$2047)*(Sheet1!C1024='20 NOV 24'!$C$2:$C$2047)*(Sheet1!D1024='20 NOV 24'!$D$2:$D$2047)*('20 NOV 24'!$E$2:$E$2047="net_load")*1,0))</f>
        <v>10.3124</v>
      </c>
      <c r="M1024">
        <v>40.599999999999994</v>
      </c>
      <c r="N1024" cm="1">
        <f t="array" ref="N1024">INDEX('20 NOV 24'!$M$2:$M$2047,MATCH(1,(B1024='20 NOV 24'!$B$2:$B$2047)*(Sheet1!C1024='20 NOV 24'!$C$2:$C$2047)*(Sheet1!D1024='20 NOV 24'!$D$2:$D$2047)*('20 NOV 24'!$E$2:$E$2047="net_load")*1,0))</f>
        <v>-50</v>
      </c>
      <c r="O1024">
        <v>28.866695699999998</v>
      </c>
      <c r="P1024" cm="1">
        <f t="array" ref="P1024">INDEX('20 NOV 24'!$O$2:$O$2047,MATCH(1,(B1024='20 NOV 24'!$B$2:$B$2047)*(Sheet1!C1024='20 NOV 24'!$C$2:$C$2047)*(Sheet1!D1024='20 NOV 24'!$D$2:$D$2047)*('20 NOV 24'!$E$2:$E$2047="net_load")*1,0))</f>
        <v>-35.563765200000006</v>
      </c>
      <c r="Q1024" t="s">
        <v>154</v>
      </c>
      <c r="R1024" cm="1">
        <f t="array" ref="R1024">INDEX($AH$6:$AH$2051,MATCH(1,(B1024=$Z$6:$Z$2051)*(C1024=$AB$6:$AB$2051)*(D1024=$AC$6:$AC$2051)*($AF$6:$AF$2051="gross_load")*1,0))-INDEX($AH$6:$AH$2051,MATCH(1,(B1024=$Z$6:$Z$2051)*(C1024=$AB$6:$AB$2051)*(D1024=$AC$6:$AC$2051)*($AF$6:$AF$2051="net_load")*1,0))</f>
        <v>31.179999999999996</v>
      </c>
      <c r="X1024" s="5"/>
      <c r="Z1024" t="s">
        <v>73</v>
      </c>
      <c r="AA1024" s="5" t="s">
        <v>153</v>
      </c>
      <c r="AB1024">
        <v>45323</v>
      </c>
      <c r="AC1024">
        <v>45352</v>
      </c>
      <c r="AD1024" s="3">
        <v>59.67</v>
      </c>
      <c r="AE1024" s="3">
        <v>205.44</v>
      </c>
      <c r="AF1024" s="3" t="s">
        <v>151</v>
      </c>
      <c r="AG1024" s="3" t="s">
        <v>158</v>
      </c>
      <c r="AH1024">
        <f t="shared" si="15"/>
        <v>59.67</v>
      </c>
    </row>
    <row r="1025" spans="3:34" x14ac:dyDescent="0.2">
      <c r="C1025" s="1"/>
      <c r="D1025" s="1"/>
      <c r="E1025" s="3"/>
      <c r="X1025" s="5"/>
      <c r="Z1025" t="s">
        <v>74</v>
      </c>
      <c r="AA1025" s="5" t="s">
        <v>154</v>
      </c>
      <c r="AB1025">
        <v>45474</v>
      </c>
      <c r="AC1025">
        <v>45505</v>
      </c>
      <c r="AD1025" s="3">
        <v>137.52000000000001</v>
      </c>
      <c r="AE1025" s="3">
        <v>61.85</v>
      </c>
      <c r="AF1025" s="3" t="s">
        <v>151</v>
      </c>
      <c r="AG1025" s="3" t="s">
        <v>159</v>
      </c>
      <c r="AH1025">
        <f t="shared" si="15"/>
        <v>199.37</v>
      </c>
    </row>
    <row r="1026" spans="3:34" x14ac:dyDescent="0.2">
      <c r="C1026" s="1"/>
      <c r="D1026" s="1"/>
      <c r="E1026" s="3"/>
      <c r="X1026" s="5"/>
      <c r="Z1026" t="s">
        <v>75</v>
      </c>
      <c r="AA1026" s="5" t="s">
        <v>154</v>
      </c>
      <c r="AB1026">
        <v>45292</v>
      </c>
      <c r="AC1026">
        <v>45323</v>
      </c>
      <c r="AD1026" s="3">
        <v>43.59</v>
      </c>
      <c r="AE1026" s="3">
        <v>118.31</v>
      </c>
      <c r="AF1026" s="3" t="s">
        <v>151</v>
      </c>
      <c r="AG1026" s="3" t="s">
        <v>158</v>
      </c>
      <c r="AH1026">
        <f t="shared" si="15"/>
        <v>43.59</v>
      </c>
    </row>
    <row r="1027" spans="3:34" x14ac:dyDescent="0.2">
      <c r="C1027" s="1"/>
      <c r="D1027" s="1"/>
      <c r="E1027" s="3"/>
      <c r="X1027" s="5"/>
      <c r="Z1027" t="s">
        <v>75</v>
      </c>
      <c r="AA1027" s="5" t="s">
        <v>154</v>
      </c>
      <c r="AB1027">
        <v>45323</v>
      </c>
      <c r="AC1027">
        <v>45352</v>
      </c>
      <c r="AD1027" s="3">
        <v>39.6</v>
      </c>
      <c r="AE1027" s="3">
        <v>100.4</v>
      </c>
      <c r="AF1027" s="3" t="s">
        <v>151</v>
      </c>
      <c r="AG1027" s="3" t="s">
        <v>158</v>
      </c>
      <c r="AH1027">
        <f t="shared" si="15"/>
        <v>39.6</v>
      </c>
    </row>
    <row r="1028" spans="3:34" x14ac:dyDescent="0.2">
      <c r="C1028" s="1"/>
      <c r="D1028" s="1"/>
      <c r="E1028" s="3"/>
      <c r="X1028" s="5"/>
      <c r="Z1028" t="s">
        <v>75</v>
      </c>
      <c r="AA1028" s="5" t="s">
        <v>154</v>
      </c>
      <c r="AB1028">
        <v>45352</v>
      </c>
      <c r="AC1028">
        <v>45383</v>
      </c>
      <c r="AD1028" s="3">
        <v>35.840000000000003</v>
      </c>
      <c r="AE1028" s="3">
        <v>75.599999999999994</v>
      </c>
      <c r="AF1028" s="3" t="s">
        <v>151</v>
      </c>
      <c r="AG1028" s="3" t="s">
        <v>158</v>
      </c>
      <c r="AH1028">
        <f t="shared" si="15"/>
        <v>35.840000000000003</v>
      </c>
    </row>
    <row r="1029" spans="3:34" x14ac:dyDescent="0.2">
      <c r="C1029" s="1"/>
      <c r="D1029" s="1"/>
      <c r="E1029" s="3"/>
      <c r="X1029" s="5"/>
      <c r="Z1029" t="s">
        <v>75</v>
      </c>
      <c r="AA1029" s="5" t="s">
        <v>154</v>
      </c>
      <c r="AB1029">
        <v>45383</v>
      </c>
      <c r="AC1029">
        <v>45413</v>
      </c>
      <c r="AD1029" s="3">
        <v>27.39</v>
      </c>
      <c r="AE1029" s="3">
        <v>66.319999999999993</v>
      </c>
      <c r="AF1029" s="3" t="s">
        <v>151</v>
      </c>
      <c r="AG1029" s="3" t="s">
        <v>158</v>
      </c>
      <c r="AH1029">
        <f t="shared" si="15"/>
        <v>27.39</v>
      </c>
    </row>
    <row r="1030" spans="3:34" x14ac:dyDescent="0.2">
      <c r="C1030" s="1"/>
      <c r="D1030" s="1"/>
      <c r="E1030" s="3"/>
      <c r="X1030" s="5"/>
      <c r="Z1030" t="s">
        <v>75</v>
      </c>
      <c r="AA1030" s="5" t="s">
        <v>154</v>
      </c>
      <c r="AB1030">
        <v>45413</v>
      </c>
      <c r="AC1030">
        <v>45444</v>
      </c>
      <c r="AD1030" s="3">
        <v>25.06</v>
      </c>
      <c r="AE1030" s="3">
        <v>46.95</v>
      </c>
      <c r="AF1030" s="3" t="s">
        <v>151</v>
      </c>
      <c r="AG1030" s="3" t="s">
        <v>158</v>
      </c>
      <c r="AH1030">
        <f t="shared" si="15"/>
        <v>25.06</v>
      </c>
    </row>
    <row r="1031" spans="3:34" x14ac:dyDescent="0.2">
      <c r="C1031" s="1"/>
      <c r="D1031" s="1"/>
      <c r="E1031" s="3"/>
      <c r="X1031" s="5"/>
      <c r="Z1031" t="s">
        <v>75</v>
      </c>
      <c r="AA1031" s="5" t="s">
        <v>154</v>
      </c>
      <c r="AB1031">
        <v>45444</v>
      </c>
      <c r="AC1031">
        <v>45474</v>
      </c>
      <c r="AD1031" s="3">
        <v>40</v>
      </c>
      <c r="AE1031" s="3">
        <v>18.100000000000001</v>
      </c>
      <c r="AF1031" s="3" t="s">
        <v>151</v>
      </c>
      <c r="AG1031" s="3" t="s">
        <v>159</v>
      </c>
      <c r="AH1031">
        <f t="shared" ref="AH1031:AH1094" si="16">IF(AG1031="W",AD1031,AD1031+AE1031)</f>
        <v>58.1</v>
      </c>
    </row>
    <row r="1032" spans="3:34" x14ac:dyDescent="0.2">
      <c r="C1032" s="1"/>
      <c r="D1032" s="1"/>
      <c r="E1032" s="3"/>
      <c r="X1032" s="5"/>
      <c r="Z1032" t="s">
        <v>75</v>
      </c>
      <c r="AA1032" s="5" t="s">
        <v>154</v>
      </c>
      <c r="AB1032">
        <v>45474</v>
      </c>
      <c r="AC1032">
        <v>45505</v>
      </c>
      <c r="AD1032" s="3">
        <v>60.15</v>
      </c>
      <c r="AE1032" s="3">
        <v>24.76</v>
      </c>
      <c r="AF1032" s="3" t="s">
        <v>151</v>
      </c>
      <c r="AG1032" s="3" t="s">
        <v>159</v>
      </c>
      <c r="AH1032">
        <f t="shared" si="16"/>
        <v>84.91</v>
      </c>
    </row>
    <row r="1033" spans="3:34" x14ac:dyDescent="0.2">
      <c r="C1033" s="1"/>
      <c r="D1033" s="1"/>
      <c r="E1033" s="3"/>
      <c r="X1033" s="5"/>
      <c r="Z1033" t="s">
        <v>76</v>
      </c>
      <c r="AA1033" s="5" t="s">
        <v>154</v>
      </c>
      <c r="AB1033">
        <v>45292</v>
      </c>
      <c r="AC1033">
        <v>45323</v>
      </c>
      <c r="AD1033" s="3">
        <v>75.69</v>
      </c>
      <c r="AE1033" s="3">
        <v>84.35</v>
      </c>
      <c r="AF1033" s="3" t="s">
        <v>151</v>
      </c>
      <c r="AG1033" s="3" t="s">
        <v>158</v>
      </c>
      <c r="AH1033">
        <f t="shared" si="16"/>
        <v>75.69</v>
      </c>
    </row>
    <row r="1034" spans="3:34" x14ac:dyDescent="0.2">
      <c r="C1034" s="1"/>
      <c r="D1034" s="1"/>
      <c r="E1034" s="3"/>
      <c r="X1034" s="5"/>
      <c r="Z1034" t="s">
        <v>76</v>
      </c>
      <c r="AA1034" s="5" t="s">
        <v>154</v>
      </c>
      <c r="AB1034">
        <v>45323</v>
      </c>
      <c r="AC1034">
        <v>45352</v>
      </c>
      <c r="AD1034" s="3">
        <v>55.42</v>
      </c>
      <c r="AE1034" s="3">
        <v>73.3</v>
      </c>
      <c r="AF1034" s="3" t="s">
        <v>151</v>
      </c>
      <c r="AG1034" s="3" t="s">
        <v>158</v>
      </c>
      <c r="AH1034">
        <f t="shared" si="16"/>
        <v>55.42</v>
      </c>
    </row>
    <row r="1035" spans="3:34" x14ac:dyDescent="0.2">
      <c r="C1035" s="1"/>
      <c r="D1035" s="1"/>
      <c r="E1035" s="3"/>
      <c r="X1035" s="5"/>
      <c r="Z1035" t="s">
        <v>76</v>
      </c>
      <c r="AA1035" s="5" t="s">
        <v>154</v>
      </c>
      <c r="AB1035">
        <v>45352</v>
      </c>
      <c r="AC1035">
        <v>45383</v>
      </c>
      <c r="AD1035" s="3">
        <v>71.2</v>
      </c>
      <c r="AE1035" s="3">
        <v>87.39</v>
      </c>
      <c r="AF1035" s="3" t="s">
        <v>151</v>
      </c>
      <c r="AG1035" s="3" t="s">
        <v>158</v>
      </c>
      <c r="AH1035">
        <f t="shared" si="16"/>
        <v>71.2</v>
      </c>
    </row>
    <row r="1036" spans="3:34" x14ac:dyDescent="0.2">
      <c r="C1036" s="1"/>
      <c r="D1036" s="1"/>
      <c r="E1036" s="3"/>
      <c r="X1036" s="5"/>
      <c r="Z1036" t="s">
        <v>76</v>
      </c>
      <c r="AA1036" s="5" t="s">
        <v>154</v>
      </c>
      <c r="AB1036">
        <v>45383</v>
      </c>
      <c r="AC1036">
        <v>45413</v>
      </c>
      <c r="AD1036" s="3">
        <v>61.52</v>
      </c>
      <c r="AE1036" s="3">
        <v>92.29</v>
      </c>
      <c r="AF1036" s="3" t="s">
        <v>151</v>
      </c>
      <c r="AG1036" s="3" t="s">
        <v>158</v>
      </c>
      <c r="AH1036">
        <f t="shared" si="16"/>
        <v>61.52</v>
      </c>
    </row>
    <row r="1037" spans="3:34" x14ac:dyDescent="0.2">
      <c r="C1037" s="1"/>
      <c r="D1037" s="1"/>
      <c r="E1037" s="3"/>
      <c r="X1037" s="5"/>
      <c r="Z1037" t="s">
        <v>76</v>
      </c>
      <c r="AA1037" s="5" t="s">
        <v>154</v>
      </c>
      <c r="AB1037">
        <v>45413</v>
      </c>
      <c r="AC1037">
        <v>45444</v>
      </c>
      <c r="AD1037" s="3">
        <v>65.67</v>
      </c>
      <c r="AE1037" s="3">
        <v>98.71</v>
      </c>
      <c r="AF1037" s="3" t="s">
        <v>151</v>
      </c>
      <c r="AG1037" s="3" t="s">
        <v>158</v>
      </c>
      <c r="AH1037">
        <f t="shared" si="16"/>
        <v>65.67</v>
      </c>
    </row>
    <row r="1038" spans="3:34" x14ac:dyDescent="0.2">
      <c r="C1038" s="1"/>
      <c r="D1038" s="1"/>
      <c r="E1038" s="3"/>
      <c r="X1038" s="5"/>
      <c r="Z1038" t="s">
        <v>76</v>
      </c>
      <c r="AA1038" s="5" t="s">
        <v>154</v>
      </c>
      <c r="AB1038">
        <v>45444</v>
      </c>
      <c r="AC1038">
        <v>45474</v>
      </c>
      <c r="AD1038" s="3">
        <v>72.11</v>
      </c>
      <c r="AE1038" s="3">
        <v>48.79</v>
      </c>
      <c r="AF1038" s="3" t="s">
        <v>151</v>
      </c>
      <c r="AG1038" s="3" t="s">
        <v>159</v>
      </c>
      <c r="AH1038">
        <f t="shared" si="16"/>
        <v>120.9</v>
      </c>
    </row>
    <row r="1039" spans="3:34" x14ac:dyDescent="0.2">
      <c r="C1039" s="1"/>
      <c r="D1039" s="1"/>
      <c r="E1039" s="3"/>
      <c r="X1039" s="5"/>
      <c r="Z1039" t="s">
        <v>76</v>
      </c>
      <c r="AA1039" s="5" t="s">
        <v>154</v>
      </c>
      <c r="AB1039">
        <v>45474</v>
      </c>
      <c r="AC1039">
        <v>45505</v>
      </c>
      <c r="AD1039" s="3">
        <v>196.15</v>
      </c>
      <c r="AE1039" s="3">
        <v>77.569999999999993</v>
      </c>
      <c r="AF1039" s="3" t="s">
        <v>151</v>
      </c>
      <c r="AG1039" s="3" t="s">
        <v>159</v>
      </c>
      <c r="AH1039">
        <f t="shared" si="16"/>
        <v>273.72000000000003</v>
      </c>
    </row>
    <row r="1040" spans="3:34" x14ac:dyDescent="0.2">
      <c r="C1040" s="1"/>
      <c r="D1040" s="1"/>
      <c r="E1040" s="3"/>
      <c r="X1040" s="5"/>
      <c r="Z1040" t="s">
        <v>77</v>
      </c>
      <c r="AA1040" s="5" t="s">
        <v>154</v>
      </c>
      <c r="AB1040">
        <v>45292</v>
      </c>
      <c r="AC1040">
        <v>45323</v>
      </c>
      <c r="AD1040" s="3">
        <v>67.86</v>
      </c>
      <c r="AE1040" s="3">
        <v>98.34</v>
      </c>
      <c r="AF1040" s="3" t="s">
        <v>151</v>
      </c>
      <c r="AG1040" s="3" t="s">
        <v>158</v>
      </c>
      <c r="AH1040">
        <f t="shared" si="16"/>
        <v>67.86</v>
      </c>
    </row>
    <row r="1041" spans="3:34" x14ac:dyDescent="0.2">
      <c r="C1041" s="1"/>
      <c r="D1041" s="1"/>
      <c r="E1041" s="3"/>
      <c r="X1041" s="5"/>
      <c r="Z1041" t="s">
        <v>77</v>
      </c>
      <c r="AA1041" s="5" t="s">
        <v>154</v>
      </c>
      <c r="AB1041">
        <v>45323</v>
      </c>
      <c r="AC1041">
        <v>45352</v>
      </c>
      <c r="AD1041" s="3">
        <v>66.069999999999993</v>
      </c>
      <c r="AE1041" s="3">
        <v>79.19</v>
      </c>
      <c r="AF1041" s="3" t="s">
        <v>151</v>
      </c>
      <c r="AG1041" s="3" t="s">
        <v>158</v>
      </c>
      <c r="AH1041">
        <f t="shared" si="16"/>
        <v>66.069999999999993</v>
      </c>
    </row>
    <row r="1042" spans="3:34" x14ac:dyDescent="0.2">
      <c r="C1042" s="1"/>
      <c r="D1042" s="1"/>
      <c r="E1042" s="3"/>
      <c r="X1042" s="5"/>
      <c r="Z1042" t="s">
        <v>77</v>
      </c>
      <c r="AA1042" s="5" t="s">
        <v>154</v>
      </c>
      <c r="AB1042">
        <v>45352</v>
      </c>
      <c r="AC1042">
        <v>45383</v>
      </c>
      <c r="AD1042" s="3">
        <v>52.81</v>
      </c>
      <c r="AE1042" s="3">
        <v>72.05</v>
      </c>
      <c r="AF1042" s="3" t="s">
        <v>151</v>
      </c>
      <c r="AG1042" s="3" t="s">
        <v>158</v>
      </c>
      <c r="AH1042">
        <f t="shared" si="16"/>
        <v>52.81</v>
      </c>
    </row>
    <row r="1043" spans="3:34" x14ac:dyDescent="0.2">
      <c r="C1043" s="1"/>
      <c r="D1043" s="1"/>
      <c r="E1043" s="3"/>
      <c r="X1043" s="5"/>
      <c r="Z1043" t="s">
        <v>77</v>
      </c>
      <c r="AA1043" s="5" t="s">
        <v>154</v>
      </c>
      <c r="AB1043">
        <v>45383</v>
      </c>
      <c r="AC1043">
        <v>45413</v>
      </c>
      <c r="AD1043" s="3">
        <v>50.96</v>
      </c>
      <c r="AE1043" s="3">
        <v>69.959999999999994</v>
      </c>
      <c r="AF1043" s="3" t="s">
        <v>151</v>
      </c>
      <c r="AG1043" s="3" t="s">
        <v>158</v>
      </c>
      <c r="AH1043">
        <f t="shared" si="16"/>
        <v>50.96</v>
      </c>
    </row>
    <row r="1044" spans="3:34" x14ac:dyDescent="0.2">
      <c r="C1044" s="1"/>
      <c r="D1044" s="1"/>
      <c r="E1044" s="3"/>
      <c r="X1044" s="5"/>
      <c r="Z1044" t="s">
        <v>77</v>
      </c>
      <c r="AA1044" s="5" t="s">
        <v>154</v>
      </c>
      <c r="AB1044">
        <v>45413</v>
      </c>
      <c r="AC1044">
        <v>45444</v>
      </c>
      <c r="AD1044" s="3">
        <v>42.68</v>
      </c>
      <c r="AE1044" s="3">
        <v>77.98</v>
      </c>
      <c r="AF1044" s="3" t="s">
        <v>151</v>
      </c>
      <c r="AG1044" s="3" t="s">
        <v>158</v>
      </c>
      <c r="AH1044">
        <f t="shared" si="16"/>
        <v>42.68</v>
      </c>
    </row>
    <row r="1045" spans="3:34" x14ac:dyDescent="0.2">
      <c r="C1045" s="1"/>
      <c r="D1045" s="1"/>
      <c r="E1045" s="3"/>
      <c r="X1045" s="5"/>
      <c r="Z1045" t="s">
        <v>77</v>
      </c>
      <c r="AA1045" s="5" t="s">
        <v>154</v>
      </c>
      <c r="AB1045">
        <v>45444</v>
      </c>
      <c r="AC1045">
        <v>45474</v>
      </c>
      <c r="AD1045" s="3">
        <v>32.57</v>
      </c>
      <c r="AE1045" s="3">
        <v>17.25</v>
      </c>
      <c r="AF1045" s="3" t="s">
        <v>151</v>
      </c>
      <c r="AG1045" s="3" t="s">
        <v>159</v>
      </c>
      <c r="AH1045">
        <f t="shared" si="16"/>
        <v>49.82</v>
      </c>
    </row>
    <row r="1046" spans="3:34" x14ac:dyDescent="0.2">
      <c r="C1046" s="1"/>
      <c r="D1046" s="1"/>
      <c r="E1046" s="3"/>
      <c r="X1046" s="5"/>
      <c r="Z1046" t="s">
        <v>77</v>
      </c>
      <c r="AA1046" s="5" t="s">
        <v>154</v>
      </c>
      <c r="AB1046">
        <v>45474</v>
      </c>
      <c r="AC1046">
        <v>45505</v>
      </c>
      <c r="AD1046" s="3">
        <v>55.27</v>
      </c>
      <c r="AE1046" s="3">
        <v>27.63</v>
      </c>
      <c r="AF1046" s="3" t="s">
        <v>151</v>
      </c>
      <c r="AG1046" s="3" t="s">
        <v>159</v>
      </c>
      <c r="AH1046">
        <f t="shared" si="16"/>
        <v>82.9</v>
      </c>
    </row>
    <row r="1047" spans="3:34" x14ac:dyDescent="0.2">
      <c r="C1047" s="1"/>
      <c r="D1047" s="1"/>
      <c r="E1047" s="3"/>
      <c r="X1047" s="5"/>
      <c r="Z1047" t="s">
        <v>78</v>
      </c>
      <c r="AA1047" s="5" t="s">
        <v>154</v>
      </c>
      <c r="AB1047">
        <v>45292</v>
      </c>
      <c r="AC1047">
        <v>45323</v>
      </c>
      <c r="AD1047" s="3">
        <v>36.049999999999997</v>
      </c>
      <c r="AE1047" s="3">
        <v>51.86</v>
      </c>
      <c r="AF1047" s="3" t="s">
        <v>151</v>
      </c>
      <c r="AG1047" s="3" t="s">
        <v>158</v>
      </c>
      <c r="AH1047">
        <f t="shared" si="16"/>
        <v>36.049999999999997</v>
      </c>
    </row>
    <row r="1048" spans="3:34" x14ac:dyDescent="0.2">
      <c r="C1048" s="1"/>
      <c r="D1048" s="1"/>
      <c r="E1048" s="3"/>
      <c r="X1048" s="5"/>
      <c r="Z1048" t="s">
        <v>78</v>
      </c>
      <c r="AA1048" s="5" t="s">
        <v>154</v>
      </c>
      <c r="AB1048">
        <v>45323</v>
      </c>
      <c r="AC1048">
        <v>45352</v>
      </c>
      <c r="AD1048" s="3">
        <v>30.43</v>
      </c>
      <c r="AE1048" s="3">
        <v>39.07</v>
      </c>
      <c r="AF1048" s="3" t="s">
        <v>151</v>
      </c>
      <c r="AG1048" s="3" t="s">
        <v>158</v>
      </c>
      <c r="AH1048">
        <f t="shared" si="16"/>
        <v>30.43</v>
      </c>
    </row>
    <row r="1049" spans="3:34" x14ac:dyDescent="0.2">
      <c r="C1049" s="1"/>
      <c r="D1049" s="1"/>
      <c r="E1049" s="3"/>
      <c r="X1049" s="5"/>
      <c r="Z1049" t="s">
        <v>78</v>
      </c>
      <c r="AA1049" s="5" t="s">
        <v>154</v>
      </c>
      <c r="AB1049">
        <v>45352</v>
      </c>
      <c r="AC1049">
        <v>45383</v>
      </c>
      <c r="AD1049" s="3">
        <v>32.56</v>
      </c>
      <c r="AE1049" s="3">
        <v>43.05</v>
      </c>
      <c r="AF1049" s="3" t="s">
        <v>151</v>
      </c>
      <c r="AG1049" s="3" t="s">
        <v>158</v>
      </c>
      <c r="AH1049">
        <f t="shared" si="16"/>
        <v>32.56</v>
      </c>
    </row>
    <row r="1050" spans="3:34" x14ac:dyDescent="0.2">
      <c r="C1050" s="1"/>
      <c r="D1050" s="1"/>
      <c r="E1050" s="3"/>
      <c r="X1050" s="5"/>
      <c r="Z1050" t="s">
        <v>78</v>
      </c>
      <c r="AA1050" s="5" t="s">
        <v>154</v>
      </c>
      <c r="AB1050">
        <v>45383</v>
      </c>
      <c r="AC1050">
        <v>45413</v>
      </c>
      <c r="AD1050" s="3">
        <v>29.57</v>
      </c>
      <c r="AE1050" s="3">
        <v>45.01</v>
      </c>
      <c r="AF1050" s="3" t="s">
        <v>151</v>
      </c>
      <c r="AG1050" s="3" t="s">
        <v>158</v>
      </c>
      <c r="AH1050">
        <f t="shared" si="16"/>
        <v>29.57</v>
      </c>
    </row>
    <row r="1051" spans="3:34" x14ac:dyDescent="0.2">
      <c r="C1051" s="1"/>
      <c r="D1051" s="1"/>
      <c r="E1051" s="3"/>
      <c r="X1051" s="5"/>
      <c r="Z1051" t="s">
        <v>78</v>
      </c>
      <c r="AA1051" s="5" t="s">
        <v>154</v>
      </c>
      <c r="AB1051">
        <v>45413</v>
      </c>
      <c r="AC1051">
        <v>45444</v>
      </c>
      <c r="AD1051" s="3">
        <v>37.06</v>
      </c>
      <c r="AE1051" s="3">
        <v>51.21</v>
      </c>
      <c r="AF1051" s="3" t="s">
        <v>151</v>
      </c>
      <c r="AG1051" s="3" t="s">
        <v>158</v>
      </c>
      <c r="AH1051">
        <f t="shared" si="16"/>
        <v>37.06</v>
      </c>
    </row>
    <row r="1052" spans="3:34" x14ac:dyDescent="0.2">
      <c r="C1052" s="1"/>
      <c r="D1052" s="1"/>
      <c r="E1052" s="3"/>
      <c r="X1052" s="5"/>
      <c r="Z1052" t="s">
        <v>78</v>
      </c>
      <c r="AA1052" s="5" t="s">
        <v>154</v>
      </c>
      <c r="AB1052">
        <v>45444</v>
      </c>
      <c r="AC1052">
        <v>45474</v>
      </c>
      <c r="AD1052" s="3">
        <v>56.31</v>
      </c>
      <c r="AE1052" s="3">
        <v>25.51</v>
      </c>
      <c r="AF1052" s="3" t="s">
        <v>151</v>
      </c>
      <c r="AG1052" s="3" t="s">
        <v>159</v>
      </c>
      <c r="AH1052">
        <f t="shared" si="16"/>
        <v>81.820000000000007</v>
      </c>
    </row>
    <row r="1053" spans="3:34" x14ac:dyDescent="0.2">
      <c r="C1053" s="1"/>
      <c r="D1053" s="1"/>
      <c r="E1053" s="3"/>
      <c r="X1053" s="5"/>
      <c r="Z1053" t="s">
        <v>78</v>
      </c>
      <c r="AA1053" s="5" t="s">
        <v>154</v>
      </c>
      <c r="AB1053">
        <v>45474</v>
      </c>
      <c r="AC1053">
        <v>45505</v>
      </c>
      <c r="AD1053" s="3">
        <v>96.28</v>
      </c>
      <c r="AE1053" s="3">
        <v>39.369999999999997</v>
      </c>
      <c r="AF1053" s="3" t="s">
        <v>151</v>
      </c>
      <c r="AG1053" s="3" t="s">
        <v>159</v>
      </c>
      <c r="AH1053">
        <f t="shared" si="16"/>
        <v>135.65</v>
      </c>
    </row>
    <row r="1054" spans="3:34" x14ac:dyDescent="0.2">
      <c r="C1054" s="1"/>
      <c r="D1054" s="1"/>
      <c r="E1054" s="3"/>
      <c r="X1054" s="5"/>
      <c r="Z1054" t="s">
        <v>79</v>
      </c>
      <c r="AA1054" s="5" t="s">
        <v>154</v>
      </c>
      <c r="AB1054">
        <v>45352</v>
      </c>
      <c r="AC1054">
        <v>45383</v>
      </c>
      <c r="AD1054" s="3">
        <v>54.97</v>
      </c>
      <c r="AE1054" s="3">
        <v>71.52</v>
      </c>
      <c r="AF1054" s="3" t="s">
        <v>151</v>
      </c>
      <c r="AG1054" s="3" t="s">
        <v>158</v>
      </c>
      <c r="AH1054">
        <f t="shared" si="16"/>
        <v>54.97</v>
      </c>
    </row>
    <row r="1055" spans="3:34" x14ac:dyDescent="0.2">
      <c r="C1055" s="1"/>
      <c r="D1055" s="1"/>
      <c r="E1055" s="3"/>
      <c r="X1055" s="5"/>
      <c r="Z1055" t="s">
        <v>79</v>
      </c>
      <c r="AA1055" s="5" t="s">
        <v>154</v>
      </c>
      <c r="AB1055">
        <v>45383</v>
      </c>
      <c r="AC1055">
        <v>45413</v>
      </c>
      <c r="AD1055" s="3">
        <v>33.89</v>
      </c>
      <c r="AE1055" s="3">
        <v>41.91</v>
      </c>
      <c r="AF1055" s="3" t="s">
        <v>151</v>
      </c>
      <c r="AG1055" s="3" t="s">
        <v>158</v>
      </c>
      <c r="AH1055">
        <f t="shared" si="16"/>
        <v>33.89</v>
      </c>
    </row>
    <row r="1056" spans="3:34" x14ac:dyDescent="0.2">
      <c r="C1056" s="1"/>
      <c r="D1056" s="1"/>
      <c r="E1056" s="3"/>
      <c r="X1056" s="5"/>
      <c r="Z1056" t="s">
        <v>79</v>
      </c>
      <c r="AA1056" s="5" t="s">
        <v>154</v>
      </c>
      <c r="AB1056">
        <v>45413</v>
      </c>
      <c r="AC1056">
        <v>45444</v>
      </c>
      <c r="AD1056" s="3">
        <v>35.25</v>
      </c>
      <c r="AE1056" s="3">
        <v>47.28</v>
      </c>
      <c r="AF1056" s="3" t="s">
        <v>151</v>
      </c>
      <c r="AG1056" s="3" t="s">
        <v>158</v>
      </c>
      <c r="AH1056">
        <f t="shared" si="16"/>
        <v>35.25</v>
      </c>
    </row>
    <row r="1057" spans="3:34" x14ac:dyDescent="0.2">
      <c r="C1057" s="1"/>
      <c r="D1057" s="1"/>
      <c r="E1057" s="3"/>
      <c r="X1057" s="5"/>
      <c r="Z1057" t="s">
        <v>79</v>
      </c>
      <c r="AA1057" s="5" t="s">
        <v>154</v>
      </c>
      <c r="AB1057">
        <v>45444</v>
      </c>
      <c r="AC1057">
        <v>45474</v>
      </c>
      <c r="AD1057" s="3">
        <v>74.150000000000006</v>
      </c>
      <c r="AE1057" s="3">
        <v>31.11</v>
      </c>
      <c r="AF1057" s="3" t="s">
        <v>151</v>
      </c>
      <c r="AG1057" s="3" t="s">
        <v>159</v>
      </c>
      <c r="AH1057">
        <f t="shared" si="16"/>
        <v>105.26</v>
      </c>
    </row>
    <row r="1058" spans="3:34" x14ac:dyDescent="0.2">
      <c r="C1058" s="1"/>
      <c r="D1058" s="1"/>
      <c r="E1058" s="3"/>
      <c r="X1058" s="5"/>
      <c r="Z1058" t="s">
        <v>79</v>
      </c>
      <c r="AA1058" s="5" t="s">
        <v>154</v>
      </c>
      <c r="AB1058">
        <v>45474</v>
      </c>
      <c r="AC1058">
        <v>45505</v>
      </c>
      <c r="AD1058" s="3">
        <v>131.80000000000001</v>
      </c>
      <c r="AE1058" s="3">
        <v>56.1</v>
      </c>
      <c r="AF1058" s="3" t="s">
        <v>151</v>
      </c>
      <c r="AG1058" s="3" t="s">
        <v>159</v>
      </c>
      <c r="AH1058">
        <f t="shared" si="16"/>
        <v>187.9</v>
      </c>
    </row>
    <row r="1059" spans="3:34" x14ac:dyDescent="0.2">
      <c r="C1059" s="1"/>
      <c r="D1059" s="1"/>
      <c r="E1059" s="3"/>
      <c r="X1059" s="5"/>
      <c r="Z1059" t="s">
        <v>80</v>
      </c>
      <c r="AA1059" s="5" t="s">
        <v>154</v>
      </c>
      <c r="AB1059">
        <v>45292</v>
      </c>
      <c r="AC1059">
        <v>45323</v>
      </c>
      <c r="AD1059" s="3">
        <v>105.7</v>
      </c>
      <c r="AE1059" s="3">
        <v>206.43</v>
      </c>
      <c r="AF1059" s="3" t="s">
        <v>151</v>
      </c>
      <c r="AG1059" s="3" t="s">
        <v>158</v>
      </c>
      <c r="AH1059">
        <f t="shared" si="16"/>
        <v>105.7</v>
      </c>
    </row>
    <row r="1060" spans="3:34" x14ac:dyDescent="0.2">
      <c r="C1060" s="1"/>
      <c r="D1060" s="1"/>
      <c r="E1060" s="3"/>
      <c r="X1060" s="5"/>
      <c r="Z1060" t="s">
        <v>80</v>
      </c>
      <c r="AA1060" s="5" t="s">
        <v>154</v>
      </c>
      <c r="AB1060">
        <v>45323</v>
      </c>
      <c r="AC1060">
        <v>45352</v>
      </c>
      <c r="AD1060" s="3">
        <v>108.83</v>
      </c>
      <c r="AE1060" s="3">
        <v>233.63</v>
      </c>
      <c r="AF1060" s="3" t="s">
        <v>151</v>
      </c>
      <c r="AG1060" s="3" t="s">
        <v>158</v>
      </c>
      <c r="AH1060">
        <f t="shared" si="16"/>
        <v>108.83</v>
      </c>
    </row>
    <row r="1061" spans="3:34" x14ac:dyDescent="0.2">
      <c r="C1061" s="1"/>
      <c r="D1061" s="1"/>
      <c r="E1061" s="3"/>
      <c r="X1061" s="5"/>
      <c r="Z1061" t="s">
        <v>80</v>
      </c>
      <c r="AA1061" s="5" t="s">
        <v>154</v>
      </c>
      <c r="AB1061">
        <v>45352</v>
      </c>
      <c r="AC1061">
        <v>45383</v>
      </c>
      <c r="AD1061" s="3">
        <v>78.239999999999995</v>
      </c>
      <c r="AE1061" s="3">
        <v>152.77000000000001</v>
      </c>
      <c r="AF1061" s="3" t="s">
        <v>151</v>
      </c>
      <c r="AG1061" s="3" t="s">
        <v>158</v>
      </c>
      <c r="AH1061">
        <f t="shared" si="16"/>
        <v>78.239999999999995</v>
      </c>
    </row>
    <row r="1062" spans="3:34" x14ac:dyDescent="0.2">
      <c r="C1062" s="1"/>
      <c r="D1062" s="1"/>
      <c r="E1062" s="3"/>
      <c r="X1062" s="5"/>
      <c r="Z1062" t="s">
        <v>80</v>
      </c>
      <c r="AA1062" s="5" t="s">
        <v>154</v>
      </c>
      <c r="AB1062">
        <v>45383</v>
      </c>
      <c r="AC1062">
        <v>45413</v>
      </c>
      <c r="AD1062" s="3">
        <v>64.760000000000005</v>
      </c>
      <c r="AE1062" s="3">
        <v>91.28</v>
      </c>
      <c r="AF1062" s="3" t="s">
        <v>151</v>
      </c>
      <c r="AG1062" s="3" t="s">
        <v>158</v>
      </c>
      <c r="AH1062">
        <f t="shared" si="16"/>
        <v>64.760000000000005</v>
      </c>
    </row>
    <row r="1063" spans="3:34" x14ac:dyDescent="0.2">
      <c r="C1063" s="1"/>
      <c r="D1063" s="1"/>
      <c r="E1063" s="3"/>
      <c r="X1063" s="5"/>
      <c r="Z1063" t="s">
        <v>80</v>
      </c>
      <c r="AA1063" s="5" t="s">
        <v>154</v>
      </c>
      <c r="AB1063">
        <v>45413</v>
      </c>
      <c r="AC1063">
        <v>45444</v>
      </c>
      <c r="AD1063" s="3">
        <v>42.33</v>
      </c>
      <c r="AE1063" s="3">
        <v>68.349999999999994</v>
      </c>
      <c r="AF1063" s="3" t="s">
        <v>151</v>
      </c>
      <c r="AG1063" s="3" t="s">
        <v>158</v>
      </c>
      <c r="AH1063">
        <f t="shared" si="16"/>
        <v>42.33</v>
      </c>
    </row>
    <row r="1064" spans="3:34" x14ac:dyDescent="0.2">
      <c r="C1064" s="1"/>
      <c r="D1064" s="1"/>
      <c r="E1064" s="3"/>
      <c r="X1064" s="5"/>
      <c r="Z1064" t="s">
        <v>80</v>
      </c>
      <c r="AA1064" s="5" t="s">
        <v>154</v>
      </c>
      <c r="AB1064">
        <v>45444</v>
      </c>
      <c r="AC1064">
        <v>45474</v>
      </c>
      <c r="AD1064" s="3">
        <v>41.32</v>
      </c>
      <c r="AE1064" s="3">
        <v>18.22</v>
      </c>
      <c r="AF1064" s="3" t="s">
        <v>151</v>
      </c>
      <c r="AG1064" s="3" t="s">
        <v>159</v>
      </c>
      <c r="AH1064">
        <f t="shared" si="16"/>
        <v>59.54</v>
      </c>
    </row>
    <row r="1065" spans="3:34" x14ac:dyDescent="0.2">
      <c r="C1065" s="1"/>
      <c r="D1065" s="1"/>
      <c r="E1065" s="3"/>
      <c r="X1065" s="5"/>
      <c r="Z1065" t="s">
        <v>80</v>
      </c>
      <c r="AA1065" s="5" t="s">
        <v>154</v>
      </c>
      <c r="AB1065">
        <v>45474</v>
      </c>
      <c r="AC1065">
        <v>45505</v>
      </c>
      <c r="AD1065" s="3">
        <v>105.43</v>
      </c>
      <c r="AE1065" s="3">
        <v>37.04</v>
      </c>
      <c r="AF1065" s="3" t="s">
        <v>151</v>
      </c>
      <c r="AG1065" s="3" t="s">
        <v>159</v>
      </c>
      <c r="AH1065">
        <f t="shared" si="16"/>
        <v>142.47</v>
      </c>
    </row>
    <row r="1066" spans="3:34" x14ac:dyDescent="0.2">
      <c r="C1066" s="1"/>
      <c r="D1066" s="1"/>
      <c r="E1066" s="3"/>
      <c r="X1066" s="5"/>
      <c r="Z1066" t="s">
        <v>81</v>
      </c>
      <c r="AA1066" s="5" t="s">
        <v>154</v>
      </c>
      <c r="AB1066">
        <v>45292</v>
      </c>
      <c r="AC1066">
        <v>45323</v>
      </c>
      <c r="AD1066" s="3">
        <v>71.14</v>
      </c>
      <c r="AE1066" s="3">
        <v>175.29</v>
      </c>
      <c r="AF1066" s="3" t="s">
        <v>151</v>
      </c>
      <c r="AG1066" s="3" t="s">
        <v>158</v>
      </c>
      <c r="AH1066">
        <f t="shared" si="16"/>
        <v>71.14</v>
      </c>
    </row>
    <row r="1067" spans="3:34" x14ac:dyDescent="0.2">
      <c r="C1067" s="1"/>
      <c r="D1067" s="1"/>
      <c r="E1067" s="3"/>
      <c r="X1067" s="5"/>
      <c r="Z1067" t="s">
        <v>81</v>
      </c>
      <c r="AA1067" s="5" t="s">
        <v>154</v>
      </c>
      <c r="AB1067">
        <v>45323</v>
      </c>
      <c r="AC1067">
        <v>45352</v>
      </c>
      <c r="AD1067" s="3">
        <v>51.92</v>
      </c>
      <c r="AE1067" s="3">
        <v>114.81</v>
      </c>
      <c r="AF1067" s="3" t="s">
        <v>151</v>
      </c>
      <c r="AG1067" s="3" t="s">
        <v>158</v>
      </c>
      <c r="AH1067">
        <f t="shared" si="16"/>
        <v>51.92</v>
      </c>
    </row>
    <row r="1068" spans="3:34" x14ac:dyDescent="0.2">
      <c r="C1068" s="1"/>
      <c r="D1068" s="1"/>
      <c r="E1068" s="3"/>
      <c r="X1068" s="5"/>
      <c r="Z1068" t="s">
        <v>81</v>
      </c>
      <c r="AA1068" s="5" t="s">
        <v>154</v>
      </c>
      <c r="AB1068">
        <v>45352</v>
      </c>
      <c r="AC1068">
        <v>45383</v>
      </c>
      <c r="AD1068" s="3">
        <v>50.45</v>
      </c>
      <c r="AE1068" s="3">
        <v>164</v>
      </c>
      <c r="AF1068" s="3" t="s">
        <v>151</v>
      </c>
      <c r="AG1068" s="3" t="s">
        <v>158</v>
      </c>
      <c r="AH1068">
        <f t="shared" si="16"/>
        <v>50.45</v>
      </c>
    </row>
    <row r="1069" spans="3:34" x14ac:dyDescent="0.2">
      <c r="C1069" s="1"/>
      <c r="D1069" s="1"/>
      <c r="E1069" s="3"/>
      <c r="X1069" s="5"/>
      <c r="Z1069" t="s">
        <v>81</v>
      </c>
      <c r="AA1069" s="5" t="s">
        <v>154</v>
      </c>
      <c r="AB1069">
        <v>45383</v>
      </c>
      <c r="AC1069">
        <v>45413</v>
      </c>
      <c r="AD1069" s="3">
        <v>43.94</v>
      </c>
      <c r="AE1069" s="3">
        <v>120.63</v>
      </c>
      <c r="AF1069" s="3" t="s">
        <v>151</v>
      </c>
      <c r="AG1069" s="3" t="s">
        <v>158</v>
      </c>
      <c r="AH1069">
        <f t="shared" si="16"/>
        <v>43.94</v>
      </c>
    </row>
    <row r="1070" spans="3:34" x14ac:dyDescent="0.2">
      <c r="C1070" s="1"/>
      <c r="D1070" s="1"/>
      <c r="E1070" s="3"/>
      <c r="X1070" s="5"/>
      <c r="Z1070" t="s">
        <v>81</v>
      </c>
      <c r="AA1070" s="5" t="s">
        <v>154</v>
      </c>
      <c r="AB1070">
        <v>45413</v>
      </c>
      <c r="AC1070">
        <v>45444</v>
      </c>
      <c r="AD1070" s="3">
        <v>43.41</v>
      </c>
      <c r="AE1070" s="3">
        <v>113.08</v>
      </c>
      <c r="AF1070" s="3" t="s">
        <v>151</v>
      </c>
      <c r="AG1070" s="3" t="s">
        <v>158</v>
      </c>
      <c r="AH1070">
        <f t="shared" si="16"/>
        <v>43.41</v>
      </c>
    </row>
    <row r="1071" spans="3:34" x14ac:dyDescent="0.2">
      <c r="C1071" s="1"/>
      <c r="D1071" s="1"/>
      <c r="E1071" s="3"/>
      <c r="X1071" s="5"/>
      <c r="Z1071" t="s">
        <v>81</v>
      </c>
      <c r="AA1071" s="5" t="s">
        <v>154</v>
      </c>
      <c r="AB1071">
        <v>45444</v>
      </c>
      <c r="AC1071">
        <v>45474</v>
      </c>
      <c r="AD1071" s="3">
        <v>41.86</v>
      </c>
      <c r="AE1071" s="3">
        <v>22.56</v>
      </c>
      <c r="AF1071" s="3" t="s">
        <v>151</v>
      </c>
      <c r="AG1071" s="3" t="s">
        <v>159</v>
      </c>
      <c r="AH1071">
        <f t="shared" si="16"/>
        <v>64.42</v>
      </c>
    </row>
    <row r="1072" spans="3:34" x14ac:dyDescent="0.2">
      <c r="C1072" s="1"/>
      <c r="D1072" s="1"/>
      <c r="E1072" s="3"/>
      <c r="X1072" s="5"/>
      <c r="Z1072" t="s">
        <v>81</v>
      </c>
      <c r="AA1072" s="5" t="s">
        <v>154</v>
      </c>
      <c r="AB1072">
        <v>45474</v>
      </c>
      <c r="AC1072">
        <v>45505</v>
      </c>
      <c r="AD1072" s="3">
        <v>87.05</v>
      </c>
      <c r="AE1072" s="3">
        <v>26.1</v>
      </c>
      <c r="AF1072" s="3" t="s">
        <v>151</v>
      </c>
      <c r="AG1072" s="3" t="s">
        <v>159</v>
      </c>
      <c r="AH1072">
        <f t="shared" si="16"/>
        <v>113.15</v>
      </c>
    </row>
    <row r="1073" spans="3:34" x14ac:dyDescent="0.2">
      <c r="C1073" s="1"/>
      <c r="D1073" s="1"/>
      <c r="E1073" s="3"/>
      <c r="X1073" s="5"/>
      <c r="Z1073" t="s">
        <v>82</v>
      </c>
      <c r="AA1073" s="5" t="s">
        <v>154</v>
      </c>
      <c r="AB1073">
        <v>45292</v>
      </c>
      <c r="AC1073">
        <v>45323</v>
      </c>
      <c r="AD1073" s="3">
        <v>49.81</v>
      </c>
      <c r="AE1073" s="3">
        <v>95.99</v>
      </c>
      <c r="AF1073" s="3" t="s">
        <v>151</v>
      </c>
      <c r="AG1073" s="3" t="s">
        <v>158</v>
      </c>
      <c r="AH1073">
        <f t="shared" si="16"/>
        <v>49.81</v>
      </c>
    </row>
    <row r="1074" spans="3:34" x14ac:dyDescent="0.2">
      <c r="C1074" s="1"/>
      <c r="D1074" s="1"/>
      <c r="E1074" s="3"/>
      <c r="X1074" s="5"/>
      <c r="Z1074" t="s">
        <v>82</v>
      </c>
      <c r="AA1074" s="5" t="s">
        <v>154</v>
      </c>
      <c r="AB1074">
        <v>45323</v>
      </c>
      <c r="AC1074">
        <v>45352</v>
      </c>
      <c r="AD1074" s="3">
        <v>49.33</v>
      </c>
      <c r="AE1074" s="3">
        <v>96.91</v>
      </c>
      <c r="AF1074" s="3" t="s">
        <v>151</v>
      </c>
      <c r="AG1074" s="3" t="s">
        <v>158</v>
      </c>
      <c r="AH1074">
        <f t="shared" si="16"/>
        <v>49.33</v>
      </c>
    </row>
    <row r="1075" spans="3:34" x14ac:dyDescent="0.2">
      <c r="C1075" s="1"/>
      <c r="D1075" s="1"/>
      <c r="E1075" s="3"/>
      <c r="X1075" s="5"/>
      <c r="Z1075" t="s">
        <v>82</v>
      </c>
      <c r="AA1075" s="5" t="s">
        <v>154</v>
      </c>
      <c r="AB1075">
        <v>45352</v>
      </c>
      <c r="AC1075">
        <v>45383</v>
      </c>
      <c r="AD1075" s="3">
        <v>51.61</v>
      </c>
      <c r="AE1075" s="3">
        <v>105.25</v>
      </c>
      <c r="AF1075" s="3" t="s">
        <v>151</v>
      </c>
      <c r="AG1075" s="3" t="s">
        <v>158</v>
      </c>
      <c r="AH1075">
        <f t="shared" si="16"/>
        <v>51.61</v>
      </c>
    </row>
    <row r="1076" spans="3:34" x14ac:dyDescent="0.2">
      <c r="C1076" s="1"/>
      <c r="D1076" s="1"/>
      <c r="E1076" s="3"/>
      <c r="X1076" s="5"/>
      <c r="Z1076" t="s">
        <v>82</v>
      </c>
      <c r="AA1076" s="5" t="s">
        <v>154</v>
      </c>
      <c r="AB1076">
        <v>45383</v>
      </c>
      <c r="AC1076">
        <v>45413</v>
      </c>
      <c r="AD1076" s="3">
        <v>58.46</v>
      </c>
      <c r="AE1076" s="3">
        <v>104.33</v>
      </c>
      <c r="AF1076" s="3" t="s">
        <v>151</v>
      </c>
      <c r="AG1076" s="3" t="s">
        <v>158</v>
      </c>
      <c r="AH1076">
        <f t="shared" si="16"/>
        <v>58.46</v>
      </c>
    </row>
    <row r="1077" spans="3:34" x14ac:dyDescent="0.2">
      <c r="C1077" s="1"/>
      <c r="D1077" s="1"/>
      <c r="E1077" s="3"/>
      <c r="X1077" s="5"/>
      <c r="Z1077" t="s">
        <v>82</v>
      </c>
      <c r="AA1077" s="5" t="s">
        <v>154</v>
      </c>
      <c r="AB1077">
        <v>45413</v>
      </c>
      <c r="AC1077">
        <v>45444</v>
      </c>
      <c r="AD1077" s="3">
        <v>59.1</v>
      </c>
      <c r="AE1077" s="3">
        <v>115.69</v>
      </c>
      <c r="AF1077" s="3" t="s">
        <v>151</v>
      </c>
      <c r="AG1077" s="3" t="s">
        <v>158</v>
      </c>
      <c r="AH1077">
        <f t="shared" si="16"/>
        <v>59.1</v>
      </c>
    </row>
    <row r="1078" spans="3:34" x14ac:dyDescent="0.2">
      <c r="C1078" s="1"/>
      <c r="D1078" s="1"/>
      <c r="E1078" s="3"/>
      <c r="X1078" s="5"/>
      <c r="Z1078" t="s">
        <v>82</v>
      </c>
      <c r="AA1078" s="5" t="s">
        <v>154</v>
      </c>
      <c r="AB1078">
        <v>45444</v>
      </c>
      <c r="AC1078">
        <v>45474</v>
      </c>
      <c r="AD1078" s="3">
        <v>50.48</v>
      </c>
      <c r="AE1078" s="3">
        <v>17.100000000000001</v>
      </c>
      <c r="AF1078" s="3" t="s">
        <v>151</v>
      </c>
      <c r="AG1078" s="3" t="s">
        <v>159</v>
      </c>
      <c r="AH1078">
        <f t="shared" si="16"/>
        <v>67.58</v>
      </c>
    </row>
    <row r="1079" spans="3:34" x14ac:dyDescent="0.2">
      <c r="C1079" s="1"/>
      <c r="D1079" s="1"/>
      <c r="E1079" s="3"/>
      <c r="X1079" s="5"/>
      <c r="Z1079" t="s">
        <v>82</v>
      </c>
      <c r="AA1079" s="5" t="s">
        <v>154</v>
      </c>
      <c r="AB1079">
        <v>45474</v>
      </c>
      <c r="AC1079">
        <v>45505</v>
      </c>
      <c r="AD1079" s="3">
        <v>50.5</v>
      </c>
      <c r="AE1079" s="3">
        <v>22.49</v>
      </c>
      <c r="AF1079" s="3" t="s">
        <v>151</v>
      </c>
      <c r="AG1079" s="3" t="s">
        <v>159</v>
      </c>
      <c r="AH1079">
        <f t="shared" si="16"/>
        <v>72.989999999999995</v>
      </c>
    </row>
    <row r="1080" spans="3:34" x14ac:dyDescent="0.2">
      <c r="C1080" s="1"/>
      <c r="D1080" s="1"/>
      <c r="E1080" s="3"/>
      <c r="X1080" s="5"/>
      <c r="Z1080" t="s">
        <v>83</v>
      </c>
      <c r="AA1080" s="5" t="s">
        <v>153</v>
      </c>
      <c r="AB1080">
        <v>45292</v>
      </c>
      <c r="AC1080">
        <v>45323</v>
      </c>
      <c r="AD1080" s="3">
        <v>22.64</v>
      </c>
      <c r="AE1080" s="3">
        <v>28.45</v>
      </c>
      <c r="AF1080" s="3" t="s">
        <v>151</v>
      </c>
      <c r="AG1080" s="3" t="s">
        <v>158</v>
      </c>
      <c r="AH1080">
        <f t="shared" si="16"/>
        <v>22.64</v>
      </c>
    </row>
    <row r="1081" spans="3:34" x14ac:dyDescent="0.2">
      <c r="C1081" s="1"/>
      <c r="D1081" s="1"/>
      <c r="E1081" s="3"/>
      <c r="X1081" s="5"/>
      <c r="Z1081" t="s">
        <v>83</v>
      </c>
      <c r="AA1081" s="5" t="s">
        <v>153</v>
      </c>
      <c r="AB1081">
        <v>45323</v>
      </c>
      <c r="AC1081">
        <v>45352</v>
      </c>
      <c r="AD1081" s="3">
        <v>26.96</v>
      </c>
      <c r="AE1081" s="3">
        <v>27.9</v>
      </c>
      <c r="AF1081" s="3" t="s">
        <v>151</v>
      </c>
      <c r="AG1081" s="3" t="s">
        <v>158</v>
      </c>
      <c r="AH1081">
        <f t="shared" si="16"/>
        <v>26.96</v>
      </c>
    </row>
    <row r="1082" spans="3:34" x14ac:dyDescent="0.2">
      <c r="C1082" s="1"/>
      <c r="D1082" s="1"/>
      <c r="E1082" s="3"/>
      <c r="X1082" s="5"/>
      <c r="Z1082" t="s">
        <v>83</v>
      </c>
      <c r="AA1082" s="5" t="s">
        <v>153</v>
      </c>
      <c r="AB1082">
        <v>45352</v>
      </c>
      <c r="AC1082">
        <v>45383</v>
      </c>
      <c r="AD1082" s="3">
        <v>36.22</v>
      </c>
      <c r="AE1082" s="3">
        <v>32.64</v>
      </c>
      <c r="AF1082" s="3" t="s">
        <v>151</v>
      </c>
      <c r="AG1082" s="3" t="s">
        <v>158</v>
      </c>
      <c r="AH1082">
        <f t="shared" si="16"/>
        <v>36.22</v>
      </c>
    </row>
    <row r="1083" spans="3:34" x14ac:dyDescent="0.2">
      <c r="C1083" s="1"/>
      <c r="D1083" s="1"/>
      <c r="E1083" s="3"/>
      <c r="X1083" s="5"/>
      <c r="Z1083" t="s">
        <v>83</v>
      </c>
      <c r="AA1083" s="5" t="s">
        <v>153</v>
      </c>
      <c r="AB1083">
        <v>45383</v>
      </c>
      <c r="AC1083">
        <v>45413</v>
      </c>
      <c r="AD1083" s="3">
        <v>31.25</v>
      </c>
      <c r="AE1083" s="3">
        <v>33.049999999999997</v>
      </c>
      <c r="AF1083" s="3" t="s">
        <v>151</v>
      </c>
      <c r="AG1083" s="3" t="s">
        <v>158</v>
      </c>
      <c r="AH1083">
        <f t="shared" si="16"/>
        <v>31.25</v>
      </c>
    </row>
    <row r="1084" spans="3:34" x14ac:dyDescent="0.2">
      <c r="C1084" s="1"/>
      <c r="D1084" s="1"/>
      <c r="E1084" s="3"/>
      <c r="X1084" s="5"/>
      <c r="Z1084" t="s">
        <v>83</v>
      </c>
      <c r="AA1084" s="5" t="s">
        <v>153</v>
      </c>
      <c r="AB1084">
        <v>45413</v>
      </c>
      <c r="AC1084">
        <v>45444</v>
      </c>
      <c r="AD1084" s="3">
        <v>32.090000000000003</v>
      </c>
      <c r="AE1084" s="3">
        <v>34.270000000000003</v>
      </c>
      <c r="AF1084" s="3" t="s">
        <v>151</v>
      </c>
      <c r="AG1084" s="3" t="s">
        <v>158</v>
      </c>
      <c r="AH1084">
        <f t="shared" si="16"/>
        <v>32.090000000000003</v>
      </c>
    </row>
    <row r="1085" spans="3:34" x14ac:dyDescent="0.2">
      <c r="C1085" s="1"/>
      <c r="D1085" s="1"/>
      <c r="E1085" s="3"/>
      <c r="X1085" s="5"/>
      <c r="Z1085" t="s">
        <v>83</v>
      </c>
      <c r="AA1085" s="5" t="s">
        <v>153</v>
      </c>
      <c r="AB1085">
        <v>45444</v>
      </c>
      <c r="AC1085">
        <v>45474</v>
      </c>
      <c r="AD1085" s="3">
        <v>46.53</v>
      </c>
      <c r="AE1085" s="3">
        <v>15.82</v>
      </c>
      <c r="AF1085" s="3" t="s">
        <v>151</v>
      </c>
      <c r="AG1085" s="3" t="s">
        <v>159</v>
      </c>
      <c r="AH1085">
        <f t="shared" si="16"/>
        <v>62.35</v>
      </c>
    </row>
    <row r="1086" spans="3:34" x14ac:dyDescent="0.2">
      <c r="C1086" s="1"/>
      <c r="D1086" s="1"/>
      <c r="E1086" s="3"/>
      <c r="X1086" s="5"/>
      <c r="Z1086" t="s">
        <v>83</v>
      </c>
      <c r="AA1086" s="5" t="s">
        <v>153</v>
      </c>
      <c r="AB1086">
        <v>45474</v>
      </c>
      <c r="AC1086">
        <v>45505</v>
      </c>
      <c r="AD1086" s="3">
        <v>76.599999999999994</v>
      </c>
      <c r="AE1086" s="3">
        <v>41.56</v>
      </c>
      <c r="AF1086" s="3" t="s">
        <v>151</v>
      </c>
      <c r="AG1086" s="3" t="s">
        <v>159</v>
      </c>
      <c r="AH1086">
        <f t="shared" si="16"/>
        <v>118.16</v>
      </c>
    </row>
    <row r="1087" spans="3:34" x14ac:dyDescent="0.2">
      <c r="C1087" s="1"/>
      <c r="D1087" s="1"/>
      <c r="E1087" s="3"/>
      <c r="X1087" s="5"/>
      <c r="Z1087" t="s">
        <v>84</v>
      </c>
      <c r="AA1087" s="5" t="s">
        <v>154</v>
      </c>
      <c r="AB1087">
        <v>45292</v>
      </c>
      <c r="AC1087">
        <v>45323</v>
      </c>
      <c r="AD1087" s="3">
        <v>83.49</v>
      </c>
      <c r="AE1087" s="3">
        <v>232.84</v>
      </c>
      <c r="AF1087" s="3" t="s">
        <v>151</v>
      </c>
      <c r="AG1087" s="3" t="s">
        <v>158</v>
      </c>
      <c r="AH1087">
        <f t="shared" si="16"/>
        <v>83.49</v>
      </c>
    </row>
    <row r="1088" spans="3:34" x14ac:dyDescent="0.2">
      <c r="C1088" s="1"/>
      <c r="D1088" s="1"/>
      <c r="E1088" s="3"/>
      <c r="X1088" s="5"/>
      <c r="Z1088" t="s">
        <v>84</v>
      </c>
      <c r="AA1088" s="5" t="s">
        <v>154</v>
      </c>
      <c r="AB1088">
        <v>45323</v>
      </c>
      <c r="AC1088">
        <v>45352</v>
      </c>
      <c r="AD1088" s="3">
        <v>61.46</v>
      </c>
      <c r="AE1088" s="3">
        <v>189.36</v>
      </c>
      <c r="AF1088" s="3" t="s">
        <v>151</v>
      </c>
      <c r="AG1088" s="3" t="s">
        <v>158</v>
      </c>
      <c r="AH1088">
        <f t="shared" si="16"/>
        <v>61.46</v>
      </c>
    </row>
    <row r="1089" spans="3:34" x14ac:dyDescent="0.2">
      <c r="C1089" s="1"/>
      <c r="D1089" s="1"/>
      <c r="E1089" s="3"/>
      <c r="X1089" s="5"/>
      <c r="Z1089" t="s">
        <v>84</v>
      </c>
      <c r="AA1089" s="5" t="s">
        <v>154</v>
      </c>
      <c r="AB1089">
        <v>45352</v>
      </c>
      <c r="AC1089">
        <v>45383</v>
      </c>
      <c r="AD1089" s="3">
        <v>66.16</v>
      </c>
      <c r="AE1089" s="3">
        <v>174.22</v>
      </c>
      <c r="AF1089" s="3" t="s">
        <v>151</v>
      </c>
      <c r="AG1089" s="3" t="s">
        <v>158</v>
      </c>
      <c r="AH1089">
        <f t="shared" si="16"/>
        <v>66.16</v>
      </c>
    </row>
    <row r="1090" spans="3:34" x14ac:dyDescent="0.2">
      <c r="C1090" s="1"/>
      <c r="D1090" s="1"/>
      <c r="E1090" s="3"/>
      <c r="X1090" s="5"/>
      <c r="Z1090" t="s">
        <v>84</v>
      </c>
      <c r="AA1090" s="5" t="s">
        <v>154</v>
      </c>
      <c r="AB1090">
        <v>45383</v>
      </c>
      <c r="AC1090">
        <v>45413</v>
      </c>
      <c r="AD1090" s="3">
        <v>38.19</v>
      </c>
      <c r="AE1090" s="3">
        <v>95.95</v>
      </c>
      <c r="AF1090" s="3" t="s">
        <v>151</v>
      </c>
      <c r="AG1090" s="3" t="s">
        <v>158</v>
      </c>
      <c r="AH1090">
        <f t="shared" si="16"/>
        <v>38.19</v>
      </c>
    </row>
    <row r="1091" spans="3:34" x14ac:dyDescent="0.2">
      <c r="C1091" s="1"/>
      <c r="D1091" s="1"/>
      <c r="E1091" s="3"/>
      <c r="X1091" s="5"/>
      <c r="Z1091" t="s">
        <v>84</v>
      </c>
      <c r="AA1091" s="5" t="s">
        <v>154</v>
      </c>
      <c r="AB1091">
        <v>45413</v>
      </c>
      <c r="AC1091">
        <v>45444</v>
      </c>
      <c r="AD1091" s="3">
        <v>37.22</v>
      </c>
      <c r="AE1091" s="3">
        <v>32.19</v>
      </c>
      <c r="AF1091" s="3" t="s">
        <v>151</v>
      </c>
      <c r="AG1091" s="3" t="s">
        <v>158</v>
      </c>
      <c r="AH1091">
        <f t="shared" si="16"/>
        <v>37.22</v>
      </c>
    </row>
    <row r="1092" spans="3:34" x14ac:dyDescent="0.2">
      <c r="C1092" s="1"/>
      <c r="D1092" s="1"/>
      <c r="E1092" s="3"/>
      <c r="X1092" s="5"/>
      <c r="Z1092" t="s">
        <v>84</v>
      </c>
      <c r="AA1092" s="5" t="s">
        <v>154</v>
      </c>
      <c r="AB1092">
        <v>45444</v>
      </c>
      <c r="AC1092">
        <v>45474</v>
      </c>
      <c r="AD1092" s="3">
        <v>88.93</v>
      </c>
      <c r="AE1092" s="3">
        <v>36.619999999999997</v>
      </c>
      <c r="AF1092" s="3" t="s">
        <v>151</v>
      </c>
      <c r="AG1092" s="3" t="s">
        <v>159</v>
      </c>
      <c r="AH1092">
        <f t="shared" si="16"/>
        <v>125.55000000000001</v>
      </c>
    </row>
    <row r="1093" spans="3:34" x14ac:dyDescent="0.2">
      <c r="C1093" s="1"/>
      <c r="D1093" s="1"/>
      <c r="E1093" s="3"/>
      <c r="X1093" s="5"/>
      <c r="Z1093" t="s">
        <v>84</v>
      </c>
      <c r="AA1093" s="5" t="s">
        <v>154</v>
      </c>
      <c r="AB1093">
        <v>45474</v>
      </c>
      <c r="AC1093">
        <v>45505</v>
      </c>
      <c r="AD1093" s="3">
        <v>110.26</v>
      </c>
      <c r="AE1093" s="3">
        <v>46.47</v>
      </c>
      <c r="AF1093" s="3" t="s">
        <v>151</v>
      </c>
      <c r="AG1093" s="3" t="s">
        <v>159</v>
      </c>
      <c r="AH1093">
        <f t="shared" si="16"/>
        <v>156.73000000000002</v>
      </c>
    </row>
    <row r="1094" spans="3:34" x14ac:dyDescent="0.2">
      <c r="C1094" s="1"/>
      <c r="D1094" s="1"/>
      <c r="E1094" s="3"/>
      <c r="X1094" s="5"/>
      <c r="Z1094" t="s">
        <v>85</v>
      </c>
      <c r="AA1094" s="5" t="s">
        <v>153</v>
      </c>
      <c r="AB1094">
        <v>45292</v>
      </c>
      <c r="AC1094">
        <v>45323</v>
      </c>
      <c r="AD1094" s="3">
        <v>100.34</v>
      </c>
      <c r="AE1094" s="3">
        <v>161.93</v>
      </c>
      <c r="AF1094" s="3" t="s">
        <v>151</v>
      </c>
      <c r="AG1094" s="3" t="s">
        <v>158</v>
      </c>
      <c r="AH1094">
        <f t="shared" si="16"/>
        <v>100.34</v>
      </c>
    </row>
    <row r="1095" spans="3:34" x14ac:dyDescent="0.2">
      <c r="C1095" s="1"/>
      <c r="D1095" s="1"/>
      <c r="E1095" s="3"/>
      <c r="X1095" s="5"/>
      <c r="Z1095" t="s">
        <v>85</v>
      </c>
      <c r="AA1095" s="5" t="s">
        <v>153</v>
      </c>
      <c r="AB1095">
        <v>45323</v>
      </c>
      <c r="AC1095">
        <v>45352</v>
      </c>
      <c r="AD1095" s="3">
        <v>78.37</v>
      </c>
      <c r="AE1095" s="3">
        <v>123.61</v>
      </c>
      <c r="AF1095" s="3" t="s">
        <v>151</v>
      </c>
      <c r="AG1095" s="3" t="s">
        <v>158</v>
      </c>
      <c r="AH1095">
        <f t="shared" ref="AH1095:AH1158" si="17">IF(AG1095="W",AD1095,AD1095+AE1095)</f>
        <v>78.37</v>
      </c>
    </row>
    <row r="1096" spans="3:34" x14ac:dyDescent="0.2">
      <c r="C1096" s="1"/>
      <c r="D1096" s="1"/>
      <c r="E1096" s="3"/>
      <c r="X1096" s="5"/>
      <c r="Z1096" t="s">
        <v>86</v>
      </c>
      <c r="AA1096" s="5" t="s">
        <v>154</v>
      </c>
      <c r="AB1096">
        <v>45474</v>
      </c>
      <c r="AC1096">
        <v>45505</v>
      </c>
      <c r="AD1096" s="3">
        <v>106.25</v>
      </c>
      <c r="AE1096" s="3">
        <v>36.119999999999997</v>
      </c>
      <c r="AF1096" s="3" t="s">
        <v>151</v>
      </c>
      <c r="AG1096" s="3" t="s">
        <v>159</v>
      </c>
      <c r="AH1096">
        <f t="shared" si="17"/>
        <v>142.37</v>
      </c>
    </row>
    <row r="1097" spans="3:34" x14ac:dyDescent="0.2">
      <c r="C1097" s="1"/>
      <c r="D1097" s="1"/>
      <c r="E1097" s="3"/>
      <c r="X1097" s="5"/>
      <c r="Z1097" t="s">
        <v>87</v>
      </c>
      <c r="AA1097" s="5" t="s">
        <v>154</v>
      </c>
      <c r="AB1097">
        <v>45292</v>
      </c>
      <c r="AC1097">
        <v>45323</v>
      </c>
      <c r="AD1097" s="3">
        <v>217.02</v>
      </c>
      <c r="AE1097" s="3">
        <v>438.75</v>
      </c>
      <c r="AF1097" s="3" t="s">
        <v>151</v>
      </c>
      <c r="AG1097" s="3" t="s">
        <v>158</v>
      </c>
      <c r="AH1097">
        <f t="shared" si="17"/>
        <v>217.02</v>
      </c>
    </row>
    <row r="1098" spans="3:34" x14ac:dyDescent="0.2">
      <c r="C1098" s="1"/>
      <c r="D1098" s="1"/>
      <c r="E1098" s="3"/>
      <c r="X1098" s="5"/>
      <c r="Z1098" t="s">
        <v>87</v>
      </c>
      <c r="AA1098" s="5" t="s">
        <v>154</v>
      </c>
      <c r="AB1098">
        <v>45383</v>
      </c>
      <c r="AC1098">
        <v>45413</v>
      </c>
      <c r="AD1098" s="3">
        <v>78.22</v>
      </c>
      <c r="AE1098" s="3">
        <v>225.71</v>
      </c>
      <c r="AF1098" s="3" t="s">
        <v>151</v>
      </c>
      <c r="AG1098" s="3" t="s">
        <v>158</v>
      </c>
      <c r="AH1098">
        <f t="shared" si="17"/>
        <v>78.22</v>
      </c>
    </row>
    <row r="1099" spans="3:34" x14ac:dyDescent="0.2">
      <c r="C1099" s="1"/>
      <c r="D1099" s="1"/>
      <c r="E1099" s="3"/>
      <c r="X1099" s="5"/>
      <c r="Z1099" t="s">
        <v>87</v>
      </c>
      <c r="AA1099" s="5" t="s">
        <v>154</v>
      </c>
      <c r="AB1099">
        <v>45413</v>
      </c>
      <c r="AC1099">
        <v>45444</v>
      </c>
      <c r="AD1099" s="3">
        <v>35.909999999999997</v>
      </c>
      <c r="AE1099" s="3">
        <v>56.34</v>
      </c>
      <c r="AF1099" s="3" t="s">
        <v>151</v>
      </c>
      <c r="AG1099" s="3" t="s">
        <v>158</v>
      </c>
      <c r="AH1099">
        <f t="shared" si="17"/>
        <v>35.909999999999997</v>
      </c>
    </row>
    <row r="1100" spans="3:34" x14ac:dyDescent="0.2">
      <c r="C1100" s="1"/>
      <c r="D1100" s="1"/>
      <c r="E1100" s="3"/>
      <c r="X1100" s="5"/>
      <c r="Z1100" t="s">
        <v>87</v>
      </c>
      <c r="AA1100" s="5" t="s">
        <v>154</v>
      </c>
      <c r="AB1100">
        <v>45444</v>
      </c>
      <c r="AC1100">
        <v>45474</v>
      </c>
      <c r="AD1100" s="3">
        <v>41.77</v>
      </c>
      <c r="AE1100" s="3">
        <v>20.72</v>
      </c>
      <c r="AF1100" s="3" t="s">
        <v>151</v>
      </c>
      <c r="AG1100" s="3" t="s">
        <v>159</v>
      </c>
      <c r="AH1100">
        <f t="shared" si="17"/>
        <v>62.49</v>
      </c>
    </row>
    <row r="1101" spans="3:34" x14ac:dyDescent="0.2">
      <c r="C1101" s="1"/>
      <c r="D1101" s="1"/>
      <c r="E1101" s="3"/>
      <c r="X1101" s="5"/>
      <c r="Z1101" t="s">
        <v>87</v>
      </c>
      <c r="AA1101" s="5" t="s">
        <v>154</v>
      </c>
      <c r="AB1101">
        <v>45474</v>
      </c>
      <c r="AC1101">
        <v>45505</v>
      </c>
      <c r="AD1101" s="3">
        <v>98.23</v>
      </c>
      <c r="AE1101" s="3">
        <v>37</v>
      </c>
      <c r="AF1101" s="3" t="s">
        <v>151</v>
      </c>
      <c r="AG1101" s="3" t="s">
        <v>159</v>
      </c>
      <c r="AH1101">
        <f t="shared" si="17"/>
        <v>135.23000000000002</v>
      </c>
    </row>
    <row r="1102" spans="3:34" x14ac:dyDescent="0.2">
      <c r="C1102" s="1"/>
      <c r="D1102" s="1"/>
      <c r="E1102" s="3"/>
      <c r="X1102" s="5"/>
      <c r="Z1102" t="s">
        <v>88</v>
      </c>
      <c r="AA1102" s="5" t="s">
        <v>153</v>
      </c>
      <c r="AB1102">
        <v>45292</v>
      </c>
      <c r="AC1102">
        <v>45323</v>
      </c>
      <c r="AD1102" s="3">
        <v>23.36</v>
      </c>
      <c r="AE1102" s="3">
        <v>58.26</v>
      </c>
      <c r="AF1102" s="3" t="s">
        <v>151</v>
      </c>
      <c r="AG1102" s="3" t="s">
        <v>158</v>
      </c>
      <c r="AH1102">
        <f t="shared" si="17"/>
        <v>23.36</v>
      </c>
    </row>
    <row r="1103" spans="3:34" x14ac:dyDescent="0.2">
      <c r="C1103" s="1"/>
      <c r="D1103" s="1"/>
      <c r="E1103" s="3"/>
      <c r="X1103" s="5"/>
      <c r="Z1103" t="s">
        <v>88</v>
      </c>
      <c r="AA1103" s="5" t="s">
        <v>153</v>
      </c>
      <c r="AB1103">
        <v>45323</v>
      </c>
      <c r="AC1103">
        <v>45352</v>
      </c>
      <c r="AD1103" s="3">
        <v>22.92</v>
      </c>
      <c r="AE1103" s="3">
        <v>45.94</v>
      </c>
      <c r="AF1103" s="3" t="s">
        <v>151</v>
      </c>
      <c r="AG1103" s="3" t="s">
        <v>158</v>
      </c>
      <c r="AH1103">
        <f t="shared" si="17"/>
        <v>22.92</v>
      </c>
    </row>
    <row r="1104" spans="3:34" x14ac:dyDescent="0.2">
      <c r="C1104" s="1"/>
      <c r="D1104" s="1"/>
      <c r="E1104" s="3"/>
      <c r="X1104" s="5"/>
      <c r="Z1104" t="s">
        <v>88</v>
      </c>
      <c r="AA1104" s="5" t="s">
        <v>153</v>
      </c>
      <c r="AB1104">
        <v>45352</v>
      </c>
      <c r="AC1104">
        <v>45383</v>
      </c>
      <c r="AD1104" s="3">
        <v>22.57</v>
      </c>
      <c r="AE1104" s="3">
        <v>53.25</v>
      </c>
      <c r="AF1104" s="3" t="s">
        <v>151</v>
      </c>
      <c r="AG1104" s="3" t="s">
        <v>158</v>
      </c>
      <c r="AH1104">
        <f t="shared" si="17"/>
        <v>22.57</v>
      </c>
    </row>
    <row r="1105" spans="3:34" x14ac:dyDescent="0.2">
      <c r="C1105" s="1"/>
      <c r="D1105" s="1"/>
      <c r="E1105" s="3"/>
      <c r="X1105" s="5"/>
      <c r="Z1105" t="s">
        <v>88</v>
      </c>
      <c r="AA1105" s="5" t="s">
        <v>153</v>
      </c>
      <c r="AB1105">
        <v>45383</v>
      </c>
      <c r="AC1105">
        <v>45413</v>
      </c>
      <c r="AD1105" s="3">
        <v>23.64</v>
      </c>
      <c r="AE1105" s="3">
        <v>42.54</v>
      </c>
      <c r="AF1105" s="3" t="s">
        <v>151</v>
      </c>
      <c r="AG1105" s="3" t="s">
        <v>158</v>
      </c>
      <c r="AH1105">
        <f t="shared" si="17"/>
        <v>23.64</v>
      </c>
    </row>
    <row r="1106" spans="3:34" x14ac:dyDescent="0.2">
      <c r="C1106" s="1"/>
      <c r="D1106" s="1"/>
      <c r="E1106" s="3"/>
      <c r="X1106" s="5"/>
      <c r="Z1106" t="s">
        <v>88</v>
      </c>
      <c r="AA1106" s="5" t="s">
        <v>153</v>
      </c>
      <c r="AB1106">
        <v>45413</v>
      </c>
      <c r="AC1106">
        <v>45444</v>
      </c>
      <c r="AD1106" s="3">
        <v>26.08</v>
      </c>
      <c r="AE1106" s="3">
        <v>41.42</v>
      </c>
      <c r="AF1106" s="3" t="s">
        <v>151</v>
      </c>
      <c r="AG1106" s="3" t="s">
        <v>158</v>
      </c>
      <c r="AH1106">
        <f t="shared" si="17"/>
        <v>26.08</v>
      </c>
    </row>
    <row r="1107" spans="3:34" x14ac:dyDescent="0.2">
      <c r="C1107" s="1"/>
      <c r="D1107" s="1"/>
      <c r="E1107" s="3"/>
      <c r="X1107" s="5"/>
      <c r="Z1107" t="s">
        <v>88</v>
      </c>
      <c r="AA1107" s="5" t="s">
        <v>153</v>
      </c>
      <c r="AB1107">
        <v>45444</v>
      </c>
      <c r="AC1107">
        <v>45474</v>
      </c>
      <c r="AD1107" s="3">
        <v>12.91</v>
      </c>
      <c r="AE1107" s="3">
        <v>5.17</v>
      </c>
      <c r="AF1107" s="3" t="s">
        <v>151</v>
      </c>
      <c r="AG1107" s="3" t="s">
        <v>159</v>
      </c>
      <c r="AH1107">
        <f t="shared" si="17"/>
        <v>18.079999999999998</v>
      </c>
    </row>
    <row r="1108" spans="3:34" x14ac:dyDescent="0.2">
      <c r="C1108" s="1"/>
      <c r="D1108" s="1"/>
      <c r="E1108" s="3"/>
      <c r="X1108" s="5"/>
      <c r="Z1108" t="s">
        <v>89</v>
      </c>
      <c r="AA1108" s="5" t="s">
        <v>154</v>
      </c>
      <c r="AB1108">
        <v>45383</v>
      </c>
      <c r="AC1108">
        <v>45413</v>
      </c>
      <c r="AD1108" s="3">
        <v>68.12</v>
      </c>
      <c r="AE1108" s="3">
        <v>155.85</v>
      </c>
      <c r="AF1108" s="3" t="s">
        <v>151</v>
      </c>
      <c r="AG1108" s="3" t="s">
        <v>158</v>
      </c>
      <c r="AH1108">
        <f t="shared" si="17"/>
        <v>68.12</v>
      </c>
    </row>
    <row r="1109" spans="3:34" x14ac:dyDescent="0.2">
      <c r="C1109" s="1"/>
      <c r="D1109" s="1"/>
      <c r="E1109" s="3"/>
      <c r="X1109" s="5"/>
      <c r="Z1109" t="s">
        <v>89</v>
      </c>
      <c r="AA1109" s="5" t="s">
        <v>154</v>
      </c>
      <c r="AB1109">
        <v>45413</v>
      </c>
      <c r="AC1109">
        <v>45444</v>
      </c>
      <c r="AD1109" s="3">
        <v>91.08</v>
      </c>
      <c r="AE1109" s="3">
        <v>85.3</v>
      </c>
      <c r="AF1109" s="3" t="s">
        <v>151</v>
      </c>
      <c r="AG1109" s="3" t="s">
        <v>158</v>
      </c>
      <c r="AH1109">
        <f t="shared" si="17"/>
        <v>91.08</v>
      </c>
    </row>
    <row r="1110" spans="3:34" x14ac:dyDescent="0.2">
      <c r="C1110" s="1"/>
      <c r="D1110" s="1"/>
      <c r="E1110" s="3"/>
      <c r="X1110" s="5"/>
      <c r="Z1110" t="s">
        <v>89</v>
      </c>
      <c r="AA1110" s="5" t="s">
        <v>154</v>
      </c>
      <c r="AB1110">
        <v>45444</v>
      </c>
      <c r="AC1110">
        <v>45474</v>
      </c>
      <c r="AD1110" s="3">
        <v>64.83</v>
      </c>
      <c r="AE1110" s="3">
        <v>33.61</v>
      </c>
      <c r="AF1110" s="3" t="s">
        <v>151</v>
      </c>
      <c r="AG1110" s="3" t="s">
        <v>159</v>
      </c>
      <c r="AH1110">
        <f t="shared" si="17"/>
        <v>98.44</v>
      </c>
    </row>
    <row r="1111" spans="3:34" x14ac:dyDescent="0.2">
      <c r="C1111" s="1"/>
      <c r="D1111" s="1"/>
      <c r="E1111" s="3"/>
      <c r="X1111" s="5"/>
      <c r="Z1111" t="s">
        <v>89</v>
      </c>
      <c r="AA1111" s="5" t="s">
        <v>154</v>
      </c>
      <c r="AB1111">
        <v>45474</v>
      </c>
      <c r="AC1111">
        <v>45505</v>
      </c>
      <c r="AD1111" s="3">
        <v>121.14</v>
      </c>
      <c r="AE1111" s="3">
        <v>46.8</v>
      </c>
      <c r="AF1111" s="3" t="s">
        <v>151</v>
      </c>
      <c r="AG1111" s="3" t="s">
        <v>159</v>
      </c>
      <c r="AH1111">
        <f t="shared" si="17"/>
        <v>167.94</v>
      </c>
    </row>
    <row r="1112" spans="3:34" x14ac:dyDescent="0.2">
      <c r="C1112" s="1"/>
      <c r="D1112" s="1"/>
      <c r="E1112" s="3"/>
      <c r="X1112" s="5"/>
      <c r="Z1112" t="s">
        <v>90</v>
      </c>
      <c r="AA1112" s="5" t="s">
        <v>154</v>
      </c>
      <c r="AB1112">
        <v>45292</v>
      </c>
      <c r="AC1112">
        <v>45323</v>
      </c>
      <c r="AD1112" s="3">
        <v>77.3</v>
      </c>
      <c r="AE1112" s="3">
        <v>97.16</v>
      </c>
      <c r="AF1112" s="3" t="s">
        <v>151</v>
      </c>
      <c r="AG1112" s="3" t="s">
        <v>158</v>
      </c>
      <c r="AH1112">
        <f t="shared" si="17"/>
        <v>77.3</v>
      </c>
    </row>
    <row r="1113" spans="3:34" x14ac:dyDescent="0.2">
      <c r="C1113" s="1"/>
      <c r="D1113" s="1"/>
      <c r="E1113" s="3"/>
      <c r="X1113" s="5"/>
      <c r="Z1113" t="s">
        <v>90</v>
      </c>
      <c r="AA1113" s="5" t="s">
        <v>154</v>
      </c>
      <c r="AB1113">
        <v>45323</v>
      </c>
      <c r="AC1113">
        <v>45352</v>
      </c>
      <c r="AD1113" s="3">
        <v>67.989999999999995</v>
      </c>
      <c r="AE1113" s="3">
        <v>84.23</v>
      </c>
      <c r="AF1113" s="3" t="s">
        <v>151</v>
      </c>
      <c r="AG1113" s="3" t="s">
        <v>158</v>
      </c>
      <c r="AH1113">
        <f t="shared" si="17"/>
        <v>67.989999999999995</v>
      </c>
    </row>
    <row r="1114" spans="3:34" x14ac:dyDescent="0.2">
      <c r="C1114" s="1"/>
      <c r="D1114" s="1"/>
      <c r="E1114" s="3"/>
      <c r="X1114" s="5"/>
      <c r="Z1114" t="s">
        <v>90</v>
      </c>
      <c r="AA1114" s="5" t="s">
        <v>154</v>
      </c>
      <c r="AB1114">
        <v>45352</v>
      </c>
      <c r="AC1114">
        <v>45383</v>
      </c>
      <c r="AD1114" s="3">
        <v>57.91</v>
      </c>
      <c r="AE1114" s="3">
        <v>78.03</v>
      </c>
      <c r="AF1114" s="3" t="s">
        <v>151</v>
      </c>
      <c r="AG1114" s="3" t="s">
        <v>158</v>
      </c>
      <c r="AH1114">
        <f t="shared" si="17"/>
        <v>57.91</v>
      </c>
    </row>
    <row r="1115" spans="3:34" x14ac:dyDescent="0.2">
      <c r="C1115" s="1"/>
      <c r="D1115" s="1"/>
      <c r="E1115" s="3"/>
      <c r="X1115" s="5"/>
      <c r="Z1115" t="s">
        <v>90</v>
      </c>
      <c r="AA1115" s="5" t="s">
        <v>154</v>
      </c>
      <c r="AB1115">
        <v>45383</v>
      </c>
      <c r="AC1115">
        <v>45413</v>
      </c>
      <c r="AD1115" s="3">
        <v>39.21</v>
      </c>
      <c r="AE1115" s="3">
        <v>52.24</v>
      </c>
      <c r="AF1115" s="3" t="s">
        <v>151</v>
      </c>
      <c r="AG1115" s="3" t="s">
        <v>158</v>
      </c>
      <c r="AH1115">
        <f t="shared" si="17"/>
        <v>39.21</v>
      </c>
    </row>
    <row r="1116" spans="3:34" x14ac:dyDescent="0.2">
      <c r="C1116" s="1"/>
      <c r="D1116" s="1"/>
      <c r="E1116" s="3"/>
      <c r="X1116" s="5"/>
      <c r="Z1116" t="s">
        <v>90</v>
      </c>
      <c r="AA1116" s="5" t="s">
        <v>154</v>
      </c>
      <c r="AB1116">
        <v>45413</v>
      </c>
      <c r="AC1116">
        <v>45444</v>
      </c>
      <c r="AD1116" s="3">
        <v>27.8</v>
      </c>
      <c r="AE1116" s="3">
        <v>46.76</v>
      </c>
      <c r="AF1116" s="3" t="s">
        <v>151</v>
      </c>
      <c r="AG1116" s="3" t="s">
        <v>158</v>
      </c>
      <c r="AH1116">
        <f t="shared" si="17"/>
        <v>27.8</v>
      </c>
    </row>
    <row r="1117" spans="3:34" x14ac:dyDescent="0.2">
      <c r="C1117" s="1"/>
      <c r="D1117" s="1"/>
      <c r="E1117" s="3"/>
      <c r="X1117" s="5"/>
      <c r="Z1117" t="s">
        <v>90</v>
      </c>
      <c r="AA1117" s="5" t="s">
        <v>154</v>
      </c>
      <c r="AB1117">
        <v>45444</v>
      </c>
      <c r="AC1117">
        <v>45474</v>
      </c>
      <c r="AD1117" s="3">
        <v>46.48</v>
      </c>
      <c r="AE1117" s="3">
        <v>26.84</v>
      </c>
      <c r="AF1117" s="3" t="s">
        <v>151</v>
      </c>
      <c r="AG1117" s="3" t="s">
        <v>159</v>
      </c>
      <c r="AH1117">
        <f t="shared" si="17"/>
        <v>73.319999999999993</v>
      </c>
    </row>
    <row r="1118" spans="3:34" x14ac:dyDescent="0.2">
      <c r="C1118" s="1"/>
      <c r="D1118" s="1"/>
      <c r="E1118" s="3"/>
      <c r="X1118" s="5"/>
      <c r="Z1118" t="s">
        <v>90</v>
      </c>
      <c r="AA1118" s="5" t="s">
        <v>154</v>
      </c>
      <c r="AB1118">
        <v>45474</v>
      </c>
      <c r="AC1118">
        <v>45505</v>
      </c>
      <c r="AD1118" s="3">
        <v>100.07</v>
      </c>
      <c r="AE1118" s="3">
        <v>38.08</v>
      </c>
      <c r="AF1118" s="3" t="s">
        <v>151</v>
      </c>
      <c r="AG1118" s="3" t="s">
        <v>159</v>
      </c>
      <c r="AH1118">
        <f t="shared" si="17"/>
        <v>138.14999999999998</v>
      </c>
    </row>
    <row r="1119" spans="3:34" x14ac:dyDescent="0.2">
      <c r="C1119" s="1"/>
      <c r="D1119" s="1"/>
      <c r="E1119" s="3"/>
      <c r="X1119" s="5"/>
      <c r="Z1119" t="s">
        <v>91</v>
      </c>
      <c r="AA1119" s="5" t="s">
        <v>154</v>
      </c>
      <c r="AB1119">
        <v>45292</v>
      </c>
      <c r="AC1119">
        <v>45323</v>
      </c>
      <c r="AD1119" s="3">
        <v>52.19</v>
      </c>
      <c r="AE1119" s="3">
        <v>108.18</v>
      </c>
      <c r="AF1119" s="3" t="s">
        <v>151</v>
      </c>
      <c r="AG1119" s="3" t="s">
        <v>158</v>
      </c>
      <c r="AH1119">
        <f t="shared" si="17"/>
        <v>52.19</v>
      </c>
    </row>
    <row r="1120" spans="3:34" x14ac:dyDescent="0.2">
      <c r="C1120" s="1"/>
      <c r="D1120" s="1"/>
      <c r="E1120" s="3"/>
      <c r="X1120" s="5"/>
      <c r="Z1120" t="s">
        <v>91</v>
      </c>
      <c r="AA1120" s="5" t="s">
        <v>154</v>
      </c>
      <c r="AB1120">
        <v>45323</v>
      </c>
      <c r="AC1120">
        <v>45352</v>
      </c>
      <c r="AD1120" s="3">
        <v>79.489999999999995</v>
      </c>
      <c r="AE1120" s="3">
        <v>163.11000000000001</v>
      </c>
      <c r="AF1120" s="3" t="s">
        <v>151</v>
      </c>
      <c r="AG1120" s="3" t="s">
        <v>158</v>
      </c>
      <c r="AH1120">
        <f t="shared" si="17"/>
        <v>79.489999999999995</v>
      </c>
    </row>
    <row r="1121" spans="3:34" x14ac:dyDescent="0.2">
      <c r="C1121" s="1"/>
      <c r="D1121" s="1"/>
      <c r="E1121" s="3"/>
      <c r="X1121" s="5"/>
      <c r="Z1121" t="s">
        <v>91</v>
      </c>
      <c r="AA1121" s="5" t="s">
        <v>154</v>
      </c>
      <c r="AB1121">
        <v>45352</v>
      </c>
      <c r="AC1121">
        <v>45383</v>
      </c>
      <c r="AD1121" s="3">
        <v>81.99</v>
      </c>
      <c r="AE1121" s="3">
        <v>91.58</v>
      </c>
      <c r="AF1121" s="3" t="s">
        <v>151</v>
      </c>
      <c r="AG1121" s="3" t="s">
        <v>158</v>
      </c>
      <c r="AH1121">
        <f t="shared" si="17"/>
        <v>81.99</v>
      </c>
    </row>
    <row r="1122" spans="3:34" x14ac:dyDescent="0.2">
      <c r="C1122" s="1"/>
      <c r="D1122" s="1"/>
      <c r="E1122" s="3"/>
      <c r="X1122" s="5"/>
      <c r="Z1122" t="s">
        <v>91</v>
      </c>
      <c r="AA1122" s="5" t="s">
        <v>154</v>
      </c>
      <c r="AB1122">
        <v>45383</v>
      </c>
      <c r="AC1122">
        <v>45413</v>
      </c>
      <c r="AD1122" s="3">
        <v>63.7</v>
      </c>
      <c r="AE1122" s="3">
        <v>97.67</v>
      </c>
      <c r="AF1122" s="3" t="s">
        <v>151</v>
      </c>
      <c r="AG1122" s="3" t="s">
        <v>158</v>
      </c>
      <c r="AH1122">
        <f t="shared" si="17"/>
        <v>63.7</v>
      </c>
    </row>
    <row r="1123" spans="3:34" x14ac:dyDescent="0.2">
      <c r="C1123" s="1"/>
      <c r="D1123" s="1"/>
      <c r="E1123" s="3"/>
      <c r="X1123" s="5"/>
      <c r="Z1123" t="s">
        <v>91</v>
      </c>
      <c r="AA1123" s="5" t="s">
        <v>154</v>
      </c>
      <c r="AB1123">
        <v>45413</v>
      </c>
      <c r="AC1123">
        <v>45444</v>
      </c>
      <c r="AD1123" s="3">
        <v>52.36</v>
      </c>
      <c r="AE1123" s="3">
        <v>90.71</v>
      </c>
      <c r="AF1123" s="3" t="s">
        <v>151</v>
      </c>
      <c r="AG1123" s="3" t="s">
        <v>158</v>
      </c>
      <c r="AH1123">
        <f t="shared" si="17"/>
        <v>52.36</v>
      </c>
    </row>
    <row r="1124" spans="3:34" x14ac:dyDescent="0.2">
      <c r="C1124" s="1"/>
      <c r="D1124" s="1"/>
      <c r="E1124" s="3"/>
      <c r="X1124" s="5"/>
      <c r="Z1124" t="s">
        <v>91</v>
      </c>
      <c r="AA1124" s="5" t="s">
        <v>154</v>
      </c>
      <c r="AB1124">
        <v>45444</v>
      </c>
      <c r="AC1124">
        <v>45474</v>
      </c>
      <c r="AD1124" s="3">
        <v>40.47</v>
      </c>
      <c r="AE1124" s="3">
        <v>20.37</v>
      </c>
      <c r="AF1124" s="3" t="s">
        <v>151</v>
      </c>
      <c r="AG1124" s="3" t="s">
        <v>159</v>
      </c>
      <c r="AH1124">
        <f t="shared" si="17"/>
        <v>60.84</v>
      </c>
    </row>
    <row r="1125" spans="3:34" x14ac:dyDescent="0.2">
      <c r="C1125" s="1"/>
      <c r="D1125" s="1"/>
      <c r="E1125" s="3"/>
      <c r="X1125" s="5"/>
      <c r="Z1125" t="s">
        <v>91</v>
      </c>
      <c r="AA1125" s="5" t="s">
        <v>154</v>
      </c>
      <c r="AB1125">
        <v>45474</v>
      </c>
      <c r="AC1125">
        <v>45505</v>
      </c>
      <c r="AD1125" s="3">
        <v>53.23</v>
      </c>
      <c r="AE1125" s="3">
        <v>23.38</v>
      </c>
      <c r="AF1125" s="3" t="s">
        <v>151</v>
      </c>
      <c r="AG1125" s="3" t="s">
        <v>159</v>
      </c>
      <c r="AH1125">
        <f t="shared" si="17"/>
        <v>76.61</v>
      </c>
    </row>
    <row r="1126" spans="3:34" x14ac:dyDescent="0.2">
      <c r="C1126" s="1"/>
      <c r="D1126" s="1"/>
      <c r="E1126" s="3"/>
      <c r="X1126" s="5"/>
      <c r="Z1126" t="s">
        <v>92</v>
      </c>
      <c r="AA1126" s="5" t="s">
        <v>154</v>
      </c>
      <c r="AB1126">
        <v>45292</v>
      </c>
      <c r="AC1126">
        <v>45323</v>
      </c>
      <c r="AD1126" s="3">
        <v>53.77</v>
      </c>
      <c r="AE1126" s="3">
        <v>106.87</v>
      </c>
      <c r="AF1126" s="3" t="s">
        <v>151</v>
      </c>
      <c r="AG1126" s="3" t="s">
        <v>158</v>
      </c>
      <c r="AH1126">
        <f t="shared" si="17"/>
        <v>53.77</v>
      </c>
    </row>
    <row r="1127" spans="3:34" x14ac:dyDescent="0.2">
      <c r="C1127" s="1"/>
      <c r="D1127" s="1"/>
      <c r="E1127" s="3"/>
      <c r="X1127" s="5"/>
      <c r="Z1127" t="s">
        <v>92</v>
      </c>
      <c r="AA1127" s="5" t="s">
        <v>154</v>
      </c>
      <c r="AB1127">
        <v>45323</v>
      </c>
      <c r="AC1127">
        <v>45352</v>
      </c>
      <c r="AD1127" s="3">
        <v>57.01</v>
      </c>
      <c r="AE1127" s="3">
        <v>107.06</v>
      </c>
      <c r="AF1127" s="3" t="s">
        <v>151</v>
      </c>
      <c r="AG1127" s="3" t="s">
        <v>158</v>
      </c>
      <c r="AH1127">
        <f t="shared" si="17"/>
        <v>57.01</v>
      </c>
    </row>
    <row r="1128" spans="3:34" x14ac:dyDescent="0.2">
      <c r="C1128" s="1"/>
      <c r="D1128" s="1"/>
      <c r="E1128" s="3"/>
      <c r="X1128" s="5"/>
      <c r="Z1128" t="s">
        <v>92</v>
      </c>
      <c r="AA1128" s="5" t="s">
        <v>154</v>
      </c>
      <c r="AB1128">
        <v>45352</v>
      </c>
      <c r="AC1128">
        <v>45383</v>
      </c>
      <c r="AD1128" s="3">
        <v>38.28</v>
      </c>
      <c r="AE1128" s="3">
        <v>91.38</v>
      </c>
      <c r="AF1128" s="3" t="s">
        <v>151</v>
      </c>
      <c r="AG1128" s="3" t="s">
        <v>158</v>
      </c>
      <c r="AH1128">
        <f t="shared" si="17"/>
        <v>38.28</v>
      </c>
    </row>
    <row r="1129" spans="3:34" x14ac:dyDescent="0.2">
      <c r="C1129" s="1"/>
      <c r="D1129" s="1"/>
      <c r="E1129" s="3"/>
      <c r="X1129" s="5"/>
      <c r="Z1129" t="s">
        <v>92</v>
      </c>
      <c r="AA1129" s="5" t="s">
        <v>154</v>
      </c>
      <c r="AB1129">
        <v>45383</v>
      </c>
      <c r="AC1129">
        <v>45413</v>
      </c>
      <c r="AD1129" s="3">
        <v>31.74</v>
      </c>
      <c r="AE1129" s="3">
        <v>84.04</v>
      </c>
      <c r="AF1129" s="3" t="s">
        <v>151</v>
      </c>
      <c r="AG1129" s="3" t="s">
        <v>158</v>
      </c>
      <c r="AH1129">
        <f t="shared" si="17"/>
        <v>31.74</v>
      </c>
    </row>
    <row r="1130" spans="3:34" x14ac:dyDescent="0.2">
      <c r="C1130" s="1"/>
      <c r="D1130" s="1"/>
      <c r="E1130" s="3"/>
      <c r="X1130" s="5"/>
      <c r="Z1130" t="s">
        <v>92</v>
      </c>
      <c r="AA1130" s="5" t="s">
        <v>154</v>
      </c>
      <c r="AB1130">
        <v>45413</v>
      </c>
      <c r="AC1130">
        <v>45444</v>
      </c>
      <c r="AD1130" s="3">
        <v>16.399999999999999</v>
      </c>
      <c r="AE1130" s="3">
        <v>47.96</v>
      </c>
      <c r="AF1130" s="3" t="s">
        <v>151</v>
      </c>
      <c r="AG1130" s="3" t="s">
        <v>158</v>
      </c>
      <c r="AH1130">
        <f t="shared" si="17"/>
        <v>16.399999999999999</v>
      </c>
    </row>
    <row r="1131" spans="3:34" x14ac:dyDescent="0.2">
      <c r="C1131" s="1"/>
      <c r="D1131" s="1"/>
      <c r="E1131" s="3"/>
      <c r="X1131" s="5"/>
      <c r="Z1131" t="s">
        <v>92</v>
      </c>
      <c r="AA1131" s="5" t="s">
        <v>154</v>
      </c>
      <c r="AB1131">
        <v>45444</v>
      </c>
      <c r="AC1131">
        <v>45474</v>
      </c>
      <c r="AD1131" s="3">
        <v>12.33</v>
      </c>
      <c r="AE1131" s="3">
        <v>6.61</v>
      </c>
      <c r="AF1131" s="3" t="s">
        <v>151</v>
      </c>
      <c r="AG1131" s="3" t="s">
        <v>159</v>
      </c>
      <c r="AH1131">
        <f t="shared" si="17"/>
        <v>18.940000000000001</v>
      </c>
    </row>
    <row r="1132" spans="3:34" x14ac:dyDescent="0.2">
      <c r="C1132" s="1"/>
      <c r="D1132" s="1"/>
      <c r="E1132" s="3"/>
      <c r="X1132" s="5"/>
      <c r="Z1132" t="s">
        <v>92</v>
      </c>
      <c r="AA1132" s="5" t="s">
        <v>154</v>
      </c>
      <c r="AB1132">
        <v>45474</v>
      </c>
      <c r="AC1132">
        <v>45505</v>
      </c>
      <c r="AD1132" s="3">
        <v>25.41</v>
      </c>
      <c r="AE1132" s="3">
        <v>11.68</v>
      </c>
      <c r="AF1132" s="3" t="s">
        <v>151</v>
      </c>
      <c r="AG1132" s="3" t="s">
        <v>159</v>
      </c>
      <c r="AH1132">
        <f t="shared" si="17"/>
        <v>37.090000000000003</v>
      </c>
    </row>
    <row r="1133" spans="3:34" x14ac:dyDescent="0.2">
      <c r="C1133" s="1"/>
      <c r="D1133" s="1"/>
      <c r="E1133" s="3"/>
      <c r="X1133" s="5"/>
      <c r="Z1133" t="s">
        <v>93</v>
      </c>
      <c r="AA1133" s="5" t="s">
        <v>153</v>
      </c>
      <c r="AB1133">
        <v>45292</v>
      </c>
      <c r="AC1133">
        <v>45323</v>
      </c>
      <c r="AD1133" s="3">
        <v>113.95</v>
      </c>
      <c r="AE1133" s="3">
        <v>264.32</v>
      </c>
      <c r="AF1133" s="3" t="s">
        <v>151</v>
      </c>
      <c r="AG1133" s="3" t="s">
        <v>158</v>
      </c>
      <c r="AH1133">
        <f t="shared" si="17"/>
        <v>113.95</v>
      </c>
    </row>
    <row r="1134" spans="3:34" x14ac:dyDescent="0.2">
      <c r="C1134" s="1"/>
      <c r="D1134" s="1"/>
      <c r="E1134" s="3"/>
      <c r="X1134" s="5"/>
      <c r="Z1134" t="s">
        <v>93</v>
      </c>
      <c r="AA1134" s="5" t="s">
        <v>153</v>
      </c>
      <c r="AB1134">
        <v>45323</v>
      </c>
      <c r="AC1134">
        <v>45352</v>
      </c>
      <c r="AD1134" s="3">
        <v>129.54</v>
      </c>
      <c r="AE1134" s="3">
        <v>248.82</v>
      </c>
      <c r="AF1134" s="3" t="s">
        <v>151</v>
      </c>
      <c r="AG1134" s="3" t="s">
        <v>158</v>
      </c>
      <c r="AH1134">
        <f t="shared" si="17"/>
        <v>129.54</v>
      </c>
    </row>
    <row r="1135" spans="3:34" x14ac:dyDescent="0.2">
      <c r="C1135" s="1"/>
      <c r="D1135" s="1"/>
      <c r="E1135" s="3"/>
      <c r="X1135" s="5"/>
      <c r="Z1135" t="s">
        <v>93</v>
      </c>
      <c r="AA1135" s="5" t="s">
        <v>153</v>
      </c>
      <c r="AB1135">
        <v>45352</v>
      </c>
      <c r="AC1135">
        <v>45383</v>
      </c>
      <c r="AD1135" s="3">
        <v>96.77</v>
      </c>
      <c r="AE1135" s="3">
        <v>207.76</v>
      </c>
      <c r="AF1135" s="3" t="s">
        <v>151</v>
      </c>
      <c r="AG1135" s="3" t="s">
        <v>158</v>
      </c>
      <c r="AH1135">
        <f t="shared" si="17"/>
        <v>96.77</v>
      </c>
    </row>
    <row r="1136" spans="3:34" x14ac:dyDescent="0.2">
      <c r="C1136" s="1"/>
      <c r="D1136" s="1"/>
      <c r="E1136" s="3"/>
      <c r="X1136" s="5"/>
      <c r="Z1136" t="s">
        <v>93</v>
      </c>
      <c r="AA1136" s="5" t="s">
        <v>153</v>
      </c>
      <c r="AB1136">
        <v>45383</v>
      </c>
      <c r="AC1136">
        <v>45413</v>
      </c>
      <c r="AD1136" s="3">
        <v>78.11</v>
      </c>
      <c r="AE1136" s="3">
        <v>147.16999999999999</v>
      </c>
      <c r="AF1136" s="3" t="s">
        <v>151</v>
      </c>
      <c r="AG1136" s="3" t="s">
        <v>158</v>
      </c>
      <c r="AH1136">
        <f t="shared" si="17"/>
        <v>78.11</v>
      </c>
    </row>
    <row r="1137" spans="3:34" x14ac:dyDescent="0.2">
      <c r="C1137" s="1"/>
      <c r="D1137" s="1"/>
      <c r="E1137" s="3"/>
      <c r="X1137" s="5"/>
      <c r="Z1137" t="s">
        <v>93</v>
      </c>
      <c r="AA1137" s="5" t="s">
        <v>153</v>
      </c>
      <c r="AB1137">
        <v>45413</v>
      </c>
      <c r="AC1137">
        <v>45444</v>
      </c>
      <c r="AD1137" s="3">
        <v>58.71</v>
      </c>
      <c r="AE1137" s="3">
        <v>75.790000000000006</v>
      </c>
      <c r="AF1137" s="3" t="s">
        <v>151</v>
      </c>
      <c r="AG1137" s="3" t="s">
        <v>158</v>
      </c>
      <c r="AH1137">
        <f t="shared" si="17"/>
        <v>58.71</v>
      </c>
    </row>
    <row r="1138" spans="3:34" x14ac:dyDescent="0.2">
      <c r="C1138" s="1"/>
      <c r="D1138" s="1"/>
      <c r="E1138" s="3"/>
      <c r="X1138" s="5"/>
      <c r="Z1138" t="s">
        <v>93</v>
      </c>
      <c r="AA1138" s="5" t="s">
        <v>153</v>
      </c>
      <c r="AB1138">
        <v>45444</v>
      </c>
      <c r="AC1138">
        <v>45474</v>
      </c>
      <c r="AD1138" s="3">
        <v>63.22</v>
      </c>
      <c r="AE1138" s="3">
        <v>27.55</v>
      </c>
      <c r="AF1138" s="3" t="s">
        <v>151</v>
      </c>
      <c r="AG1138" s="3" t="s">
        <v>159</v>
      </c>
      <c r="AH1138">
        <f t="shared" si="17"/>
        <v>90.77</v>
      </c>
    </row>
    <row r="1139" spans="3:34" x14ac:dyDescent="0.2">
      <c r="C1139" s="1"/>
      <c r="D1139" s="1"/>
      <c r="E1139" s="3"/>
      <c r="X1139" s="5"/>
      <c r="Z1139" t="s">
        <v>93</v>
      </c>
      <c r="AA1139" s="5" t="s">
        <v>153</v>
      </c>
      <c r="AB1139">
        <v>45474</v>
      </c>
      <c r="AC1139">
        <v>45505</v>
      </c>
      <c r="AD1139" s="3">
        <v>94.55</v>
      </c>
      <c r="AE1139" s="3">
        <v>48.1</v>
      </c>
      <c r="AF1139" s="3" t="s">
        <v>151</v>
      </c>
      <c r="AG1139" s="3" t="s">
        <v>159</v>
      </c>
      <c r="AH1139">
        <f t="shared" si="17"/>
        <v>142.65</v>
      </c>
    </row>
    <row r="1140" spans="3:34" x14ac:dyDescent="0.2">
      <c r="C1140" s="1"/>
      <c r="D1140" s="1"/>
      <c r="E1140" s="3"/>
      <c r="X1140" s="5"/>
      <c r="Z1140" t="s">
        <v>94</v>
      </c>
      <c r="AA1140" s="5" t="s">
        <v>153</v>
      </c>
      <c r="AB1140">
        <v>45292</v>
      </c>
      <c r="AC1140">
        <v>45323</v>
      </c>
      <c r="AD1140" s="3">
        <v>169.87</v>
      </c>
      <c r="AE1140" s="3">
        <v>281.48</v>
      </c>
      <c r="AF1140" s="3" t="s">
        <v>151</v>
      </c>
      <c r="AG1140" s="3" t="s">
        <v>158</v>
      </c>
      <c r="AH1140">
        <f t="shared" si="17"/>
        <v>169.87</v>
      </c>
    </row>
    <row r="1141" spans="3:34" x14ac:dyDescent="0.2">
      <c r="C1141" s="1"/>
      <c r="D1141" s="1"/>
      <c r="E1141" s="3"/>
      <c r="X1141" s="5"/>
      <c r="Z1141" t="s">
        <v>94</v>
      </c>
      <c r="AA1141" s="5" t="s">
        <v>153</v>
      </c>
      <c r="AB1141">
        <v>45323</v>
      </c>
      <c r="AC1141">
        <v>45352</v>
      </c>
      <c r="AD1141" s="3">
        <v>161.62</v>
      </c>
      <c r="AE1141" s="3">
        <v>242.53</v>
      </c>
      <c r="AF1141" s="3" t="s">
        <v>151</v>
      </c>
      <c r="AG1141" s="3" t="s">
        <v>158</v>
      </c>
      <c r="AH1141">
        <f t="shared" si="17"/>
        <v>161.62</v>
      </c>
    </row>
    <row r="1142" spans="3:34" x14ac:dyDescent="0.2">
      <c r="C1142" s="1"/>
      <c r="D1142" s="1"/>
      <c r="E1142" s="3"/>
      <c r="X1142" s="5"/>
      <c r="Z1142" t="s">
        <v>94</v>
      </c>
      <c r="AA1142" s="5" t="s">
        <v>153</v>
      </c>
      <c r="AB1142">
        <v>45352</v>
      </c>
      <c r="AC1142">
        <v>45383</v>
      </c>
      <c r="AD1142" s="3">
        <v>140.02000000000001</v>
      </c>
      <c r="AE1142" s="3">
        <v>253.37</v>
      </c>
      <c r="AF1142" s="3" t="s">
        <v>151</v>
      </c>
      <c r="AG1142" s="3" t="s">
        <v>158</v>
      </c>
      <c r="AH1142">
        <f t="shared" si="17"/>
        <v>140.02000000000001</v>
      </c>
    </row>
    <row r="1143" spans="3:34" x14ac:dyDescent="0.2">
      <c r="C1143" s="1"/>
      <c r="D1143" s="1"/>
      <c r="E1143" s="3"/>
      <c r="X1143" s="5"/>
      <c r="Z1143" t="s">
        <v>94</v>
      </c>
      <c r="AA1143" s="5" t="s">
        <v>153</v>
      </c>
      <c r="AB1143">
        <v>45383</v>
      </c>
      <c r="AC1143">
        <v>45413</v>
      </c>
      <c r="AD1143" s="3">
        <v>139.07</v>
      </c>
      <c r="AE1143" s="3">
        <v>272.95</v>
      </c>
      <c r="AF1143" s="3" t="s">
        <v>151</v>
      </c>
      <c r="AG1143" s="3" t="s">
        <v>158</v>
      </c>
      <c r="AH1143">
        <f t="shared" si="17"/>
        <v>139.07</v>
      </c>
    </row>
    <row r="1144" spans="3:34" x14ac:dyDescent="0.2">
      <c r="C1144" s="1"/>
      <c r="D1144" s="1"/>
      <c r="E1144" s="3"/>
      <c r="X1144" s="5"/>
      <c r="Z1144" t="s">
        <v>94</v>
      </c>
      <c r="AA1144" s="5" t="s">
        <v>153</v>
      </c>
      <c r="AB1144">
        <v>45413</v>
      </c>
      <c r="AC1144">
        <v>45444</v>
      </c>
      <c r="AD1144" s="3">
        <v>124.99</v>
      </c>
      <c r="AE1144" s="3">
        <v>300.91000000000003</v>
      </c>
      <c r="AF1144" s="3" t="s">
        <v>151</v>
      </c>
      <c r="AG1144" s="3" t="s">
        <v>158</v>
      </c>
      <c r="AH1144">
        <f t="shared" si="17"/>
        <v>124.99</v>
      </c>
    </row>
    <row r="1145" spans="3:34" x14ac:dyDescent="0.2">
      <c r="C1145" s="1"/>
      <c r="D1145" s="1"/>
      <c r="E1145" s="3"/>
      <c r="X1145" s="5"/>
      <c r="Z1145" t="s">
        <v>94</v>
      </c>
      <c r="AA1145" s="5" t="s">
        <v>153</v>
      </c>
      <c r="AB1145">
        <v>45444</v>
      </c>
      <c r="AC1145">
        <v>45474</v>
      </c>
      <c r="AD1145" s="3">
        <v>124.66</v>
      </c>
      <c r="AE1145" s="3">
        <v>67.099999999999994</v>
      </c>
      <c r="AF1145" s="3" t="s">
        <v>151</v>
      </c>
      <c r="AG1145" s="3" t="s">
        <v>159</v>
      </c>
      <c r="AH1145">
        <f t="shared" si="17"/>
        <v>191.76</v>
      </c>
    </row>
    <row r="1146" spans="3:34" x14ac:dyDescent="0.2">
      <c r="C1146" s="1"/>
      <c r="D1146" s="1"/>
      <c r="E1146" s="3"/>
      <c r="X1146" s="5"/>
      <c r="Z1146" t="s">
        <v>94</v>
      </c>
      <c r="AA1146" s="5" t="s">
        <v>153</v>
      </c>
      <c r="AB1146">
        <v>45474</v>
      </c>
      <c r="AC1146">
        <v>45505</v>
      </c>
      <c r="AD1146" s="3">
        <v>169.94</v>
      </c>
      <c r="AE1146" s="3">
        <v>84.26</v>
      </c>
      <c r="AF1146" s="3" t="s">
        <v>151</v>
      </c>
      <c r="AG1146" s="3" t="s">
        <v>159</v>
      </c>
      <c r="AH1146">
        <f t="shared" si="17"/>
        <v>254.2</v>
      </c>
    </row>
    <row r="1147" spans="3:34" x14ac:dyDescent="0.2">
      <c r="C1147" s="1"/>
      <c r="D1147" s="1"/>
      <c r="E1147" s="3"/>
      <c r="X1147" s="5"/>
      <c r="Z1147" t="s">
        <v>95</v>
      </c>
      <c r="AA1147" s="5" t="s">
        <v>154</v>
      </c>
      <c r="AB1147">
        <v>45292</v>
      </c>
      <c r="AC1147">
        <v>45323</v>
      </c>
      <c r="AD1147" s="3">
        <v>130.44999999999999</v>
      </c>
      <c r="AE1147" s="3">
        <v>185.1</v>
      </c>
      <c r="AF1147" s="3" t="s">
        <v>151</v>
      </c>
      <c r="AG1147" s="3" t="s">
        <v>158</v>
      </c>
      <c r="AH1147">
        <f t="shared" si="17"/>
        <v>130.44999999999999</v>
      </c>
    </row>
    <row r="1148" spans="3:34" x14ac:dyDescent="0.2">
      <c r="C1148" s="1"/>
      <c r="D1148" s="1"/>
      <c r="E1148" s="3"/>
      <c r="X1148" s="5"/>
      <c r="Z1148" t="s">
        <v>95</v>
      </c>
      <c r="AA1148" s="5" t="s">
        <v>154</v>
      </c>
      <c r="AB1148">
        <v>45323</v>
      </c>
      <c r="AC1148">
        <v>45352</v>
      </c>
      <c r="AD1148" s="3">
        <v>139.63999999999999</v>
      </c>
      <c r="AE1148" s="3">
        <v>161.02000000000001</v>
      </c>
      <c r="AF1148" s="3" t="s">
        <v>151</v>
      </c>
      <c r="AG1148" s="3" t="s">
        <v>158</v>
      </c>
      <c r="AH1148">
        <f t="shared" si="17"/>
        <v>139.63999999999999</v>
      </c>
    </row>
    <row r="1149" spans="3:34" x14ac:dyDescent="0.2">
      <c r="C1149" s="1"/>
      <c r="D1149" s="1"/>
      <c r="E1149" s="3"/>
      <c r="X1149" s="5"/>
      <c r="Z1149" t="s">
        <v>95</v>
      </c>
      <c r="AA1149" s="5" t="s">
        <v>154</v>
      </c>
      <c r="AB1149">
        <v>45352</v>
      </c>
      <c r="AC1149">
        <v>45383</v>
      </c>
      <c r="AD1149" s="3">
        <v>158.63999999999999</v>
      </c>
      <c r="AE1149" s="3">
        <v>140.04</v>
      </c>
      <c r="AF1149" s="3" t="s">
        <v>151</v>
      </c>
      <c r="AG1149" s="3" t="s">
        <v>158</v>
      </c>
      <c r="AH1149">
        <f t="shared" si="17"/>
        <v>158.63999999999999</v>
      </c>
    </row>
    <row r="1150" spans="3:34" x14ac:dyDescent="0.2">
      <c r="C1150" s="1"/>
      <c r="D1150" s="1"/>
      <c r="E1150" s="3"/>
      <c r="X1150" s="5"/>
      <c r="Z1150" t="s">
        <v>95</v>
      </c>
      <c r="AA1150" s="5" t="s">
        <v>154</v>
      </c>
      <c r="AB1150">
        <v>45383</v>
      </c>
      <c r="AC1150">
        <v>45413</v>
      </c>
      <c r="AD1150" s="3">
        <v>100.99</v>
      </c>
      <c r="AE1150" s="3">
        <v>138.16999999999999</v>
      </c>
      <c r="AF1150" s="3" t="s">
        <v>151</v>
      </c>
      <c r="AG1150" s="3" t="s">
        <v>158</v>
      </c>
      <c r="AH1150">
        <f t="shared" si="17"/>
        <v>100.99</v>
      </c>
    </row>
    <row r="1151" spans="3:34" x14ac:dyDescent="0.2">
      <c r="C1151" s="1"/>
      <c r="D1151" s="1"/>
      <c r="E1151" s="3"/>
      <c r="X1151" s="5"/>
      <c r="Z1151" t="s">
        <v>95</v>
      </c>
      <c r="AA1151" s="5" t="s">
        <v>154</v>
      </c>
      <c r="AB1151">
        <v>45413</v>
      </c>
      <c r="AC1151">
        <v>45444</v>
      </c>
      <c r="AD1151" s="3">
        <v>103.55</v>
      </c>
      <c r="AE1151" s="3">
        <v>85.33</v>
      </c>
      <c r="AF1151" s="3" t="s">
        <v>151</v>
      </c>
      <c r="AG1151" s="3" t="s">
        <v>158</v>
      </c>
      <c r="AH1151">
        <f t="shared" si="17"/>
        <v>103.55</v>
      </c>
    </row>
    <row r="1152" spans="3:34" x14ac:dyDescent="0.2">
      <c r="C1152" s="1"/>
      <c r="D1152" s="1"/>
      <c r="E1152" s="3"/>
      <c r="X1152" s="5"/>
      <c r="Z1152" t="s">
        <v>95</v>
      </c>
      <c r="AA1152" s="5" t="s">
        <v>154</v>
      </c>
      <c r="AB1152">
        <v>45444</v>
      </c>
      <c r="AC1152">
        <v>45474</v>
      </c>
      <c r="AD1152" s="3">
        <v>110.51</v>
      </c>
      <c r="AE1152" s="3">
        <v>54.29</v>
      </c>
      <c r="AF1152" s="3" t="s">
        <v>151</v>
      </c>
      <c r="AG1152" s="3" t="s">
        <v>159</v>
      </c>
      <c r="AH1152">
        <f t="shared" si="17"/>
        <v>164.8</v>
      </c>
    </row>
    <row r="1153" spans="3:34" x14ac:dyDescent="0.2">
      <c r="C1153" s="1"/>
      <c r="D1153" s="1"/>
      <c r="E1153" s="3"/>
      <c r="X1153" s="5"/>
      <c r="Z1153" t="s">
        <v>95</v>
      </c>
      <c r="AA1153" s="5" t="s">
        <v>154</v>
      </c>
      <c r="AB1153">
        <v>45474</v>
      </c>
      <c r="AC1153">
        <v>45505</v>
      </c>
      <c r="AD1153" s="3">
        <v>174.21</v>
      </c>
      <c r="AE1153" s="3">
        <v>62.87</v>
      </c>
      <c r="AF1153" s="3" t="s">
        <v>151</v>
      </c>
      <c r="AG1153" s="3" t="s">
        <v>159</v>
      </c>
      <c r="AH1153">
        <f t="shared" si="17"/>
        <v>237.08</v>
      </c>
    </row>
    <row r="1154" spans="3:34" x14ac:dyDescent="0.2">
      <c r="C1154" s="1"/>
      <c r="D1154" s="1"/>
      <c r="E1154" s="3"/>
      <c r="X1154" s="5"/>
      <c r="Z1154" t="s">
        <v>96</v>
      </c>
      <c r="AA1154" s="5" t="s">
        <v>153</v>
      </c>
      <c r="AB1154">
        <v>45292</v>
      </c>
      <c r="AC1154">
        <v>45323</v>
      </c>
      <c r="AD1154" s="3">
        <v>30.97</v>
      </c>
      <c r="AE1154" s="3">
        <v>48.42</v>
      </c>
      <c r="AF1154" s="3" t="s">
        <v>151</v>
      </c>
      <c r="AG1154" s="3" t="s">
        <v>158</v>
      </c>
      <c r="AH1154">
        <f t="shared" si="17"/>
        <v>30.97</v>
      </c>
    </row>
    <row r="1155" spans="3:34" x14ac:dyDescent="0.2">
      <c r="C1155" s="1"/>
      <c r="D1155" s="1"/>
      <c r="E1155" s="3"/>
      <c r="X1155" s="5"/>
      <c r="Z1155" t="s">
        <v>96</v>
      </c>
      <c r="AA1155" s="5" t="s">
        <v>153</v>
      </c>
      <c r="AB1155">
        <v>45323</v>
      </c>
      <c r="AC1155">
        <v>45352</v>
      </c>
      <c r="AD1155" s="3">
        <v>26.33</v>
      </c>
      <c r="AE1155" s="3">
        <v>42.4</v>
      </c>
      <c r="AF1155" s="3" t="s">
        <v>151</v>
      </c>
      <c r="AG1155" s="3" t="s">
        <v>158</v>
      </c>
      <c r="AH1155">
        <f t="shared" si="17"/>
        <v>26.33</v>
      </c>
    </row>
    <row r="1156" spans="3:34" x14ac:dyDescent="0.2">
      <c r="C1156" s="1"/>
      <c r="D1156" s="1"/>
      <c r="E1156" s="3"/>
      <c r="X1156" s="5"/>
      <c r="Z1156" t="s">
        <v>96</v>
      </c>
      <c r="AA1156" s="5" t="s">
        <v>153</v>
      </c>
      <c r="AB1156">
        <v>45352</v>
      </c>
      <c r="AC1156">
        <v>45383</v>
      </c>
      <c r="AD1156" s="3">
        <v>21.41</v>
      </c>
      <c r="AE1156" s="3">
        <v>41.38</v>
      </c>
      <c r="AF1156" s="3" t="s">
        <v>151</v>
      </c>
      <c r="AG1156" s="3" t="s">
        <v>158</v>
      </c>
      <c r="AH1156">
        <f t="shared" si="17"/>
        <v>21.41</v>
      </c>
    </row>
    <row r="1157" spans="3:34" x14ac:dyDescent="0.2">
      <c r="C1157" s="1"/>
      <c r="D1157" s="1"/>
      <c r="E1157" s="3"/>
      <c r="X1157" s="5"/>
      <c r="Z1157" t="s">
        <v>96</v>
      </c>
      <c r="AA1157" s="5" t="s">
        <v>153</v>
      </c>
      <c r="AB1157">
        <v>45383</v>
      </c>
      <c r="AC1157">
        <v>45413</v>
      </c>
      <c r="AD1157" s="3">
        <v>21.65</v>
      </c>
      <c r="AE1157" s="3">
        <v>38.520000000000003</v>
      </c>
      <c r="AF1157" s="3" t="s">
        <v>151</v>
      </c>
      <c r="AG1157" s="3" t="s">
        <v>158</v>
      </c>
      <c r="AH1157">
        <f t="shared" si="17"/>
        <v>21.65</v>
      </c>
    </row>
    <row r="1158" spans="3:34" x14ac:dyDescent="0.2">
      <c r="C1158" s="1"/>
      <c r="D1158" s="1"/>
      <c r="E1158" s="3"/>
      <c r="X1158" s="5"/>
      <c r="Z1158" t="s">
        <v>96</v>
      </c>
      <c r="AA1158" s="5" t="s">
        <v>153</v>
      </c>
      <c r="AB1158">
        <v>45413</v>
      </c>
      <c r="AC1158">
        <v>45444</v>
      </c>
      <c r="AD1158" s="3">
        <v>20.8</v>
      </c>
      <c r="AE1158" s="3">
        <v>42.83</v>
      </c>
      <c r="AF1158" s="3" t="s">
        <v>151</v>
      </c>
      <c r="AG1158" s="3" t="s">
        <v>158</v>
      </c>
      <c r="AH1158">
        <f t="shared" si="17"/>
        <v>20.8</v>
      </c>
    </row>
    <row r="1159" spans="3:34" x14ac:dyDescent="0.2">
      <c r="C1159" s="1"/>
      <c r="D1159" s="1"/>
      <c r="E1159" s="3"/>
      <c r="X1159" s="5"/>
      <c r="Z1159" t="s">
        <v>96</v>
      </c>
      <c r="AA1159" s="5" t="s">
        <v>153</v>
      </c>
      <c r="AB1159">
        <v>45444</v>
      </c>
      <c r="AC1159">
        <v>45474</v>
      </c>
      <c r="AD1159" s="3">
        <v>14.87</v>
      </c>
      <c r="AE1159" s="3">
        <v>7.42</v>
      </c>
      <c r="AF1159" s="3" t="s">
        <v>151</v>
      </c>
      <c r="AG1159" s="3" t="s">
        <v>159</v>
      </c>
      <c r="AH1159">
        <f t="shared" ref="AH1159:AH1222" si="18">IF(AG1159="W",AD1159,AD1159+AE1159)</f>
        <v>22.29</v>
      </c>
    </row>
    <row r="1160" spans="3:34" x14ac:dyDescent="0.2">
      <c r="C1160" s="1"/>
      <c r="D1160" s="1"/>
      <c r="E1160" s="3"/>
      <c r="X1160" s="5"/>
      <c r="Z1160" t="s">
        <v>96</v>
      </c>
      <c r="AA1160" s="5" t="s">
        <v>153</v>
      </c>
      <c r="AB1160">
        <v>45474</v>
      </c>
      <c r="AC1160">
        <v>45505</v>
      </c>
      <c r="AD1160" s="3">
        <v>27.7</v>
      </c>
      <c r="AE1160" s="3">
        <v>9.77</v>
      </c>
      <c r="AF1160" s="3" t="s">
        <v>151</v>
      </c>
      <c r="AG1160" s="3" t="s">
        <v>159</v>
      </c>
      <c r="AH1160">
        <f t="shared" si="18"/>
        <v>37.47</v>
      </c>
    </row>
    <row r="1161" spans="3:34" x14ac:dyDescent="0.2">
      <c r="C1161" s="1"/>
      <c r="D1161" s="1"/>
      <c r="E1161" s="3"/>
      <c r="X1161" s="5"/>
      <c r="Z1161" t="s">
        <v>97</v>
      </c>
      <c r="AA1161" s="5" t="s">
        <v>154</v>
      </c>
      <c r="AB1161">
        <v>45352</v>
      </c>
      <c r="AC1161">
        <v>45383</v>
      </c>
      <c r="AD1161" s="3">
        <v>127.22</v>
      </c>
      <c r="AE1161" s="3">
        <v>165</v>
      </c>
      <c r="AF1161" s="3" t="s">
        <v>151</v>
      </c>
      <c r="AG1161" s="3" t="s">
        <v>158</v>
      </c>
      <c r="AH1161">
        <f t="shared" si="18"/>
        <v>127.22</v>
      </c>
    </row>
    <row r="1162" spans="3:34" x14ac:dyDescent="0.2">
      <c r="C1162" s="1"/>
      <c r="D1162" s="1"/>
      <c r="E1162" s="3"/>
      <c r="X1162" s="5"/>
      <c r="Z1162" t="s">
        <v>97</v>
      </c>
      <c r="AA1162" s="5" t="s">
        <v>154</v>
      </c>
      <c r="AB1162">
        <v>45383</v>
      </c>
      <c r="AC1162">
        <v>45413</v>
      </c>
      <c r="AD1162" s="3">
        <v>78.430000000000007</v>
      </c>
      <c r="AE1162" s="3">
        <v>139.63999999999999</v>
      </c>
      <c r="AF1162" s="3" t="s">
        <v>151</v>
      </c>
      <c r="AG1162" s="3" t="s">
        <v>158</v>
      </c>
      <c r="AH1162">
        <f t="shared" si="18"/>
        <v>78.430000000000007</v>
      </c>
    </row>
    <row r="1163" spans="3:34" x14ac:dyDescent="0.2">
      <c r="C1163" s="1"/>
      <c r="D1163" s="1"/>
      <c r="E1163" s="3"/>
      <c r="X1163" s="5"/>
      <c r="Z1163" t="s">
        <v>97</v>
      </c>
      <c r="AA1163" s="5" t="s">
        <v>154</v>
      </c>
      <c r="AB1163">
        <v>45413</v>
      </c>
      <c r="AC1163">
        <v>45444</v>
      </c>
      <c r="AD1163" s="3">
        <v>30.95</v>
      </c>
      <c r="AE1163" s="3">
        <v>67.349999999999994</v>
      </c>
      <c r="AF1163" s="3" t="s">
        <v>151</v>
      </c>
      <c r="AG1163" s="3" t="s">
        <v>158</v>
      </c>
      <c r="AH1163">
        <f t="shared" si="18"/>
        <v>30.95</v>
      </c>
    </row>
    <row r="1164" spans="3:34" x14ac:dyDescent="0.2">
      <c r="C1164" s="1"/>
      <c r="D1164" s="1"/>
      <c r="E1164" s="3"/>
      <c r="X1164" s="5"/>
      <c r="Z1164" t="s">
        <v>97</v>
      </c>
      <c r="AA1164" s="5" t="s">
        <v>154</v>
      </c>
      <c r="AB1164">
        <v>45444</v>
      </c>
      <c r="AC1164">
        <v>45474</v>
      </c>
      <c r="AD1164" s="3">
        <v>32.28</v>
      </c>
      <c r="AE1164" s="3">
        <v>15.81</v>
      </c>
      <c r="AF1164" s="3" t="s">
        <v>151</v>
      </c>
      <c r="AG1164" s="3" t="s">
        <v>159</v>
      </c>
      <c r="AH1164">
        <f t="shared" si="18"/>
        <v>48.09</v>
      </c>
    </row>
    <row r="1165" spans="3:34" x14ac:dyDescent="0.2">
      <c r="C1165" s="1"/>
      <c r="D1165" s="1"/>
      <c r="E1165" s="3"/>
      <c r="X1165" s="5"/>
      <c r="Z1165" t="s">
        <v>97</v>
      </c>
      <c r="AA1165" s="5" t="s">
        <v>154</v>
      </c>
      <c r="AB1165">
        <v>45474</v>
      </c>
      <c r="AC1165">
        <v>45505</v>
      </c>
      <c r="AD1165" s="3">
        <v>53.18</v>
      </c>
      <c r="AE1165" s="3">
        <v>22.62</v>
      </c>
      <c r="AF1165" s="3" t="s">
        <v>151</v>
      </c>
      <c r="AG1165" s="3" t="s">
        <v>159</v>
      </c>
      <c r="AH1165">
        <f t="shared" si="18"/>
        <v>75.8</v>
      </c>
    </row>
    <row r="1166" spans="3:34" x14ac:dyDescent="0.2">
      <c r="C1166" s="1"/>
      <c r="D1166" s="1"/>
      <c r="E1166" s="3"/>
      <c r="X1166" s="5"/>
      <c r="Z1166" t="s">
        <v>98</v>
      </c>
      <c r="AA1166" s="5" t="s">
        <v>154</v>
      </c>
      <c r="AB1166">
        <v>45292</v>
      </c>
      <c r="AC1166">
        <v>45323</v>
      </c>
      <c r="AD1166" s="3">
        <v>37.619999999999997</v>
      </c>
      <c r="AE1166" s="3">
        <v>168.73</v>
      </c>
      <c r="AF1166" s="3" t="s">
        <v>151</v>
      </c>
      <c r="AG1166" s="3" t="s">
        <v>158</v>
      </c>
      <c r="AH1166">
        <f t="shared" si="18"/>
        <v>37.619999999999997</v>
      </c>
    </row>
    <row r="1167" spans="3:34" x14ac:dyDescent="0.2">
      <c r="C1167" s="1"/>
      <c r="D1167" s="1"/>
      <c r="E1167" s="3"/>
      <c r="X1167" s="5"/>
      <c r="Z1167" t="s">
        <v>98</v>
      </c>
      <c r="AA1167" s="5" t="s">
        <v>154</v>
      </c>
      <c r="AB1167">
        <v>45323</v>
      </c>
      <c r="AC1167">
        <v>45352</v>
      </c>
      <c r="AD1167" s="3">
        <v>22.52</v>
      </c>
      <c r="AE1167" s="3">
        <v>160.77000000000001</v>
      </c>
      <c r="AF1167" s="3" t="s">
        <v>151</v>
      </c>
      <c r="AG1167" s="3" t="s">
        <v>158</v>
      </c>
      <c r="AH1167">
        <f t="shared" si="18"/>
        <v>22.52</v>
      </c>
    </row>
    <row r="1168" spans="3:34" x14ac:dyDescent="0.2">
      <c r="C1168" s="1"/>
      <c r="D1168" s="1"/>
      <c r="E1168" s="3"/>
      <c r="X1168" s="5"/>
      <c r="Z1168" t="s">
        <v>99</v>
      </c>
      <c r="AA1168" s="5" t="s">
        <v>153</v>
      </c>
      <c r="AB1168">
        <v>45474</v>
      </c>
      <c r="AC1168">
        <v>45505</v>
      </c>
      <c r="AD1168" s="3">
        <v>31.66</v>
      </c>
      <c r="AE1168" s="3">
        <v>13.55</v>
      </c>
      <c r="AF1168" s="3" t="s">
        <v>151</v>
      </c>
      <c r="AG1168" s="3" t="s">
        <v>159</v>
      </c>
      <c r="AH1168">
        <f t="shared" si="18"/>
        <v>45.21</v>
      </c>
    </row>
    <row r="1169" spans="3:34" x14ac:dyDescent="0.2">
      <c r="C1169" s="1"/>
      <c r="D1169" s="1"/>
      <c r="E1169" s="3"/>
      <c r="X1169" s="5"/>
      <c r="Z1169" t="s">
        <v>100</v>
      </c>
      <c r="AA1169" s="5" t="s">
        <v>153</v>
      </c>
      <c r="AB1169">
        <v>45292</v>
      </c>
      <c r="AC1169">
        <v>45323</v>
      </c>
      <c r="AD1169" s="3">
        <v>97.69</v>
      </c>
      <c r="AE1169" s="3">
        <v>228.94</v>
      </c>
      <c r="AF1169" s="3" t="s">
        <v>151</v>
      </c>
      <c r="AG1169" s="3" t="s">
        <v>158</v>
      </c>
      <c r="AH1169">
        <f t="shared" si="18"/>
        <v>97.69</v>
      </c>
    </row>
    <row r="1170" spans="3:34" x14ac:dyDescent="0.2">
      <c r="C1170" s="1"/>
      <c r="D1170" s="1"/>
      <c r="E1170" s="3"/>
      <c r="X1170" s="5"/>
      <c r="Z1170" t="s">
        <v>100</v>
      </c>
      <c r="AA1170" s="5" t="s">
        <v>153</v>
      </c>
      <c r="AB1170">
        <v>45323</v>
      </c>
      <c r="AC1170">
        <v>45352</v>
      </c>
      <c r="AD1170" s="3">
        <v>39.53</v>
      </c>
      <c r="AE1170" s="3">
        <v>112.78</v>
      </c>
      <c r="AF1170" s="3" t="s">
        <v>151</v>
      </c>
      <c r="AG1170" s="3" t="s">
        <v>158</v>
      </c>
      <c r="AH1170">
        <f t="shared" si="18"/>
        <v>39.53</v>
      </c>
    </row>
    <row r="1171" spans="3:34" x14ac:dyDescent="0.2">
      <c r="C1171" s="2"/>
      <c r="D1171" s="2"/>
      <c r="E1171" s="4"/>
      <c r="X1171" s="5"/>
      <c r="Z1171" t="s">
        <v>100</v>
      </c>
      <c r="AA1171" s="5" t="s">
        <v>153</v>
      </c>
      <c r="AB1171">
        <v>45352</v>
      </c>
      <c r="AC1171">
        <v>45383</v>
      </c>
      <c r="AD1171" s="3">
        <v>37.65</v>
      </c>
      <c r="AE1171" s="3">
        <v>50.69</v>
      </c>
      <c r="AF1171" s="3" t="s">
        <v>151</v>
      </c>
      <c r="AG1171" s="3" t="s">
        <v>158</v>
      </c>
      <c r="AH1171">
        <f t="shared" si="18"/>
        <v>37.65</v>
      </c>
    </row>
    <row r="1172" spans="3:34" x14ac:dyDescent="0.2">
      <c r="C1172" s="1"/>
      <c r="D1172" s="1"/>
      <c r="E1172" s="3"/>
      <c r="X1172" s="5"/>
      <c r="Z1172" t="s">
        <v>100</v>
      </c>
      <c r="AA1172" s="5" t="s">
        <v>153</v>
      </c>
      <c r="AB1172">
        <v>45383</v>
      </c>
      <c r="AC1172">
        <v>45413</v>
      </c>
      <c r="AD1172" s="3">
        <v>25.8</v>
      </c>
      <c r="AE1172" s="3">
        <v>44.17</v>
      </c>
      <c r="AF1172" s="3" t="s">
        <v>151</v>
      </c>
      <c r="AG1172" s="3" t="s">
        <v>158</v>
      </c>
      <c r="AH1172">
        <f t="shared" si="18"/>
        <v>25.8</v>
      </c>
    </row>
    <row r="1173" spans="3:34" x14ac:dyDescent="0.2">
      <c r="C1173" s="1"/>
      <c r="D1173" s="1"/>
      <c r="E1173" s="3"/>
      <c r="X1173" s="6"/>
      <c r="Z1173" t="s">
        <v>100</v>
      </c>
      <c r="AA1173" s="5" t="s">
        <v>153</v>
      </c>
      <c r="AB1173">
        <v>45413</v>
      </c>
      <c r="AC1173">
        <v>45444</v>
      </c>
      <c r="AD1173" s="3">
        <v>27.6</v>
      </c>
      <c r="AE1173" s="3">
        <v>52.27</v>
      </c>
      <c r="AF1173" s="3" t="s">
        <v>151</v>
      </c>
      <c r="AG1173" s="3" t="s">
        <v>158</v>
      </c>
      <c r="AH1173">
        <f t="shared" si="18"/>
        <v>27.6</v>
      </c>
    </row>
    <row r="1174" spans="3:34" x14ac:dyDescent="0.2">
      <c r="C1174" s="1"/>
      <c r="D1174" s="1"/>
      <c r="E1174" s="3"/>
      <c r="X1174" s="5"/>
      <c r="Z1174" t="s">
        <v>100</v>
      </c>
      <c r="AA1174" s="5" t="s">
        <v>153</v>
      </c>
      <c r="AB1174">
        <v>45444</v>
      </c>
      <c r="AC1174">
        <v>45474</v>
      </c>
      <c r="AD1174" s="3">
        <v>18.760000000000002</v>
      </c>
      <c r="AE1174" s="3">
        <v>9.6300000000000008</v>
      </c>
      <c r="AF1174" s="3" t="s">
        <v>151</v>
      </c>
      <c r="AG1174" s="3" t="s">
        <v>159</v>
      </c>
      <c r="AH1174">
        <f t="shared" si="18"/>
        <v>28.39</v>
      </c>
    </row>
    <row r="1175" spans="3:34" x14ac:dyDescent="0.2">
      <c r="C1175" s="1"/>
      <c r="D1175" s="1"/>
      <c r="E1175" s="3"/>
      <c r="X1175" s="5"/>
      <c r="Z1175" t="s">
        <v>100</v>
      </c>
      <c r="AA1175" s="6" t="s">
        <v>153</v>
      </c>
      <c r="AB1175">
        <v>45474</v>
      </c>
      <c r="AC1175">
        <v>45485</v>
      </c>
      <c r="AD1175" s="4">
        <v>8.35</v>
      </c>
      <c r="AE1175" s="4">
        <v>3.14</v>
      </c>
      <c r="AF1175" s="4" t="s">
        <v>151</v>
      </c>
      <c r="AG1175" s="4" t="s">
        <v>159</v>
      </c>
      <c r="AH1175">
        <f t="shared" si="18"/>
        <v>11.49</v>
      </c>
    </row>
    <row r="1176" spans="3:34" x14ac:dyDescent="0.2">
      <c r="C1176" s="1"/>
      <c r="D1176" s="1"/>
      <c r="E1176" s="3"/>
      <c r="X1176" s="5"/>
      <c r="Z1176" t="s">
        <v>101</v>
      </c>
      <c r="AA1176" s="5" t="s">
        <v>154</v>
      </c>
      <c r="AB1176">
        <v>45352</v>
      </c>
      <c r="AC1176">
        <v>45383</v>
      </c>
      <c r="AD1176" s="3">
        <v>100.32</v>
      </c>
      <c r="AE1176" s="3">
        <v>167.17</v>
      </c>
      <c r="AF1176" s="3" t="s">
        <v>151</v>
      </c>
      <c r="AG1176" s="3" t="s">
        <v>158</v>
      </c>
      <c r="AH1176">
        <f t="shared" si="18"/>
        <v>100.32</v>
      </c>
    </row>
    <row r="1177" spans="3:34" x14ac:dyDescent="0.2">
      <c r="C1177" s="1"/>
      <c r="D1177" s="1"/>
      <c r="E1177" s="3"/>
      <c r="X1177" s="5"/>
      <c r="Z1177" t="s">
        <v>101</v>
      </c>
      <c r="AA1177" s="5" t="s">
        <v>154</v>
      </c>
      <c r="AB1177">
        <v>45383</v>
      </c>
      <c r="AC1177">
        <v>45413</v>
      </c>
      <c r="AD1177" s="3">
        <v>72.08</v>
      </c>
      <c r="AE1177" s="3">
        <v>121.47</v>
      </c>
      <c r="AF1177" s="3" t="s">
        <v>151</v>
      </c>
      <c r="AG1177" s="3" t="s">
        <v>158</v>
      </c>
      <c r="AH1177">
        <f t="shared" si="18"/>
        <v>72.08</v>
      </c>
    </row>
    <row r="1178" spans="3:34" x14ac:dyDescent="0.2">
      <c r="C1178" s="1"/>
      <c r="D1178" s="1"/>
      <c r="E1178" s="3"/>
      <c r="X1178" s="5"/>
      <c r="Z1178" t="s">
        <v>101</v>
      </c>
      <c r="AA1178" s="5" t="s">
        <v>154</v>
      </c>
      <c r="AB1178">
        <v>45413</v>
      </c>
      <c r="AC1178">
        <v>45444</v>
      </c>
      <c r="AD1178" s="3">
        <v>56.3</v>
      </c>
      <c r="AE1178" s="3">
        <v>93.54</v>
      </c>
      <c r="AF1178" s="3" t="s">
        <v>151</v>
      </c>
      <c r="AG1178" s="3" t="s">
        <v>158</v>
      </c>
      <c r="AH1178">
        <f t="shared" si="18"/>
        <v>56.3</v>
      </c>
    </row>
    <row r="1179" spans="3:34" x14ac:dyDescent="0.2">
      <c r="C1179" s="1"/>
      <c r="D1179" s="1"/>
      <c r="E1179" s="3"/>
      <c r="X1179" s="5"/>
      <c r="Z1179" t="s">
        <v>101</v>
      </c>
      <c r="AA1179" s="5" t="s">
        <v>154</v>
      </c>
      <c r="AB1179">
        <v>45444</v>
      </c>
      <c r="AC1179">
        <v>45474</v>
      </c>
      <c r="AD1179" s="3">
        <v>47.87</v>
      </c>
      <c r="AE1179" s="3">
        <v>21.94</v>
      </c>
      <c r="AF1179" s="3" t="s">
        <v>151</v>
      </c>
      <c r="AG1179" s="3" t="s">
        <v>159</v>
      </c>
      <c r="AH1179">
        <f t="shared" si="18"/>
        <v>69.81</v>
      </c>
    </row>
    <row r="1180" spans="3:34" x14ac:dyDescent="0.2">
      <c r="C1180" s="1"/>
      <c r="D1180" s="1"/>
      <c r="E1180" s="3"/>
      <c r="X1180" s="5"/>
      <c r="Z1180" t="s">
        <v>101</v>
      </c>
      <c r="AA1180" s="5" t="s">
        <v>154</v>
      </c>
      <c r="AB1180">
        <v>45474</v>
      </c>
      <c r="AC1180">
        <v>45505</v>
      </c>
      <c r="AD1180" s="3">
        <v>150.51</v>
      </c>
      <c r="AE1180" s="3">
        <v>57.89</v>
      </c>
      <c r="AF1180" s="3" t="s">
        <v>151</v>
      </c>
      <c r="AG1180" s="3" t="s">
        <v>159</v>
      </c>
      <c r="AH1180">
        <f t="shared" si="18"/>
        <v>208.39999999999998</v>
      </c>
    </row>
    <row r="1181" spans="3:34" x14ac:dyDescent="0.2">
      <c r="C1181" s="1"/>
      <c r="D1181" s="1"/>
      <c r="E1181" s="3"/>
      <c r="X1181" s="5"/>
      <c r="Z1181" t="s">
        <v>102</v>
      </c>
      <c r="AA1181" s="5" t="s">
        <v>154</v>
      </c>
      <c r="AB1181">
        <v>45292</v>
      </c>
      <c r="AC1181">
        <v>45323</v>
      </c>
      <c r="AD1181" s="3">
        <v>205.42</v>
      </c>
      <c r="AE1181" s="3">
        <v>263.37</v>
      </c>
      <c r="AF1181" s="3" t="s">
        <v>151</v>
      </c>
      <c r="AG1181" s="3" t="s">
        <v>158</v>
      </c>
      <c r="AH1181">
        <f t="shared" si="18"/>
        <v>205.42</v>
      </c>
    </row>
    <row r="1182" spans="3:34" x14ac:dyDescent="0.2">
      <c r="C1182" s="1"/>
      <c r="D1182" s="1"/>
      <c r="E1182" s="3"/>
      <c r="X1182" s="5"/>
      <c r="Z1182" t="s">
        <v>102</v>
      </c>
      <c r="AA1182" s="5" t="s">
        <v>154</v>
      </c>
      <c r="AB1182">
        <v>45323</v>
      </c>
      <c r="AC1182">
        <v>45352</v>
      </c>
      <c r="AD1182" s="3">
        <v>201</v>
      </c>
      <c r="AE1182" s="3">
        <v>177.82</v>
      </c>
      <c r="AF1182" s="3" t="s">
        <v>151</v>
      </c>
      <c r="AG1182" s="3" t="s">
        <v>158</v>
      </c>
      <c r="AH1182">
        <f t="shared" si="18"/>
        <v>201</v>
      </c>
    </row>
    <row r="1183" spans="3:34" x14ac:dyDescent="0.2">
      <c r="C1183" s="1"/>
      <c r="D1183" s="1"/>
      <c r="E1183" s="3"/>
      <c r="X1183" s="5"/>
      <c r="Z1183" t="s">
        <v>102</v>
      </c>
      <c r="AA1183" s="5" t="s">
        <v>154</v>
      </c>
      <c r="AB1183">
        <v>45352</v>
      </c>
      <c r="AC1183">
        <v>45383</v>
      </c>
      <c r="AD1183" s="3">
        <v>198.85</v>
      </c>
      <c r="AE1183" s="3">
        <v>236.96</v>
      </c>
      <c r="AF1183" s="3" t="s">
        <v>151</v>
      </c>
      <c r="AG1183" s="3" t="s">
        <v>158</v>
      </c>
      <c r="AH1183">
        <f t="shared" si="18"/>
        <v>198.85</v>
      </c>
    </row>
    <row r="1184" spans="3:34" x14ac:dyDescent="0.2">
      <c r="C1184" s="1"/>
      <c r="D1184" s="1"/>
      <c r="E1184" s="3"/>
      <c r="X1184" s="5"/>
      <c r="Z1184" t="s">
        <v>102</v>
      </c>
      <c r="AA1184" s="5" t="s">
        <v>154</v>
      </c>
      <c r="AB1184">
        <v>45383</v>
      </c>
      <c r="AC1184">
        <v>45413</v>
      </c>
      <c r="AD1184" s="3">
        <v>133.91</v>
      </c>
      <c r="AE1184" s="3">
        <v>171.89</v>
      </c>
      <c r="AF1184" s="3" t="s">
        <v>151</v>
      </c>
      <c r="AG1184" s="3" t="s">
        <v>158</v>
      </c>
      <c r="AH1184">
        <f t="shared" si="18"/>
        <v>133.91</v>
      </c>
    </row>
    <row r="1185" spans="3:34" x14ac:dyDescent="0.2">
      <c r="C1185" s="1"/>
      <c r="D1185" s="1"/>
      <c r="E1185" s="3"/>
      <c r="X1185" s="5"/>
      <c r="Z1185" t="s">
        <v>102</v>
      </c>
      <c r="AA1185" s="5" t="s">
        <v>154</v>
      </c>
      <c r="AB1185">
        <v>45413</v>
      </c>
      <c r="AC1185">
        <v>45444</v>
      </c>
      <c r="AD1185" s="3">
        <v>69.05</v>
      </c>
      <c r="AE1185" s="3">
        <v>71.010000000000005</v>
      </c>
      <c r="AF1185" s="3" t="s">
        <v>151</v>
      </c>
      <c r="AG1185" s="3" t="s">
        <v>158</v>
      </c>
      <c r="AH1185">
        <f t="shared" si="18"/>
        <v>69.05</v>
      </c>
    </row>
    <row r="1186" spans="3:34" x14ac:dyDescent="0.2">
      <c r="C1186" s="1"/>
      <c r="D1186" s="1"/>
      <c r="E1186" s="3"/>
      <c r="X1186" s="5"/>
      <c r="Z1186" t="s">
        <v>102</v>
      </c>
      <c r="AA1186" s="5" t="s">
        <v>154</v>
      </c>
      <c r="AB1186">
        <v>45444</v>
      </c>
      <c r="AC1186">
        <v>45474</v>
      </c>
      <c r="AD1186" s="3">
        <v>34.57</v>
      </c>
      <c r="AE1186" s="3">
        <v>18.39</v>
      </c>
      <c r="AF1186" s="3" t="s">
        <v>151</v>
      </c>
      <c r="AG1186" s="3" t="s">
        <v>159</v>
      </c>
      <c r="AH1186">
        <f t="shared" si="18"/>
        <v>52.96</v>
      </c>
    </row>
    <row r="1187" spans="3:34" x14ac:dyDescent="0.2">
      <c r="C1187" s="1"/>
      <c r="D1187" s="1"/>
      <c r="E1187" s="3"/>
      <c r="X1187" s="5"/>
      <c r="Z1187" t="s">
        <v>102</v>
      </c>
      <c r="AA1187" s="5" t="s">
        <v>154</v>
      </c>
      <c r="AB1187">
        <v>45474</v>
      </c>
      <c r="AC1187">
        <v>45505</v>
      </c>
      <c r="AD1187" s="3">
        <v>67.83</v>
      </c>
      <c r="AE1187" s="3">
        <v>27.41</v>
      </c>
      <c r="AF1187" s="3" t="s">
        <v>151</v>
      </c>
      <c r="AG1187" s="3" t="s">
        <v>159</v>
      </c>
      <c r="AH1187">
        <f t="shared" si="18"/>
        <v>95.24</v>
      </c>
    </row>
    <row r="1188" spans="3:34" x14ac:dyDescent="0.2">
      <c r="C1188" s="1"/>
      <c r="D1188" s="1"/>
      <c r="E1188" s="3"/>
      <c r="X1188" s="5"/>
      <c r="Z1188" t="s">
        <v>103</v>
      </c>
      <c r="AA1188" s="5" t="s">
        <v>153</v>
      </c>
      <c r="AB1188">
        <v>45292</v>
      </c>
      <c r="AC1188">
        <v>45323</v>
      </c>
      <c r="AD1188" s="3">
        <v>65.62</v>
      </c>
      <c r="AE1188" s="3">
        <v>82.56</v>
      </c>
      <c r="AF1188" s="3" t="s">
        <v>151</v>
      </c>
      <c r="AG1188" s="3" t="s">
        <v>158</v>
      </c>
      <c r="AH1188">
        <f t="shared" si="18"/>
        <v>65.62</v>
      </c>
    </row>
    <row r="1189" spans="3:34" x14ac:dyDescent="0.2">
      <c r="C1189" s="1"/>
      <c r="D1189" s="1"/>
      <c r="E1189" s="3"/>
      <c r="X1189" s="5"/>
      <c r="Z1189" t="s">
        <v>103</v>
      </c>
      <c r="AA1189" s="5" t="s">
        <v>153</v>
      </c>
      <c r="AB1189">
        <v>45323</v>
      </c>
      <c r="AC1189">
        <v>45352</v>
      </c>
      <c r="AD1189" s="3">
        <v>47.57</v>
      </c>
      <c r="AE1189" s="3">
        <v>56.97</v>
      </c>
      <c r="AF1189" s="3" t="s">
        <v>151</v>
      </c>
      <c r="AG1189" s="3" t="s">
        <v>158</v>
      </c>
      <c r="AH1189">
        <f t="shared" si="18"/>
        <v>47.57</v>
      </c>
    </row>
    <row r="1190" spans="3:34" x14ac:dyDescent="0.2">
      <c r="C1190" s="1"/>
      <c r="D1190" s="1"/>
      <c r="E1190" s="3"/>
      <c r="X1190" s="5"/>
      <c r="Z1190" t="s">
        <v>103</v>
      </c>
      <c r="AA1190" s="5" t="s">
        <v>153</v>
      </c>
      <c r="AB1190">
        <v>45352</v>
      </c>
      <c r="AC1190">
        <v>45383</v>
      </c>
      <c r="AD1190" s="3">
        <v>52.83</v>
      </c>
      <c r="AE1190" s="3">
        <v>64.95</v>
      </c>
      <c r="AF1190" s="3" t="s">
        <v>151</v>
      </c>
      <c r="AG1190" s="3" t="s">
        <v>158</v>
      </c>
      <c r="AH1190">
        <f t="shared" si="18"/>
        <v>52.83</v>
      </c>
    </row>
    <row r="1191" spans="3:34" x14ac:dyDescent="0.2">
      <c r="C1191" s="1"/>
      <c r="D1191" s="1"/>
      <c r="E1191" s="3"/>
      <c r="X1191" s="5"/>
      <c r="Z1191" t="s">
        <v>103</v>
      </c>
      <c r="AA1191" s="5" t="s">
        <v>153</v>
      </c>
      <c r="AB1191">
        <v>45383</v>
      </c>
      <c r="AC1191">
        <v>45413</v>
      </c>
      <c r="AD1191" s="3">
        <v>55.55</v>
      </c>
      <c r="AE1191" s="3">
        <v>88.4</v>
      </c>
      <c r="AF1191" s="3" t="s">
        <v>151</v>
      </c>
      <c r="AG1191" s="3" t="s">
        <v>158</v>
      </c>
      <c r="AH1191">
        <f t="shared" si="18"/>
        <v>55.55</v>
      </c>
    </row>
    <row r="1192" spans="3:34" x14ac:dyDescent="0.2">
      <c r="C1192" s="1"/>
      <c r="D1192" s="1"/>
      <c r="E1192" s="3"/>
      <c r="X1192" s="5"/>
      <c r="Z1192" t="s">
        <v>103</v>
      </c>
      <c r="AA1192" s="5" t="s">
        <v>153</v>
      </c>
      <c r="AB1192">
        <v>45413</v>
      </c>
      <c r="AC1192">
        <v>45444</v>
      </c>
      <c r="AD1192" s="3">
        <v>54.97</v>
      </c>
      <c r="AE1192" s="3">
        <v>103.81</v>
      </c>
      <c r="AF1192" s="3" t="s">
        <v>151</v>
      </c>
      <c r="AG1192" s="3" t="s">
        <v>158</v>
      </c>
      <c r="AH1192">
        <f t="shared" si="18"/>
        <v>54.97</v>
      </c>
    </row>
    <row r="1193" spans="3:34" x14ac:dyDescent="0.2">
      <c r="C1193" s="1"/>
      <c r="D1193" s="1"/>
      <c r="E1193" s="3"/>
      <c r="X1193" s="5"/>
      <c r="Z1193" t="s">
        <v>103</v>
      </c>
      <c r="AA1193" s="5" t="s">
        <v>153</v>
      </c>
      <c r="AB1193">
        <v>45444</v>
      </c>
      <c r="AC1193">
        <v>45474</v>
      </c>
      <c r="AD1193" s="3">
        <v>44.54</v>
      </c>
      <c r="AE1193" s="3">
        <v>22.8</v>
      </c>
      <c r="AF1193" s="3" t="s">
        <v>151</v>
      </c>
      <c r="AG1193" s="3" t="s">
        <v>159</v>
      </c>
      <c r="AH1193">
        <f t="shared" si="18"/>
        <v>67.34</v>
      </c>
    </row>
    <row r="1194" spans="3:34" x14ac:dyDescent="0.2">
      <c r="C1194" s="1"/>
      <c r="D1194" s="1"/>
      <c r="E1194" s="3"/>
      <c r="X1194" s="5"/>
      <c r="Z1194" t="s">
        <v>103</v>
      </c>
      <c r="AA1194" s="5" t="s">
        <v>153</v>
      </c>
      <c r="AB1194">
        <v>45474</v>
      </c>
      <c r="AC1194">
        <v>45505</v>
      </c>
      <c r="AD1194" s="3">
        <v>54.63</v>
      </c>
      <c r="AE1194" s="3">
        <v>24.67</v>
      </c>
      <c r="AF1194" s="3" t="s">
        <v>151</v>
      </c>
      <c r="AG1194" s="3" t="s">
        <v>159</v>
      </c>
      <c r="AH1194">
        <f t="shared" si="18"/>
        <v>79.300000000000011</v>
      </c>
    </row>
    <row r="1195" spans="3:34" x14ac:dyDescent="0.2">
      <c r="C1195" s="1"/>
      <c r="D1195" s="1"/>
      <c r="E1195" s="3"/>
      <c r="X1195" s="5"/>
      <c r="Z1195" t="s">
        <v>104</v>
      </c>
      <c r="AA1195" s="5" t="s">
        <v>153</v>
      </c>
      <c r="AB1195">
        <v>45292</v>
      </c>
      <c r="AC1195">
        <v>45323</v>
      </c>
      <c r="AD1195" s="3">
        <v>213.24</v>
      </c>
      <c r="AE1195" s="3">
        <v>344.23</v>
      </c>
      <c r="AF1195" s="3" t="s">
        <v>151</v>
      </c>
      <c r="AG1195" s="3" t="s">
        <v>158</v>
      </c>
      <c r="AH1195">
        <f t="shared" si="18"/>
        <v>213.24</v>
      </c>
    </row>
    <row r="1196" spans="3:34" x14ac:dyDescent="0.2">
      <c r="C1196" s="1"/>
      <c r="D1196" s="1"/>
      <c r="E1196" s="3"/>
      <c r="X1196" s="5"/>
      <c r="Z1196" t="s">
        <v>104</v>
      </c>
      <c r="AA1196" s="5" t="s">
        <v>153</v>
      </c>
      <c r="AB1196">
        <v>45323</v>
      </c>
      <c r="AC1196">
        <v>45352</v>
      </c>
      <c r="AD1196" s="3">
        <v>125.31</v>
      </c>
      <c r="AE1196" s="3">
        <v>227.07</v>
      </c>
      <c r="AF1196" s="3" t="s">
        <v>151</v>
      </c>
      <c r="AG1196" s="3" t="s">
        <v>158</v>
      </c>
      <c r="AH1196">
        <f t="shared" si="18"/>
        <v>125.31</v>
      </c>
    </row>
    <row r="1197" spans="3:34" x14ac:dyDescent="0.2">
      <c r="C1197" s="1"/>
      <c r="D1197" s="1"/>
      <c r="E1197" s="3"/>
      <c r="X1197" s="5"/>
      <c r="Z1197" t="s">
        <v>104</v>
      </c>
      <c r="AA1197" s="5" t="s">
        <v>153</v>
      </c>
      <c r="AB1197">
        <v>45352</v>
      </c>
      <c r="AC1197">
        <v>45383</v>
      </c>
      <c r="AD1197" s="3">
        <v>95.69</v>
      </c>
      <c r="AE1197" s="3">
        <v>190.68</v>
      </c>
      <c r="AF1197" s="3" t="s">
        <v>151</v>
      </c>
      <c r="AG1197" s="3" t="s">
        <v>158</v>
      </c>
      <c r="AH1197">
        <f t="shared" si="18"/>
        <v>95.69</v>
      </c>
    </row>
    <row r="1198" spans="3:34" x14ac:dyDescent="0.2">
      <c r="C1198" s="1"/>
      <c r="D1198" s="1"/>
      <c r="E1198" s="3"/>
      <c r="X1198" s="5"/>
      <c r="Z1198" t="s">
        <v>104</v>
      </c>
      <c r="AA1198" s="5" t="s">
        <v>153</v>
      </c>
      <c r="AB1198">
        <v>45352</v>
      </c>
      <c r="AC1198">
        <v>45383</v>
      </c>
      <c r="AD1198" s="3">
        <v>95.69</v>
      </c>
      <c r="AE1198" s="3">
        <v>190.68</v>
      </c>
      <c r="AF1198" s="3" t="s">
        <v>151</v>
      </c>
      <c r="AG1198" s="3" t="s">
        <v>158</v>
      </c>
      <c r="AH1198">
        <f t="shared" si="18"/>
        <v>95.69</v>
      </c>
    </row>
    <row r="1199" spans="3:34" x14ac:dyDescent="0.2">
      <c r="C1199" s="1"/>
      <c r="D1199" s="1"/>
      <c r="E1199" s="3"/>
      <c r="X1199" s="5"/>
      <c r="Z1199" t="s">
        <v>104</v>
      </c>
      <c r="AA1199" s="5" t="s">
        <v>153</v>
      </c>
      <c r="AB1199">
        <v>45383</v>
      </c>
      <c r="AC1199">
        <v>45413</v>
      </c>
      <c r="AD1199" s="3">
        <v>62.95</v>
      </c>
      <c r="AE1199" s="3">
        <v>120.55</v>
      </c>
      <c r="AF1199" s="3" t="s">
        <v>151</v>
      </c>
      <c r="AG1199" s="3" t="s">
        <v>158</v>
      </c>
      <c r="AH1199">
        <f t="shared" si="18"/>
        <v>62.95</v>
      </c>
    </row>
    <row r="1200" spans="3:34" x14ac:dyDescent="0.2">
      <c r="C1200" s="1"/>
      <c r="D1200" s="1"/>
      <c r="E1200" s="3"/>
      <c r="X1200" s="5"/>
      <c r="Z1200" t="s">
        <v>104</v>
      </c>
      <c r="AA1200" s="5" t="s">
        <v>153</v>
      </c>
      <c r="AB1200">
        <v>45383</v>
      </c>
      <c r="AC1200">
        <v>45413</v>
      </c>
      <c r="AD1200" s="3">
        <v>62.95</v>
      </c>
      <c r="AE1200" s="3">
        <v>120.55</v>
      </c>
      <c r="AF1200" s="3" t="s">
        <v>151</v>
      </c>
      <c r="AG1200" s="3" t="s">
        <v>158</v>
      </c>
      <c r="AH1200">
        <f t="shared" si="18"/>
        <v>62.95</v>
      </c>
    </row>
    <row r="1201" spans="3:34" x14ac:dyDescent="0.2">
      <c r="C1201" s="1"/>
      <c r="D1201" s="1"/>
      <c r="E1201" s="3"/>
      <c r="X1201" s="5"/>
      <c r="Z1201" t="s">
        <v>104</v>
      </c>
      <c r="AA1201" s="5" t="s">
        <v>153</v>
      </c>
      <c r="AB1201">
        <v>45413</v>
      </c>
      <c r="AC1201">
        <v>45444</v>
      </c>
      <c r="AD1201" s="3">
        <v>74.3</v>
      </c>
      <c r="AE1201" s="3">
        <v>125.9</v>
      </c>
      <c r="AF1201" s="3" t="s">
        <v>151</v>
      </c>
      <c r="AG1201" s="3" t="s">
        <v>158</v>
      </c>
      <c r="AH1201">
        <f t="shared" si="18"/>
        <v>74.3</v>
      </c>
    </row>
    <row r="1202" spans="3:34" x14ac:dyDescent="0.2">
      <c r="C1202" s="1"/>
      <c r="D1202" s="1"/>
      <c r="E1202" s="3"/>
      <c r="X1202" s="5"/>
      <c r="Z1202" t="s">
        <v>104</v>
      </c>
      <c r="AA1202" s="5" t="s">
        <v>153</v>
      </c>
      <c r="AB1202">
        <v>45444</v>
      </c>
      <c r="AC1202">
        <v>45474</v>
      </c>
      <c r="AD1202" s="3">
        <v>88.71</v>
      </c>
      <c r="AE1202" s="3">
        <v>56.27</v>
      </c>
      <c r="AF1202" s="3" t="s">
        <v>151</v>
      </c>
      <c r="AG1202" s="3" t="s">
        <v>159</v>
      </c>
      <c r="AH1202">
        <f t="shared" si="18"/>
        <v>144.97999999999999</v>
      </c>
    </row>
    <row r="1203" spans="3:34" x14ac:dyDescent="0.2">
      <c r="C1203" s="1"/>
      <c r="D1203" s="1"/>
      <c r="E1203" s="3"/>
      <c r="X1203" s="5"/>
      <c r="Z1203" t="s">
        <v>104</v>
      </c>
      <c r="AA1203" s="5" t="s">
        <v>153</v>
      </c>
      <c r="AB1203">
        <v>45474</v>
      </c>
      <c r="AC1203">
        <v>45505</v>
      </c>
      <c r="AD1203" s="3">
        <v>183.71</v>
      </c>
      <c r="AE1203" s="3">
        <v>86.2</v>
      </c>
      <c r="AF1203" s="3" t="s">
        <v>151</v>
      </c>
      <c r="AG1203" s="3" t="s">
        <v>159</v>
      </c>
      <c r="AH1203">
        <f t="shared" si="18"/>
        <v>269.91000000000003</v>
      </c>
    </row>
    <row r="1204" spans="3:34" x14ac:dyDescent="0.2">
      <c r="C1204" s="1"/>
      <c r="D1204" s="1"/>
      <c r="E1204" s="3"/>
      <c r="X1204" s="5"/>
      <c r="Z1204" t="s">
        <v>105</v>
      </c>
      <c r="AA1204" s="5" t="s">
        <v>154</v>
      </c>
      <c r="AB1204">
        <v>45292</v>
      </c>
      <c r="AC1204">
        <v>45323</v>
      </c>
      <c r="AD1204" s="3">
        <v>66.540000000000006</v>
      </c>
      <c r="AE1204" s="3">
        <v>81.36</v>
      </c>
      <c r="AF1204" s="3" t="s">
        <v>151</v>
      </c>
      <c r="AG1204" s="3" t="s">
        <v>158</v>
      </c>
      <c r="AH1204">
        <f t="shared" si="18"/>
        <v>66.540000000000006</v>
      </c>
    </row>
    <row r="1205" spans="3:34" x14ac:dyDescent="0.2">
      <c r="C1205" s="1"/>
      <c r="D1205" s="1"/>
      <c r="E1205" s="3"/>
      <c r="X1205" s="5"/>
      <c r="Z1205" t="s">
        <v>105</v>
      </c>
      <c r="AA1205" s="5" t="s">
        <v>154</v>
      </c>
      <c r="AB1205">
        <v>45323</v>
      </c>
      <c r="AC1205">
        <v>45352</v>
      </c>
      <c r="AD1205" s="3">
        <v>61.76</v>
      </c>
      <c r="AE1205" s="3">
        <v>86.85</v>
      </c>
      <c r="AF1205" s="3" t="s">
        <v>151</v>
      </c>
      <c r="AG1205" s="3" t="s">
        <v>158</v>
      </c>
      <c r="AH1205">
        <f t="shared" si="18"/>
        <v>61.76</v>
      </c>
    </row>
    <row r="1206" spans="3:34" x14ac:dyDescent="0.2">
      <c r="C1206" s="1"/>
      <c r="D1206" s="1"/>
      <c r="E1206" s="3"/>
      <c r="X1206" s="5"/>
      <c r="Z1206" t="s">
        <v>105</v>
      </c>
      <c r="AA1206" s="5" t="s">
        <v>154</v>
      </c>
      <c r="AB1206">
        <v>45352</v>
      </c>
      <c r="AC1206">
        <v>45383</v>
      </c>
      <c r="AD1206" s="3">
        <v>59.85</v>
      </c>
      <c r="AE1206" s="3">
        <v>86.45</v>
      </c>
      <c r="AF1206" s="3" t="s">
        <v>151</v>
      </c>
      <c r="AG1206" s="3" t="s">
        <v>158</v>
      </c>
      <c r="AH1206">
        <f t="shared" si="18"/>
        <v>59.85</v>
      </c>
    </row>
    <row r="1207" spans="3:34" x14ac:dyDescent="0.2">
      <c r="C1207" s="1"/>
      <c r="D1207" s="1"/>
      <c r="E1207" s="3"/>
      <c r="X1207" s="5"/>
      <c r="Z1207" t="s">
        <v>105</v>
      </c>
      <c r="AA1207" s="5" t="s">
        <v>154</v>
      </c>
      <c r="AB1207">
        <v>45383</v>
      </c>
      <c r="AC1207">
        <v>45413</v>
      </c>
      <c r="AD1207" s="3">
        <v>55.3</v>
      </c>
      <c r="AE1207" s="3">
        <v>68.47</v>
      </c>
      <c r="AF1207" s="3" t="s">
        <v>151</v>
      </c>
      <c r="AG1207" s="3" t="s">
        <v>158</v>
      </c>
      <c r="AH1207">
        <f t="shared" si="18"/>
        <v>55.3</v>
      </c>
    </row>
    <row r="1208" spans="3:34" x14ac:dyDescent="0.2">
      <c r="C1208" s="1"/>
      <c r="D1208" s="1"/>
      <c r="E1208" s="3"/>
      <c r="X1208" s="5"/>
      <c r="Z1208" t="s">
        <v>105</v>
      </c>
      <c r="AA1208" s="5" t="s">
        <v>154</v>
      </c>
      <c r="AB1208">
        <v>45413</v>
      </c>
      <c r="AC1208">
        <v>45444</v>
      </c>
      <c r="AD1208" s="3">
        <v>64.709999999999994</v>
      </c>
      <c r="AE1208" s="3">
        <v>79.900000000000006</v>
      </c>
      <c r="AF1208" s="3" t="s">
        <v>151</v>
      </c>
      <c r="AG1208" s="3" t="s">
        <v>158</v>
      </c>
      <c r="AH1208">
        <f t="shared" si="18"/>
        <v>64.709999999999994</v>
      </c>
    </row>
    <row r="1209" spans="3:34" x14ac:dyDescent="0.2">
      <c r="C1209" s="1"/>
      <c r="D1209" s="1"/>
      <c r="E1209" s="3"/>
      <c r="X1209" s="5"/>
      <c r="Z1209" t="s">
        <v>105</v>
      </c>
      <c r="AA1209" s="5" t="s">
        <v>154</v>
      </c>
      <c r="AB1209">
        <v>45444</v>
      </c>
      <c r="AC1209">
        <v>45474</v>
      </c>
      <c r="AD1209" s="3">
        <v>150.53</v>
      </c>
      <c r="AE1209" s="3">
        <v>73.73</v>
      </c>
      <c r="AF1209" s="3" t="s">
        <v>151</v>
      </c>
      <c r="AG1209" s="3" t="s">
        <v>159</v>
      </c>
      <c r="AH1209">
        <f t="shared" si="18"/>
        <v>224.26</v>
      </c>
    </row>
    <row r="1210" spans="3:34" x14ac:dyDescent="0.2">
      <c r="C1210" s="1"/>
      <c r="D1210" s="1"/>
      <c r="E1210" s="3"/>
      <c r="X1210" s="5"/>
      <c r="Z1210" t="s">
        <v>105</v>
      </c>
      <c r="AA1210" s="5" t="s">
        <v>154</v>
      </c>
      <c r="AB1210">
        <v>45474</v>
      </c>
      <c r="AC1210">
        <v>45505</v>
      </c>
      <c r="AD1210" s="3">
        <v>198.26</v>
      </c>
      <c r="AE1210" s="3">
        <v>78.2</v>
      </c>
      <c r="AF1210" s="3" t="s">
        <v>151</v>
      </c>
      <c r="AG1210" s="3" t="s">
        <v>159</v>
      </c>
      <c r="AH1210">
        <f t="shared" si="18"/>
        <v>276.45999999999998</v>
      </c>
    </row>
    <row r="1211" spans="3:34" x14ac:dyDescent="0.2">
      <c r="C1211" s="1"/>
      <c r="D1211" s="1"/>
      <c r="E1211" s="3"/>
      <c r="X1211" s="5"/>
      <c r="Z1211" t="s">
        <v>106</v>
      </c>
      <c r="AA1211" s="5" t="s">
        <v>153</v>
      </c>
      <c r="AB1211">
        <v>45292</v>
      </c>
      <c r="AC1211">
        <v>45323</v>
      </c>
      <c r="AD1211" s="3">
        <v>70.47</v>
      </c>
      <c r="AE1211" s="3">
        <v>94.29</v>
      </c>
      <c r="AF1211" s="3" t="s">
        <v>151</v>
      </c>
      <c r="AG1211" s="3" t="s">
        <v>158</v>
      </c>
      <c r="AH1211">
        <f t="shared" si="18"/>
        <v>70.47</v>
      </c>
    </row>
    <row r="1212" spans="3:34" x14ac:dyDescent="0.2">
      <c r="C1212" s="1"/>
      <c r="D1212" s="1"/>
      <c r="E1212" s="3"/>
      <c r="X1212" s="5"/>
      <c r="Z1212" t="s">
        <v>106</v>
      </c>
      <c r="AA1212" s="5" t="s">
        <v>153</v>
      </c>
      <c r="AB1212">
        <v>45323</v>
      </c>
      <c r="AC1212">
        <v>45352</v>
      </c>
      <c r="AD1212" s="3">
        <v>51</v>
      </c>
      <c r="AE1212" s="3">
        <v>70.3</v>
      </c>
      <c r="AF1212" s="3" t="s">
        <v>151</v>
      </c>
      <c r="AG1212" s="3" t="s">
        <v>158</v>
      </c>
      <c r="AH1212">
        <f t="shared" si="18"/>
        <v>51</v>
      </c>
    </row>
    <row r="1213" spans="3:34" x14ac:dyDescent="0.2">
      <c r="C1213" s="1"/>
      <c r="D1213" s="1"/>
      <c r="E1213" s="3"/>
      <c r="X1213" s="5"/>
      <c r="Z1213" t="s">
        <v>106</v>
      </c>
      <c r="AA1213" s="5" t="s">
        <v>153</v>
      </c>
      <c r="AB1213">
        <v>45352</v>
      </c>
      <c r="AC1213">
        <v>45383</v>
      </c>
      <c r="AD1213" s="3">
        <v>48.56</v>
      </c>
      <c r="AE1213" s="3">
        <v>72.48</v>
      </c>
      <c r="AF1213" s="3" t="s">
        <v>151</v>
      </c>
      <c r="AG1213" s="3" t="s">
        <v>158</v>
      </c>
      <c r="AH1213">
        <f t="shared" si="18"/>
        <v>48.56</v>
      </c>
    </row>
    <row r="1214" spans="3:34" x14ac:dyDescent="0.2">
      <c r="C1214" s="1"/>
      <c r="D1214" s="1"/>
      <c r="E1214" s="3"/>
      <c r="X1214" s="5"/>
      <c r="Z1214" t="s">
        <v>106</v>
      </c>
      <c r="AA1214" s="5" t="s">
        <v>153</v>
      </c>
      <c r="AB1214">
        <v>45383</v>
      </c>
      <c r="AC1214">
        <v>45413</v>
      </c>
      <c r="AD1214" s="3">
        <v>36.44</v>
      </c>
      <c r="AE1214" s="3">
        <v>64.069999999999993</v>
      </c>
      <c r="AF1214" s="3" t="s">
        <v>151</v>
      </c>
      <c r="AG1214" s="3" t="s">
        <v>158</v>
      </c>
      <c r="AH1214">
        <f t="shared" si="18"/>
        <v>36.44</v>
      </c>
    </row>
    <row r="1215" spans="3:34" x14ac:dyDescent="0.2">
      <c r="C1215" s="1"/>
      <c r="D1215" s="1"/>
      <c r="E1215" s="3"/>
      <c r="X1215" s="5"/>
      <c r="Z1215" t="s">
        <v>106</v>
      </c>
      <c r="AA1215" s="5" t="s">
        <v>153</v>
      </c>
      <c r="AB1215">
        <v>45413</v>
      </c>
      <c r="AC1215">
        <v>45444</v>
      </c>
      <c r="AD1215" s="3">
        <v>48.93</v>
      </c>
      <c r="AE1215" s="3">
        <v>83.85</v>
      </c>
      <c r="AF1215" s="3" t="s">
        <v>151</v>
      </c>
      <c r="AG1215" s="3" t="s">
        <v>158</v>
      </c>
      <c r="AH1215">
        <f t="shared" si="18"/>
        <v>48.93</v>
      </c>
    </row>
    <row r="1216" spans="3:34" x14ac:dyDescent="0.2">
      <c r="C1216" s="1"/>
      <c r="D1216" s="1"/>
      <c r="E1216" s="3"/>
      <c r="X1216" s="5"/>
      <c r="Z1216" t="s">
        <v>106</v>
      </c>
      <c r="AA1216" s="5" t="s">
        <v>153</v>
      </c>
      <c r="AB1216">
        <v>45444</v>
      </c>
      <c r="AC1216">
        <v>45474</v>
      </c>
      <c r="AD1216" s="3">
        <v>39.99</v>
      </c>
      <c r="AE1216" s="3">
        <v>19.739999999999998</v>
      </c>
      <c r="AF1216" s="3" t="s">
        <v>151</v>
      </c>
      <c r="AG1216" s="3" t="s">
        <v>159</v>
      </c>
      <c r="AH1216">
        <f t="shared" si="18"/>
        <v>59.730000000000004</v>
      </c>
    </row>
    <row r="1217" spans="3:34" x14ac:dyDescent="0.2">
      <c r="C1217" s="1"/>
      <c r="D1217" s="1"/>
      <c r="E1217" s="3"/>
      <c r="X1217" s="5"/>
      <c r="Z1217" t="s">
        <v>106</v>
      </c>
      <c r="AA1217" s="5" t="s">
        <v>153</v>
      </c>
      <c r="AB1217">
        <v>45474</v>
      </c>
      <c r="AC1217">
        <v>45505</v>
      </c>
      <c r="AD1217" s="3">
        <v>59.38</v>
      </c>
      <c r="AE1217" s="3">
        <v>24.13</v>
      </c>
      <c r="AF1217" s="3" t="s">
        <v>151</v>
      </c>
      <c r="AG1217" s="3" t="s">
        <v>159</v>
      </c>
      <c r="AH1217">
        <f t="shared" si="18"/>
        <v>83.51</v>
      </c>
    </row>
    <row r="1218" spans="3:34" x14ac:dyDescent="0.2">
      <c r="C1218" s="1"/>
      <c r="D1218" s="1"/>
      <c r="E1218" s="3"/>
      <c r="X1218" s="5"/>
      <c r="Z1218" t="s">
        <v>107</v>
      </c>
      <c r="AA1218" s="5" t="s">
        <v>154</v>
      </c>
      <c r="AB1218">
        <v>45352</v>
      </c>
      <c r="AC1218">
        <v>45383</v>
      </c>
      <c r="AD1218" s="3">
        <v>50.23</v>
      </c>
      <c r="AE1218" s="3">
        <v>72.87</v>
      </c>
      <c r="AF1218" s="3" t="s">
        <v>151</v>
      </c>
      <c r="AG1218" s="3" t="s">
        <v>158</v>
      </c>
      <c r="AH1218">
        <f t="shared" si="18"/>
        <v>50.23</v>
      </c>
    </row>
    <row r="1219" spans="3:34" x14ac:dyDescent="0.2">
      <c r="C1219" s="1"/>
      <c r="D1219" s="1"/>
      <c r="E1219" s="3"/>
      <c r="X1219" s="5"/>
      <c r="Z1219" t="s">
        <v>107</v>
      </c>
      <c r="AA1219" s="5" t="s">
        <v>154</v>
      </c>
      <c r="AB1219">
        <v>45383</v>
      </c>
      <c r="AC1219">
        <v>45413</v>
      </c>
      <c r="AD1219" s="3">
        <v>64.28</v>
      </c>
      <c r="AE1219" s="3">
        <v>104.86</v>
      </c>
      <c r="AF1219" s="3" t="s">
        <v>151</v>
      </c>
      <c r="AG1219" s="3" t="s">
        <v>158</v>
      </c>
      <c r="AH1219">
        <f t="shared" si="18"/>
        <v>64.28</v>
      </c>
    </row>
    <row r="1220" spans="3:34" x14ac:dyDescent="0.2">
      <c r="C1220" s="1"/>
      <c r="D1220" s="1"/>
      <c r="E1220" s="3"/>
      <c r="X1220" s="5"/>
      <c r="Z1220" t="s">
        <v>107</v>
      </c>
      <c r="AA1220" s="5" t="s">
        <v>154</v>
      </c>
      <c r="AB1220">
        <v>45413</v>
      </c>
      <c r="AC1220">
        <v>45444</v>
      </c>
      <c r="AD1220" s="3">
        <v>61.79</v>
      </c>
      <c r="AE1220" s="3">
        <v>100.37</v>
      </c>
      <c r="AF1220" s="3" t="s">
        <v>151</v>
      </c>
      <c r="AG1220" s="3" t="s">
        <v>158</v>
      </c>
      <c r="AH1220">
        <f t="shared" si="18"/>
        <v>61.79</v>
      </c>
    </row>
    <row r="1221" spans="3:34" x14ac:dyDescent="0.2">
      <c r="C1221" s="1"/>
      <c r="D1221" s="1"/>
      <c r="E1221" s="3"/>
      <c r="X1221" s="5"/>
      <c r="Z1221" t="s">
        <v>107</v>
      </c>
      <c r="AA1221" s="5" t="s">
        <v>154</v>
      </c>
      <c r="AB1221">
        <v>45444</v>
      </c>
      <c r="AC1221">
        <v>45474</v>
      </c>
      <c r="AD1221" s="3">
        <v>46.1</v>
      </c>
      <c r="AE1221" s="3">
        <v>21.8</v>
      </c>
      <c r="AF1221" s="3" t="s">
        <v>151</v>
      </c>
      <c r="AG1221" s="3" t="s">
        <v>159</v>
      </c>
      <c r="AH1221">
        <f t="shared" si="18"/>
        <v>67.900000000000006</v>
      </c>
    </row>
    <row r="1222" spans="3:34" x14ac:dyDescent="0.2">
      <c r="C1222" s="1"/>
      <c r="D1222" s="1"/>
      <c r="E1222" s="3"/>
      <c r="X1222" s="5"/>
      <c r="Z1222" t="s">
        <v>107</v>
      </c>
      <c r="AA1222" s="5" t="s">
        <v>154</v>
      </c>
      <c r="AB1222">
        <v>45474</v>
      </c>
      <c r="AC1222">
        <v>45505</v>
      </c>
      <c r="AD1222" s="3">
        <v>51.5</v>
      </c>
      <c r="AE1222" s="3">
        <v>23.51</v>
      </c>
      <c r="AF1222" s="3" t="s">
        <v>151</v>
      </c>
      <c r="AG1222" s="3" t="s">
        <v>159</v>
      </c>
      <c r="AH1222">
        <f t="shared" si="18"/>
        <v>75.010000000000005</v>
      </c>
    </row>
    <row r="1223" spans="3:34" x14ac:dyDescent="0.2">
      <c r="C1223" s="1"/>
      <c r="D1223" s="1"/>
      <c r="E1223" s="3"/>
      <c r="X1223" s="5"/>
      <c r="Z1223" t="s">
        <v>108</v>
      </c>
      <c r="AA1223" s="5" t="s">
        <v>154</v>
      </c>
      <c r="AB1223">
        <v>45352</v>
      </c>
      <c r="AC1223">
        <v>45383</v>
      </c>
      <c r="AD1223" s="3">
        <v>39.450000000000003</v>
      </c>
      <c r="AE1223" s="3">
        <v>94.26</v>
      </c>
      <c r="AF1223" s="3" t="s">
        <v>151</v>
      </c>
      <c r="AG1223" s="3" t="s">
        <v>158</v>
      </c>
      <c r="AH1223">
        <f t="shared" ref="AH1223:AH1286" si="19">IF(AG1223="W",AD1223,AD1223+AE1223)</f>
        <v>39.450000000000003</v>
      </c>
    </row>
    <row r="1224" spans="3:34" x14ac:dyDescent="0.2">
      <c r="C1224" s="1"/>
      <c r="D1224" s="1"/>
      <c r="E1224" s="3"/>
      <c r="X1224" s="5"/>
      <c r="Z1224" t="s">
        <v>108</v>
      </c>
      <c r="AA1224" s="5" t="s">
        <v>154</v>
      </c>
      <c r="AB1224">
        <v>45383</v>
      </c>
      <c r="AC1224">
        <v>45413</v>
      </c>
      <c r="AD1224" s="3">
        <v>39.380000000000003</v>
      </c>
      <c r="AE1224" s="3">
        <v>59.15</v>
      </c>
      <c r="AF1224" s="3" t="s">
        <v>151</v>
      </c>
      <c r="AG1224" s="3" t="s">
        <v>158</v>
      </c>
      <c r="AH1224">
        <f t="shared" si="19"/>
        <v>39.380000000000003</v>
      </c>
    </row>
    <row r="1225" spans="3:34" x14ac:dyDescent="0.2">
      <c r="C1225" s="1"/>
      <c r="D1225" s="1"/>
      <c r="E1225" s="3"/>
      <c r="X1225" s="5"/>
      <c r="Z1225" t="s">
        <v>108</v>
      </c>
      <c r="AA1225" s="5" t="s">
        <v>154</v>
      </c>
      <c r="AB1225">
        <v>45413</v>
      </c>
      <c r="AC1225">
        <v>45444</v>
      </c>
      <c r="AD1225" s="3">
        <v>34.69</v>
      </c>
      <c r="AE1225" s="3">
        <v>46.99</v>
      </c>
      <c r="AF1225" s="3" t="s">
        <v>151</v>
      </c>
      <c r="AG1225" s="3" t="s">
        <v>158</v>
      </c>
      <c r="AH1225">
        <f t="shared" si="19"/>
        <v>34.69</v>
      </c>
    </row>
    <row r="1226" spans="3:34" x14ac:dyDescent="0.2">
      <c r="C1226" s="1"/>
      <c r="D1226" s="1"/>
      <c r="E1226" s="3"/>
      <c r="X1226" s="5"/>
      <c r="Z1226" t="s">
        <v>108</v>
      </c>
      <c r="AA1226" s="5" t="s">
        <v>154</v>
      </c>
      <c r="AB1226">
        <v>45444</v>
      </c>
      <c r="AC1226">
        <v>45474</v>
      </c>
      <c r="AD1226" s="3">
        <v>44.47</v>
      </c>
      <c r="AE1226" s="3">
        <v>19.48</v>
      </c>
      <c r="AF1226" s="3" t="s">
        <v>151</v>
      </c>
      <c r="AG1226" s="3" t="s">
        <v>159</v>
      </c>
      <c r="AH1226">
        <f t="shared" si="19"/>
        <v>63.95</v>
      </c>
    </row>
    <row r="1227" spans="3:34" x14ac:dyDescent="0.2">
      <c r="C1227" s="1"/>
      <c r="D1227" s="1"/>
      <c r="E1227" s="3"/>
      <c r="X1227" s="5"/>
      <c r="Z1227" t="s">
        <v>108</v>
      </c>
      <c r="AA1227" s="5" t="s">
        <v>154</v>
      </c>
      <c r="AB1227">
        <v>45474</v>
      </c>
      <c r="AC1227">
        <v>45505</v>
      </c>
      <c r="AD1227" s="3">
        <v>92.05</v>
      </c>
      <c r="AE1227" s="3">
        <v>35.06</v>
      </c>
      <c r="AF1227" s="3" t="s">
        <v>151</v>
      </c>
      <c r="AG1227" s="3" t="s">
        <v>159</v>
      </c>
      <c r="AH1227">
        <f t="shared" si="19"/>
        <v>127.11</v>
      </c>
    </row>
    <row r="1228" spans="3:34" x14ac:dyDescent="0.2">
      <c r="C1228" s="1"/>
      <c r="D1228" s="1"/>
      <c r="E1228" s="3"/>
      <c r="X1228" s="5"/>
      <c r="Z1228" t="s">
        <v>109</v>
      </c>
      <c r="AA1228" s="5" t="s">
        <v>154</v>
      </c>
      <c r="AB1228">
        <v>45292</v>
      </c>
      <c r="AC1228">
        <v>45323</v>
      </c>
      <c r="AD1228" s="3">
        <v>19.46</v>
      </c>
      <c r="AE1228" s="3">
        <v>18.84</v>
      </c>
      <c r="AF1228" s="3" t="s">
        <v>151</v>
      </c>
      <c r="AG1228" s="3" t="s">
        <v>158</v>
      </c>
      <c r="AH1228">
        <f t="shared" si="19"/>
        <v>19.46</v>
      </c>
    </row>
    <row r="1229" spans="3:34" x14ac:dyDescent="0.2">
      <c r="C1229" s="1"/>
      <c r="D1229" s="1"/>
      <c r="E1229" s="3"/>
      <c r="X1229" s="5"/>
      <c r="Z1229" t="s">
        <v>109</v>
      </c>
      <c r="AA1229" s="5" t="s">
        <v>154</v>
      </c>
      <c r="AB1229">
        <v>45323</v>
      </c>
      <c r="AC1229">
        <v>45352</v>
      </c>
      <c r="AD1229" s="3">
        <v>16.12</v>
      </c>
      <c r="AE1229" s="3">
        <v>18.77</v>
      </c>
      <c r="AF1229" s="3" t="s">
        <v>151</v>
      </c>
      <c r="AG1229" s="3" t="s">
        <v>158</v>
      </c>
      <c r="AH1229">
        <f t="shared" si="19"/>
        <v>16.12</v>
      </c>
    </row>
    <row r="1230" spans="3:34" x14ac:dyDescent="0.2">
      <c r="C1230" s="1"/>
      <c r="D1230" s="1"/>
      <c r="E1230" s="3"/>
      <c r="X1230" s="5"/>
      <c r="Z1230" t="s">
        <v>109</v>
      </c>
      <c r="AA1230" s="5" t="s">
        <v>154</v>
      </c>
      <c r="AB1230">
        <v>45352</v>
      </c>
      <c r="AC1230">
        <v>45383</v>
      </c>
      <c r="AD1230" s="3">
        <v>14.97</v>
      </c>
      <c r="AE1230" s="3">
        <v>16.82</v>
      </c>
      <c r="AF1230" s="3" t="s">
        <v>151</v>
      </c>
      <c r="AG1230" s="3" t="s">
        <v>158</v>
      </c>
      <c r="AH1230">
        <f t="shared" si="19"/>
        <v>14.97</v>
      </c>
    </row>
    <row r="1231" spans="3:34" x14ac:dyDescent="0.2">
      <c r="C1231" s="1"/>
      <c r="D1231" s="1"/>
      <c r="E1231" s="3"/>
      <c r="X1231" s="5"/>
      <c r="Z1231" t="s">
        <v>109</v>
      </c>
      <c r="AA1231" s="5" t="s">
        <v>154</v>
      </c>
      <c r="AB1231">
        <v>45383</v>
      </c>
      <c r="AC1231">
        <v>45413</v>
      </c>
      <c r="AD1231" s="3">
        <v>18.34</v>
      </c>
      <c r="AE1231" s="3">
        <v>22.5</v>
      </c>
      <c r="AF1231" s="3" t="s">
        <v>151</v>
      </c>
      <c r="AG1231" s="3" t="s">
        <v>158</v>
      </c>
      <c r="AH1231">
        <f t="shared" si="19"/>
        <v>18.34</v>
      </c>
    </row>
    <row r="1232" spans="3:34" x14ac:dyDescent="0.2">
      <c r="C1232" s="1"/>
      <c r="D1232" s="1"/>
      <c r="E1232" s="3"/>
      <c r="X1232" s="5"/>
      <c r="Z1232" t="s">
        <v>109</v>
      </c>
      <c r="AA1232" s="5" t="s">
        <v>154</v>
      </c>
      <c r="AB1232">
        <v>45413</v>
      </c>
      <c r="AC1232">
        <v>45444</v>
      </c>
      <c r="AD1232" s="3">
        <v>17.34</v>
      </c>
      <c r="AE1232" s="3">
        <v>26.7</v>
      </c>
      <c r="AF1232" s="3" t="s">
        <v>151</v>
      </c>
      <c r="AG1232" s="3" t="s">
        <v>158</v>
      </c>
      <c r="AH1232">
        <f t="shared" si="19"/>
        <v>17.34</v>
      </c>
    </row>
    <row r="1233" spans="3:34" x14ac:dyDescent="0.2">
      <c r="C1233" s="1"/>
      <c r="D1233" s="1"/>
      <c r="E1233" s="3"/>
      <c r="X1233" s="5"/>
      <c r="Z1233" t="s">
        <v>109</v>
      </c>
      <c r="AA1233" s="5" t="s">
        <v>154</v>
      </c>
      <c r="AB1233">
        <v>45444</v>
      </c>
      <c r="AC1233">
        <v>45474</v>
      </c>
      <c r="AD1233" s="3">
        <v>20.16</v>
      </c>
      <c r="AE1233" s="3">
        <v>8.58</v>
      </c>
      <c r="AF1233" s="3" t="s">
        <v>151</v>
      </c>
      <c r="AG1233" s="3" t="s">
        <v>159</v>
      </c>
      <c r="AH1233">
        <f t="shared" si="19"/>
        <v>28.740000000000002</v>
      </c>
    </row>
    <row r="1234" spans="3:34" x14ac:dyDescent="0.2">
      <c r="C1234" s="1"/>
      <c r="D1234" s="1"/>
      <c r="E1234" s="3"/>
      <c r="X1234" s="5"/>
      <c r="Z1234" t="s">
        <v>109</v>
      </c>
      <c r="AA1234" s="5" t="s">
        <v>154</v>
      </c>
      <c r="AB1234">
        <v>45474</v>
      </c>
      <c r="AC1234">
        <v>45505</v>
      </c>
      <c r="AD1234" s="3">
        <v>45.89</v>
      </c>
      <c r="AE1234" s="3">
        <v>13.34</v>
      </c>
      <c r="AF1234" s="3" t="s">
        <v>151</v>
      </c>
      <c r="AG1234" s="3" t="s">
        <v>159</v>
      </c>
      <c r="AH1234">
        <f t="shared" si="19"/>
        <v>59.230000000000004</v>
      </c>
    </row>
    <row r="1235" spans="3:34" x14ac:dyDescent="0.2">
      <c r="C1235" s="1"/>
      <c r="D1235" s="1"/>
      <c r="E1235" s="3"/>
      <c r="X1235" s="5"/>
      <c r="Z1235" t="s">
        <v>110</v>
      </c>
      <c r="AA1235" s="5" t="s">
        <v>154</v>
      </c>
      <c r="AB1235">
        <v>45292</v>
      </c>
      <c r="AC1235">
        <v>45323</v>
      </c>
      <c r="AD1235" s="3">
        <v>65.7</v>
      </c>
      <c r="AE1235" s="3">
        <v>64.209999999999994</v>
      </c>
      <c r="AF1235" s="3" t="s">
        <v>151</v>
      </c>
      <c r="AG1235" s="3" t="s">
        <v>158</v>
      </c>
      <c r="AH1235">
        <f t="shared" si="19"/>
        <v>65.7</v>
      </c>
    </row>
    <row r="1236" spans="3:34" x14ac:dyDescent="0.2">
      <c r="C1236" s="1"/>
      <c r="D1236" s="1"/>
      <c r="E1236" s="3"/>
      <c r="X1236" s="5"/>
      <c r="Z1236" t="s">
        <v>110</v>
      </c>
      <c r="AA1236" s="5" t="s">
        <v>154</v>
      </c>
      <c r="AB1236">
        <v>45323</v>
      </c>
      <c r="AC1236">
        <v>45352</v>
      </c>
      <c r="AD1236" s="3">
        <v>63.22</v>
      </c>
      <c r="AE1236" s="3">
        <v>82.97</v>
      </c>
      <c r="AF1236" s="3" t="s">
        <v>151</v>
      </c>
      <c r="AG1236" s="3" t="s">
        <v>158</v>
      </c>
      <c r="AH1236">
        <f t="shared" si="19"/>
        <v>63.22</v>
      </c>
    </row>
    <row r="1237" spans="3:34" x14ac:dyDescent="0.2">
      <c r="C1237" s="2"/>
      <c r="D1237" s="2"/>
      <c r="E1237" s="4"/>
      <c r="X1237" s="5"/>
      <c r="Z1237" t="s">
        <v>110</v>
      </c>
      <c r="AA1237" s="5" t="s">
        <v>154</v>
      </c>
      <c r="AB1237">
        <v>45352</v>
      </c>
      <c r="AC1237">
        <v>45383</v>
      </c>
      <c r="AD1237" s="3">
        <v>77.22</v>
      </c>
      <c r="AE1237" s="3">
        <v>76.44</v>
      </c>
      <c r="AF1237" s="3" t="s">
        <v>151</v>
      </c>
      <c r="AG1237" s="3" t="s">
        <v>158</v>
      </c>
      <c r="AH1237">
        <f t="shared" si="19"/>
        <v>77.22</v>
      </c>
    </row>
    <row r="1238" spans="3:34" x14ac:dyDescent="0.2">
      <c r="C1238" s="1"/>
      <c r="D1238" s="1"/>
      <c r="E1238" s="3"/>
      <c r="X1238" s="5"/>
      <c r="Z1238" t="s">
        <v>110</v>
      </c>
      <c r="AA1238" s="5" t="s">
        <v>154</v>
      </c>
      <c r="AB1238">
        <v>45383</v>
      </c>
      <c r="AC1238">
        <v>45413</v>
      </c>
      <c r="AD1238" s="3">
        <v>73.599999999999994</v>
      </c>
      <c r="AE1238" s="3">
        <v>71.92</v>
      </c>
      <c r="AF1238" s="3" t="s">
        <v>151</v>
      </c>
      <c r="AG1238" s="3" t="s">
        <v>158</v>
      </c>
      <c r="AH1238">
        <f t="shared" si="19"/>
        <v>73.599999999999994</v>
      </c>
    </row>
    <row r="1239" spans="3:34" x14ac:dyDescent="0.2">
      <c r="C1239" s="1"/>
      <c r="D1239" s="1"/>
      <c r="E1239" s="3"/>
      <c r="X1239" s="5"/>
      <c r="Z1239" t="s">
        <v>110</v>
      </c>
      <c r="AA1239" s="5" t="s">
        <v>154</v>
      </c>
      <c r="AB1239">
        <v>45413</v>
      </c>
      <c r="AC1239">
        <v>45444</v>
      </c>
      <c r="AD1239" s="3">
        <v>39.97</v>
      </c>
      <c r="AE1239" s="3">
        <v>54.02</v>
      </c>
      <c r="AF1239" s="3" t="s">
        <v>151</v>
      </c>
      <c r="AG1239" s="3" t="s">
        <v>158</v>
      </c>
      <c r="AH1239">
        <f t="shared" si="19"/>
        <v>39.97</v>
      </c>
    </row>
    <row r="1240" spans="3:34" x14ac:dyDescent="0.2">
      <c r="C1240" s="1"/>
      <c r="D1240" s="1"/>
      <c r="E1240" s="3"/>
      <c r="X1240" s="5"/>
      <c r="Z1240" t="s">
        <v>110</v>
      </c>
      <c r="AA1240" s="5" t="s">
        <v>154</v>
      </c>
      <c r="AB1240">
        <v>45444</v>
      </c>
      <c r="AC1240">
        <v>45474</v>
      </c>
      <c r="AD1240" s="3">
        <v>25.41</v>
      </c>
      <c r="AE1240" s="3">
        <v>13.53</v>
      </c>
      <c r="AF1240" s="3" t="s">
        <v>151</v>
      </c>
      <c r="AG1240" s="3" t="s">
        <v>159</v>
      </c>
      <c r="AH1240">
        <f t="shared" si="19"/>
        <v>38.94</v>
      </c>
    </row>
    <row r="1241" spans="3:34" x14ac:dyDescent="0.2">
      <c r="C1241" s="1"/>
      <c r="D1241" s="1"/>
      <c r="E1241" s="3"/>
      <c r="X1241" s="5"/>
      <c r="Z1241" t="s">
        <v>110</v>
      </c>
      <c r="AA1241" s="5" t="s">
        <v>154</v>
      </c>
      <c r="AB1241">
        <v>45474</v>
      </c>
      <c r="AC1241">
        <v>45484</v>
      </c>
      <c r="AD1241" s="4">
        <v>14.37</v>
      </c>
      <c r="AE1241" s="4">
        <v>11.43</v>
      </c>
      <c r="AF1241" s="4" t="s">
        <v>151</v>
      </c>
      <c r="AG1241" s="4" t="s">
        <v>159</v>
      </c>
      <c r="AH1241">
        <f t="shared" si="19"/>
        <v>25.799999999999997</v>
      </c>
    </row>
    <row r="1242" spans="3:34" x14ac:dyDescent="0.2">
      <c r="C1242" s="1"/>
      <c r="D1242" s="1"/>
      <c r="E1242" s="3"/>
      <c r="X1242" s="5"/>
      <c r="Z1242" t="s">
        <v>111</v>
      </c>
      <c r="AA1242" s="5" t="s">
        <v>154</v>
      </c>
      <c r="AB1242">
        <v>45292</v>
      </c>
      <c r="AC1242">
        <v>45323</v>
      </c>
      <c r="AD1242" s="3">
        <v>153.68</v>
      </c>
      <c r="AE1242" s="3">
        <v>189.56</v>
      </c>
      <c r="AF1242" s="3" t="s">
        <v>151</v>
      </c>
      <c r="AG1242" s="3" t="s">
        <v>158</v>
      </c>
      <c r="AH1242">
        <f t="shared" si="19"/>
        <v>153.68</v>
      </c>
    </row>
    <row r="1243" spans="3:34" x14ac:dyDescent="0.2">
      <c r="C1243" s="1"/>
      <c r="D1243" s="1"/>
      <c r="E1243" s="3"/>
      <c r="X1243" s="5"/>
      <c r="Z1243" t="s">
        <v>111</v>
      </c>
      <c r="AA1243" s="5" t="s">
        <v>154</v>
      </c>
      <c r="AB1243">
        <v>45323</v>
      </c>
      <c r="AC1243">
        <v>45352</v>
      </c>
      <c r="AD1243" s="3">
        <v>135.80000000000001</v>
      </c>
      <c r="AE1243" s="3">
        <v>153.88999999999999</v>
      </c>
      <c r="AF1243" s="3" t="s">
        <v>151</v>
      </c>
      <c r="AG1243" s="3" t="s">
        <v>158</v>
      </c>
      <c r="AH1243">
        <f t="shared" si="19"/>
        <v>135.80000000000001</v>
      </c>
    </row>
    <row r="1244" spans="3:34" x14ac:dyDescent="0.2">
      <c r="C1244" s="1"/>
      <c r="D1244" s="1"/>
      <c r="E1244" s="3"/>
      <c r="X1244" s="5"/>
      <c r="Z1244" t="s">
        <v>111</v>
      </c>
      <c r="AA1244" s="5" t="s">
        <v>154</v>
      </c>
      <c r="AB1244">
        <v>45352</v>
      </c>
      <c r="AC1244">
        <v>45383</v>
      </c>
      <c r="AD1244" s="3">
        <v>114.35</v>
      </c>
      <c r="AE1244" s="3">
        <v>114.13</v>
      </c>
      <c r="AF1244" s="3" t="s">
        <v>151</v>
      </c>
      <c r="AG1244" s="3" t="s">
        <v>158</v>
      </c>
      <c r="AH1244">
        <f t="shared" si="19"/>
        <v>114.35</v>
      </c>
    </row>
    <row r="1245" spans="3:34" x14ac:dyDescent="0.2">
      <c r="C1245" s="1"/>
      <c r="D1245" s="1"/>
      <c r="E1245" s="3"/>
      <c r="X1245" s="5"/>
      <c r="Z1245" t="s">
        <v>111</v>
      </c>
      <c r="AA1245" s="5" t="s">
        <v>154</v>
      </c>
      <c r="AB1245">
        <v>45383</v>
      </c>
      <c r="AC1245">
        <v>45413</v>
      </c>
      <c r="AD1245" s="3">
        <v>70.33</v>
      </c>
      <c r="AE1245" s="3">
        <v>129.37</v>
      </c>
      <c r="AF1245" s="3" t="s">
        <v>151</v>
      </c>
      <c r="AG1245" s="3" t="s">
        <v>158</v>
      </c>
      <c r="AH1245">
        <f t="shared" si="19"/>
        <v>70.33</v>
      </c>
    </row>
    <row r="1246" spans="3:34" x14ac:dyDescent="0.2">
      <c r="C1246" s="1"/>
      <c r="D1246" s="1"/>
      <c r="E1246" s="3"/>
      <c r="X1246" s="5"/>
      <c r="Z1246" t="s">
        <v>111</v>
      </c>
      <c r="AA1246" s="5" t="s">
        <v>154</v>
      </c>
      <c r="AB1246">
        <v>45413</v>
      </c>
      <c r="AC1246">
        <v>45444</v>
      </c>
      <c r="AD1246" s="3">
        <v>41.84</v>
      </c>
      <c r="AE1246" s="3">
        <v>64.48</v>
      </c>
      <c r="AF1246" s="3" t="s">
        <v>151</v>
      </c>
      <c r="AG1246" s="3" t="s">
        <v>158</v>
      </c>
      <c r="AH1246">
        <f t="shared" si="19"/>
        <v>41.84</v>
      </c>
    </row>
    <row r="1247" spans="3:34" x14ac:dyDescent="0.2">
      <c r="C1247" s="1"/>
      <c r="D1247" s="1"/>
      <c r="E1247" s="3"/>
      <c r="X1247" s="5"/>
      <c r="Z1247" t="s">
        <v>111</v>
      </c>
      <c r="AA1247" s="5" t="s">
        <v>154</v>
      </c>
      <c r="AB1247">
        <v>45444</v>
      </c>
      <c r="AC1247">
        <v>45474</v>
      </c>
      <c r="AD1247" s="3">
        <v>65.34</v>
      </c>
      <c r="AE1247" s="3">
        <v>30.28</v>
      </c>
      <c r="AF1247" s="3" t="s">
        <v>151</v>
      </c>
      <c r="AG1247" s="3" t="s">
        <v>159</v>
      </c>
      <c r="AH1247">
        <f t="shared" si="19"/>
        <v>95.62</v>
      </c>
    </row>
    <row r="1248" spans="3:34" x14ac:dyDescent="0.2">
      <c r="C1248" s="1"/>
      <c r="D1248" s="1"/>
      <c r="E1248" s="3"/>
      <c r="X1248" s="5"/>
      <c r="Z1248" t="s">
        <v>112</v>
      </c>
      <c r="AA1248" s="5" t="s">
        <v>154</v>
      </c>
      <c r="AB1248">
        <v>45292</v>
      </c>
      <c r="AC1248">
        <v>45323</v>
      </c>
      <c r="AD1248" s="3">
        <v>121.98</v>
      </c>
      <c r="AE1248" s="3">
        <v>133.04</v>
      </c>
      <c r="AF1248" s="3" t="s">
        <v>151</v>
      </c>
      <c r="AG1248" s="3" t="s">
        <v>158</v>
      </c>
      <c r="AH1248">
        <f t="shared" si="19"/>
        <v>121.98</v>
      </c>
    </row>
    <row r="1249" spans="3:34" x14ac:dyDescent="0.2">
      <c r="C1249" s="1"/>
      <c r="D1249" s="1"/>
      <c r="E1249" s="3"/>
      <c r="X1249" s="5"/>
      <c r="Z1249" t="s">
        <v>112</v>
      </c>
      <c r="AA1249" s="5" t="s">
        <v>154</v>
      </c>
      <c r="AB1249">
        <v>45323</v>
      </c>
      <c r="AC1249">
        <v>45352</v>
      </c>
      <c r="AD1249" s="3">
        <v>123.92</v>
      </c>
      <c r="AE1249" s="3">
        <v>125.07</v>
      </c>
      <c r="AF1249" s="3" t="s">
        <v>151</v>
      </c>
      <c r="AG1249" s="3" t="s">
        <v>158</v>
      </c>
      <c r="AH1249">
        <f t="shared" si="19"/>
        <v>123.92</v>
      </c>
    </row>
    <row r="1250" spans="3:34" x14ac:dyDescent="0.2">
      <c r="C1250" s="1"/>
      <c r="D1250" s="1"/>
      <c r="E1250" s="3"/>
      <c r="X1250" s="5"/>
      <c r="Z1250" t="s">
        <v>113</v>
      </c>
      <c r="AA1250" s="5" t="s">
        <v>154</v>
      </c>
      <c r="AB1250">
        <v>45292</v>
      </c>
      <c r="AC1250">
        <v>45323</v>
      </c>
      <c r="AD1250" s="3">
        <v>95.75</v>
      </c>
      <c r="AE1250" s="3">
        <v>183.26</v>
      </c>
      <c r="AF1250" s="3" t="s">
        <v>151</v>
      </c>
      <c r="AG1250" s="3" t="s">
        <v>158</v>
      </c>
      <c r="AH1250">
        <f t="shared" si="19"/>
        <v>95.75</v>
      </c>
    </row>
    <row r="1251" spans="3:34" x14ac:dyDescent="0.2">
      <c r="C1251" s="1"/>
      <c r="D1251" s="1"/>
      <c r="E1251" s="3"/>
      <c r="X1251" s="5"/>
      <c r="Z1251" t="s">
        <v>113</v>
      </c>
      <c r="AA1251" s="5" t="s">
        <v>154</v>
      </c>
      <c r="AB1251">
        <v>45323</v>
      </c>
      <c r="AC1251">
        <v>45352</v>
      </c>
      <c r="AD1251" s="3">
        <v>43.93</v>
      </c>
      <c r="AE1251" s="3">
        <v>69.91</v>
      </c>
      <c r="AF1251" s="3" t="s">
        <v>151</v>
      </c>
      <c r="AG1251" s="3" t="s">
        <v>158</v>
      </c>
      <c r="AH1251">
        <f t="shared" si="19"/>
        <v>43.93</v>
      </c>
    </row>
    <row r="1252" spans="3:34" x14ac:dyDescent="0.2">
      <c r="C1252" s="1"/>
      <c r="D1252" s="1"/>
      <c r="E1252" s="3"/>
      <c r="X1252" s="5"/>
      <c r="Z1252" t="s">
        <v>113</v>
      </c>
      <c r="AA1252" s="5" t="s">
        <v>154</v>
      </c>
      <c r="AB1252">
        <v>45352</v>
      </c>
      <c r="AC1252">
        <v>45383</v>
      </c>
      <c r="AD1252" s="3">
        <v>46.62</v>
      </c>
      <c r="AE1252" s="3">
        <v>62.5</v>
      </c>
      <c r="AF1252" s="3" t="s">
        <v>151</v>
      </c>
      <c r="AG1252" s="3" t="s">
        <v>158</v>
      </c>
      <c r="AH1252">
        <f t="shared" si="19"/>
        <v>46.62</v>
      </c>
    </row>
    <row r="1253" spans="3:34" x14ac:dyDescent="0.2">
      <c r="C1253" s="1"/>
      <c r="D1253" s="1"/>
      <c r="E1253" s="3"/>
      <c r="X1253" s="5"/>
      <c r="Z1253" t="s">
        <v>113</v>
      </c>
      <c r="AA1253" s="5" t="s">
        <v>154</v>
      </c>
      <c r="AB1253">
        <v>45383</v>
      </c>
      <c r="AC1253">
        <v>45413</v>
      </c>
      <c r="AD1253" s="3">
        <v>42.57</v>
      </c>
      <c r="AE1253" s="3">
        <v>67.099999999999994</v>
      </c>
      <c r="AF1253" s="3" t="s">
        <v>151</v>
      </c>
      <c r="AG1253" s="3" t="s">
        <v>158</v>
      </c>
      <c r="AH1253">
        <f t="shared" si="19"/>
        <v>42.57</v>
      </c>
    </row>
    <row r="1254" spans="3:34" x14ac:dyDescent="0.2">
      <c r="C1254" s="1"/>
      <c r="D1254" s="1"/>
      <c r="E1254" s="3"/>
      <c r="X1254" s="5"/>
      <c r="Z1254" t="s">
        <v>113</v>
      </c>
      <c r="AA1254" s="5" t="s">
        <v>154</v>
      </c>
      <c r="AB1254">
        <v>45413</v>
      </c>
      <c r="AC1254">
        <v>45444</v>
      </c>
      <c r="AD1254" s="3">
        <v>58.07</v>
      </c>
      <c r="AE1254" s="3">
        <v>102.3</v>
      </c>
      <c r="AF1254" s="3" t="s">
        <v>151</v>
      </c>
      <c r="AG1254" s="3" t="s">
        <v>158</v>
      </c>
      <c r="AH1254">
        <f t="shared" si="19"/>
        <v>58.07</v>
      </c>
    </row>
    <row r="1255" spans="3:34" x14ac:dyDescent="0.2">
      <c r="C1255" s="1"/>
      <c r="D1255" s="1"/>
      <c r="E1255" s="3"/>
      <c r="X1255" s="5"/>
      <c r="Z1255" t="s">
        <v>113</v>
      </c>
      <c r="AA1255" s="5" t="s">
        <v>154</v>
      </c>
      <c r="AB1255">
        <v>45444</v>
      </c>
      <c r="AC1255">
        <v>45474</v>
      </c>
      <c r="AD1255" s="3">
        <v>76.099999999999994</v>
      </c>
      <c r="AE1255" s="3">
        <v>35.33</v>
      </c>
      <c r="AF1255" s="3" t="s">
        <v>151</v>
      </c>
      <c r="AG1255" s="3" t="s">
        <v>159</v>
      </c>
      <c r="AH1255">
        <f t="shared" si="19"/>
        <v>111.42999999999999</v>
      </c>
    </row>
    <row r="1256" spans="3:34" x14ac:dyDescent="0.2">
      <c r="C1256" s="1"/>
      <c r="D1256" s="1"/>
      <c r="E1256" s="3"/>
      <c r="X1256" s="5"/>
      <c r="Z1256" t="s">
        <v>113</v>
      </c>
      <c r="AA1256" s="5" t="s">
        <v>154</v>
      </c>
      <c r="AB1256">
        <v>45474</v>
      </c>
      <c r="AC1256">
        <v>45505</v>
      </c>
      <c r="AD1256" s="3">
        <v>100.1</v>
      </c>
      <c r="AE1256" s="3">
        <v>42.55</v>
      </c>
      <c r="AF1256" s="3" t="s">
        <v>151</v>
      </c>
      <c r="AG1256" s="3" t="s">
        <v>159</v>
      </c>
      <c r="AH1256">
        <f t="shared" si="19"/>
        <v>142.64999999999998</v>
      </c>
    </row>
    <row r="1257" spans="3:34" x14ac:dyDescent="0.2">
      <c r="C1257" s="1"/>
      <c r="D1257" s="1"/>
      <c r="E1257" s="3"/>
      <c r="X1257" s="5"/>
      <c r="Z1257" t="s">
        <v>114</v>
      </c>
      <c r="AA1257" s="5" t="s">
        <v>154</v>
      </c>
      <c r="AB1257">
        <v>45292</v>
      </c>
      <c r="AC1257">
        <v>45323</v>
      </c>
      <c r="AD1257" s="3">
        <v>70.069999999999993</v>
      </c>
      <c r="AE1257" s="3">
        <v>173.57</v>
      </c>
      <c r="AF1257" s="3" t="s">
        <v>151</v>
      </c>
      <c r="AG1257" s="3" t="s">
        <v>158</v>
      </c>
      <c r="AH1257">
        <f t="shared" si="19"/>
        <v>70.069999999999993</v>
      </c>
    </row>
    <row r="1258" spans="3:34" x14ac:dyDescent="0.2">
      <c r="C1258" s="1"/>
      <c r="D1258" s="1"/>
      <c r="E1258" s="3"/>
      <c r="X1258" s="5"/>
      <c r="Z1258" t="s">
        <v>114</v>
      </c>
      <c r="AA1258" s="5" t="s">
        <v>154</v>
      </c>
      <c r="AB1258">
        <v>45323</v>
      </c>
      <c r="AC1258">
        <v>45352</v>
      </c>
      <c r="AD1258" s="3">
        <v>53.68</v>
      </c>
      <c r="AE1258" s="3">
        <v>121.58</v>
      </c>
      <c r="AF1258" s="3" t="s">
        <v>151</v>
      </c>
      <c r="AG1258" s="3" t="s">
        <v>158</v>
      </c>
      <c r="AH1258">
        <f t="shared" si="19"/>
        <v>53.68</v>
      </c>
    </row>
    <row r="1259" spans="3:34" x14ac:dyDescent="0.2">
      <c r="C1259" s="1"/>
      <c r="D1259" s="1"/>
      <c r="E1259" s="3"/>
      <c r="X1259" s="5"/>
      <c r="Z1259" t="s">
        <v>114</v>
      </c>
      <c r="AA1259" s="5" t="s">
        <v>154</v>
      </c>
      <c r="AB1259">
        <v>45352</v>
      </c>
      <c r="AC1259">
        <v>45383</v>
      </c>
      <c r="AD1259" s="3">
        <v>56.44</v>
      </c>
      <c r="AE1259" s="3">
        <v>125.2</v>
      </c>
      <c r="AF1259" s="3" t="s">
        <v>151</v>
      </c>
      <c r="AG1259" s="3" t="s">
        <v>158</v>
      </c>
      <c r="AH1259">
        <f t="shared" si="19"/>
        <v>56.44</v>
      </c>
    </row>
    <row r="1260" spans="3:34" x14ac:dyDescent="0.2">
      <c r="C1260" s="1"/>
      <c r="D1260" s="1"/>
      <c r="E1260" s="3"/>
      <c r="X1260" s="5"/>
      <c r="Z1260" t="s">
        <v>114</v>
      </c>
      <c r="AA1260" s="5" t="s">
        <v>154</v>
      </c>
      <c r="AB1260">
        <v>45383</v>
      </c>
      <c r="AC1260">
        <v>45413</v>
      </c>
      <c r="AD1260" s="3">
        <v>47.66</v>
      </c>
      <c r="AE1260" s="3">
        <v>70.739999999999995</v>
      </c>
      <c r="AF1260" s="3" t="s">
        <v>151</v>
      </c>
      <c r="AG1260" s="3" t="s">
        <v>158</v>
      </c>
      <c r="AH1260">
        <f t="shared" si="19"/>
        <v>47.66</v>
      </c>
    </row>
    <row r="1261" spans="3:34" x14ac:dyDescent="0.2">
      <c r="C1261" s="1"/>
      <c r="D1261" s="1"/>
      <c r="E1261" s="3"/>
      <c r="X1261" s="5"/>
      <c r="Z1261" t="s">
        <v>114</v>
      </c>
      <c r="AA1261" s="5" t="s">
        <v>154</v>
      </c>
      <c r="AB1261">
        <v>45413</v>
      </c>
      <c r="AC1261">
        <v>45444</v>
      </c>
      <c r="AD1261" s="3">
        <v>49.93</v>
      </c>
      <c r="AE1261" s="3">
        <v>72.64</v>
      </c>
      <c r="AF1261" s="3" t="s">
        <v>151</v>
      </c>
      <c r="AG1261" s="3" t="s">
        <v>158</v>
      </c>
      <c r="AH1261">
        <f t="shared" si="19"/>
        <v>49.93</v>
      </c>
    </row>
    <row r="1262" spans="3:34" x14ac:dyDescent="0.2">
      <c r="C1262" s="1"/>
      <c r="D1262" s="1"/>
      <c r="E1262" s="3"/>
      <c r="X1262" s="5"/>
      <c r="Z1262" t="s">
        <v>114</v>
      </c>
      <c r="AA1262" s="5" t="s">
        <v>154</v>
      </c>
      <c r="AB1262">
        <v>45444</v>
      </c>
      <c r="AC1262">
        <v>45474</v>
      </c>
      <c r="AD1262" s="3">
        <v>69.59</v>
      </c>
      <c r="AE1262" s="3">
        <v>34.869999999999997</v>
      </c>
      <c r="AF1262" s="3" t="s">
        <v>151</v>
      </c>
      <c r="AG1262" s="3" t="s">
        <v>159</v>
      </c>
      <c r="AH1262">
        <f t="shared" si="19"/>
        <v>104.46000000000001</v>
      </c>
    </row>
    <row r="1263" spans="3:34" x14ac:dyDescent="0.2">
      <c r="C1263" s="1"/>
      <c r="D1263" s="1"/>
      <c r="E1263" s="3"/>
      <c r="X1263" s="5"/>
      <c r="Z1263" t="s">
        <v>114</v>
      </c>
      <c r="AA1263" s="5" t="s">
        <v>154</v>
      </c>
      <c r="AB1263">
        <v>45474</v>
      </c>
      <c r="AC1263">
        <v>45505</v>
      </c>
      <c r="AD1263" s="3">
        <v>133.54</v>
      </c>
      <c r="AE1263" s="3">
        <v>55.38</v>
      </c>
      <c r="AF1263" s="3" t="s">
        <v>151</v>
      </c>
      <c r="AG1263" s="3" t="s">
        <v>159</v>
      </c>
      <c r="AH1263">
        <f t="shared" si="19"/>
        <v>188.92</v>
      </c>
    </row>
    <row r="1264" spans="3:34" x14ac:dyDescent="0.2">
      <c r="C1264" s="1"/>
      <c r="D1264" s="1"/>
      <c r="E1264" s="3"/>
      <c r="X1264" s="5"/>
      <c r="Z1264" t="s">
        <v>115</v>
      </c>
      <c r="AA1264" s="5" t="s">
        <v>153</v>
      </c>
      <c r="AB1264">
        <v>45352</v>
      </c>
      <c r="AC1264">
        <v>45383</v>
      </c>
      <c r="AD1264" s="3">
        <v>49.86</v>
      </c>
      <c r="AE1264" s="3">
        <v>92.21</v>
      </c>
      <c r="AF1264" s="3" t="s">
        <v>151</v>
      </c>
      <c r="AG1264" s="3" t="s">
        <v>158</v>
      </c>
      <c r="AH1264">
        <f t="shared" si="19"/>
        <v>49.86</v>
      </c>
    </row>
    <row r="1265" spans="3:34" x14ac:dyDescent="0.2">
      <c r="C1265" s="1"/>
      <c r="D1265" s="1"/>
      <c r="E1265" s="3"/>
      <c r="X1265" s="5"/>
      <c r="Z1265" t="s">
        <v>115</v>
      </c>
      <c r="AA1265" s="5" t="s">
        <v>153</v>
      </c>
      <c r="AB1265">
        <v>45383</v>
      </c>
      <c r="AC1265">
        <v>45413</v>
      </c>
      <c r="AD1265" s="3">
        <v>40.840000000000003</v>
      </c>
      <c r="AE1265" s="3">
        <v>68.44</v>
      </c>
      <c r="AF1265" s="3" t="s">
        <v>151</v>
      </c>
      <c r="AG1265" s="3" t="s">
        <v>158</v>
      </c>
      <c r="AH1265">
        <f t="shared" si="19"/>
        <v>40.840000000000003</v>
      </c>
    </row>
    <row r="1266" spans="3:34" x14ac:dyDescent="0.2">
      <c r="C1266" s="2"/>
      <c r="D1266" s="2"/>
      <c r="E1266" s="3"/>
      <c r="X1266" s="5"/>
      <c r="Z1266" t="s">
        <v>115</v>
      </c>
      <c r="AA1266" s="5" t="s">
        <v>153</v>
      </c>
      <c r="AB1266">
        <v>45413</v>
      </c>
      <c r="AC1266">
        <v>45444</v>
      </c>
      <c r="AD1266" s="3">
        <v>41.62</v>
      </c>
      <c r="AE1266" s="3">
        <v>51.23</v>
      </c>
      <c r="AF1266" s="3" t="s">
        <v>151</v>
      </c>
      <c r="AG1266" s="3" t="s">
        <v>158</v>
      </c>
      <c r="AH1266">
        <f t="shared" si="19"/>
        <v>41.62</v>
      </c>
    </row>
    <row r="1267" spans="3:34" x14ac:dyDescent="0.2">
      <c r="C1267" s="1"/>
      <c r="D1267" s="1"/>
      <c r="E1267" s="3"/>
      <c r="X1267" s="5"/>
      <c r="Z1267" t="s">
        <v>115</v>
      </c>
      <c r="AA1267" s="5" t="s">
        <v>153</v>
      </c>
      <c r="AB1267">
        <v>45444</v>
      </c>
      <c r="AC1267">
        <v>45474</v>
      </c>
      <c r="AD1267" s="3">
        <v>56.39</v>
      </c>
      <c r="AE1267" s="3">
        <v>24.18</v>
      </c>
      <c r="AF1267" s="3" t="s">
        <v>151</v>
      </c>
      <c r="AG1267" s="3" t="s">
        <v>159</v>
      </c>
      <c r="AH1267">
        <f t="shared" si="19"/>
        <v>80.569999999999993</v>
      </c>
    </row>
    <row r="1268" spans="3:34" x14ac:dyDescent="0.2">
      <c r="C1268" s="1"/>
      <c r="D1268" s="1"/>
      <c r="E1268" s="3"/>
      <c r="X1268" s="6"/>
      <c r="Z1268" t="s">
        <v>115</v>
      </c>
      <c r="AA1268" s="5" t="s">
        <v>153</v>
      </c>
      <c r="AB1268">
        <v>45474</v>
      </c>
      <c r="AC1268">
        <v>45505</v>
      </c>
      <c r="AD1268" s="3">
        <v>76.599999999999994</v>
      </c>
      <c r="AE1268" s="3">
        <v>29.3</v>
      </c>
      <c r="AF1268" s="3" t="s">
        <v>151</v>
      </c>
      <c r="AG1268" s="3" t="s">
        <v>159</v>
      </c>
      <c r="AH1268">
        <f t="shared" si="19"/>
        <v>105.89999999999999</v>
      </c>
    </row>
    <row r="1269" spans="3:34" x14ac:dyDescent="0.2">
      <c r="C1269" s="1"/>
      <c r="D1269" s="1"/>
      <c r="E1269" s="3"/>
      <c r="X1269" s="5"/>
      <c r="Z1269" t="s">
        <v>116</v>
      </c>
      <c r="AA1269" s="5" t="s">
        <v>153</v>
      </c>
      <c r="AB1269">
        <v>45292</v>
      </c>
      <c r="AC1269">
        <v>45323</v>
      </c>
      <c r="AD1269" s="3">
        <v>101.6</v>
      </c>
      <c r="AE1269" s="3">
        <v>250.12</v>
      </c>
      <c r="AF1269" s="3" t="s">
        <v>151</v>
      </c>
      <c r="AG1269" s="3" t="s">
        <v>158</v>
      </c>
      <c r="AH1269">
        <f t="shared" si="19"/>
        <v>101.6</v>
      </c>
    </row>
    <row r="1270" spans="3:34" x14ac:dyDescent="0.2">
      <c r="C1270" s="1"/>
      <c r="D1270" s="1"/>
      <c r="E1270" s="3"/>
      <c r="X1270" s="5"/>
      <c r="Z1270" t="s">
        <v>116</v>
      </c>
      <c r="AA1270" s="6" t="s">
        <v>153</v>
      </c>
      <c r="AB1270">
        <v>45323</v>
      </c>
      <c r="AC1270">
        <v>45352</v>
      </c>
      <c r="AD1270" s="3">
        <v>84.64</v>
      </c>
      <c r="AE1270" s="3">
        <v>198.94</v>
      </c>
      <c r="AF1270" s="3" t="s">
        <v>151</v>
      </c>
      <c r="AG1270" s="4" t="s">
        <v>158</v>
      </c>
      <c r="AH1270">
        <f t="shared" si="19"/>
        <v>84.64</v>
      </c>
    </row>
    <row r="1271" spans="3:34" x14ac:dyDescent="0.2">
      <c r="C1271" s="1"/>
      <c r="D1271" s="1"/>
      <c r="E1271" s="3"/>
      <c r="X1271" s="5"/>
      <c r="Z1271" t="s">
        <v>116</v>
      </c>
      <c r="AA1271" s="5" t="s">
        <v>153</v>
      </c>
      <c r="AB1271">
        <v>45352</v>
      </c>
      <c r="AC1271">
        <v>45383</v>
      </c>
      <c r="AD1271" s="3">
        <v>70.77</v>
      </c>
      <c r="AE1271" s="3">
        <v>187.74</v>
      </c>
      <c r="AF1271" s="3" t="s">
        <v>151</v>
      </c>
      <c r="AG1271" s="3" t="s">
        <v>158</v>
      </c>
      <c r="AH1271">
        <f t="shared" si="19"/>
        <v>70.77</v>
      </c>
    </row>
    <row r="1272" spans="3:34" x14ac:dyDescent="0.2">
      <c r="C1272" s="1"/>
      <c r="D1272" s="1"/>
      <c r="E1272" s="3"/>
      <c r="X1272" s="5"/>
      <c r="Z1272" t="s">
        <v>116</v>
      </c>
      <c r="AA1272" s="5" t="s">
        <v>153</v>
      </c>
      <c r="AB1272">
        <v>45383</v>
      </c>
      <c r="AC1272">
        <v>45413</v>
      </c>
      <c r="AD1272" s="3">
        <v>50.34</v>
      </c>
      <c r="AE1272" s="3">
        <v>130.96</v>
      </c>
      <c r="AF1272" s="3" t="s">
        <v>151</v>
      </c>
      <c r="AG1272" s="3" t="s">
        <v>158</v>
      </c>
      <c r="AH1272">
        <f t="shared" si="19"/>
        <v>50.34</v>
      </c>
    </row>
    <row r="1273" spans="3:34" x14ac:dyDescent="0.2">
      <c r="C1273" s="1"/>
      <c r="D1273" s="1"/>
      <c r="E1273" s="3"/>
      <c r="X1273" s="5"/>
      <c r="Z1273" t="s">
        <v>116</v>
      </c>
      <c r="AA1273" s="5" t="s">
        <v>153</v>
      </c>
      <c r="AB1273">
        <v>45413</v>
      </c>
      <c r="AC1273">
        <v>45444</v>
      </c>
      <c r="AD1273" s="3">
        <v>47.52</v>
      </c>
      <c r="AE1273" s="3">
        <v>73</v>
      </c>
      <c r="AF1273" s="3" t="s">
        <v>151</v>
      </c>
      <c r="AG1273" s="3" t="s">
        <v>158</v>
      </c>
      <c r="AH1273">
        <f t="shared" si="19"/>
        <v>47.52</v>
      </c>
    </row>
    <row r="1274" spans="3:34" x14ac:dyDescent="0.2">
      <c r="C1274" s="1"/>
      <c r="D1274" s="1"/>
      <c r="E1274" s="3"/>
      <c r="X1274" s="5"/>
      <c r="Z1274" t="s">
        <v>116</v>
      </c>
      <c r="AA1274" s="5" t="s">
        <v>153</v>
      </c>
      <c r="AB1274">
        <v>45444</v>
      </c>
      <c r="AC1274">
        <v>45474</v>
      </c>
      <c r="AD1274" s="3">
        <v>58.79</v>
      </c>
      <c r="AE1274" s="3">
        <v>19.09</v>
      </c>
      <c r="AF1274" s="3" t="s">
        <v>151</v>
      </c>
      <c r="AG1274" s="3" t="s">
        <v>159</v>
      </c>
      <c r="AH1274">
        <f t="shared" si="19"/>
        <v>77.88</v>
      </c>
    </row>
    <row r="1275" spans="3:34" x14ac:dyDescent="0.2">
      <c r="C1275" s="1"/>
      <c r="D1275" s="1"/>
      <c r="E1275" s="3"/>
      <c r="X1275" s="5"/>
      <c r="Z1275" t="s">
        <v>116</v>
      </c>
      <c r="AA1275" s="5" t="s">
        <v>153</v>
      </c>
      <c r="AB1275">
        <v>45474</v>
      </c>
      <c r="AC1275">
        <v>45505</v>
      </c>
      <c r="AD1275" s="3">
        <v>127.67</v>
      </c>
      <c r="AE1275" s="3">
        <v>47.69</v>
      </c>
      <c r="AF1275" s="3" t="s">
        <v>151</v>
      </c>
      <c r="AG1275" s="3" t="s">
        <v>159</v>
      </c>
      <c r="AH1275">
        <f t="shared" si="19"/>
        <v>175.36</v>
      </c>
    </row>
    <row r="1276" spans="3:34" x14ac:dyDescent="0.2">
      <c r="C1276" s="1"/>
      <c r="D1276" s="1"/>
      <c r="E1276" s="3"/>
      <c r="X1276" s="5"/>
      <c r="Z1276" t="s">
        <v>117</v>
      </c>
      <c r="AA1276" s="5" t="s">
        <v>153</v>
      </c>
      <c r="AB1276">
        <v>45292</v>
      </c>
      <c r="AC1276">
        <v>45323</v>
      </c>
      <c r="AD1276" s="3">
        <v>52.4</v>
      </c>
      <c r="AE1276" s="3">
        <v>43.79</v>
      </c>
      <c r="AF1276" s="3" t="s">
        <v>151</v>
      </c>
      <c r="AG1276" s="3" t="s">
        <v>158</v>
      </c>
      <c r="AH1276">
        <f t="shared" si="19"/>
        <v>52.4</v>
      </c>
    </row>
    <row r="1277" spans="3:34" x14ac:dyDescent="0.2">
      <c r="C1277" s="1"/>
      <c r="D1277" s="1"/>
      <c r="E1277" s="3"/>
      <c r="X1277" s="5"/>
      <c r="Z1277" t="s">
        <v>117</v>
      </c>
      <c r="AA1277" s="5" t="s">
        <v>153</v>
      </c>
      <c r="AB1277">
        <v>45323</v>
      </c>
      <c r="AC1277">
        <v>45352</v>
      </c>
      <c r="AD1277" s="3">
        <v>25.88</v>
      </c>
      <c r="AE1277" s="3">
        <v>20.93</v>
      </c>
      <c r="AF1277" s="3" t="s">
        <v>151</v>
      </c>
      <c r="AG1277" s="3" t="s">
        <v>158</v>
      </c>
      <c r="AH1277">
        <f t="shared" si="19"/>
        <v>25.88</v>
      </c>
    </row>
    <row r="1278" spans="3:34" x14ac:dyDescent="0.2">
      <c r="C1278" s="1"/>
      <c r="D1278" s="1"/>
      <c r="E1278" s="3"/>
      <c r="X1278" s="5"/>
      <c r="Z1278" t="s">
        <v>117</v>
      </c>
      <c r="AA1278" s="5" t="s">
        <v>153</v>
      </c>
      <c r="AB1278">
        <v>45352</v>
      </c>
      <c r="AC1278">
        <v>45383</v>
      </c>
      <c r="AD1278" s="3">
        <v>47.02</v>
      </c>
      <c r="AE1278" s="3">
        <v>52.53</v>
      </c>
      <c r="AF1278" s="3" t="s">
        <v>151</v>
      </c>
      <c r="AG1278" s="3" t="s">
        <v>158</v>
      </c>
      <c r="AH1278">
        <f t="shared" si="19"/>
        <v>47.02</v>
      </c>
    </row>
    <row r="1279" spans="3:34" x14ac:dyDescent="0.2">
      <c r="C1279" s="1"/>
      <c r="D1279" s="1"/>
      <c r="E1279" s="3"/>
      <c r="X1279" s="5"/>
      <c r="Z1279" t="s">
        <v>117</v>
      </c>
      <c r="AA1279" s="5" t="s">
        <v>153</v>
      </c>
      <c r="AB1279">
        <v>45383</v>
      </c>
      <c r="AC1279">
        <v>45413</v>
      </c>
      <c r="AD1279" s="3">
        <v>14.27</v>
      </c>
      <c r="AE1279" s="3">
        <v>24.11</v>
      </c>
      <c r="AF1279" s="3" t="s">
        <v>151</v>
      </c>
      <c r="AG1279" s="3" t="s">
        <v>158</v>
      </c>
      <c r="AH1279">
        <f t="shared" si="19"/>
        <v>14.27</v>
      </c>
    </row>
    <row r="1280" spans="3:34" x14ac:dyDescent="0.2">
      <c r="C1280" s="1"/>
      <c r="D1280" s="1"/>
      <c r="E1280" s="3"/>
      <c r="X1280" s="5"/>
      <c r="Z1280" t="s">
        <v>117</v>
      </c>
      <c r="AA1280" s="5" t="s">
        <v>153</v>
      </c>
      <c r="AB1280">
        <v>45413</v>
      </c>
      <c r="AC1280">
        <v>45444</v>
      </c>
      <c r="AD1280" s="3">
        <v>11.5</v>
      </c>
      <c r="AE1280" s="3">
        <v>17.84</v>
      </c>
      <c r="AF1280" s="3" t="s">
        <v>151</v>
      </c>
      <c r="AG1280" s="3" t="s">
        <v>158</v>
      </c>
      <c r="AH1280">
        <f t="shared" si="19"/>
        <v>11.5</v>
      </c>
    </row>
    <row r="1281" spans="3:34" x14ac:dyDescent="0.2">
      <c r="C1281" s="1"/>
      <c r="D1281" s="1"/>
      <c r="E1281" s="3"/>
      <c r="X1281" s="5"/>
      <c r="Z1281" t="s">
        <v>117</v>
      </c>
      <c r="AA1281" s="5" t="s">
        <v>153</v>
      </c>
      <c r="AB1281">
        <v>45444</v>
      </c>
      <c r="AC1281">
        <v>45474</v>
      </c>
      <c r="AD1281" s="3">
        <v>50.46</v>
      </c>
      <c r="AE1281" s="3">
        <v>17.87</v>
      </c>
      <c r="AF1281" s="3" t="s">
        <v>151</v>
      </c>
      <c r="AG1281" s="3" t="s">
        <v>159</v>
      </c>
      <c r="AH1281">
        <f t="shared" si="19"/>
        <v>68.33</v>
      </c>
    </row>
    <row r="1282" spans="3:34" x14ac:dyDescent="0.2">
      <c r="C1282" s="1"/>
      <c r="D1282" s="1"/>
      <c r="E1282" s="3"/>
      <c r="X1282" s="5"/>
      <c r="Z1282" t="s">
        <v>117</v>
      </c>
      <c r="AA1282" s="5" t="s">
        <v>153</v>
      </c>
      <c r="AB1282">
        <v>45474</v>
      </c>
      <c r="AC1282">
        <v>45505</v>
      </c>
      <c r="AD1282" s="3">
        <v>82.69</v>
      </c>
      <c r="AE1282" s="3">
        <v>33.97</v>
      </c>
      <c r="AF1282" s="3" t="s">
        <v>151</v>
      </c>
      <c r="AG1282" s="3" t="s">
        <v>159</v>
      </c>
      <c r="AH1282">
        <f t="shared" si="19"/>
        <v>116.66</v>
      </c>
    </row>
    <row r="1283" spans="3:34" x14ac:dyDescent="0.2">
      <c r="C1283" s="1"/>
      <c r="D1283" s="1"/>
      <c r="E1283" s="3"/>
      <c r="X1283" s="5"/>
      <c r="Z1283" t="s">
        <v>118</v>
      </c>
      <c r="AA1283" s="5" t="s">
        <v>154</v>
      </c>
      <c r="AB1283">
        <v>45352</v>
      </c>
      <c r="AC1283">
        <v>45383</v>
      </c>
      <c r="AD1283" s="3">
        <v>130.38</v>
      </c>
      <c r="AE1283" s="3">
        <v>219.64</v>
      </c>
      <c r="AF1283" s="3" t="s">
        <v>151</v>
      </c>
      <c r="AG1283" s="3" t="s">
        <v>158</v>
      </c>
      <c r="AH1283">
        <f t="shared" si="19"/>
        <v>130.38</v>
      </c>
    </row>
    <row r="1284" spans="3:34" x14ac:dyDescent="0.2">
      <c r="C1284" s="1"/>
      <c r="D1284" s="1"/>
      <c r="E1284" s="3"/>
      <c r="X1284" s="5"/>
      <c r="Z1284" t="s">
        <v>118</v>
      </c>
      <c r="AA1284" s="5" t="s">
        <v>154</v>
      </c>
      <c r="AB1284">
        <v>45383</v>
      </c>
      <c r="AC1284">
        <v>45413</v>
      </c>
      <c r="AD1284" s="3">
        <v>112.12</v>
      </c>
      <c r="AE1284" s="3">
        <v>231.7</v>
      </c>
      <c r="AF1284" s="3" t="s">
        <v>151</v>
      </c>
      <c r="AG1284" s="3" t="s">
        <v>158</v>
      </c>
      <c r="AH1284">
        <f t="shared" si="19"/>
        <v>112.12</v>
      </c>
    </row>
    <row r="1285" spans="3:34" x14ac:dyDescent="0.2">
      <c r="C1285" s="1"/>
      <c r="D1285" s="1"/>
      <c r="E1285" s="3"/>
      <c r="X1285" s="5"/>
      <c r="Z1285" t="s">
        <v>118</v>
      </c>
      <c r="AA1285" s="5" t="s">
        <v>154</v>
      </c>
      <c r="AB1285">
        <v>45413</v>
      </c>
      <c r="AC1285">
        <v>45444</v>
      </c>
      <c r="AD1285" s="3">
        <v>107.97</v>
      </c>
      <c r="AE1285" s="3">
        <v>191.37</v>
      </c>
      <c r="AF1285" s="3" t="s">
        <v>151</v>
      </c>
      <c r="AG1285" s="3" t="s">
        <v>158</v>
      </c>
      <c r="AH1285">
        <f t="shared" si="19"/>
        <v>107.97</v>
      </c>
    </row>
    <row r="1286" spans="3:34" x14ac:dyDescent="0.2">
      <c r="C1286" s="1"/>
      <c r="D1286" s="1"/>
      <c r="E1286" s="3"/>
      <c r="X1286" s="5"/>
      <c r="Z1286" t="s">
        <v>118</v>
      </c>
      <c r="AA1286" s="5" t="s">
        <v>154</v>
      </c>
      <c r="AB1286">
        <v>45444</v>
      </c>
      <c r="AC1286">
        <v>45474</v>
      </c>
      <c r="AD1286" s="3">
        <v>74.78</v>
      </c>
      <c r="AE1286" s="3">
        <v>40.86</v>
      </c>
      <c r="AF1286" s="3" t="s">
        <v>151</v>
      </c>
      <c r="AG1286" s="3" t="s">
        <v>159</v>
      </c>
      <c r="AH1286">
        <f t="shared" si="19"/>
        <v>115.64</v>
      </c>
    </row>
    <row r="1287" spans="3:34" x14ac:dyDescent="0.2">
      <c r="C1287" s="1"/>
      <c r="D1287" s="1"/>
      <c r="E1287" s="3"/>
      <c r="X1287" s="5"/>
      <c r="Z1287" t="s">
        <v>118</v>
      </c>
      <c r="AA1287" s="5" t="s">
        <v>154</v>
      </c>
      <c r="AB1287">
        <v>45474</v>
      </c>
      <c r="AC1287">
        <v>45505</v>
      </c>
      <c r="AD1287" s="3">
        <v>112.63</v>
      </c>
      <c r="AE1287" s="3">
        <v>52.59</v>
      </c>
      <c r="AF1287" s="3" t="s">
        <v>151</v>
      </c>
      <c r="AG1287" s="3" t="s">
        <v>159</v>
      </c>
      <c r="AH1287">
        <f t="shared" ref="AH1287:AH1350" si="20">IF(AG1287="W",AD1287,AD1287+AE1287)</f>
        <v>165.22</v>
      </c>
    </row>
    <row r="1288" spans="3:34" x14ac:dyDescent="0.2">
      <c r="C1288" s="1"/>
      <c r="D1288" s="1"/>
      <c r="E1288" s="3"/>
      <c r="X1288" s="5"/>
      <c r="Z1288" t="s">
        <v>119</v>
      </c>
      <c r="AA1288" s="5" t="s">
        <v>153</v>
      </c>
      <c r="AB1288">
        <v>45352</v>
      </c>
      <c r="AC1288">
        <v>45383</v>
      </c>
      <c r="AD1288" s="3">
        <v>145.82</v>
      </c>
      <c r="AE1288" s="3">
        <v>177.36</v>
      </c>
      <c r="AF1288" s="3" t="s">
        <v>151</v>
      </c>
      <c r="AG1288" s="3" t="s">
        <v>158</v>
      </c>
      <c r="AH1288">
        <f t="shared" si="20"/>
        <v>145.82</v>
      </c>
    </row>
    <row r="1289" spans="3:34" x14ac:dyDescent="0.2">
      <c r="C1289" s="1"/>
      <c r="D1289" s="1"/>
      <c r="E1289" s="3"/>
      <c r="X1289" s="5"/>
      <c r="Z1289" t="s">
        <v>119</v>
      </c>
      <c r="AA1289" s="5" t="s">
        <v>153</v>
      </c>
      <c r="AB1289">
        <v>45383</v>
      </c>
      <c r="AC1289">
        <v>45413</v>
      </c>
      <c r="AD1289" s="3">
        <v>168.31</v>
      </c>
      <c r="AE1289" s="3">
        <v>183.07</v>
      </c>
      <c r="AF1289" s="3" t="s">
        <v>151</v>
      </c>
      <c r="AG1289" s="3" t="s">
        <v>158</v>
      </c>
      <c r="AH1289">
        <f t="shared" si="20"/>
        <v>168.31</v>
      </c>
    </row>
    <row r="1290" spans="3:34" x14ac:dyDescent="0.2">
      <c r="C1290" s="1"/>
      <c r="D1290" s="1"/>
      <c r="E1290" s="3"/>
      <c r="X1290" s="5"/>
      <c r="Z1290" t="s">
        <v>119</v>
      </c>
      <c r="AA1290" s="5" t="s">
        <v>153</v>
      </c>
      <c r="AB1290">
        <v>45413</v>
      </c>
      <c r="AC1290">
        <v>45444</v>
      </c>
      <c r="AD1290" s="3">
        <v>183.57</v>
      </c>
      <c r="AE1290" s="3">
        <v>179.02</v>
      </c>
      <c r="AF1290" s="3" t="s">
        <v>151</v>
      </c>
      <c r="AG1290" s="3" t="s">
        <v>158</v>
      </c>
      <c r="AH1290">
        <f t="shared" si="20"/>
        <v>183.57</v>
      </c>
    </row>
    <row r="1291" spans="3:34" x14ac:dyDescent="0.2">
      <c r="C1291" s="1"/>
      <c r="D1291" s="1"/>
      <c r="E1291" s="3"/>
      <c r="X1291" s="5"/>
      <c r="Z1291" t="s">
        <v>119</v>
      </c>
      <c r="AA1291" s="5" t="s">
        <v>153</v>
      </c>
      <c r="AB1291">
        <v>45444</v>
      </c>
      <c r="AC1291">
        <v>45474</v>
      </c>
      <c r="AD1291" s="3">
        <v>104.34</v>
      </c>
      <c r="AE1291" s="3">
        <v>63.62</v>
      </c>
      <c r="AF1291" s="3" t="s">
        <v>151</v>
      </c>
      <c r="AG1291" s="3" t="s">
        <v>159</v>
      </c>
      <c r="AH1291">
        <f t="shared" si="20"/>
        <v>167.96</v>
      </c>
    </row>
    <row r="1292" spans="3:34" x14ac:dyDescent="0.2">
      <c r="C1292" s="1"/>
      <c r="D1292" s="1"/>
      <c r="E1292" s="3"/>
      <c r="X1292" s="5"/>
      <c r="Z1292" t="s">
        <v>119</v>
      </c>
      <c r="AA1292" s="5" t="s">
        <v>153</v>
      </c>
      <c r="AB1292">
        <v>45474</v>
      </c>
      <c r="AC1292">
        <v>45505</v>
      </c>
      <c r="AD1292" s="3">
        <v>100.5</v>
      </c>
      <c r="AE1292" s="3">
        <v>57.19</v>
      </c>
      <c r="AF1292" s="3" t="s">
        <v>151</v>
      </c>
      <c r="AG1292" s="3" t="s">
        <v>159</v>
      </c>
      <c r="AH1292">
        <f t="shared" si="20"/>
        <v>157.69</v>
      </c>
    </row>
    <row r="1293" spans="3:34" x14ac:dyDescent="0.2">
      <c r="C1293" s="1"/>
      <c r="D1293" s="1"/>
      <c r="E1293" s="3"/>
      <c r="X1293" s="5"/>
      <c r="Z1293" t="s">
        <v>120</v>
      </c>
      <c r="AA1293" s="5" t="s">
        <v>153</v>
      </c>
      <c r="AB1293">
        <v>45352</v>
      </c>
      <c r="AC1293">
        <v>45383</v>
      </c>
      <c r="AD1293" s="3">
        <v>121.1</v>
      </c>
      <c r="AE1293" s="3">
        <v>97.08</v>
      </c>
      <c r="AF1293" s="3" t="s">
        <v>151</v>
      </c>
      <c r="AG1293" s="3" t="s">
        <v>158</v>
      </c>
      <c r="AH1293">
        <f t="shared" si="20"/>
        <v>121.1</v>
      </c>
    </row>
    <row r="1294" spans="3:34" x14ac:dyDescent="0.2">
      <c r="C1294" s="1"/>
      <c r="D1294" s="1"/>
      <c r="E1294" s="3"/>
      <c r="X1294" s="5"/>
      <c r="Z1294" t="s">
        <v>120</v>
      </c>
      <c r="AA1294" s="5" t="s">
        <v>153</v>
      </c>
      <c r="AB1294">
        <v>45383</v>
      </c>
      <c r="AC1294">
        <v>45413</v>
      </c>
      <c r="AD1294" s="3">
        <v>77.19</v>
      </c>
      <c r="AE1294" s="3">
        <v>65.650000000000006</v>
      </c>
      <c r="AF1294" s="3" t="s">
        <v>151</v>
      </c>
      <c r="AG1294" s="3" t="s">
        <v>158</v>
      </c>
      <c r="AH1294">
        <f t="shared" si="20"/>
        <v>77.19</v>
      </c>
    </row>
    <row r="1295" spans="3:34" x14ac:dyDescent="0.2">
      <c r="C1295" s="1"/>
      <c r="D1295" s="1"/>
      <c r="E1295" s="3"/>
      <c r="X1295" s="5"/>
      <c r="Z1295" t="s">
        <v>120</v>
      </c>
      <c r="AA1295" s="5" t="s">
        <v>153</v>
      </c>
      <c r="AB1295">
        <v>45413</v>
      </c>
      <c r="AC1295">
        <v>45444</v>
      </c>
      <c r="AD1295" s="3">
        <v>43.82</v>
      </c>
      <c r="AE1295" s="3">
        <v>55.7</v>
      </c>
      <c r="AF1295" s="3" t="s">
        <v>151</v>
      </c>
      <c r="AG1295" s="3" t="s">
        <v>158</v>
      </c>
      <c r="AH1295">
        <f t="shared" si="20"/>
        <v>43.82</v>
      </c>
    </row>
    <row r="1296" spans="3:34" x14ac:dyDescent="0.2">
      <c r="C1296" s="1"/>
      <c r="D1296" s="1"/>
      <c r="E1296" s="3"/>
      <c r="X1296" s="5"/>
      <c r="Z1296" t="s">
        <v>120</v>
      </c>
      <c r="AA1296" s="5" t="s">
        <v>153</v>
      </c>
      <c r="AB1296">
        <v>45444</v>
      </c>
      <c r="AC1296">
        <v>45474</v>
      </c>
      <c r="AD1296" s="3">
        <v>34.25</v>
      </c>
      <c r="AE1296" s="3">
        <v>15.92</v>
      </c>
      <c r="AF1296" s="3" t="s">
        <v>151</v>
      </c>
      <c r="AG1296" s="3" t="s">
        <v>159</v>
      </c>
      <c r="AH1296">
        <f t="shared" si="20"/>
        <v>50.17</v>
      </c>
    </row>
    <row r="1297" spans="3:34" x14ac:dyDescent="0.2">
      <c r="C1297" s="1"/>
      <c r="D1297" s="1"/>
      <c r="E1297" s="3"/>
      <c r="X1297" s="5"/>
      <c r="Z1297" t="s">
        <v>120</v>
      </c>
      <c r="AA1297" s="5" t="s">
        <v>153</v>
      </c>
      <c r="AB1297">
        <v>45474</v>
      </c>
      <c r="AC1297">
        <v>45505</v>
      </c>
      <c r="AD1297" s="3">
        <v>65.290000000000006</v>
      </c>
      <c r="AE1297" s="3">
        <v>36.15</v>
      </c>
      <c r="AF1297" s="3" t="s">
        <v>151</v>
      </c>
      <c r="AG1297" s="3" t="s">
        <v>159</v>
      </c>
      <c r="AH1297">
        <f t="shared" si="20"/>
        <v>101.44</v>
      </c>
    </row>
    <row r="1298" spans="3:34" x14ac:dyDescent="0.2">
      <c r="C1298" s="1"/>
      <c r="D1298" s="1"/>
      <c r="E1298" s="3"/>
      <c r="X1298" s="5"/>
      <c r="Z1298" t="s">
        <v>121</v>
      </c>
      <c r="AA1298" s="5" t="s">
        <v>153</v>
      </c>
      <c r="AB1298">
        <v>45292</v>
      </c>
      <c r="AC1298">
        <v>45323</v>
      </c>
      <c r="AD1298" s="3">
        <v>58.94</v>
      </c>
      <c r="AE1298" s="3">
        <v>93.98</v>
      </c>
      <c r="AF1298" s="3" t="s">
        <v>151</v>
      </c>
      <c r="AG1298" s="3" t="s">
        <v>158</v>
      </c>
      <c r="AH1298">
        <f t="shared" si="20"/>
        <v>58.94</v>
      </c>
    </row>
    <row r="1299" spans="3:34" x14ac:dyDescent="0.2">
      <c r="C1299" s="1"/>
      <c r="D1299" s="1"/>
      <c r="E1299" s="3"/>
      <c r="X1299" s="5"/>
      <c r="Z1299" t="s">
        <v>121</v>
      </c>
      <c r="AA1299" s="5" t="s">
        <v>153</v>
      </c>
      <c r="AB1299">
        <v>45323</v>
      </c>
      <c r="AC1299">
        <v>45352</v>
      </c>
      <c r="AD1299" s="3">
        <v>36.22</v>
      </c>
      <c r="AE1299" s="3">
        <v>91.81</v>
      </c>
      <c r="AF1299" s="3" t="s">
        <v>151</v>
      </c>
      <c r="AG1299" s="3" t="s">
        <v>158</v>
      </c>
      <c r="AH1299">
        <f t="shared" si="20"/>
        <v>36.22</v>
      </c>
    </row>
    <row r="1300" spans="3:34" x14ac:dyDescent="0.2">
      <c r="C1300" s="1"/>
      <c r="D1300" s="1"/>
      <c r="E1300" s="3"/>
      <c r="X1300" s="5"/>
      <c r="Z1300" t="s">
        <v>121</v>
      </c>
      <c r="AA1300" s="5" t="s">
        <v>153</v>
      </c>
      <c r="AB1300">
        <v>45352</v>
      </c>
      <c r="AC1300">
        <v>45383</v>
      </c>
      <c r="AD1300" s="3">
        <v>40.08</v>
      </c>
      <c r="AE1300" s="3">
        <v>74.37</v>
      </c>
      <c r="AF1300" s="3" t="s">
        <v>151</v>
      </c>
      <c r="AG1300" s="3" t="s">
        <v>158</v>
      </c>
      <c r="AH1300">
        <f t="shared" si="20"/>
        <v>40.08</v>
      </c>
    </row>
    <row r="1301" spans="3:34" x14ac:dyDescent="0.2">
      <c r="C1301" s="1"/>
      <c r="D1301" s="1"/>
      <c r="E1301" s="3"/>
      <c r="X1301" s="5"/>
      <c r="Z1301" t="s">
        <v>121</v>
      </c>
      <c r="AA1301" s="5" t="s">
        <v>153</v>
      </c>
      <c r="AB1301">
        <v>45383</v>
      </c>
      <c r="AC1301">
        <v>45413</v>
      </c>
      <c r="AD1301" s="3">
        <v>35.159999999999997</v>
      </c>
      <c r="AE1301" s="3">
        <v>58.27</v>
      </c>
      <c r="AF1301" s="3" t="s">
        <v>151</v>
      </c>
      <c r="AG1301" s="3" t="s">
        <v>158</v>
      </c>
      <c r="AH1301">
        <f t="shared" si="20"/>
        <v>35.159999999999997</v>
      </c>
    </row>
    <row r="1302" spans="3:34" x14ac:dyDescent="0.2">
      <c r="C1302" s="1"/>
      <c r="D1302" s="1"/>
      <c r="E1302" s="3"/>
      <c r="X1302" s="5"/>
      <c r="Z1302" t="s">
        <v>121</v>
      </c>
      <c r="AA1302" s="5" t="s">
        <v>153</v>
      </c>
      <c r="AB1302">
        <v>45413</v>
      </c>
      <c r="AC1302">
        <v>45444</v>
      </c>
      <c r="AD1302" s="3">
        <v>46.58</v>
      </c>
      <c r="AE1302" s="3">
        <v>78.180000000000007</v>
      </c>
      <c r="AF1302" s="3" t="s">
        <v>151</v>
      </c>
      <c r="AG1302" s="3" t="s">
        <v>158</v>
      </c>
      <c r="AH1302">
        <f t="shared" si="20"/>
        <v>46.58</v>
      </c>
    </row>
    <row r="1303" spans="3:34" x14ac:dyDescent="0.2">
      <c r="C1303" s="1"/>
      <c r="D1303" s="1"/>
      <c r="E1303" s="3"/>
      <c r="X1303" s="5"/>
      <c r="Z1303" t="s">
        <v>121</v>
      </c>
      <c r="AA1303" s="5" t="s">
        <v>153</v>
      </c>
      <c r="AB1303">
        <v>45444</v>
      </c>
      <c r="AC1303">
        <v>45474</v>
      </c>
      <c r="AD1303" s="3">
        <v>27.78</v>
      </c>
      <c r="AE1303" s="3">
        <v>13.02</v>
      </c>
      <c r="AF1303" s="3" t="s">
        <v>151</v>
      </c>
      <c r="AG1303" s="3" t="s">
        <v>159</v>
      </c>
      <c r="AH1303">
        <f t="shared" si="20"/>
        <v>40.799999999999997</v>
      </c>
    </row>
    <row r="1304" spans="3:34" x14ac:dyDescent="0.2">
      <c r="C1304" s="1"/>
      <c r="D1304" s="1"/>
      <c r="E1304" s="3"/>
      <c r="X1304" s="5"/>
      <c r="Z1304" t="s">
        <v>122</v>
      </c>
      <c r="AA1304" s="5" t="s">
        <v>154</v>
      </c>
      <c r="AB1304">
        <v>45292</v>
      </c>
      <c r="AC1304">
        <v>45323</v>
      </c>
      <c r="AD1304" s="3">
        <v>81.709999999999994</v>
      </c>
      <c r="AE1304" s="3">
        <v>138.26</v>
      </c>
      <c r="AF1304" s="3" t="s">
        <v>151</v>
      </c>
      <c r="AG1304" s="3" t="s">
        <v>158</v>
      </c>
      <c r="AH1304">
        <f t="shared" si="20"/>
        <v>81.709999999999994</v>
      </c>
    </row>
    <row r="1305" spans="3:34" x14ac:dyDescent="0.2">
      <c r="C1305" s="1"/>
      <c r="D1305" s="1"/>
      <c r="E1305" s="3"/>
      <c r="X1305" s="5"/>
      <c r="Z1305" t="s">
        <v>122</v>
      </c>
      <c r="AA1305" s="5" t="s">
        <v>154</v>
      </c>
      <c r="AB1305">
        <v>45323</v>
      </c>
      <c r="AC1305">
        <v>45352</v>
      </c>
      <c r="AD1305" s="3">
        <v>75.489999999999995</v>
      </c>
      <c r="AE1305" s="3">
        <v>66.92</v>
      </c>
      <c r="AF1305" s="3" t="s">
        <v>151</v>
      </c>
      <c r="AG1305" s="3" t="s">
        <v>158</v>
      </c>
      <c r="AH1305">
        <f t="shared" si="20"/>
        <v>75.489999999999995</v>
      </c>
    </row>
    <row r="1306" spans="3:34" x14ac:dyDescent="0.2">
      <c r="C1306" s="1"/>
      <c r="D1306" s="1"/>
      <c r="E1306" s="3"/>
      <c r="X1306" s="5"/>
      <c r="Z1306" t="s">
        <v>122</v>
      </c>
      <c r="AA1306" s="5" t="s">
        <v>154</v>
      </c>
      <c r="AB1306">
        <v>45352</v>
      </c>
      <c r="AC1306">
        <v>45383</v>
      </c>
      <c r="AD1306" s="3">
        <v>63.16</v>
      </c>
      <c r="AE1306" s="3">
        <v>98.6</v>
      </c>
      <c r="AF1306" s="3" t="s">
        <v>151</v>
      </c>
      <c r="AG1306" s="3" t="s">
        <v>158</v>
      </c>
      <c r="AH1306">
        <f t="shared" si="20"/>
        <v>63.16</v>
      </c>
    </row>
    <row r="1307" spans="3:34" x14ac:dyDescent="0.2">
      <c r="C1307" s="1"/>
      <c r="D1307" s="1"/>
      <c r="E1307" s="3"/>
      <c r="X1307" s="5"/>
      <c r="Z1307" t="s">
        <v>122</v>
      </c>
      <c r="AA1307" s="5" t="s">
        <v>154</v>
      </c>
      <c r="AB1307">
        <v>45383</v>
      </c>
      <c r="AC1307">
        <v>45413</v>
      </c>
      <c r="AD1307" s="3">
        <v>47.83</v>
      </c>
      <c r="AE1307" s="3">
        <v>70.92</v>
      </c>
      <c r="AF1307" s="3" t="s">
        <v>151</v>
      </c>
      <c r="AG1307" s="3" t="s">
        <v>158</v>
      </c>
      <c r="AH1307">
        <f t="shared" si="20"/>
        <v>47.83</v>
      </c>
    </row>
    <row r="1308" spans="3:34" x14ac:dyDescent="0.2">
      <c r="C1308" s="1"/>
      <c r="D1308" s="1"/>
      <c r="E1308" s="3"/>
      <c r="X1308" s="5"/>
      <c r="Z1308" t="s">
        <v>122</v>
      </c>
      <c r="AA1308" s="5" t="s">
        <v>154</v>
      </c>
      <c r="AB1308">
        <v>45413</v>
      </c>
      <c r="AC1308">
        <v>45444</v>
      </c>
      <c r="AD1308" s="3">
        <v>43.3</v>
      </c>
      <c r="AE1308" s="3">
        <v>63.54</v>
      </c>
      <c r="AF1308" s="3" t="s">
        <v>151</v>
      </c>
      <c r="AG1308" s="3" t="s">
        <v>158</v>
      </c>
      <c r="AH1308">
        <f t="shared" si="20"/>
        <v>43.3</v>
      </c>
    </row>
    <row r="1309" spans="3:34" x14ac:dyDescent="0.2">
      <c r="C1309" s="1"/>
      <c r="D1309" s="1"/>
      <c r="E1309" s="3"/>
      <c r="X1309" s="5"/>
      <c r="Z1309" t="s">
        <v>122</v>
      </c>
      <c r="AA1309" s="5" t="s">
        <v>154</v>
      </c>
      <c r="AB1309">
        <v>45444</v>
      </c>
      <c r="AC1309">
        <v>45474</v>
      </c>
      <c r="AD1309" s="3">
        <v>67.209999999999994</v>
      </c>
      <c r="AE1309" s="3">
        <v>25.8</v>
      </c>
      <c r="AF1309" s="3" t="s">
        <v>151</v>
      </c>
      <c r="AG1309" s="3" t="s">
        <v>159</v>
      </c>
      <c r="AH1309">
        <f t="shared" si="20"/>
        <v>93.009999999999991</v>
      </c>
    </row>
    <row r="1310" spans="3:34" x14ac:dyDescent="0.2">
      <c r="C1310" s="1"/>
      <c r="D1310" s="1"/>
      <c r="E1310" s="3"/>
      <c r="X1310" s="5"/>
      <c r="Z1310" t="s">
        <v>122</v>
      </c>
      <c r="AA1310" s="5" t="s">
        <v>154</v>
      </c>
      <c r="AB1310">
        <v>45474</v>
      </c>
      <c r="AC1310">
        <v>45505</v>
      </c>
      <c r="AD1310" s="3">
        <v>102.11</v>
      </c>
      <c r="AE1310" s="3">
        <v>44.04</v>
      </c>
      <c r="AF1310" s="3" t="s">
        <v>151</v>
      </c>
      <c r="AG1310" s="3" t="s">
        <v>159</v>
      </c>
      <c r="AH1310">
        <f t="shared" si="20"/>
        <v>146.15</v>
      </c>
    </row>
    <row r="1311" spans="3:34" x14ac:dyDescent="0.2">
      <c r="C1311" s="1"/>
      <c r="D1311" s="1"/>
      <c r="E1311" s="3"/>
      <c r="X1311" s="5"/>
      <c r="Z1311" t="s">
        <v>123</v>
      </c>
      <c r="AA1311" s="5" t="s">
        <v>154</v>
      </c>
      <c r="AB1311">
        <v>45292</v>
      </c>
      <c r="AC1311">
        <v>45323</v>
      </c>
      <c r="AD1311" s="3">
        <v>194.23</v>
      </c>
      <c r="AE1311" s="3">
        <v>359.94</v>
      </c>
      <c r="AF1311" s="3" t="s">
        <v>151</v>
      </c>
      <c r="AG1311" s="3" t="s">
        <v>158</v>
      </c>
      <c r="AH1311">
        <f t="shared" si="20"/>
        <v>194.23</v>
      </c>
    </row>
    <row r="1312" spans="3:34" x14ac:dyDescent="0.2">
      <c r="C1312" s="1"/>
      <c r="D1312" s="1"/>
      <c r="E1312" s="3"/>
      <c r="X1312" s="5"/>
      <c r="Z1312" t="s">
        <v>123</v>
      </c>
      <c r="AA1312" s="5" t="s">
        <v>154</v>
      </c>
      <c r="AB1312">
        <v>45323</v>
      </c>
      <c r="AC1312">
        <v>45352</v>
      </c>
      <c r="AD1312" s="3">
        <v>105.24</v>
      </c>
      <c r="AE1312" s="3">
        <v>270.08999999999997</v>
      </c>
      <c r="AF1312" s="3" t="s">
        <v>151</v>
      </c>
      <c r="AG1312" s="3" t="s">
        <v>158</v>
      </c>
      <c r="AH1312">
        <f t="shared" si="20"/>
        <v>105.24</v>
      </c>
    </row>
    <row r="1313" spans="3:34" x14ac:dyDescent="0.2">
      <c r="C1313" s="1"/>
      <c r="D1313" s="1"/>
      <c r="E1313" s="3"/>
      <c r="X1313" s="5"/>
      <c r="Z1313" t="s">
        <v>123</v>
      </c>
      <c r="AA1313" s="5" t="s">
        <v>154</v>
      </c>
      <c r="AB1313">
        <v>45352</v>
      </c>
      <c r="AC1313">
        <v>45383</v>
      </c>
      <c r="AD1313" s="3">
        <v>129.88999999999999</v>
      </c>
      <c r="AE1313" s="3">
        <v>269.32</v>
      </c>
      <c r="AF1313" s="3" t="s">
        <v>151</v>
      </c>
      <c r="AG1313" s="3" t="s">
        <v>158</v>
      </c>
      <c r="AH1313">
        <f t="shared" si="20"/>
        <v>129.88999999999999</v>
      </c>
    </row>
    <row r="1314" spans="3:34" x14ac:dyDescent="0.2">
      <c r="C1314" s="1"/>
      <c r="D1314" s="1"/>
      <c r="E1314" s="3"/>
      <c r="X1314" s="5"/>
      <c r="Z1314" t="s">
        <v>123</v>
      </c>
      <c r="AA1314" s="5" t="s">
        <v>154</v>
      </c>
      <c r="AB1314">
        <v>45383</v>
      </c>
      <c r="AC1314">
        <v>45413</v>
      </c>
      <c r="AD1314" s="3">
        <v>81.69</v>
      </c>
      <c r="AE1314" s="3">
        <v>205.44</v>
      </c>
      <c r="AF1314" s="3" t="s">
        <v>151</v>
      </c>
      <c r="AG1314" s="3" t="s">
        <v>158</v>
      </c>
      <c r="AH1314">
        <f t="shared" si="20"/>
        <v>81.69</v>
      </c>
    </row>
    <row r="1315" spans="3:34" x14ac:dyDescent="0.2">
      <c r="C1315" s="1"/>
      <c r="D1315" s="1"/>
      <c r="E1315" s="3"/>
      <c r="X1315" s="5"/>
      <c r="Z1315" t="s">
        <v>123</v>
      </c>
      <c r="AA1315" s="5" t="s">
        <v>154</v>
      </c>
      <c r="AB1315">
        <v>45413</v>
      </c>
      <c r="AC1315">
        <v>45444</v>
      </c>
      <c r="AD1315" s="3">
        <v>80.16</v>
      </c>
      <c r="AE1315" s="3">
        <v>163.07</v>
      </c>
      <c r="AF1315" s="3" t="s">
        <v>151</v>
      </c>
      <c r="AG1315" s="3" t="s">
        <v>158</v>
      </c>
      <c r="AH1315">
        <f t="shared" si="20"/>
        <v>80.16</v>
      </c>
    </row>
    <row r="1316" spans="3:34" x14ac:dyDescent="0.2">
      <c r="C1316" s="1"/>
      <c r="D1316" s="1"/>
      <c r="E1316" s="3"/>
      <c r="X1316" s="5"/>
      <c r="Z1316" t="s">
        <v>123</v>
      </c>
      <c r="AA1316" s="5" t="s">
        <v>154</v>
      </c>
      <c r="AB1316">
        <v>45444</v>
      </c>
      <c r="AC1316">
        <v>45474</v>
      </c>
      <c r="AD1316" s="3">
        <v>68.66</v>
      </c>
      <c r="AE1316" s="3">
        <v>35.69</v>
      </c>
      <c r="AF1316" s="3" t="s">
        <v>151</v>
      </c>
      <c r="AG1316" s="3" t="s">
        <v>159</v>
      </c>
      <c r="AH1316">
        <f t="shared" si="20"/>
        <v>104.35</v>
      </c>
    </row>
    <row r="1317" spans="3:34" x14ac:dyDescent="0.2">
      <c r="C1317" s="1"/>
      <c r="D1317" s="1"/>
      <c r="E1317" s="3"/>
      <c r="X1317" s="5"/>
      <c r="Z1317" t="s">
        <v>123</v>
      </c>
      <c r="AA1317" s="5" t="s">
        <v>154</v>
      </c>
      <c r="AB1317">
        <v>45474</v>
      </c>
      <c r="AC1317">
        <v>45505</v>
      </c>
      <c r="AD1317" s="3">
        <v>109.19</v>
      </c>
      <c r="AE1317" s="3">
        <v>42.29</v>
      </c>
      <c r="AF1317" s="3" t="s">
        <v>151</v>
      </c>
      <c r="AG1317" s="3" t="s">
        <v>159</v>
      </c>
      <c r="AH1317">
        <f t="shared" si="20"/>
        <v>151.47999999999999</v>
      </c>
    </row>
    <row r="1318" spans="3:34" x14ac:dyDescent="0.2">
      <c r="C1318" s="1"/>
      <c r="D1318" s="1"/>
      <c r="E1318" s="3"/>
      <c r="X1318" s="5"/>
      <c r="Z1318" t="s">
        <v>124</v>
      </c>
      <c r="AA1318" s="5" t="s">
        <v>154</v>
      </c>
      <c r="AB1318">
        <v>45292</v>
      </c>
      <c r="AC1318">
        <v>45323</v>
      </c>
      <c r="AD1318" s="3">
        <v>169.35</v>
      </c>
      <c r="AE1318" s="3">
        <v>462.94</v>
      </c>
      <c r="AF1318" s="3" t="s">
        <v>151</v>
      </c>
      <c r="AG1318" s="3" t="s">
        <v>158</v>
      </c>
      <c r="AH1318">
        <f t="shared" si="20"/>
        <v>169.35</v>
      </c>
    </row>
    <row r="1319" spans="3:34" x14ac:dyDescent="0.2">
      <c r="C1319" s="1"/>
      <c r="D1319" s="1"/>
      <c r="E1319" s="3"/>
      <c r="X1319" s="5"/>
      <c r="Z1319" t="s">
        <v>124</v>
      </c>
      <c r="AA1319" s="5" t="s">
        <v>154</v>
      </c>
      <c r="AB1319">
        <v>45323</v>
      </c>
      <c r="AC1319">
        <v>45352</v>
      </c>
      <c r="AD1319" s="3">
        <v>154.41</v>
      </c>
      <c r="AE1319" s="3">
        <v>356.08</v>
      </c>
      <c r="AF1319" s="3" t="s">
        <v>151</v>
      </c>
      <c r="AG1319" s="3" t="s">
        <v>158</v>
      </c>
      <c r="AH1319">
        <f t="shared" si="20"/>
        <v>154.41</v>
      </c>
    </row>
    <row r="1320" spans="3:34" x14ac:dyDescent="0.2">
      <c r="C1320" s="1"/>
      <c r="D1320" s="1"/>
      <c r="E1320" s="3"/>
      <c r="X1320" s="5"/>
      <c r="Z1320" t="s">
        <v>124</v>
      </c>
      <c r="AA1320" s="5" t="s">
        <v>154</v>
      </c>
      <c r="AB1320">
        <v>45352</v>
      </c>
      <c r="AC1320">
        <v>45383</v>
      </c>
      <c r="AD1320" s="3">
        <v>122.23</v>
      </c>
      <c r="AE1320" s="3">
        <v>378.34</v>
      </c>
      <c r="AF1320" s="3" t="s">
        <v>151</v>
      </c>
      <c r="AG1320" s="3" t="s">
        <v>158</v>
      </c>
      <c r="AH1320">
        <f t="shared" si="20"/>
        <v>122.23</v>
      </c>
    </row>
    <row r="1321" spans="3:34" x14ac:dyDescent="0.2">
      <c r="C1321" s="1"/>
      <c r="D1321" s="1"/>
      <c r="E1321" s="3"/>
      <c r="X1321" s="5"/>
      <c r="Z1321" t="s">
        <v>124</v>
      </c>
      <c r="AA1321" s="5" t="s">
        <v>154</v>
      </c>
      <c r="AB1321">
        <v>45383</v>
      </c>
      <c r="AC1321">
        <v>45413</v>
      </c>
      <c r="AD1321" s="3">
        <v>112.88</v>
      </c>
      <c r="AE1321" s="3">
        <v>303.75</v>
      </c>
      <c r="AF1321" s="3" t="s">
        <v>151</v>
      </c>
      <c r="AG1321" s="3" t="s">
        <v>158</v>
      </c>
      <c r="AH1321">
        <f t="shared" si="20"/>
        <v>112.88</v>
      </c>
    </row>
    <row r="1322" spans="3:34" x14ac:dyDescent="0.2">
      <c r="C1322" s="1"/>
      <c r="D1322" s="1"/>
      <c r="E1322" s="3"/>
      <c r="X1322" s="5"/>
      <c r="Z1322" t="s">
        <v>124</v>
      </c>
      <c r="AA1322" s="5" t="s">
        <v>154</v>
      </c>
      <c r="AB1322">
        <v>45413</v>
      </c>
      <c r="AC1322">
        <v>45444</v>
      </c>
      <c r="AD1322" s="3">
        <v>90.83</v>
      </c>
      <c r="AE1322" s="3">
        <v>211.57</v>
      </c>
      <c r="AF1322" s="3" t="s">
        <v>151</v>
      </c>
      <c r="AG1322" s="3" t="s">
        <v>158</v>
      </c>
      <c r="AH1322">
        <f t="shared" si="20"/>
        <v>90.83</v>
      </c>
    </row>
    <row r="1323" spans="3:34" x14ac:dyDescent="0.2">
      <c r="C1323" s="1"/>
      <c r="D1323" s="1"/>
      <c r="E1323" s="3"/>
      <c r="X1323" s="5"/>
      <c r="Z1323" t="s">
        <v>124</v>
      </c>
      <c r="AA1323" s="5" t="s">
        <v>154</v>
      </c>
      <c r="AB1323">
        <v>45444</v>
      </c>
      <c r="AC1323">
        <v>45474</v>
      </c>
      <c r="AD1323" s="3">
        <v>90.83</v>
      </c>
      <c r="AE1323" s="3">
        <v>38.729999999999997</v>
      </c>
      <c r="AF1323" s="3" t="s">
        <v>151</v>
      </c>
      <c r="AG1323" s="3" t="s">
        <v>159</v>
      </c>
      <c r="AH1323">
        <f t="shared" si="20"/>
        <v>129.56</v>
      </c>
    </row>
    <row r="1324" spans="3:34" x14ac:dyDescent="0.2">
      <c r="C1324" s="1"/>
      <c r="D1324" s="1"/>
      <c r="E1324" s="3"/>
      <c r="X1324" s="5"/>
      <c r="Z1324" t="s">
        <v>124</v>
      </c>
      <c r="AA1324" s="5" t="s">
        <v>154</v>
      </c>
      <c r="AB1324">
        <v>45474</v>
      </c>
      <c r="AC1324">
        <v>45505</v>
      </c>
      <c r="AD1324" s="3">
        <v>107.5</v>
      </c>
      <c r="AE1324" s="3">
        <v>43.14</v>
      </c>
      <c r="AF1324" s="3" t="s">
        <v>151</v>
      </c>
      <c r="AG1324" s="3" t="s">
        <v>159</v>
      </c>
      <c r="AH1324">
        <f t="shared" si="20"/>
        <v>150.63999999999999</v>
      </c>
    </row>
    <row r="1325" spans="3:34" x14ac:dyDescent="0.2">
      <c r="C1325" s="1"/>
      <c r="D1325" s="1"/>
      <c r="E1325" s="3"/>
      <c r="X1325" s="5"/>
      <c r="Z1325" t="s">
        <v>125</v>
      </c>
      <c r="AA1325" s="5" t="s">
        <v>154</v>
      </c>
      <c r="AB1325">
        <v>45292</v>
      </c>
      <c r="AC1325">
        <v>45323</v>
      </c>
      <c r="AD1325" s="3">
        <v>102.8</v>
      </c>
      <c r="AE1325" s="3">
        <v>132.99</v>
      </c>
      <c r="AF1325" s="3" t="s">
        <v>151</v>
      </c>
      <c r="AG1325" s="3" t="s">
        <v>158</v>
      </c>
      <c r="AH1325">
        <f t="shared" si="20"/>
        <v>102.8</v>
      </c>
    </row>
    <row r="1326" spans="3:34" x14ac:dyDescent="0.2">
      <c r="C1326" s="1"/>
      <c r="D1326" s="1"/>
      <c r="E1326" s="3"/>
      <c r="X1326" s="5"/>
      <c r="Z1326" t="s">
        <v>125</v>
      </c>
      <c r="AA1326" s="5" t="s">
        <v>154</v>
      </c>
      <c r="AB1326">
        <v>45323</v>
      </c>
      <c r="AC1326">
        <v>45352</v>
      </c>
      <c r="AD1326" s="3">
        <v>114.8</v>
      </c>
      <c r="AE1326" s="3">
        <v>142.96</v>
      </c>
      <c r="AF1326" s="3" t="s">
        <v>151</v>
      </c>
      <c r="AG1326" s="3" t="s">
        <v>158</v>
      </c>
      <c r="AH1326">
        <f t="shared" si="20"/>
        <v>114.8</v>
      </c>
    </row>
    <row r="1327" spans="3:34" x14ac:dyDescent="0.2">
      <c r="C1327" s="1"/>
      <c r="D1327" s="1"/>
      <c r="E1327" s="3"/>
      <c r="X1327" s="5"/>
      <c r="Z1327" t="s">
        <v>125</v>
      </c>
      <c r="AA1327" s="5" t="s">
        <v>154</v>
      </c>
      <c r="AB1327">
        <v>45352</v>
      </c>
      <c r="AC1327">
        <v>45383</v>
      </c>
      <c r="AD1327" s="3">
        <v>96.28</v>
      </c>
      <c r="AE1327" s="3">
        <v>155.21</v>
      </c>
      <c r="AF1327" s="3" t="s">
        <v>151</v>
      </c>
      <c r="AG1327" s="3" t="s">
        <v>158</v>
      </c>
      <c r="AH1327">
        <f t="shared" si="20"/>
        <v>96.28</v>
      </c>
    </row>
    <row r="1328" spans="3:34" x14ac:dyDescent="0.2">
      <c r="C1328" s="1"/>
      <c r="D1328" s="1"/>
      <c r="E1328" s="3"/>
      <c r="X1328" s="5"/>
      <c r="Z1328" t="s">
        <v>125</v>
      </c>
      <c r="AA1328" s="5" t="s">
        <v>154</v>
      </c>
      <c r="AB1328">
        <v>45383</v>
      </c>
      <c r="AC1328">
        <v>45413</v>
      </c>
      <c r="AD1328" s="3">
        <v>53.65</v>
      </c>
      <c r="AE1328" s="3">
        <v>93.79</v>
      </c>
      <c r="AF1328" s="3" t="s">
        <v>151</v>
      </c>
      <c r="AG1328" s="3" t="s">
        <v>158</v>
      </c>
      <c r="AH1328">
        <f t="shared" si="20"/>
        <v>53.65</v>
      </c>
    </row>
    <row r="1329" spans="3:34" x14ac:dyDescent="0.2">
      <c r="C1329" s="1"/>
      <c r="D1329" s="1"/>
      <c r="E1329" s="3"/>
      <c r="X1329" s="5"/>
      <c r="Z1329" t="s">
        <v>125</v>
      </c>
      <c r="AA1329" s="5" t="s">
        <v>154</v>
      </c>
      <c r="AB1329">
        <v>45413</v>
      </c>
      <c r="AC1329">
        <v>45444</v>
      </c>
      <c r="AD1329" s="3">
        <v>47.47</v>
      </c>
      <c r="AE1329" s="3">
        <v>74.239999999999995</v>
      </c>
      <c r="AF1329" s="3" t="s">
        <v>151</v>
      </c>
      <c r="AG1329" s="3" t="s">
        <v>158</v>
      </c>
      <c r="AH1329">
        <f t="shared" si="20"/>
        <v>47.47</v>
      </c>
    </row>
    <row r="1330" spans="3:34" x14ac:dyDescent="0.2">
      <c r="C1330" s="1"/>
      <c r="D1330" s="1"/>
      <c r="E1330" s="3"/>
      <c r="X1330" s="5"/>
      <c r="Z1330" t="s">
        <v>125</v>
      </c>
      <c r="AA1330" s="5" t="s">
        <v>154</v>
      </c>
      <c r="AB1330">
        <v>45444</v>
      </c>
      <c r="AC1330">
        <v>45474</v>
      </c>
      <c r="AD1330" s="3">
        <v>60.52</v>
      </c>
      <c r="AE1330" s="3">
        <v>25.44</v>
      </c>
      <c r="AF1330" s="3" t="s">
        <v>151</v>
      </c>
      <c r="AG1330" s="3" t="s">
        <v>159</v>
      </c>
      <c r="AH1330">
        <f t="shared" si="20"/>
        <v>85.960000000000008</v>
      </c>
    </row>
    <row r="1331" spans="3:34" x14ac:dyDescent="0.2">
      <c r="C1331" s="1"/>
      <c r="D1331" s="1"/>
      <c r="E1331" s="3"/>
      <c r="X1331" s="5"/>
      <c r="Z1331" t="s">
        <v>125</v>
      </c>
      <c r="AA1331" s="5" t="s">
        <v>154</v>
      </c>
      <c r="AB1331">
        <v>45474</v>
      </c>
      <c r="AC1331">
        <v>45505</v>
      </c>
      <c r="AD1331" s="3">
        <v>83.6</v>
      </c>
      <c r="AE1331" s="3">
        <v>40.659999999999997</v>
      </c>
      <c r="AF1331" s="3" t="s">
        <v>151</v>
      </c>
      <c r="AG1331" s="3" t="s">
        <v>159</v>
      </c>
      <c r="AH1331">
        <f t="shared" si="20"/>
        <v>124.25999999999999</v>
      </c>
    </row>
    <row r="1332" spans="3:34" x14ac:dyDescent="0.2">
      <c r="C1332" s="1"/>
      <c r="D1332" s="1"/>
      <c r="E1332" s="3"/>
      <c r="X1332" s="5"/>
      <c r="Z1332" t="s">
        <v>126</v>
      </c>
      <c r="AA1332" s="5" t="s">
        <v>153</v>
      </c>
      <c r="AB1332">
        <v>45292</v>
      </c>
      <c r="AC1332">
        <v>45323</v>
      </c>
      <c r="AD1332" s="3">
        <v>90.99</v>
      </c>
      <c r="AE1332" s="3">
        <v>207.54</v>
      </c>
      <c r="AF1332" s="3" t="s">
        <v>151</v>
      </c>
      <c r="AG1332" s="3" t="s">
        <v>158</v>
      </c>
      <c r="AH1332">
        <f t="shared" si="20"/>
        <v>90.99</v>
      </c>
    </row>
    <row r="1333" spans="3:34" x14ac:dyDescent="0.2">
      <c r="C1333" s="1"/>
      <c r="D1333" s="1"/>
      <c r="E1333" s="3"/>
      <c r="X1333" s="5"/>
      <c r="Z1333" t="s">
        <v>126</v>
      </c>
      <c r="AA1333" s="5" t="s">
        <v>153</v>
      </c>
      <c r="AB1333">
        <v>45323</v>
      </c>
      <c r="AC1333">
        <v>45352</v>
      </c>
      <c r="AD1333" s="3">
        <v>65.44</v>
      </c>
      <c r="AE1333" s="3">
        <v>140.41</v>
      </c>
      <c r="AF1333" s="3" t="s">
        <v>151</v>
      </c>
      <c r="AG1333" s="3" t="s">
        <v>158</v>
      </c>
      <c r="AH1333">
        <f t="shared" si="20"/>
        <v>65.44</v>
      </c>
    </row>
    <row r="1334" spans="3:34" x14ac:dyDescent="0.2">
      <c r="C1334" s="1"/>
      <c r="D1334" s="1"/>
      <c r="E1334" s="3"/>
      <c r="X1334" s="5"/>
      <c r="Z1334" t="s">
        <v>126</v>
      </c>
      <c r="AA1334" s="5" t="s">
        <v>153</v>
      </c>
      <c r="AB1334">
        <v>45352</v>
      </c>
      <c r="AC1334">
        <v>45383</v>
      </c>
      <c r="AD1334" s="3">
        <v>38.83</v>
      </c>
      <c r="AE1334" s="3">
        <v>126.2</v>
      </c>
      <c r="AF1334" s="3" t="s">
        <v>151</v>
      </c>
      <c r="AG1334" s="3" t="s">
        <v>158</v>
      </c>
      <c r="AH1334">
        <f t="shared" si="20"/>
        <v>38.83</v>
      </c>
    </row>
    <row r="1335" spans="3:34" x14ac:dyDescent="0.2">
      <c r="C1335" s="1"/>
      <c r="D1335" s="1"/>
      <c r="E1335" s="3"/>
      <c r="X1335" s="5"/>
      <c r="Z1335" t="s">
        <v>126</v>
      </c>
      <c r="AA1335" s="5" t="s">
        <v>153</v>
      </c>
      <c r="AB1335">
        <v>45383</v>
      </c>
      <c r="AC1335">
        <v>45413</v>
      </c>
      <c r="AD1335" s="3">
        <v>51.95</v>
      </c>
      <c r="AE1335" s="3">
        <v>91.57</v>
      </c>
      <c r="AF1335" s="3" t="s">
        <v>151</v>
      </c>
      <c r="AG1335" s="3" t="s">
        <v>158</v>
      </c>
      <c r="AH1335">
        <f t="shared" si="20"/>
        <v>51.95</v>
      </c>
    </row>
    <row r="1336" spans="3:34" x14ac:dyDescent="0.2">
      <c r="C1336" s="1"/>
      <c r="D1336" s="1"/>
      <c r="E1336" s="3"/>
      <c r="X1336" s="5"/>
      <c r="Z1336" t="s">
        <v>126</v>
      </c>
      <c r="AA1336" s="5" t="s">
        <v>153</v>
      </c>
      <c r="AB1336">
        <v>45413</v>
      </c>
      <c r="AC1336">
        <v>45444</v>
      </c>
      <c r="AD1336" s="3">
        <v>50.67</v>
      </c>
      <c r="AE1336" s="3">
        <v>86.31</v>
      </c>
      <c r="AF1336" s="3" t="s">
        <v>151</v>
      </c>
      <c r="AG1336" s="3" t="s">
        <v>158</v>
      </c>
      <c r="AH1336">
        <f t="shared" si="20"/>
        <v>50.67</v>
      </c>
    </row>
    <row r="1337" spans="3:34" x14ac:dyDescent="0.2">
      <c r="C1337" s="1"/>
      <c r="D1337" s="1"/>
      <c r="E1337" s="3"/>
      <c r="X1337" s="5"/>
      <c r="Z1337" t="s">
        <v>126</v>
      </c>
      <c r="AA1337" s="5" t="s">
        <v>153</v>
      </c>
      <c r="AB1337">
        <v>45444</v>
      </c>
      <c r="AC1337">
        <v>45474</v>
      </c>
      <c r="AD1337" s="3">
        <v>45</v>
      </c>
      <c r="AE1337" s="3">
        <v>23.19</v>
      </c>
      <c r="AF1337" s="3" t="s">
        <v>151</v>
      </c>
      <c r="AG1337" s="3" t="s">
        <v>159</v>
      </c>
      <c r="AH1337">
        <f t="shared" si="20"/>
        <v>68.19</v>
      </c>
    </row>
    <row r="1338" spans="3:34" x14ac:dyDescent="0.2">
      <c r="C1338" s="1"/>
      <c r="D1338" s="1"/>
      <c r="E1338" s="3"/>
      <c r="X1338" s="5"/>
      <c r="Z1338" t="s">
        <v>126</v>
      </c>
      <c r="AA1338" s="5" t="s">
        <v>153</v>
      </c>
      <c r="AB1338">
        <v>45474</v>
      </c>
      <c r="AC1338">
        <v>45505</v>
      </c>
      <c r="AD1338" s="3">
        <v>78.67</v>
      </c>
      <c r="AE1338" s="3">
        <v>29.69</v>
      </c>
      <c r="AF1338" s="3" t="s">
        <v>151</v>
      </c>
      <c r="AG1338" s="3" t="s">
        <v>159</v>
      </c>
      <c r="AH1338">
        <f t="shared" si="20"/>
        <v>108.36</v>
      </c>
    </row>
    <row r="1339" spans="3:34" x14ac:dyDescent="0.2">
      <c r="C1339" s="1"/>
      <c r="D1339" s="1"/>
      <c r="E1339" s="3"/>
      <c r="X1339" s="5"/>
      <c r="Z1339" t="s">
        <v>127</v>
      </c>
      <c r="AA1339" s="5" t="s">
        <v>154</v>
      </c>
      <c r="AB1339">
        <v>45292</v>
      </c>
      <c r="AC1339">
        <v>45323</v>
      </c>
      <c r="AD1339" s="3">
        <v>191.89</v>
      </c>
      <c r="AE1339" s="3">
        <v>265.33999999999997</v>
      </c>
      <c r="AF1339" s="3" t="s">
        <v>151</v>
      </c>
      <c r="AG1339" s="3" t="s">
        <v>158</v>
      </c>
      <c r="AH1339">
        <f t="shared" si="20"/>
        <v>191.89</v>
      </c>
    </row>
    <row r="1340" spans="3:34" x14ac:dyDescent="0.2">
      <c r="C1340" s="1"/>
      <c r="D1340" s="1"/>
      <c r="E1340" s="3"/>
      <c r="X1340" s="5"/>
      <c r="Z1340" t="s">
        <v>127</v>
      </c>
      <c r="AA1340" s="5" t="s">
        <v>154</v>
      </c>
      <c r="AB1340">
        <v>45323</v>
      </c>
      <c r="AC1340">
        <v>45352</v>
      </c>
      <c r="AD1340" s="3">
        <v>179.4</v>
      </c>
      <c r="AE1340" s="3">
        <v>285.45</v>
      </c>
      <c r="AF1340" s="3" t="s">
        <v>151</v>
      </c>
      <c r="AG1340" s="3" t="s">
        <v>158</v>
      </c>
      <c r="AH1340">
        <f t="shared" si="20"/>
        <v>179.4</v>
      </c>
    </row>
    <row r="1341" spans="3:34" x14ac:dyDescent="0.2">
      <c r="C1341" s="1"/>
      <c r="D1341" s="1"/>
      <c r="E1341" s="3"/>
      <c r="X1341" s="5"/>
      <c r="Z1341" t="s">
        <v>127</v>
      </c>
      <c r="AA1341" s="5" t="s">
        <v>154</v>
      </c>
      <c r="AB1341">
        <v>45352</v>
      </c>
      <c r="AC1341">
        <v>45383</v>
      </c>
      <c r="AD1341" s="3">
        <v>179.15</v>
      </c>
      <c r="AE1341" s="3">
        <v>293.72000000000003</v>
      </c>
      <c r="AF1341" s="3" t="s">
        <v>151</v>
      </c>
      <c r="AG1341" s="3" t="s">
        <v>158</v>
      </c>
      <c r="AH1341">
        <f t="shared" si="20"/>
        <v>179.15</v>
      </c>
    </row>
    <row r="1342" spans="3:34" x14ac:dyDescent="0.2">
      <c r="C1342" s="1"/>
      <c r="D1342" s="1"/>
      <c r="E1342" s="3"/>
      <c r="X1342" s="5"/>
      <c r="Z1342" t="s">
        <v>127</v>
      </c>
      <c r="AA1342" s="5" t="s">
        <v>154</v>
      </c>
      <c r="AB1342">
        <v>45383</v>
      </c>
      <c r="AC1342">
        <v>45413</v>
      </c>
      <c r="AD1342" s="3">
        <v>73.48</v>
      </c>
      <c r="AE1342" s="3">
        <v>157.97</v>
      </c>
      <c r="AF1342" s="3" t="s">
        <v>151</v>
      </c>
      <c r="AG1342" s="3" t="s">
        <v>158</v>
      </c>
      <c r="AH1342">
        <f t="shared" si="20"/>
        <v>73.48</v>
      </c>
    </row>
    <row r="1343" spans="3:34" x14ac:dyDescent="0.2">
      <c r="C1343" s="1"/>
      <c r="D1343" s="1"/>
      <c r="E1343" s="3"/>
      <c r="X1343" s="5"/>
      <c r="Z1343" t="s">
        <v>127</v>
      </c>
      <c r="AA1343" s="5" t="s">
        <v>154</v>
      </c>
      <c r="AB1343">
        <v>45413</v>
      </c>
      <c r="AC1343">
        <v>45444</v>
      </c>
      <c r="AD1343" s="3">
        <v>68.209999999999994</v>
      </c>
      <c r="AE1343" s="3">
        <v>110.85</v>
      </c>
      <c r="AF1343" s="3" t="s">
        <v>151</v>
      </c>
      <c r="AG1343" s="3" t="s">
        <v>158</v>
      </c>
      <c r="AH1343">
        <f t="shared" si="20"/>
        <v>68.209999999999994</v>
      </c>
    </row>
    <row r="1344" spans="3:34" x14ac:dyDescent="0.2">
      <c r="C1344" s="1"/>
      <c r="D1344" s="1"/>
      <c r="E1344" s="3"/>
      <c r="X1344" s="5"/>
      <c r="Z1344" t="s">
        <v>127</v>
      </c>
      <c r="AA1344" s="5" t="s">
        <v>154</v>
      </c>
      <c r="AB1344">
        <v>45444</v>
      </c>
      <c r="AC1344">
        <v>45474</v>
      </c>
      <c r="AD1344" s="3">
        <v>42.66</v>
      </c>
      <c r="AE1344" s="3">
        <v>15.9</v>
      </c>
      <c r="AF1344" s="3" t="s">
        <v>151</v>
      </c>
      <c r="AG1344" s="3" t="s">
        <v>159</v>
      </c>
      <c r="AH1344">
        <f t="shared" si="20"/>
        <v>58.559999999999995</v>
      </c>
    </row>
    <row r="1345" spans="3:34" x14ac:dyDescent="0.2">
      <c r="C1345" s="1"/>
      <c r="D1345" s="1"/>
      <c r="E1345" s="3"/>
      <c r="X1345" s="5"/>
      <c r="Z1345" t="s">
        <v>127</v>
      </c>
      <c r="AA1345" s="5" t="s">
        <v>154</v>
      </c>
      <c r="AB1345">
        <v>45474</v>
      </c>
      <c r="AC1345">
        <v>45505</v>
      </c>
      <c r="AD1345" s="3">
        <v>92.09</v>
      </c>
      <c r="AE1345" s="3">
        <v>34.61</v>
      </c>
      <c r="AF1345" s="3" t="s">
        <v>151</v>
      </c>
      <c r="AG1345" s="3" t="s">
        <v>159</v>
      </c>
      <c r="AH1345">
        <f t="shared" si="20"/>
        <v>126.7</v>
      </c>
    </row>
    <row r="1346" spans="3:34" x14ac:dyDescent="0.2">
      <c r="C1346" s="1"/>
      <c r="D1346" s="1"/>
      <c r="E1346" s="3"/>
      <c r="X1346" s="5"/>
      <c r="Z1346" t="s">
        <v>128</v>
      </c>
      <c r="AA1346" s="5" t="s">
        <v>154</v>
      </c>
      <c r="AB1346">
        <v>45292</v>
      </c>
      <c r="AC1346">
        <v>45323</v>
      </c>
      <c r="AD1346" s="3">
        <v>83.54</v>
      </c>
      <c r="AE1346" s="3">
        <v>160.91999999999999</v>
      </c>
      <c r="AF1346" s="3" t="s">
        <v>151</v>
      </c>
      <c r="AG1346" s="3" t="s">
        <v>158</v>
      </c>
      <c r="AH1346">
        <f t="shared" si="20"/>
        <v>83.54</v>
      </c>
    </row>
    <row r="1347" spans="3:34" x14ac:dyDescent="0.2">
      <c r="C1347" s="1"/>
      <c r="D1347" s="1"/>
      <c r="E1347" s="3"/>
      <c r="X1347" s="5"/>
      <c r="Z1347" t="s">
        <v>128</v>
      </c>
      <c r="AA1347" s="5" t="s">
        <v>154</v>
      </c>
      <c r="AB1347">
        <v>45323</v>
      </c>
      <c r="AC1347">
        <v>45352</v>
      </c>
      <c r="AD1347" s="3">
        <v>58.84</v>
      </c>
      <c r="AE1347" s="3">
        <v>126.58</v>
      </c>
      <c r="AF1347" s="3" t="s">
        <v>151</v>
      </c>
      <c r="AG1347" s="3" t="s">
        <v>158</v>
      </c>
      <c r="AH1347">
        <f t="shared" si="20"/>
        <v>58.84</v>
      </c>
    </row>
    <row r="1348" spans="3:34" x14ac:dyDescent="0.2">
      <c r="C1348" s="1"/>
      <c r="D1348" s="1"/>
      <c r="E1348" s="3"/>
      <c r="X1348" s="5"/>
      <c r="Z1348" t="s">
        <v>128</v>
      </c>
      <c r="AA1348" s="5" t="s">
        <v>154</v>
      </c>
      <c r="AB1348">
        <v>45352</v>
      </c>
      <c r="AC1348">
        <v>45383</v>
      </c>
      <c r="AD1348" s="3">
        <v>49.88</v>
      </c>
      <c r="AE1348" s="3">
        <v>104.44</v>
      </c>
      <c r="AF1348" s="3" t="s">
        <v>151</v>
      </c>
      <c r="AG1348" s="3" t="s">
        <v>158</v>
      </c>
      <c r="AH1348">
        <f t="shared" si="20"/>
        <v>49.88</v>
      </c>
    </row>
    <row r="1349" spans="3:34" x14ac:dyDescent="0.2">
      <c r="C1349" s="1"/>
      <c r="D1349" s="1"/>
      <c r="E1349" s="3"/>
      <c r="X1349" s="5"/>
      <c r="Z1349" t="s">
        <v>128</v>
      </c>
      <c r="AA1349" s="5" t="s">
        <v>154</v>
      </c>
      <c r="AB1349">
        <v>45383</v>
      </c>
      <c r="AC1349">
        <v>45413</v>
      </c>
      <c r="AD1349" s="3">
        <v>36.97</v>
      </c>
      <c r="AE1349" s="3">
        <v>75.709999999999994</v>
      </c>
      <c r="AF1349" s="3" t="s">
        <v>151</v>
      </c>
      <c r="AG1349" s="3" t="s">
        <v>158</v>
      </c>
      <c r="AH1349">
        <f t="shared" si="20"/>
        <v>36.97</v>
      </c>
    </row>
    <row r="1350" spans="3:34" x14ac:dyDescent="0.2">
      <c r="C1350" s="1"/>
      <c r="D1350" s="1"/>
      <c r="E1350" s="3"/>
      <c r="X1350" s="5"/>
      <c r="Z1350" t="s">
        <v>128</v>
      </c>
      <c r="AA1350" s="5" t="s">
        <v>154</v>
      </c>
      <c r="AB1350">
        <v>45413</v>
      </c>
      <c r="AC1350">
        <v>45444</v>
      </c>
      <c r="AD1350" s="3">
        <v>25.93</v>
      </c>
      <c r="AE1350" s="3">
        <v>39.57</v>
      </c>
      <c r="AF1350" s="3" t="s">
        <v>151</v>
      </c>
      <c r="AG1350" s="3" t="s">
        <v>158</v>
      </c>
      <c r="AH1350">
        <f t="shared" si="20"/>
        <v>25.93</v>
      </c>
    </row>
    <row r="1351" spans="3:34" x14ac:dyDescent="0.2">
      <c r="C1351" s="1"/>
      <c r="D1351" s="1"/>
      <c r="E1351" s="3"/>
      <c r="X1351" s="5"/>
      <c r="Z1351" t="s">
        <v>128</v>
      </c>
      <c r="AA1351" s="5" t="s">
        <v>154</v>
      </c>
      <c r="AB1351">
        <v>45444</v>
      </c>
      <c r="AC1351">
        <v>45474</v>
      </c>
      <c r="AD1351" s="3">
        <v>41.6</v>
      </c>
      <c r="AE1351" s="3">
        <v>20.62</v>
      </c>
      <c r="AF1351" s="3" t="s">
        <v>151</v>
      </c>
      <c r="AG1351" s="3" t="s">
        <v>159</v>
      </c>
      <c r="AH1351">
        <f t="shared" ref="AH1351:AH1414" si="21">IF(AG1351="W",AD1351,AD1351+AE1351)</f>
        <v>62.22</v>
      </c>
    </row>
    <row r="1352" spans="3:34" x14ac:dyDescent="0.2">
      <c r="C1352" s="1"/>
      <c r="D1352" s="1"/>
      <c r="E1352" s="3"/>
      <c r="X1352" s="5"/>
      <c r="Z1352" t="s">
        <v>128</v>
      </c>
      <c r="AA1352" s="5" t="s">
        <v>154</v>
      </c>
      <c r="AB1352">
        <v>45474</v>
      </c>
      <c r="AC1352">
        <v>45505</v>
      </c>
      <c r="AD1352" s="3">
        <v>78.489999999999995</v>
      </c>
      <c r="AE1352" s="3">
        <v>28.03</v>
      </c>
      <c r="AF1352" s="3" t="s">
        <v>151</v>
      </c>
      <c r="AG1352" s="3" t="s">
        <v>159</v>
      </c>
      <c r="AH1352">
        <f t="shared" si="21"/>
        <v>106.52</v>
      </c>
    </row>
    <row r="1353" spans="3:34" x14ac:dyDescent="0.2">
      <c r="C1353" s="1"/>
      <c r="D1353" s="1"/>
      <c r="E1353" s="3"/>
      <c r="X1353" s="5"/>
      <c r="Z1353" t="s">
        <v>129</v>
      </c>
      <c r="AA1353" s="5" t="s">
        <v>154</v>
      </c>
      <c r="AB1353">
        <v>45292</v>
      </c>
      <c r="AC1353">
        <v>45323</v>
      </c>
      <c r="AD1353" s="3">
        <v>19.34</v>
      </c>
      <c r="AE1353" s="3">
        <v>66.62</v>
      </c>
      <c r="AF1353" s="3" t="s">
        <v>151</v>
      </c>
      <c r="AG1353" s="3" t="s">
        <v>158</v>
      </c>
      <c r="AH1353">
        <f t="shared" si="21"/>
        <v>19.34</v>
      </c>
    </row>
    <row r="1354" spans="3:34" x14ac:dyDescent="0.2">
      <c r="C1354" s="1"/>
      <c r="D1354" s="1"/>
      <c r="E1354" s="3"/>
      <c r="X1354" s="5"/>
      <c r="Z1354" t="s">
        <v>129</v>
      </c>
      <c r="AA1354" s="5" t="s">
        <v>154</v>
      </c>
      <c r="AB1354">
        <v>45323</v>
      </c>
      <c r="AC1354">
        <v>45352</v>
      </c>
      <c r="AD1354" s="3">
        <v>42.03</v>
      </c>
      <c r="AE1354" s="3">
        <v>101.53</v>
      </c>
      <c r="AF1354" s="3" t="s">
        <v>151</v>
      </c>
      <c r="AG1354" s="3" t="s">
        <v>158</v>
      </c>
      <c r="AH1354">
        <f t="shared" si="21"/>
        <v>42.03</v>
      </c>
    </row>
    <row r="1355" spans="3:34" x14ac:dyDescent="0.2">
      <c r="C1355" s="1"/>
      <c r="D1355" s="1"/>
      <c r="E1355" s="3"/>
      <c r="X1355" s="5"/>
      <c r="Z1355" t="s">
        <v>129</v>
      </c>
      <c r="AA1355" s="5" t="s">
        <v>154</v>
      </c>
      <c r="AB1355">
        <v>45352</v>
      </c>
      <c r="AC1355">
        <v>45383</v>
      </c>
      <c r="AD1355" s="3">
        <v>13.02</v>
      </c>
      <c r="AE1355" s="3">
        <v>57.17</v>
      </c>
      <c r="AF1355" s="3" t="s">
        <v>151</v>
      </c>
      <c r="AG1355" s="3" t="s">
        <v>158</v>
      </c>
      <c r="AH1355">
        <f t="shared" si="21"/>
        <v>13.02</v>
      </c>
    </row>
    <row r="1356" spans="3:34" x14ac:dyDescent="0.2">
      <c r="C1356" s="1"/>
      <c r="D1356" s="1"/>
      <c r="E1356" s="3"/>
      <c r="X1356" s="5"/>
      <c r="Z1356" t="s">
        <v>129</v>
      </c>
      <c r="AA1356" s="5" t="s">
        <v>154</v>
      </c>
      <c r="AB1356">
        <v>45383</v>
      </c>
      <c r="AC1356">
        <v>45413</v>
      </c>
      <c r="AD1356" s="3">
        <v>14.49</v>
      </c>
      <c r="AE1356" s="3">
        <v>58.32</v>
      </c>
      <c r="AF1356" s="3" t="s">
        <v>151</v>
      </c>
      <c r="AG1356" s="3" t="s">
        <v>158</v>
      </c>
      <c r="AH1356">
        <f t="shared" si="21"/>
        <v>14.49</v>
      </c>
    </row>
    <row r="1357" spans="3:34" x14ac:dyDescent="0.2">
      <c r="C1357" s="1"/>
      <c r="D1357" s="1"/>
      <c r="E1357" s="3"/>
      <c r="X1357" s="5"/>
      <c r="Z1357" t="s">
        <v>129</v>
      </c>
      <c r="AA1357" s="5" t="s">
        <v>154</v>
      </c>
      <c r="AB1357">
        <v>45413</v>
      </c>
      <c r="AC1357">
        <v>45444</v>
      </c>
      <c r="AD1357" s="3">
        <v>26.74</v>
      </c>
      <c r="AE1357" s="3">
        <v>44.52</v>
      </c>
      <c r="AF1357" s="3" t="s">
        <v>151</v>
      </c>
      <c r="AG1357" s="3" t="s">
        <v>158</v>
      </c>
      <c r="AH1357">
        <f t="shared" si="21"/>
        <v>26.74</v>
      </c>
    </row>
    <row r="1358" spans="3:34" x14ac:dyDescent="0.2">
      <c r="C1358" s="1"/>
      <c r="D1358" s="1"/>
      <c r="E1358" s="3"/>
      <c r="X1358" s="5"/>
      <c r="Z1358" t="s">
        <v>129</v>
      </c>
      <c r="AA1358" s="5" t="s">
        <v>154</v>
      </c>
      <c r="AB1358">
        <v>45444</v>
      </c>
      <c r="AC1358">
        <v>45474</v>
      </c>
      <c r="AD1358" s="3">
        <v>30.1</v>
      </c>
      <c r="AE1358" s="3">
        <v>14.08</v>
      </c>
      <c r="AF1358" s="3" t="s">
        <v>151</v>
      </c>
      <c r="AG1358" s="3" t="s">
        <v>159</v>
      </c>
      <c r="AH1358">
        <f t="shared" si="21"/>
        <v>44.18</v>
      </c>
    </row>
    <row r="1359" spans="3:34" x14ac:dyDescent="0.2">
      <c r="C1359" s="1"/>
      <c r="D1359" s="1"/>
      <c r="E1359" s="3"/>
      <c r="X1359" s="5"/>
      <c r="Z1359" t="s">
        <v>129</v>
      </c>
      <c r="AA1359" s="5" t="s">
        <v>154</v>
      </c>
      <c r="AB1359">
        <v>45474</v>
      </c>
      <c r="AC1359">
        <v>45505</v>
      </c>
      <c r="AD1359" s="3">
        <v>30.95</v>
      </c>
      <c r="AE1359" s="3">
        <v>11.11</v>
      </c>
      <c r="AF1359" s="3" t="s">
        <v>151</v>
      </c>
      <c r="AG1359" s="3" t="s">
        <v>159</v>
      </c>
      <c r="AH1359">
        <f t="shared" si="21"/>
        <v>42.06</v>
      </c>
    </row>
    <row r="1360" spans="3:34" x14ac:dyDescent="0.2">
      <c r="C1360" s="1"/>
      <c r="D1360" s="1"/>
      <c r="E1360" s="3"/>
      <c r="X1360" s="5"/>
      <c r="Z1360" t="s">
        <v>130</v>
      </c>
      <c r="AA1360" s="5" t="s">
        <v>154</v>
      </c>
      <c r="AB1360">
        <v>45292</v>
      </c>
      <c r="AC1360">
        <v>45323</v>
      </c>
      <c r="AD1360" s="3">
        <v>66.86</v>
      </c>
      <c r="AE1360" s="3">
        <v>106.72</v>
      </c>
      <c r="AF1360" s="3" t="s">
        <v>151</v>
      </c>
      <c r="AG1360" s="3" t="s">
        <v>158</v>
      </c>
      <c r="AH1360">
        <f t="shared" si="21"/>
        <v>66.86</v>
      </c>
    </row>
    <row r="1361" spans="3:34" x14ac:dyDescent="0.2">
      <c r="C1361" s="1"/>
      <c r="D1361" s="1"/>
      <c r="E1361" s="3"/>
      <c r="X1361" s="5"/>
      <c r="Z1361" t="s">
        <v>130</v>
      </c>
      <c r="AA1361" s="5" t="s">
        <v>154</v>
      </c>
      <c r="AB1361">
        <v>45323</v>
      </c>
      <c r="AC1361">
        <v>45352</v>
      </c>
      <c r="AD1361" s="3">
        <v>64.36</v>
      </c>
      <c r="AE1361" s="3">
        <v>61.99</v>
      </c>
      <c r="AF1361" s="3" t="s">
        <v>151</v>
      </c>
      <c r="AG1361" s="3" t="s">
        <v>158</v>
      </c>
      <c r="AH1361">
        <f t="shared" si="21"/>
        <v>64.36</v>
      </c>
    </row>
    <row r="1362" spans="3:34" x14ac:dyDescent="0.2">
      <c r="C1362" s="1"/>
      <c r="D1362" s="1"/>
      <c r="E1362" s="3"/>
      <c r="X1362" s="5"/>
      <c r="Z1362" t="s">
        <v>130</v>
      </c>
      <c r="AA1362" s="5" t="s">
        <v>154</v>
      </c>
      <c r="AB1362">
        <v>45352</v>
      </c>
      <c r="AC1362">
        <v>45383</v>
      </c>
      <c r="AD1362" s="3">
        <v>60.46</v>
      </c>
      <c r="AE1362" s="3">
        <v>68</v>
      </c>
      <c r="AF1362" s="3" t="s">
        <v>151</v>
      </c>
      <c r="AG1362" s="3" t="s">
        <v>158</v>
      </c>
      <c r="AH1362">
        <f t="shared" si="21"/>
        <v>60.46</v>
      </c>
    </row>
    <row r="1363" spans="3:34" x14ac:dyDescent="0.2">
      <c r="C1363" s="1"/>
      <c r="D1363" s="1"/>
      <c r="E1363" s="3"/>
      <c r="X1363" s="5"/>
      <c r="Z1363" t="s">
        <v>130</v>
      </c>
      <c r="AA1363" s="5" t="s">
        <v>154</v>
      </c>
      <c r="AB1363">
        <v>45383</v>
      </c>
      <c r="AC1363">
        <v>45413</v>
      </c>
      <c r="AD1363" s="3">
        <v>62.51</v>
      </c>
      <c r="AE1363" s="3">
        <v>47.14</v>
      </c>
      <c r="AF1363" s="3" t="s">
        <v>151</v>
      </c>
      <c r="AG1363" s="3" t="s">
        <v>158</v>
      </c>
      <c r="AH1363">
        <f t="shared" si="21"/>
        <v>62.51</v>
      </c>
    </row>
    <row r="1364" spans="3:34" x14ac:dyDescent="0.2">
      <c r="C1364" s="1"/>
      <c r="D1364" s="1"/>
      <c r="E1364" s="3"/>
      <c r="X1364" s="5"/>
      <c r="Z1364" t="s">
        <v>130</v>
      </c>
      <c r="AA1364" s="5" t="s">
        <v>154</v>
      </c>
      <c r="AB1364">
        <v>45413</v>
      </c>
      <c r="AC1364">
        <v>45444</v>
      </c>
      <c r="AD1364" s="3">
        <v>44.19</v>
      </c>
      <c r="AE1364" s="3">
        <v>46.39</v>
      </c>
      <c r="AF1364" s="3" t="s">
        <v>151</v>
      </c>
      <c r="AG1364" s="3" t="s">
        <v>158</v>
      </c>
      <c r="AH1364">
        <f t="shared" si="21"/>
        <v>44.19</v>
      </c>
    </row>
    <row r="1365" spans="3:34" x14ac:dyDescent="0.2">
      <c r="C1365" s="1"/>
      <c r="D1365" s="1"/>
      <c r="E1365" s="3"/>
      <c r="X1365" s="5"/>
      <c r="Z1365" t="s">
        <v>130</v>
      </c>
      <c r="AA1365" s="5" t="s">
        <v>154</v>
      </c>
      <c r="AB1365">
        <v>45444</v>
      </c>
      <c r="AC1365">
        <v>45474</v>
      </c>
      <c r="AD1365" s="3">
        <v>39.36</v>
      </c>
      <c r="AE1365" s="3">
        <v>28.75</v>
      </c>
      <c r="AF1365" s="3" t="s">
        <v>151</v>
      </c>
      <c r="AG1365" s="3" t="s">
        <v>159</v>
      </c>
      <c r="AH1365">
        <f t="shared" si="21"/>
        <v>68.11</v>
      </c>
    </row>
    <row r="1366" spans="3:34" x14ac:dyDescent="0.2">
      <c r="C1366" s="1"/>
      <c r="D1366" s="1"/>
      <c r="E1366" s="3"/>
      <c r="X1366" s="5"/>
      <c r="Z1366" t="s">
        <v>130</v>
      </c>
      <c r="AA1366" s="5" t="s">
        <v>154</v>
      </c>
      <c r="AB1366">
        <v>45474</v>
      </c>
      <c r="AC1366">
        <v>45505</v>
      </c>
      <c r="AD1366" s="3">
        <v>84.54</v>
      </c>
      <c r="AE1366" s="3">
        <v>36.97</v>
      </c>
      <c r="AF1366" s="3" t="s">
        <v>151</v>
      </c>
      <c r="AG1366" s="3" t="s">
        <v>159</v>
      </c>
      <c r="AH1366">
        <f t="shared" si="21"/>
        <v>121.51</v>
      </c>
    </row>
    <row r="1367" spans="3:34" x14ac:dyDescent="0.2">
      <c r="C1367" s="1"/>
      <c r="D1367" s="1"/>
      <c r="E1367" s="3"/>
      <c r="X1367" s="5"/>
      <c r="Z1367" t="s">
        <v>131</v>
      </c>
      <c r="AA1367" s="5" t="s">
        <v>153</v>
      </c>
      <c r="AB1367">
        <v>45383</v>
      </c>
      <c r="AC1367">
        <v>45413</v>
      </c>
      <c r="AD1367" s="3">
        <v>47.19</v>
      </c>
      <c r="AE1367" s="3">
        <v>94.83</v>
      </c>
      <c r="AF1367" s="3" t="s">
        <v>151</v>
      </c>
      <c r="AG1367" s="3" t="s">
        <v>158</v>
      </c>
      <c r="AH1367">
        <f t="shared" si="21"/>
        <v>47.19</v>
      </c>
    </row>
    <row r="1368" spans="3:34" x14ac:dyDescent="0.2">
      <c r="C1368" s="1"/>
      <c r="D1368" s="1"/>
      <c r="E1368" s="3"/>
      <c r="X1368" s="5"/>
      <c r="Z1368" t="s">
        <v>131</v>
      </c>
      <c r="AA1368" s="5" t="s">
        <v>153</v>
      </c>
      <c r="AB1368">
        <v>45413</v>
      </c>
      <c r="AC1368">
        <v>45444</v>
      </c>
      <c r="AD1368" s="3">
        <v>55.39</v>
      </c>
      <c r="AE1368" s="3">
        <v>105.88</v>
      </c>
      <c r="AF1368" s="3" t="s">
        <v>151</v>
      </c>
      <c r="AG1368" s="3" t="s">
        <v>158</v>
      </c>
      <c r="AH1368">
        <f t="shared" si="21"/>
        <v>55.39</v>
      </c>
    </row>
    <row r="1369" spans="3:34" x14ac:dyDescent="0.2">
      <c r="C1369" s="1"/>
      <c r="D1369" s="1"/>
      <c r="E1369" s="3"/>
      <c r="X1369" s="5"/>
      <c r="Z1369" t="s">
        <v>131</v>
      </c>
      <c r="AA1369" s="5" t="s">
        <v>153</v>
      </c>
      <c r="AB1369">
        <v>45444</v>
      </c>
      <c r="AC1369">
        <v>45474</v>
      </c>
      <c r="AD1369" s="3">
        <v>36.159999999999997</v>
      </c>
      <c r="AE1369" s="3">
        <v>18.149999999999999</v>
      </c>
      <c r="AF1369" s="3" t="s">
        <v>151</v>
      </c>
      <c r="AG1369" s="3" t="s">
        <v>159</v>
      </c>
      <c r="AH1369">
        <f t="shared" si="21"/>
        <v>54.309999999999995</v>
      </c>
    </row>
    <row r="1370" spans="3:34" x14ac:dyDescent="0.2">
      <c r="C1370" s="1"/>
      <c r="D1370" s="1"/>
      <c r="E1370" s="3"/>
      <c r="X1370" s="5"/>
      <c r="Z1370" t="s">
        <v>131</v>
      </c>
      <c r="AA1370" s="5" t="s">
        <v>153</v>
      </c>
      <c r="AB1370">
        <v>45474</v>
      </c>
      <c r="AC1370">
        <v>45505</v>
      </c>
      <c r="AD1370" s="3">
        <v>38.71</v>
      </c>
      <c r="AE1370" s="3">
        <v>18.43</v>
      </c>
      <c r="AF1370" s="3" t="s">
        <v>151</v>
      </c>
      <c r="AG1370" s="3" t="s">
        <v>159</v>
      </c>
      <c r="AH1370">
        <f t="shared" si="21"/>
        <v>57.14</v>
      </c>
    </row>
    <row r="1371" spans="3:34" x14ac:dyDescent="0.2">
      <c r="C1371" s="1"/>
      <c r="D1371" s="1"/>
      <c r="E1371" s="3"/>
      <c r="X1371" s="5"/>
      <c r="Z1371" t="s">
        <v>132</v>
      </c>
      <c r="AA1371" s="5" t="s">
        <v>154</v>
      </c>
      <c r="AB1371">
        <v>45292</v>
      </c>
      <c r="AC1371">
        <v>45323</v>
      </c>
      <c r="AD1371" s="3">
        <v>51.13</v>
      </c>
      <c r="AE1371" s="3">
        <v>161.1</v>
      </c>
      <c r="AF1371" s="3" t="s">
        <v>151</v>
      </c>
      <c r="AG1371" s="3" t="s">
        <v>158</v>
      </c>
      <c r="AH1371">
        <f t="shared" si="21"/>
        <v>51.13</v>
      </c>
    </row>
    <row r="1372" spans="3:34" x14ac:dyDescent="0.2">
      <c r="C1372" s="1"/>
      <c r="D1372" s="1"/>
      <c r="E1372" s="3"/>
      <c r="X1372" s="5"/>
      <c r="Z1372" t="s">
        <v>132</v>
      </c>
      <c r="AA1372" s="5" t="s">
        <v>154</v>
      </c>
      <c r="AB1372">
        <v>45323</v>
      </c>
      <c r="AC1372">
        <v>45352</v>
      </c>
      <c r="AD1372" s="3">
        <v>63.4</v>
      </c>
      <c r="AE1372" s="3">
        <v>223.91</v>
      </c>
      <c r="AF1372" s="3" t="s">
        <v>151</v>
      </c>
      <c r="AG1372" s="3" t="s">
        <v>158</v>
      </c>
      <c r="AH1372">
        <f t="shared" si="21"/>
        <v>63.4</v>
      </c>
    </row>
    <row r="1373" spans="3:34" x14ac:dyDescent="0.2">
      <c r="C1373" s="1"/>
      <c r="D1373" s="1"/>
      <c r="E1373" s="3"/>
      <c r="X1373" s="5"/>
      <c r="Z1373" t="s">
        <v>133</v>
      </c>
      <c r="AA1373" s="5" t="s">
        <v>153</v>
      </c>
      <c r="AB1373">
        <v>45474</v>
      </c>
      <c r="AC1373">
        <v>45505</v>
      </c>
      <c r="AD1373" s="3">
        <v>137.63</v>
      </c>
      <c r="AE1373" s="3">
        <v>65.680000000000007</v>
      </c>
      <c r="AF1373" s="3" t="s">
        <v>151</v>
      </c>
      <c r="AG1373" s="3" t="s">
        <v>159</v>
      </c>
      <c r="AH1373">
        <f t="shared" si="21"/>
        <v>203.31</v>
      </c>
    </row>
    <row r="1374" spans="3:34" x14ac:dyDescent="0.2">
      <c r="C1374" s="1"/>
      <c r="D1374" s="1"/>
      <c r="E1374" s="3"/>
      <c r="X1374" s="5"/>
      <c r="Z1374" t="s">
        <v>134</v>
      </c>
      <c r="AA1374" s="5" t="s">
        <v>154</v>
      </c>
      <c r="AB1374">
        <v>45352</v>
      </c>
      <c r="AC1374">
        <v>45383</v>
      </c>
      <c r="AD1374" s="3">
        <v>28.29</v>
      </c>
      <c r="AE1374" s="3">
        <v>77.209999999999994</v>
      </c>
      <c r="AF1374" s="3" t="s">
        <v>151</v>
      </c>
      <c r="AG1374" s="3" t="s">
        <v>158</v>
      </c>
      <c r="AH1374">
        <f t="shared" si="21"/>
        <v>28.29</v>
      </c>
    </row>
    <row r="1375" spans="3:34" x14ac:dyDescent="0.2">
      <c r="C1375" s="1"/>
      <c r="D1375" s="1"/>
      <c r="E1375" s="3"/>
      <c r="X1375" s="5"/>
      <c r="Z1375" t="s">
        <v>134</v>
      </c>
      <c r="AA1375" s="5" t="s">
        <v>154</v>
      </c>
      <c r="AB1375">
        <v>45383</v>
      </c>
      <c r="AC1375">
        <v>45413</v>
      </c>
      <c r="AD1375" s="3">
        <v>141.18</v>
      </c>
      <c r="AE1375" s="3">
        <v>483.58</v>
      </c>
      <c r="AF1375" s="3" t="s">
        <v>151</v>
      </c>
      <c r="AG1375" s="3" t="s">
        <v>158</v>
      </c>
      <c r="AH1375">
        <f t="shared" si="21"/>
        <v>141.18</v>
      </c>
    </row>
    <row r="1376" spans="3:34" x14ac:dyDescent="0.2">
      <c r="C1376" s="1"/>
      <c r="D1376" s="1"/>
      <c r="E1376" s="3"/>
      <c r="X1376" s="5"/>
      <c r="Z1376" t="s">
        <v>134</v>
      </c>
      <c r="AA1376" s="5" t="s">
        <v>154</v>
      </c>
      <c r="AB1376">
        <v>45413</v>
      </c>
      <c r="AC1376">
        <v>45444</v>
      </c>
      <c r="AD1376" s="3">
        <v>190.64</v>
      </c>
      <c r="AE1376" s="3">
        <v>677.2</v>
      </c>
      <c r="AF1376" s="3" t="s">
        <v>151</v>
      </c>
      <c r="AG1376" s="3" t="s">
        <v>158</v>
      </c>
      <c r="AH1376">
        <f t="shared" si="21"/>
        <v>190.64</v>
      </c>
    </row>
    <row r="1377" spans="3:34" x14ac:dyDescent="0.2">
      <c r="C1377" s="1"/>
      <c r="D1377" s="1"/>
      <c r="E1377" s="3"/>
      <c r="X1377" s="5"/>
      <c r="Z1377" t="s">
        <v>134</v>
      </c>
      <c r="AA1377" s="5" t="s">
        <v>154</v>
      </c>
      <c r="AB1377">
        <v>45444</v>
      </c>
      <c r="AC1377">
        <v>45474</v>
      </c>
      <c r="AD1377" s="3">
        <v>143.41999999999999</v>
      </c>
      <c r="AE1377" s="3">
        <v>61.36</v>
      </c>
      <c r="AF1377" s="3" t="s">
        <v>151</v>
      </c>
      <c r="AG1377" s="3" t="s">
        <v>159</v>
      </c>
      <c r="AH1377">
        <f t="shared" si="21"/>
        <v>204.77999999999997</v>
      </c>
    </row>
    <row r="1378" spans="3:34" x14ac:dyDescent="0.2">
      <c r="C1378" s="1"/>
      <c r="D1378" s="1"/>
      <c r="E1378" s="3"/>
      <c r="X1378" s="5"/>
      <c r="Z1378" t="s">
        <v>134</v>
      </c>
      <c r="AA1378" s="5" t="s">
        <v>154</v>
      </c>
      <c r="AB1378">
        <v>45474</v>
      </c>
      <c r="AC1378">
        <v>45505</v>
      </c>
      <c r="AD1378" s="3">
        <v>215.6</v>
      </c>
      <c r="AE1378" s="3">
        <v>69.900000000000006</v>
      </c>
      <c r="AF1378" s="3" t="s">
        <v>151</v>
      </c>
      <c r="AG1378" s="3" t="s">
        <v>159</v>
      </c>
      <c r="AH1378">
        <f t="shared" si="21"/>
        <v>285.5</v>
      </c>
    </row>
    <row r="1379" spans="3:34" x14ac:dyDescent="0.2">
      <c r="C1379" s="1"/>
      <c r="D1379" s="1"/>
      <c r="E1379" s="3"/>
      <c r="X1379" s="5"/>
      <c r="Z1379" t="s">
        <v>135</v>
      </c>
      <c r="AA1379" s="5" t="s">
        <v>153</v>
      </c>
      <c r="AB1379">
        <v>45474</v>
      </c>
      <c r="AC1379">
        <v>45505</v>
      </c>
      <c r="AD1379" s="3">
        <v>129.30000000000001</v>
      </c>
      <c r="AE1379" s="3">
        <v>29.5</v>
      </c>
      <c r="AF1379" s="3" t="s">
        <v>151</v>
      </c>
      <c r="AG1379" s="3" t="s">
        <v>159</v>
      </c>
      <c r="AH1379">
        <f t="shared" si="21"/>
        <v>158.80000000000001</v>
      </c>
    </row>
    <row r="1380" spans="3:34" x14ac:dyDescent="0.2">
      <c r="C1380" s="1"/>
      <c r="D1380" s="1"/>
      <c r="E1380" s="3"/>
      <c r="X1380" s="5"/>
      <c r="Z1380" t="s">
        <v>136</v>
      </c>
      <c r="AA1380" s="5" t="s">
        <v>154</v>
      </c>
      <c r="AB1380">
        <v>45352</v>
      </c>
      <c r="AC1380">
        <v>45383</v>
      </c>
      <c r="AD1380" s="3">
        <v>64.569999999999993</v>
      </c>
      <c r="AE1380" s="3">
        <v>153.31</v>
      </c>
      <c r="AF1380" s="3" t="s">
        <v>151</v>
      </c>
      <c r="AG1380" s="3" t="s">
        <v>158</v>
      </c>
      <c r="AH1380">
        <f t="shared" si="21"/>
        <v>64.569999999999993</v>
      </c>
    </row>
    <row r="1381" spans="3:34" x14ac:dyDescent="0.2">
      <c r="C1381" s="1"/>
      <c r="D1381" s="1"/>
      <c r="E1381" s="3"/>
      <c r="X1381" s="5"/>
      <c r="Z1381" t="s">
        <v>136</v>
      </c>
      <c r="AA1381" s="5" t="s">
        <v>154</v>
      </c>
      <c r="AB1381">
        <v>45383</v>
      </c>
      <c r="AC1381">
        <v>45413</v>
      </c>
      <c r="AD1381" s="3">
        <v>63.54</v>
      </c>
      <c r="AE1381" s="3">
        <v>161.94999999999999</v>
      </c>
      <c r="AF1381" s="3" t="s">
        <v>151</v>
      </c>
      <c r="AG1381" s="3" t="s">
        <v>158</v>
      </c>
      <c r="AH1381">
        <f t="shared" si="21"/>
        <v>63.54</v>
      </c>
    </row>
    <row r="1382" spans="3:34" x14ac:dyDescent="0.2">
      <c r="C1382" s="1"/>
      <c r="D1382" s="1"/>
      <c r="E1382" s="3"/>
      <c r="X1382" s="5"/>
      <c r="Z1382" t="s">
        <v>136</v>
      </c>
      <c r="AA1382" s="5" t="s">
        <v>154</v>
      </c>
      <c r="AB1382">
        <v>45413</v>
      </c>
      <c r="AC1382">
        <v>45444</v>
      </c>
      <c r="AD1382" s="3">
        <v>69.42</v>
      </c>
      <c r="AE1382" s="3">
        <v>121.68</v>
      </c>
      <c r="AF1382" s="3" t="s">
        <v>151</v>
      </c>
      <c r="AG1382" s="3" t="s">
        <v>158</v>
      </c>
      <c r="AH1382">
        <f t="shared" si="21"/>
        <v>69.42</v>
      </c>
    </row>
    <row r="1383" spans="3:34" x14ac:dyDescent="0.2">
      <c r="C1383" s="1"/>
      <c r="D1383" s="1"/>
      <c r="E1383" s="3"/>
      <c r="X1383" s="5"/>
      <c r="Z1383" t="s">
        <v>136</v>
      </c>
      <c r="AA1383" s="5" t="s">
        <v>154</v>
      </c>
      <c r="AB1383">
        <v>45444</v>
      </c>
      <c r="AC1383">
        <v>45474</v>
      </c>
      <c r="AD1383" s="3">
        <v>62.58</v>
      </c>
      <c r="AE1383" s="3">
        <v>32.479999999999997</v>
      </c>
      <c r="AF1383" s="3" t="s">
        <v>151</v>
      </c>
      <c r="AG1383" s="3" t="s">
        <v>159</v>
      </c>
      <c r="AH1383">
        <f t="shared" si="21"/>
        <v>95.06</v>
      </c>
    </row>
    <row r="1384" spans="3:34" x14ac:dyDescent="0.2">
      <c r="C1384" s="1"/>
      <c r="D1384" s="1"/>
      <c r="E1384" s="3"/>
      <c r="X1384" s="5"/>
      <c r="Z1384" t="s">
        <v>136</v>
      </c>
      <c r="AA1384" s="5" t="s">
        <v>154</v>
      </c>
      <c r="AB1384">
        <v>45474</v>
      </c>
      <c r="AC1384">
        <v>45505</v>
      </c>
      <c r="AD1384" s="3">
        <v>106.71</v>
      </c>
      <c r="AE1384" s="3">
        <v>47.85</v>
      </c>
      <c r="AF1384" s="3" t="s">
        <v>151</v>
      </c>
      <c r="AG1384" s="3" t="s">
        <v>159</v>
      </c>
      <c r="AH1384">
        <f t="shared" si="21"/>
        <v>154.56</v>
      </c>
    </row>
    <row r="1385" spans="3:34" x14ac:dyDescent="0.2">
      <c r="C1385" s="1"/>
      <c r="D1385" s="1"/>
      <c r="E1385" s="3"/>
      <c r="X1385" s="5"/>
      <c r="Z1385" t="s">
        <v>137</v>
      </c>
      <c r="AA1385" s="5" t="s">
        <v>153</v>
      </c>
      <c r="AB1385">
        <v>45352</v>
      </c>
      <c r="AC1385">
        <v>45383</v>
      </c>
      <c r="AD1385" s="3">
        <v>127.88</v>
      </c>
      <c r="AE1385" s="3">
        <v>245</v>
      </c>
      <c r="AF1385" s="3" t="s">
        <v>151</v>
      </c>
      <c r="AG1385" s="3" t="s">
        <v>158</v>
      </c>
      <c r="AH1385">
        <f t="shared" si="21"/>
        <v>127.88</v>
      </c>
    </row>
    <row r="1386" spans="3:34" x14ac:dyDescent="0.2">
      <c r="C1386" s="1"/>
      <c r="D1386" s="1"/>
      <c r="E1386" s="3"/>
      <c r="X1386" s="5"/>
      <c r="Z1386" t="s">
        <v>137</v>
      </c>
      <c r="AA1386" s="5" t="s">
        <v>153</v>
      </c>
      <c r="AB1386">
        <v>45383</v>
      </c>
      <c r="AC1386">
        <v>45413</v>
      </c>
      <c r="AD1386" s="3">
        <v>72.400000000000006</v>
      </c>
      <c r="AE1386" s="3">
        <v>147.88</v>
      </c>
      <c r="AF1386" s="3" t="s">
        <v>151</v>
      </c>
      <c r="AG1386" s="3" t="s">
        <v>158</v>
      </c>
      <c r="AH1386">
        <f t="shared" si="21"/>
        <v>72.400000000000006</v>
      </c>
    </row>
    <row r="1387" spans="3:34" x14ac:dyDescent="0.2">
      <c r="C1387" s="1"/>
      <c r="D1387" s="1"/>
      <c r="E1387" s="3"/>
      <c r="X1387" s="5"/>
      <c r="Z1387" t="s">
        <v>137</v>
      </c>
      <c r="AA1387" s="5" t="s">
        <v>153</v>
      </c>
      <c r="AB1387">
        <v>45413</v>
      </c>
      <c r="AC1387">
        <v>45444</v>
      </c>
      <c r="AD1387" s="3">
        <v>84.28</v>
      </c>
      <c r="AE1387" s="3">
        <v>116.77</v>
      </c>
      <c r="AF1387" s="3" t="s">
        <v>151</v>
      </c>
      <c r="AG1387" s="3" t="s">
        <v>158</v>
      </c>
      <c r="AH1387">
        <f t="shared" si="21"/>
        <v>84.28</v>
      </c>
    </row>
    <row r="1388" spans="3:34" x14ac:dyDescent="0.2">
      <c r="C1388" s="1"/>
      <c r="D1388" s="1"/>
      <c r="E1388" s="3"/>
      <c r="X1388" s="5"/>
      <c r="Z1388" t="s">
        <v>137</v>
      </c>
      <c r="AA1388" s="5" t="s">
        <v>153</v>
      </c>
      <c r="AB1388">
        <v>45444</v>
      </c>
      <c r="AC1388">
        <v>45474</v>
      </c>
      <c r="AD1388" s="3">
        <v>98.9</v>
      </c>
      <c r="AE1388" s="3">
        <v>44.33</v>
      </c>
      <c r="AF1388" s="3" t="s">
        <v>151</v>
      </c>
      <c r="AG1388" s="3" t="s">
        <v>159</v>
      </c>
      <c r="AH1388">
        <f t="shared" si="21"/>
        <v>143.23000000000002</v>
      </c>
    </row>
    <row r="1389" spans="3:34" x14ac:dyDescent="0.2">
      <c r="C1389" s="1"/>
      <c r="D1389" s="1"/>
      <c r="E1389" s="3"/>
      <c r="X1389" s="5"/>
      <c r="Z1389" t="s">
        <v>137</v>
      </c>
      <c r="AA1389" s="5" t="s">
        <v>153</v>
      </c>
      <c r="AB1389">
        <v>45474</v>
      </c>
      <c r="AC1389">
        <v>45505</v>
      </c>
      <c r="AD1389" s="3">
        <v>145.30000000000001</v>
      </c>
      <c r="AE1389" s="3">
        <v>54.19</v>
      </c>
      <c r="AF1389" s="3" t="s">
        <v>151</v>
      </c>
      <c r="AG1389" s="3" t="s">
        <v>159</v>
      </c>
      <c r="AH1389">
        <f t="shared" si="21"/>
        <v>199.49</v>
      </c>
    </row>
    <row r="1390" spans="3:34" x14ac:dyDescent="0.2">
      <c r="C1390" s="1"/>
      <c r="D1390" s="1"/>
      <c r="E1390" s="3"/>
      <c r="X1390" s="5"/>
      <c r="Z1390" t="s">
        <v>138</v>
      </c>
      <c r="AA1390" s="5" t="s">
        <v>154</v>
      </c>
      <c r="AB1390">
        <v>45383</v>
      </c>
      <c r="AC1390">
        <v>45413</v>
      </c>
      <c r="AD1390" s="3">
        <v>127.62</v>
      </c>
      <c r="AE1390" s="3">
        <v>380.06</v>
      </c>
      <c r="AF1390" s="3" t="s">
        <v>151</v>
      </c>
      <c r="AG1390" s="3" t="s">
        <v>158</v>
      </c>
      <c r="AH1390">
        <f t="shared" si="21"/>
        <v>127.62</v>
      </c>
    </row>
    <row r="1391" spans="3:34" x14ac:dyDescent="0.2">
      <c r="C1391" s="1"/>
      <c r="D1391" s="1"/>
      <c r="E1391" s="3"/>
      <c r="X1391" s="5"/>
      <c r="Z1391" t="s">
        <v>138</v>
      </c>
      <c r="AA1391" s="5" t="s">
        <v>154</v>
      </c>
      <c r="AB1391">
        <v>45413</v>
      </c>
      <c r="AC1391">
        <v>45444</v>
      </c>
      <c r="AD1391" s="3">
        <v>70.89</v>
      </c>
      <c r="AE1391" s="3">
        <v>122.16</v>
      </c>
      <c r="AF1391" s="3" t="s">
        <v>151</v>
      </c>
      <c r="AG1391" s="3" t="s">
        <v>158</v>
      </c>
      <c r="AH1391">
        <f t="shared" si="21"/>
        <v>70.89</v>
      </c>
    </row>
    <row r="1392" spans="3:34" x14ac:dyDescent="0.2">
      <c r="C1392" s="1"/>
      <c r="D1392" s="1"/>
      <c r="E1392" s="3"/>
      <c r="X1392" s="5"/>
      <c r="Z1392" t="s">
        <v>138</v>
      </c>
      <c r="AA1392" s="5" t="s">
        <v>154</v>
      </c>
      <c r="AB1392">
        <v>45444</v>
      </c>
      <c r="AC1392">
        <v>45474</v>
      </c>
      <c r="AD1392" s="3">
        <v>57.28</v>
      </c>
      <c r="AE1392" s="3">
        <v>27.43</v>
      </c>
      <c r="AF1392" s="3" t="s">
        <v>151</v>
      </c>
      <c r="AG1392" s="3" t="s">
        <v>159</v>
      </c>
      <c r="AH1392">
        <f t="shared" si="21"/>
        <v>84.710000000000008</v>
      </c>
    </row>
    <row r="1393" spans="3:34" x14ac:dyDescent="0.2">
      <c r="C1393" s="1"/>
      <c r="D1393" s="1"/>
      <c r="E1393" s="3"/>
      <c r="X1393" s="5"/>
      <c r="Z1393" t="s">
        <v>138</v>
      </c>
      <c r="AA1393" s="5" t="s">
        <v>154</v>
      </c>
      <c r="AB1393">
        <v>45474</v>
      </c>
      <c r="AC1393">
        <v>45505</v>
      </c>
      <c r="AD1393" s="3">
        <v>95.62</v>
      </c>
      <c r="AE1393" s="3">
        <v>39.79</v>
      </c>
      <c r="AF1393" s="3" t="s">
        <v>151</v>
      </c>
      <c r="AG1393" s="3" t="s">
        <v>159</v>
      </c>
      <c r="AH1393">
        <f t="shared" si="21"/>
        <v>135.41</v>
      </c>
    </row>
    <row r="1394" spans="3:34" x14ac:dyDescent="0.2">
      <c r="C1394" s="1"/>
      <c r="D1394" s="1"/>
      <c r="E1394" s="3"/>
      <c r="X1394" s="5"/>
      <c r="Z1394" t="s">
        <v>139</v>
      </c>
      <c r="AA1394" s="5" t="s">
        <v>153</v>
      </c>
      <c r="AB1394">
        <v>45352</v>
      </c>
      <c r="AC1394">
        <v>45383</v>
      </c>
      <c r="AD1394" s="3">
        <v>139.36000000000001</v>
      </c>
      <c r="AE1394" s="3">
        <v>205.67</v>
      </c>
      <c r="AF1394" s="3" t="s">
        <v>151</v>
      </c>
      <c r="AG1394" s="3" t="s">
        <v>158</v>
      </c>
      <c r="AH1394">
        <f t="shared" si="21"/>
        <v>139.36000000000001</v>
      </c>
    </row>
    <row r="1395" spans="3:34" x14ac:dyDescent="0.2">
      <c r="C1395" s="1"/>
      <c r="D1395" s="1"/>
      <c r="E1395" s="3"/>
      <c r="X1395" s="5"/>
      <c r="Z1395" t="s">
        <v>139</v>
      </c>
      <c r="AA1395" s="5" t="s">
        <v>153</v>
      </c>
      <c r="AB1395">
        <v>45383</v>
      </c>
      <c r="AC1395">
        <v>45413</v>
      </c>
      <c r="AD1395" s="3">
        <v>72.97</v>
      </c>
      <c r="AE1395" s="3">
        <v>127.39</v>
      </c>
      <c r="AF1395" s="3" t="s">
        <v>151</v>
      </c>
      <c r="AG1395" s="3" t="s">
        <v>158</v>
      </c>
      <c r="AH1395">
        <f t="shared" si="21"/>
        <v>72.97</v>
      </c>
    </row>
    <row r="1396" spans="3:34" x14ac:dyDescent="0.2">
      <c r="C1396" s="1"/>
      <c r="D1396" s="1"/>
      <c r="E1396" s="3"/>
      <c r="X1396" s="5"/>
      <c r="Z1396" t="s">
        <v>139</v>
      </c>
      <c r="AA1396" s="5" t="s">
        <v>153</v>
      </c>
      <c r="AB1396">
        <v>45413</v>
      </c>
      <c r="AC1396">
        <v>45444</v>
      </c>
      <c r="AD1396" s="3">
        <v>31.55</v>
      </c>
      <c r="AE1396" s="3">
        <v>54.52</v>
      </c>
      <c r="AF1396" s="3" t="s">
        <v>151</v>
      </c>
      <c r="AG1396" s="3" t="s">
        <v>158</v>
      </c>
      <c r="AH1396">
        <f t="shared" si="21"/>
        <v>31.55</v>
      </c>
    </row>
    <row r="1397" spans="3:34" x14ac:dyDescent="0.2">
      <c r="C1397" s="1"/>
      <c r="D1397" s="1"/>
      <c r="E1397" s="3"/>
      <c r="X1397" s="5"/>
      <c r="Z1397" t="s">
        <v>139</v>
      </c>
      <c r="AA1397" s="5" t="s">
        <v>153</v>
      </c>
      <c r="AB1397">
        <v>45444</v>
      </c>
      <c r="AC1397">
        <v>45474</v>
      </c>
      <c r="AD1397" s="3">
        <v>32.909999999999997</v>
      </c>
      <c r="AE1397" s="3">
        <v>14.2</v>
      </c>
      <c r="AF1397" s="3" t="s">
        <v>151</v>
      </c>
      <c r="AG1397" s="3" t="s">
        <v>159</v>
      </c>
      <c r="AH1397">
        <f t="shared" si="21"/>
        <v>47.11</v>
      </c>
    </row>
    <row r="1398" spans="3:34" x14ac:dyDescent="0.2">
      <c r="C1398" s="1"/>
      <c r="D1398" s="1"/>
      <c r="E1398" s="3"/>
      <c r="X1398" s="5"/>
      <c r="Z1398" t="s">
        <v>139</v>
      </c>
      <c r="AA1398" s="5" t="s">
        <v>153</v>
      </c>
      <c r="AB1398">
        <v>45474</v>
      </c>
      <c r="AC1398">
        <v>45505</v>
      </c>
      <c r="AD1398" s="3">
        <v>48.04</v>
      </c>
      <c r="AE1398" s="3">
        <v>25.03</v>
      </c>
      <c r="AF1398" s="3" t="s">
        <v>151</v>
      </c>
      <c r="AG1398" s="3" t="s">
        <v>159</v>
      </c>
      <c r="AH1398">
        <f t="shared" si="21"/>
        <v>73.069999999999993</v>
      </c>
    </row>
    <row r="1399" spans="3:34" x14ac:dyDescent="0.2">
      <c r="C1399" s="1"/>
      <c r="D1399" s="1"/>
      <c r="E1399" s="3"/>
      <c r="X1399" s="5"/>
      <c r="Z1399" t="s">
        <v>140</v>
      </c>
      <c r="AA1399" s="5" t="s">
        <v>153</v>
      </c>
      <c r="AB1399">
        <v>45352</v>
      </c>
      <c r="AC1399">
        <v>45383</v>
      </c>
      <c r="AD1399" s="3">
        <v>33.159999999999997</v>
      </c>
      <c r="AE1399" s="3">
        <v>107.19</v>
      </c>
      <c r="AF1399" s="3" t="s">
        <v>151</v>
      </c>
      <c r="AG1399" s="3" t="s">
        <v>158</v>
      </c>
      <c r="AH1399">
        <f t="shared" si="21"/>
        <v>33.159999999999997</v>
      </c>
    </row>
    <row r="1400" spans="3:34" x14ac:dyDescent="0.2">
      <c r="C1400" s="1"/>
      <c r="D1400" s="1"/>
      <c r="E1400" s="3"/>
      <c r="X1400" s="5"/>
      <c r="Z1400" t="s">
        <v>140</v>
      </c>
      <c r="AA1400" s="5" t="s">
        <v>153</v>
      </c>
      <c r="AB1400">
        <v>45383</v>
      </c>
      <c r="AC1400">
        <v>45413</v>
      </c>
      <c r="AD1400" s="3">
        <v>32.44</v>
      </c>
      <c r="AE1400" s="3">
        <v>53.5</v>
      </c>
      <c r="AF1400" s="3" t="s">
        <v>151</v>
      </c>
      <c r="AG1400" s="3" t="s">
        <v>158</v>
      </c>
      <c r="AH1400">
        <f t="shared" si="21"/>
        <v>32.44</v>
      </c>
    </row>
    <row r="1401" spans="3:34" x14ac:dyDescent="0.2">
      <c r="C1401" s="1"/>
      <c r="D1401" s="1"/>
      <c r="E1401" s="3"/>
      <c r="X1401" s="5"/>
      <c r="Z1401" t="s">
        <v>140</v>
      </c>
      <c r="AA1401" s="5" t="s">
        <v>153</v>
      </c>
      <c r="AB1401">
        <v>45413</v>
      </c>
      <c r="AC1401">
        <v>45444</v>
      </c>
      <c r="AD1401" s="3">
        <v>35.049999999999997</v>
      </c>
      <c r="AE1401" s="3">
        <v>42.73</v>
      </c>
      <c r="AF1401" s="3" t="s">
        <v>151</v>
      </c>
      <c r="AG1401" s="3" t="s">
        <v>158</v>
      </c>
      <c r="AH1401">
        <f t="shared" si="21"/>
        <v>35.049999999999997</v>
      </c>
    </row>
    <row r="1402" spans="3:34" x14ac:dyDescent="0.2">
      <c r="C1402" s="1"/>
      <c r="D1402" s="1"/>
      <c r="E1402" s="3"/>
      <c r="X1402" s="5"/>
      <c r="Z1402" t="s">
        <v>140</v>
      </c>
      <c r="AA1402" s="5" t="s">
        <v>153</v>
      </c>
      <c r="AB1402">
        <v>45444</v>
      </c>
      <c r="AC1402">
        <v>45474</v>
      </c>
      <c r="AD1402" s="3">
        <v>46.34</v>
      </c>
      <c r="AE1402" s="3">
        <v>21.91</v>
      </c>
      <c r="AF1402" s="3" t="s">
        <v>151</v>
      </c>
      <c r="AG1402" s="3" t="s">
        <v>159</v>
      </c>
      <c r="AH1402">
        <f t="shared" si="21"/>
        <v>68.25</v>
      </c>
    </row>
    <row r="1403" spans="3:34" x14ac:dyDescent="0.2">
      <c r="C1403" s="1"/>
      <c r="D1403" s="1"/>
      <c r="E1403" s="3"/>
      <c r="X1403" s="5"/>
      <c r="Z1403" t="s">
        <v>140</v>
      </c>
      <c r="AA1403" s="5" t="s">
        <v>154</v>
      </c>
      <c r="AB1403">
        <v>45474</v>
      </c>
      <c r="AC1403">
        <v>45505</v>
      </c>
      <c r="AD1403" s="3">
        <v>76.95</v>
      </c>
      <c r="AE1403" s="3">
        <v>30.25</v>
      </c>
      <c r="AF1403" s="3" t="s">
        <v>151</v>
      </c>
      <c r="AG1403" s="3" t="s">
        <v>159</v>
      </c>
      <c r="AH1403">
        <f t="shared" si="21"/>
        <v>107.2</v>
      </c>
    </row>
    <row r="1404" spans="3:34" x14ac:dyDescent="0.2">
      <c r="C1404" s="1"/>
      <c r="D1404" s="1"/>
      <c r="E1404" s="3"/>
      <c r="X1404" s="5"/>
      <c r="Z1404" t="s">
        <v>18</v>
      </c>
      <c r="AA1404" s="5" t="s">
        <v>154</v>
      </c>
      <c r="AB1404">
        <v>45352</v>
      </c>
      <c r="AC1404">
        <v>45364</v>
      </c>
      <c r="AD1404" s="3">
        <v>44.88</v>
      </c>
      <c r="AE1404" s="3">
        <v>80.400000000000006</v>
      </c>
      <c r="AF1404" s="3" t="s">
        <v>5</v>
      </c>
      <c r="AG1404" s="3" t="s">
        <v>158</v>
      </c>
      <c r="AH1404">
        <f t="shared" si="21"/>
        <v>44.88</v>
      </c>
    </row>
    <row r="1405" spans="3:34" x14ac:dyDescent="0.2">
      <c r="C1405" s="1"/>
      <c r="D1405" s="1"/>
      <c r="E1405" s="3"/>
      <c r="X1405" s="5"/>
      <c r="Z1405" t="s">
        <v>85</v>
      </c>
      <c r="AA1405" s="5" t="s">
        <v>153</v>
      </c>
      <c r="AB1405">
        <v>45352</v>
      </c>
      <c r="AC1405">
        <v>45373</v>
      </c>
      <c r="AD1405" s="3">
        <v>45.27</v>
      </c>
      <c r="AE1405" s="3">
        <v>111.64</v>
      </c>
      <c r="AF1405" s="3" t="s">
        <v>5</v>
      </c>
      <c r="AG1405" s="3" t="s">
        <v>158</v>
      </c>
      <c r="AH1405">
        <f t="shared" si="21"/>
        <v>45.27</v>
      </c>
    </row>
    <row r="1406" spans="3:34" x14ac:dyDescent="0.2">
      <c r="C1406" s="1"/>
      <c r="D1406" s="1"/>
      <c r="E1406" s="3"/>
      <c r="X1406" s="5"/>
      <c r="Z1406" t="s">
        <v>60</v>
      </c>
      <c r="AA1406" s="5" t="s">
        <v>153</v>
      </c>
      <c r="AB1406">
        <v>45413</v>
      </c>
      <c r="AC1406">
        <v>45427</v>
      </c>
      <c r="AD1406" s="3">
        <v>-5.25</v>
      </c>
      <c r="AE1406" s="3">
        <v>2.42</v>
      </c>
      <c r="AF1406" s="3" t="s">
        <v>5</v>
      </c>
      <c r="AG1406" s="3" t="s">
        <v>158</v>
      </c>
      <c r="AH1406">
        <f t="shared" si="21"/>
        <v>-5.25</v>
      </c>
    </row>
    <row r="1407" spans="3:34" x14ac:dyDescent="0.2">
      <c r="C1407" s="1"/>
      <c r="D1407" s="1"/>
      <c r="E1407" s="3"/>
      <c r="X1407" s="5"/>
      <c r="Z1407" t="s">
        <v>18</v>
      </c>
      <c r="AA1407" s="5" t="s">
        <v>154</v>
      </c>
      <c r="AB1407">
        <v>45352</v>
      </c>
      <c r="AC1407">
        <v>45364</v>
      </c>
      <c r="AD1407" s="3">
        <v>47.49</v>
      </c>
      <c r="AE1407" s="3">
        <v>88.1</v>
      </c>
      <c r="AF1407" s="3" t="s">
        <v>151</v>
      </c>
      <c r="AG1407" s="3" t="s">
        <v>158</v>
      </c>
      <c r="AH1407">
        <f t="shared" si="21"/>
        <v>47.49</v>
      </c>
    </row>
    <row r="1408" spans="3:34" x14ac:dyDescent="0.2">
      <c r="C1408" s="1"/>
      <c r="D1408" s="1"/>
      <c r="E1408" s="3"/>
      <c r="X1408" s="5"/>
      <c r="Z1408" t="s">
        <v>85</v>
      </c>
      <c r="AA1408" s="5" t="s">
        <v>153</v>
      </c>
      <c r="AB1408">
        <v>45352</v>
      </c>
      <c r="AC1408">
        <v>45373</v>
      </c>
      <c r="AD1408" s="3">
        <v>53.52</v>
      </c>
      <c r="AE1408" s="3">
        <v>124.85</v>
      </c>
      <c r="AF1408" s="3" t="s">
        <v>151</v>
      </c>
      <c r="AG1408" s="3" t="s">
        <v>158</v>
      </c>
      <c r="AH1408">
        <f t="shared" si="21"/>
        <v>53.52</v>
      </c>
    </row>
    <row r="1409" spans="3:34" x14ac:dyDescent="0.2">
      <c r="C1409" s="1"/>
      <c r="D1409" s="1"/>
      <c r="E1409" s="3"/>
      <c r="X1409" s="5"/>
      <c r="Z1409" t="s">
        <v>60</v>
      </c>
      <c r="AA1409" s="5" t="s">
        <v>153</v>
      </c>
      <c r="AB1409">
        <v>45413</v>
      </c>
      <c r="AC1409">
        <v>45427</v>
      </c>
      <c r="AD1409" s="3">
        <v>12.1</v>
      </c>
      <c r="AE1409" s="3">
        <v>24.61</v>
      </c>
      <c r="AF1409" s="3" t="s">
        <v>151</v>
      </c>
      <c r="AG1409" s="3" t="s">
        <v>158</v>
      </c>
      <c r="AH1409">
        <f t="shared" si="21"/>
        <v>12.1</v>
      </c>
    </row>
    <row r="1410" spans="3:34" x14ac:dyDescent="0.2">
      <c r="C1410" s="1"/>
      <c r="D1410" s="1"/>
      <c r="E1410" s="3"/>
      <c r="X1410" s="5"/>
      <c r="Z1410" t="s">
        <v>17</v>
      </c>
      <c r="AA1410" s="5" t="s">
        <v>153</v>
      </c>
      <c r="AB1410">
        <v>45505</v>
      </c>
      <c r="AC1410">
        <v>45536</v>
      </c>
      <c r="AD1410" s="3">
        <v>57.37</v>
      </c>
      <c r="AE1410" s="3">
        <v>19.45</v>
      </c>
      <c r="AF1410" s="3" t="s">
        <v>5</v>
      </c>
      <c r="AG1410" s="3" t="s">
        <v>159</v>
      </c>
      <c r="AH1410">
        <f t="shared" si="21"/>
        <v>76.819999999999993</v>
      </c>
    </row>
    <row r="1411" spans="3:34" x14ac:dyDescent="0.2">
      <c r="C1411" s="1"/>
      <c r="D1411" s="1"/>
      <c r="E1411" s="3"/>
      <c r="X1411" s="5"/>
      <c r="Z1411" t="s">
        <v>19</v>
      </c>
      <c r="AA1411" s="5" t="s">
        <v>154</v>
      </c>
      <c r="AB1411">
        <v>45505</v>
      </c>
      <c r="AC1411">
        <v>45536</v>
      </c>
      <c r="AD1411" s="3">
        <v>34.619999999999997</v>
      </c>
      <c r="AE1411" s="3">
        <v>16.940000000000001</v>
      </c>
      <c r="AF1411" s="3" t="s">
        <v>5</v>
      </c>
      <c r="AG1411" s="3" t="s">
        <v>159</v>
      </c>
      <c r="AH1411">
        <f t="shared" si="21"/>
        <v>51.56</v>
      </c>
    </row>
    <row r="1412" spans="3:34" x14ac:dyDescent="0.2">
      <c r="C1412" s="1"/>
      <c r="D1412" s="1"/>
      <c r="E1412" s="3"/>
      <c r="X1412" s="5"/>
      <c r="Z1412" t="s">
        <v>20</v>
      </c>
      <c r="AA1412" s="5" t="s">
        <v>154</v>
      </c>
      <c r="AB1412">
        <v>45505</v>
      </c>
      <c r="AC1412">
        <v>45536</v>
      </c>
      <c r="AD1412" s="3">
        <v>32.72</v>
      </c>
      <c r="AE1412" s="3">
        <v>9.0500000000000007</v>
      </c>
      <c r="AF1412" s="3" t="s">
        <v>5</v>
      </c>
      <c r="AG1412" s="3" t="s">
        <v>159</v>
      </c>
      <c r="AH1412">
        <f t="shared" si="21"/>
        <v>41.769999999999996</v>
      </c>
    </row>
    <row r="1413" spans="3:34" x14ac:dyDescent="0.2">
      <c r="C1413" s="1"/>
      <c r="D1413" s="1"/>
      <c r="E1413" s="3"/>
      <c r="X1413" s="5"/>
      <c r="Z1413" t="s">
        <v>21</v>
      </c>
      <c r="AA1413" s="5" t="s">
        <v>153</v>
      </c>
      <c r="AB1413">
        <v>45505</v>
      </c>
      <c r="AC1413">
        <v>45536</v>
      </c>
      <c r="AD1413" s="3">
        <v>61.4</v>
      </c>
      <c r="AE1413" s="3">
        <v>6.07</v>
      </c>
      <c r="AF1413" s="3" t="s">
        <v>5</v>
      </c>
      <c r="AG1413" s="3" t="s">
        <v>159</v>
      </c>
      <c r="AH1413">
        <f t="shared" si="21"/>
        <v>67.47</v>
      </c>
    </row>
    <row r="1414" spans="3:34" x14ac:dyDescent="0.2">
      <c r="C1414" s="1"/>
      <c r="D1414" s="1"/>
      <c r="E1414" s="3"/>
      <c r="X1414" s="5"/>
      <c r="Z1414" t="s">
        <v>22</v>
      </c>
      <c r="AA1414" s="5" t="s">
        <v>154</v>
      </c>
      <c r="AB1414">
        <v>45505</v>
      </c>
      <c r="AC1414">
        <v>45536</v>
      </c>
      <c r="AD1414" s="3">
        <v>37.950000000000003</v>
      </c>
      <c r="AE1414" s="3">
        <v>14.71</v>
      </c>
      <c r="AF1414" s="3" t="s">
        <v>5</v>
      </c>
      <c r="AG1414" s="3" t="s">
        <v>159</v>
      </c>
      <c r="AH1414">
        <f t="shared" si="21"/>
        <v>52.660000000000004</v>
      </c>
    </row>
    <row r="1415" spans="3:34" x14ac:dyDescent="0.2">
      <c r="C1415" s="1"/>
      <c r="D1415" s="1"/>
      <c r="E1415" s="3"/>
      <c r="X1415" s="5"/>
      <c r="Z1415" t="s">
        <v>24</v>
      </c>
      <c r="AA1415" s="5" t="s">
        <v>154</v>
      </c>
      <c r="AB1415">
        <v>45505</v>
      </c>
      <c r="AC1415">
        <v>45536</v>
      </c>
      <c r="AD1415" s="3">
        <v>30.23</v>
      </c>
      <c r="AE1415" s="3">
        <v>13.25</v>
      </c>
      <c r="AF1415" s="3" t="s">
        <v>5</v>
      </c>
      <c r="AG1415" s="3" t="s">
        <v>159</v>
      </c>
      <c r="AH1415">
        <f t="shared" ref="AH1415:AH1478" si="22">IF(AG1415="W",AD1415,AD1415+AE1415)</f>
        <v>43.480000000000004</v>
      </c>
    </row>
    <row r="1416" spans="3:34" x14ac:dyDescent="0.2">
      <c r="C1416" s="1"/>
      <c r="D1416" s="1"/>
      <c r="E1416" s="3"/>
      <c r="X1416" s="5"/>
      <c r="Z1416" t="s">
        <v>25</v>
      </c>
      <c r="AA1416" s="5" t="s">
        <v>153</v>
      </c>
      <c r="AB1416">
        <v>45505</v>
      </c>
      <c r="AC1416">
        <v>45536</v>
      </c>
      <c r="AD1416" s="3">
        <v>40.72</v>
      </c>
      <c r="AE1416" s="3">
        <v>14.37</v>
      </c>
      <c r="AF1416" s="3" t="s">
        <v>5</v>
      </c>
      <c r="AG1416" s="3" t="s">
        <v>159</v>
      </c>
      <c r="AH1416">
        <f t="shared" si="22"/>
        <v>55.089999999999996</v>
      </c>
    </row>
    <row r="1417" spans="3:34" x14ac:dyDescent="0.2">
      <c r="C1417" s="1"/>
      <c r="D1417" s="1"/>
      <c r="E1417" s="3"/>
      <c r="X1417" s="5"/>
      <c r="Z1417" t="s">
        <v>26</v>
      </c>
      <c r="AA1417" s="5" t="s">
        <v>154</v>
      </c>
      <c r="AB1417">
        <v>45505</v>
      </c>
      <c r="AC1417">
        <v>45536</v>
      </c>
      <c r="AD1417" s="3">
        <v>82.79</v>
      </c>
      <c r="AE1417" s="3">
        <v>35.58</v>
      </c>
      <c r="AF1417" s="3" t="s">
        <v>5</v>
      </c>
      <c r="AG1417" s="3" t="s">
        <v>159</v>
      </c>
      <c r="AH1417">
        <f t="shared" si="22"/>
        <v>118.37</v>
      </c>
    </row>
    <row r="1418" spans="3:34" x14ac:dyDescent="0.2">
      <c r="C1418" s="1"/>
      <c r="D1418" s="1"/>
      <c r="E1418" s="3"/>
      <c r="X1418" s="5"/>
      <c r="Z1418" t="s">
        <v>27</v>
      </c>
      <c r="AA1418" s="5" t="s">
        <v>154</v>
      </c>
      <c r="AB1418">
        <v>45505</v>
      </c>
      <c r="AC1418">
        <v>45536</v>
      </c>
      <c r="AD1418" s="3">
        <v>-10.08</v>
      </c>
      <c r="AE1418" s="3">
        <v>-4.51</v>
      </c>
      <c r="AF1418" s="3" t="s">
        <v>5</v>
      </c>
      <c r="AG1418" s="3" t="s">
        <v>159</v>
      </c>
      <c r="AH1418">
        <f t="shared" si="22"/>
        <v>-14.59</v>
      </c>
    </row>
    <row r="1419" spans="3:34" x14ac:dyDescent="0.2">
      <c r="C1419" s="1"/>
      <c r="D1419" s="1"/>
      <c r="E1419" s="3"/>
      <c r="X1419" s="5"/>
      <c r="Z1419" t="s">
        <v>28</v>
      </c>
      <c r="AA1419" s="5" t="s">
        <v>154</v>
      </c>
      <c r="AB1419">
        <v>45505</v>
      </c>
      <c r="AC1419">
        <v>45536</v>
      </c>
      <c r="AD1419" s="3">
        <v>-150.81</v>
      </c>
      <c r="AE1419" s="3">
        <v>-70.209999999999994</v>
      </c>
      <c r="AF1419" s="3" t="s">
        <v>5</v>
      </c>
      <c r="AG1419" s="3" t="s">
        <v>159</v>
      </c>
      <c r="AH1419">
        <f t="shared" si="22"/>
        <v>-221.01999999999998</v>
      </c>
    </row>
    <row r="1420" spans="3:34" x14ac:dyDescent="0.2">
      <c r="C1420" s="1"/>
      <c r="D1420" s="1"/>
      <c r="E1420" s="3"/>
      <c r="X1420" s="5"/>
      <c r="Z1420" t="s">
        <v>30</v>
      </c>
      <c r="AA1420" s="5" t="s">
        <v>153</v>
      </c>
      <c r="AB1420">
        <v>45505</v>
      </c>
      <c r="AC1420">
        <v>45536</v>
      </c>
      <c r="AD1420" s="3">
        <v>35.14</v>
      </c>
      <c r="AE1420" s="3">
        <v>12.5</v>
      </c>
      <c r="AF1420" s="3" t="s">
        <v>5</v>
      </c>
      <c r="AG1420" s="3" t="s">
        <v>159</v>
      </c>
      <c r="AH1420">
        <f t="shared" si="22"/>
        <v>47.64</v>
      </c>
    </row>
    <row r="1421" spans="3:34" x14ac:dyDescent="0.2">
      <c r="C1421" s="1"/>
      <c r="D1421" s="1"/>
      <c r="E1421" s="3"/>
      <c r="X1421" s="5"/>
      <c r="Z1421" t="s">
        <v>31</v>
      </c>
      <c r="AA1421" s="5" t="s">
        <v>154</v>
      </c>
      <c r="AB1421">
        <v>45505</v>
      </c>
      <c r="AC1421">
        <v>45536</v>
      </c>
      <c r="AD1421" s="3">
        <v>6.13</v>
      </c>
      <c r="AE1421" s="3">
        <v>0.32</v>
      </c>
      <c r="AF1421" s="3" t="s">
        <v>5</v>
      </c>
      <c r="AG1421" s="3" t="s">
        <v>159</v>
      </c>
      <c r="AH1421">
        <f t="shared" si="22"/>
        <v>6.45</v>
      </c>
    </row>
    <row r="1422" spans="3:34" x14ac:dyDescent="0.2">
      <c r="C1422" s="1"/>
      <c r="D1422" s="1"/>
      <c r="E1422" s="3"/>
      <c r="X1422" s="5"/>
      <c r="Z1422" t="s">
        <v>32</v>
      </c>
      <c r="AA1422" s="5" t="s">
        <v>154</v>
      </c>
      <c r="AB1422">
        <v>45505</v>
      </c>
      <c r="AC1422">
        <v>45536</v>
      </c>
      <c r="AD1422" s="3">
        <v>66.239999999999995</v>
      </c>
      <c r="AE1422" s="3">
        <v>28</v>
      </c>
      <c r="AF1422" s="3" t="s">
        <v>5</v>
      </c>
      <c r="AG1422" s="3" t="s">
        <v>159</v>
      </c>
      <c r="AH1422">
        <f t="shared" si="22"/>
        <v>94.24</v>
      </c>
    </row>
    <row r="1423" spans="3:34" x14ac:dyDescent="0.2">
      <c r="C1423" s="1"/>
      <c r="D1423" s="1"/>
      <c r="E1423" s="3"/>
      <c r="X1423" s="5"/>
      <c r="Z1423" t="s">
        <v>33</v>
      </c>
      <c r="AA1423" s="5" t="s">
        <v>153</v>
      </c>
      <c r="AB1423">
        <v>45505</v>
      </c>
      <c r="AC1423">
        <v>45536</v>
      </c>
      <c r="AD1423" s="3">
        <v>13.57</v>
      </c>
      <c r="AE1423" s="3">
        <v>8.41</v>
      </c>
      <c r="AF1423" s="3" t="s">
        <v>5</v>
      </c>
      <c r="AG1423" s="3" t="s">
        <v>159</v>
      </c>
      <c r="AH1423">
        <f t="shared" si="22"/>
        <v>21.98</v>
      </c>
    </row>
    <row r="1424" spans="3:34" x14ac:dyDescent="0.2">
      <c r="C1424" s="1"/>
      <c r="D1424" s="1"/>
      <c r="E1424" s="3"/>
      <c r="X1424" s="5"/>
      <c r="Z1424" t="s">
        <v>34</v>
      </c>
      <c r="AA1424" s="5" t="s">
        <v>154</v>
      </c>
      <c r="AB1424">
        <v>45505</v>
      </c>
      <c r="AC1424">
        <v>45536</v>
      </c>
      <c r="AD1424" s="3">
        <v>49.18</v>
      </c>
      <c r="AE1424" s="3">
        <v>23.73</v>
      </c>
      <c r="AF1424" s="3" t="s">
        <v>5</v>
      </c>
      <c r="AG1424" s="3" t="s">
        <v>159</v>
      </c>
      <c r="AH1424">
        <f t="shared" si="22"/>
        <v>72.91</v>
      </c>
    </row>
    <row r="1425" spans="3:34" x14ac:dyDescent="0.2">
      <c r="C1425" s="1"/>
      <c r="D1425" s="1"/>
      <c r="E1425" s="3"/>
      <c r="X1425" s="5"/>
      <c r="Z1425" t="s">
        <v>35</v>
      </c>
      <c r="AA1425" s="5" t="s">
        <v>153</v>
      </c>
      <c r="AB1425">
        <v>45505</v>
      </c>
      <c r="AC1425">
        <v>45536</v>
      </c>
      <c r="AD1425" s="3">
        <v>26.21</v>
      </c>
      <c r="AE1425" s="3">
        <v>8.91</v>
      </c>
      <c r="AF1425" s="3" t="s">
        <v>5</v>
      </c>
      <c r="AG1425" s="3" t="s">
        <v>159</v>
      </c>
      <c r="AH1425">
        <f t="shared" si="22"/>
        <v>35.120000000000005</v>
      </c>
    </row>
    <row r="1426" spans="3:34" x14ac:dyDescent="0.2">
      <c r="C1426" s="1"/>
      <c r="D1426" s="1"/>
      <c r="E1426" s="3"/>
      <c r="X1426" s="5"/>
      <c r="Z1426" t="s">
        <v>36</v>
      </c>
      <c r="AA1426" s="5" t="s">
        <v>154</v>
      </c>
      <c r="AB1426">
        <v>45505</v>
      </c>
      <c r="AC1426">
        <v>45536</v>
      </c>
      <c r="AD1426" s="3">
        <v>9.11</v>
      </c>
      <c r="AE1426" s="3">
        <v>-8.43</v>
      </c>
      <c r="AF1426" s="3" t="s">
        <v>5</v>
      </c>
      <c r="AG1426" s="3" t="s">
        <v>159</v>
      </c>
      <c r="AH1426">
        <f t="shared" si="22"/>
        <v>0.67999999999999972</v>
      </c>
    </row>
    <row r="1427" spans="3:34" x14ac:dyDescent="0.2">
      <c r="C1427" s="1"/>
      <c r="D1427" s="1"/>
      <c r="E1427" s="3"/>
      <c r="X1427" s="5"/>
      <c r="Z1427" t="s">
        <v>37</v>
      </c>
      <c r="AA1427" s="5" t="s">
        <v>153</v>
      </c>
      <c r="AB1427">
        <v>45505</v>
      </c>
      <c r="AC1427">
        <v>45536</v>
      </c>
      <c r="AD1427" s="3">
        <v>-48.4</v>
      </c>
      <c r="AE1427" s="3">
        <v>-24.57</v>
      </c>
      <c r="AF1427" s="3" t="s">
        <v>5</v>
      </c>
      <c r="AG1427" s="3" t="s">
        <v>159</v>
      </c>
      <c r="AH1427">
        <f t="shared" si="22"/>
        <v>-72.97</v>
      </c>
    </row>
    <row r="1428" spans="3:34" x14ac:dyDescent="0.2">
      <c r="C1428" s="1"/>
      <c r="D1428" s="1"/>
      <c r="E1428" s="3"/>
      <c r="X1428" s="5"/>
      <c r="Z1428" t="s">
        <v>38</v>
      </c>
      <c r="AA1428" s="5" t="s">
        <v>154</v>
      </c>
      <c r="AB1428">
        <v>45505</v>
      </c>
      <c r="AC1428">
        <v>45536</v>
      </c>
      <c r="AD1428" s="3">
        <v>6.9</v>
      </c>
      <c r="AE1428" s="3">
        <v>1.1000000000000001</v>
      </c>
      <c r="AF1428" s="3" t="s">
        <v>5</v>
      </c>
      <c r="AG1428" s="3" t="s">
        <v>159</v>
      </c>
      <c r="AH1428">
        <f t="shared" si="22"/>
        <v>8</v>
      </c>
    </row>
    <row r="1429" spans="3:34" x14ac:dyDescent="0.2">
      <c r="C1429" s="1"/>
      <c r="D1429" s="1"/>
      <c r="E1429" s="3"/>
      <c r="X1429" s="5"/>
      <c r="Z1429" t="s">
        <v>39</v>
      </c>
      <c r="AA1429" s="5" t="s">
        <v>153</v>
      </c>
      <c r="AB1429">
        <v>45505</v>
      </c>
      <c r="AC1429">
        <v>45536</v>
      </c>
      <c r="AD1429" s="3">
        <v>-72.38</v>
      </c>
      <c r="AE1429" s="3">
        <v>-29.59</v>
      </c>
      <c r="AF1429" s="3" t="s">
        <v>5</v>
      </c>
      <c r="AG1429" s="3" t="s">
        <v>159</v>
      </c>
      <c r="AH1429">
        <f t="shared" si="22"/>
        <v>-101.97</v>
      </c>
    </row>
    <row r="1430" spans="3:34" x14ac:dyDescent="0.2">
      <c r="C1430" s="1"/>
      <c r="D1430" s="1"/>
      <c r="E1430" s="3"/>
      <c r="X1430" s="5"/>
      <c r="Z1430" t="s">
        <v>40</v>
      </c>
      <c r="AA1430" s="5" t="s">
        <v>153</v>
      </c>
      <c r="AB1430">
        <v>45505</v>
      </c>
      <c r="AC1430">
        <v>45536</v>
      </c>
      <c r="AD1430" s="3">
        <v>-51.86</v>
      </c>
      <c r="AE1430" s="3">
        <v>-22.95</v>
      </c>
      <c r="AF1430" s="3" t="s">
        <v>5</v>
      </c>
      <c r="AG1430" s="3" t="s">
        <v>159</v>
      </c>
      <c r="AH1430">
        <f t="shared" si="22"/>
        <v>-74.81</v>
      </c>
    </row>
    <row r="1431" spans="3:34" x14ac:dyDescent="0.2">
      <c r="C1431" s="1"/>
      <c r="D1431" s="1"/>
      <c r="E1431" s="3"/>
      <c r="X1431" s="5"/>
      <c r="Z1431" t="s">
        <v>41</v>
      </c>
      <c r="AA1431" s="5" t="s">
        <v>153</v>
      </c>
      <c r="AB1431">
        <v>45505</v>
      </c>
      <c r="AC1431">
        <v>45536</v>
      </c>
      <c r="AD1431" s="3">
        <v>-0.4</v>
      </c>
      <c r="AE1431" s="3">
        <v>-2.95</v>
      </c>
      <c r="AF1431" s="3" t="s">
        <v>5</v>
      </c>
      <c r="AG1431" s="3" t="s">
        <v>159</v>
      </c>
      <c r="AH1431">
        <f t="shared" si="22"/>
        <v>-3.35</v>
      </c>
    </row>
    <row r="1432" spans="3:34" x14ac:dyDescent="0.2">
      <c r="C1432" s="1"/>
      <c r="D1432" s="1"/>
      <c r="E1432" s="3"/>
      <c r="X1432" s="5"/>
      <c r="Z1432" t="s">
        <v>42</v>
      </c>
      <c r="AA1432" s="5" t="s">
        <v>154</v>
      </c>
      <c r="AB1432">
        <v>45505</v>
      </c>
      <c r="AC1432">
        <v>45536</v>
      </c>
      <c r="AD1432" s="3">
        <v>55.4</v>
      </c>
      <c r="AE1432" s="3">
        <v>19.899999999999999</v>
      </c>
      <c r="AF1432" s="3" t="s">
        <v>5</v>
      </c>
      <c r="AG1432" s="3" t="s">
        <v>159</v>
      </c>
      <c r="AH1432">
        <f t="shared" si="22"/>
        <v>75.3</v>
      </c>
    </row>
    <row r="1433" spans="3:34" x14ac:dyDescent="0.2">
      <c r="C1433" s="1"/>
      <c r="D1433" s="1"/>
      <c r="E1433" s="3"/>
      <c r="X1433" s="5"/>
      <c r="Z1433" t="s">
        <v>141</v>
      </c>
      <c r="AA1433" s="5" t="s">
        <v>154</v>
      </c>
      <c r="AB1433">
        <v>45505</v>
      </c>
      <c r="AC1433">
        <v>45536</v>
      </c>
      <c r="AD1433" s="3">
        <v>1.93</v>
      </c>
      <c r="AE1433" s="3">
        <v>-1.0900000000000001</v>
      </c>
      <c r="AF1433" s="3" t="s">
        <v>5</v>
      </c>
      <c r="AG1433" s="3" t="s">
        <v>159</v>
      </c>
      <c r="AH1433">
        <f t="shared" si="22"/>
        <v>0.83999999999999986</v>
      </c>
    </row>
    <row r="1434" spans="3:34" x14ac:dyDescent="0.2">
      <c r="C1434" s="1"/>
      <c r="D1434" s="1"/>
      <c r="E1434" s="3"/>
      <c r="X1434" s="5"/>
      <c r="Z1434" t="s">
        <v>142</v>
      </c>
      <c r="AA1434" s="5" t="s">
        <v>154</v>
      </c>
      <c r="AB1434">
        <v>45505</v>
      </c>
      <c r="AC1434">
        <v>45536</v>
      </c>
      <c r="AD1434" s="3">
        <v>26.25</v>
      </c>
      <c r="AE1434" s="3">
        <v>8</v>
      </c>
      <c r="AF1434" s="3" t="s">
        <v>5</v>
      </c>
      <c r="AG1434" s="3" t="s">
        <v>159</v>
      </c>
      <c r="AH1434">
        <f t="shared" si="22"/>
        <v>34.25</v>
      </c>
    </row>
    <row r="1435" spans="3:34" x14ac:dyDescent="0.2">
      <c r="C1435" s="1"/>
      <c r="D1435" s="1"/>
      <c r="E1435" s="3"/>
      <c r="X1435" s="5"/>
      <c r="Z1435" t="s">
        <v>43</v>
      </c>
      <c r="AA1435" s="5" t="s">
        <v>154</v>
      </c>
      <c r="AB1435">
        <v>45505</v>
      </c>
      <c r="AC1435">
        <v>45536</v>
      </c>
      <c r="AD1435" s="3">
        <v>37.020000000000003</v>
      </c>
      <c r="AE1435" s="3">
        <v>21.38</v>
      </c>
      <c r="AF1435" s="3" t="s">
        <v>5</v>
      </c>
      <c r="AG1435" s="3" t="s">
        <v>159</v>
      </c>
      <c r="AH1435">
        <f t="shared" si="22"/>
        <v>58.400000000000006</v>
      </c>
    </row>
    <row r="1436" spans="3:34" x14ac:dyDescent="0.2">
      <c r="C1436" s="1"/>
      <c r="D1436" s="1"/>
      <c r="E1436" s="3"/>
      <c r="X1436" s="5"/>
      <c r="Z1436" t="s">
        <v>44</v>
      </c>
      <c r="AA1436" s="5" t="s">
        <v>154</v>
      </c>
      <c r="AB1436">
        <v>45505</v>
      </c>
      <c r="AC1436">
        <v>45536</v>
      </c>
      <c r="AD1436" s="3">
        <v>52.38</v>
      </c>
      <c r="AE1436" s="3">
        <v>28.67</v>
      </c>
      <c r="AF1436" s="3" t="s">
        <v>5</v>
      </c>
      <c r="AG1436" s="3" t="s">
        <v>159</v>
      </c>
      <c r="AH1436">
        <f t="shared" si="22"/>
        <v>81.050000000000011</v>
      </c>
    </row>
    <row r="1437" spans="3:34" x14ac:dyDescent="0.2">
      <c r="C1437" s="1"/>
      <c r="D1437" s="1"/>
      <c r="E1437" s="3"/>
      <c r="X1437" s="5"/>
      <c r="Z1437" t="s">
        <v>143</v>
      </c>
      <c r="AA1437" s="5" t="s">
        <v>153</v>
      </c>
      <c r="AB1437">
        <v>45505</v>
      </c>
      <c r="AC1437">
        <v>45536</v>
      </c>
      <c r="AD1437" s="3">
        <v>-40.25</v>
      </c>
      <c r="AE1437" s="3">
        <v>-12.5</v>
      </c>
      <c r="AF1437" s="3" t="s">
        <v>5</v>
      </c>
      <c r="AG1437" s="3" t="s">
        <v>159</v>
      </c>
      <c r="AH1437">
        <f t="shared" si="22"/>
        <v>-52.75</v>
      </c>
    </row>
    <row r="1438" spans="3:34" x14ac:dyDescent="0.2">
      <c r="C1438" s="1"/>
      <c r="D1438" s="1"/>
      <c r="E1438" s="3"/>
      <c r="X1438" s="5"/>
      <c r="Z1438" t="s">
        <v>45</v>
      </c>
      <c r="AA1438" s="5" t="s">
        <v>154</v>
      </c>
      <c r="AB1438">
        <v>45505</v>
      </c>
      <c r="AC1438">
        <v>45536</v>
      </c>
      <c r="AD1438" s="3">
        <v>-19.12</v>
      </c>
      <c r="AE1438" s="3">
        <v>-3.77</v>
      </c>
      <c r="AF1438" s="3" t="s">
        <v>5</v>
      </c>
      <c r="AG1438" s="3" t="s">
        <v>159</v>
      </c>
      <c r="AH1438">
        <f t="shared" si="22"/>
        <v>-22.89</v>
      </c>
    </row>
    <row r="1439" spans="3:34" x14ac:dyDescent="0.2">
      <c r="C1439" s="1"/>
      <c r="D1439" s="1"/>
      <c r="E1439" s="3"/>
      <c r="X1439" s="5"/>
      <c r="Z1439" t="s">
        <v>144</v>
      </c>
      <c r="AA1439" s="5" t="s">
        <v>154</v>
      </c>
      <c r="AB1439">
        <v>45505</v>
      </c>
      <c r="AC1439">
        <v>45536</v>
      </c>
      <c r="AD1439" s="3">
        <v>47</v>
      </c>
      <c r="AE1439" s="3">
        <v>21.04</v>
      </c>
      <c r="AF1439" s="3" t="s">
        <v>5</v>
      </c>
      <c r="AG1439" s="3" t="s">
        <v>159</v>
      </c>
      <c r="AH1439">
        <f t="shared" si="22"/>
        <v>68.039999999999992</v>
      </c>
    </row>
    <row r="1440" spans="3:34" x14ac:dyDescent="0.2">
      <c r="C1440" s="1"/>
      <c r="D1440" s="1"/>
      <c r="E1440" s="3"/>
      <c r="X1440" s="5"/>
      <c r="Z1440" t="s">
        <v>145</v>
      </c>
      <c r="AA1440" s="5" t="s">
        <v>154</v>
      </c>
      <c r="AB1440">
        <v>45505</v>
      </c>
      <c r="AC1440">
        <v>45536</v>
      </c>
      <c r="AD1440" s="3">
        <v>38.03</v>
      </c>
      <c r="AE1440" s="3">
        <v>17.93</v>
      </c>
      <c r="AF1440" s="3" t="s">
        <v>5</v>
      </c>
      <c r="AG1440" s="3" t="s">
        <v>159</v>
      </c>
      <c r="AH1440">
        <f t="shared" si="22"/>
        <v>55.96</v>
      </c>
    </row>
    <row r="1441" spans="3:34" x14ac:dyDescent="0.2">
      <c r="C1441" s="1"/>
      <c r="D1441" s="1"/>
      <c r="E1441" s="3"/>
      <c r="X1441" s="5"/>
      <c r="Z1441" t="s">
        <v>46</v>
      </c>
      <c r="AA1441" s="5" t="s">
        <v>153</v>
      </c>
      <c r="AB1441">
        <v>45505</v>
      </c>
      <c r="AC1441">
        <v>45536</v>
      </c>
      <c r="AD1441" s="3">
        <v>41.38</v>
      </c>
      <c r="AE1441" s="3">
        <v>22.01</v>
      </c>
      <c r="AF1441" s="3" t="s">
        <v>5</v>
      </c>
      <c r="AG1441" s="3" t="s">
        <v>159</v>
      </c>
      <c r="AH1441">
        <f t="shared" si="22"/>
        <v>63.39</v>
      </c>
    </row>
    <row r="1442" spans="3:34" x14ac:dyDescent="0.2">
      <c r="C1442" s="1"/>
      <c r="D1442" s="1"/>
      <c r="E1442" s="3"/>
      <c r="X1442" s="5"/>
      <c r="Z1442" t="s">
        <v>47</v>
      </c>
      <c r="AA1442" s="5" t="s">
        <v>154</v>
      </c>
      <c r="AB1442">
        <v>45505</v>
      </c>
      <c r="AC1442">
        <v>45536</v>
      </c>
      <c r="AD1442" s="3">
        <v>27.59</v>
      </c>
      <c r="AE1442" s="3">
        <v>9.0299999999999994</v>
      </c>
      <c r="AF1442" s="3" t="s">
        <v>5</v>
      </c>
      <c r="AG1442" s="3" t="s">
        <v>159</v>
      </c>
      <c r="AH1442">
        <f t="shared" si="22"/>
        <v>36.619999999999997</v>
      </c>
    </row>
    <row r="1443" spans="3:34" x14ac:dyDescent="0.2">
      <c r="C1443" s="1"/>
      <c r="D1443" s="1"/>
      <c r="E1443" s="3"/>
      <c r="X1443" s="5"/>
      <c r="Z1443" t="s">
        <v>48</v>
      </c>
      <c r="AA1443" s="5" t="s">
        <v>153</v>
      </c>
      <c r="AB1443">
        <v>45505</v>
      </c>
      <c r="AC1443">
        <v>45536</v>
      </c>
      <c r="AD1443" s="3">
        <v>57.37</v>
      </c>
      <c r="AE1443" s="3">
        <v>15.69</v>
      </c>
      <c r="AF1443" s="3" t="s">
        <v>5</v>
      </c>
      <c r="AG1443" s="3" t="s">
        <v>159</v>
      </c>
      <c r="AH1443">
        <f t="shared" si="22"/>
        <v>73.06</v>
      </c>
    </row>
    <row r="1444" spans="3:34" x14ac:dyDescent="0.2">
      <c r="C1444" s="1"/>
      <c r="D1444" s="1"/>
      <c r="E1444" s="3"/>
      <c r="X1444" s="5"/>
      <c r="Z1444" t="s">
        <v>49</v>
      </c>
      <c r="AA1444" s="5" t="s">
        <v>153</v>
      </c>
      <c r="AB1444">
        <v>45505</v>
      </c>
      <c r="AC1444">
        <v>45536</v>
      </c>
      <c r="AD1444" s="3">
        <v>-106.76</v>
      </c>
      <c r="AE1444" s="3">
        <v>-48.26</v>
      </c>
      <c r="AF1444" s="3" t="s">
        <v>5</v>
      </c>
      <c r="AG1444" s="3" t="s">
        <v>159</v>
      </c>
      <c r="AH1444">
        <f t="shared" si="22"/>
        <v>-155.02000000000001</v>
      </c>
    </row>
    <row r="1445" spans="3:34" x14ac:dyDescent="0.2">
      <c r="C1445" s="1"/>
      <c r="D1445" s="1"/>
      <c r="E1445" s="3"/>
      <c r="X1445" s="5"/>
      <c r="Z1445" t="s">
        <v>50</v>
      </c>
      <c r="AA1445" s="5" t="s">
        <v>154</v>
      </c>
      <c r="AB1445">
        <v>45505</v>
      </c>
      <c r="AC1445">
        <v>45536</v>
      </c>
      <c r="AD1445" s="3">
        <v>-11.17</v>
      </c>
      <c r="AE1445" s="3">
        <v>-2</v>
      </c>
      <c r="AF1445" s="3" t="s">
        <v>5</v>
      </c>
      <c r="AG1445" s="3" t="s">
        <v>159</v>
      </c>
      <c r="AH1445">
        <f t="shared" si="22"/>
        <v>-13.17</v>
      </c>
    </row>
    <row r="1446" spans="3:34" x14ac:dyDescent="0.2">
      <c r="C1446" s="1"/>
      <c r="D1446" s="1"/>
      <c r="E1446" s="3"/>
      <c r="X1446" s="5"/>
      <c r="Z1446" t="s">
        <v>51</v>
      </c>
      <c r="AA1446" s="5" t="s">
        <v>153</v>
      </c>
      <c r="AB1446">
        <v>45505</v>
      </c>
      <c r="AC1446">
        <v>45536</v>
      </c>
      <c r="AD1446" s="3">
        <v>12.16</v>
      </c>
      <c r="AE1446" s="3">
        <v>11.66</v>
      </c>
      <c r="AF1446" s="3" t="s">
        <v>5</v>
      </c>
      <c r="AG1446" s="3" t="s">
        <v>159</v>
      </c>
      <c r="AH1446">
        <f t="shared" si="22"/>
        <v>23.82</v>
      </c>
    </row>
    <row r="1447" spans="3:34" x14ac:dyDescent="0.2">
      <c r="C1447" s="1"/>
      <c r="D1447" s="1"/>
      <c r="E1447" s="3"/>
      <c r="X1447" s="5"/>
      <c r="Z1447" t="s">
        <v>52</v>
      </c>
      <c r="AA1447" s="5" t="s">
        <v>154</v>
      </c>
      <c r="AB1447">
        <v>45505</v>
      </c>
      <c r="AC1447">
        <v>45536</v>
      </c>
      <c r="AD1447" s="3">
        <v>7.87</v>
      </c>
      <c r="AE1447" s="3">
        <v>3.12</v>
      </c>
      <c r="AF1447" s="3" t="s">
        <v>5</v>
      </c>
      <c r="AG1447" s="3" t="s">
        <v>159</v>
      </c>
      <c r="AH1447">
        <f t="shared" si="22"/>
        <v>10.99</v>
      </c>
    </row>
    <row r="1448" spans="3:34" x14ac:dyDescent="0.2">
      <c r="C1448" s="2"/>
      <c r="D1448" s="2"/>
      <c r="E1448" s="4"/>
      <c r="X1448" s="5"/>
      <c r="Z1448" t="s">
        <v>53</v>
      </c>
      <c r="AA1448" s="5" t="s">
        <v>154</v>
      </c>
      <c r="AB1448">
        <v>45505</v>
      </c>
      <c r="AC1448">
        <v>45536</v>
      </c>
      <c r="AD1448" s="3">
        <v>35.159999999999997</v>
      </c>
      <c r="AE1448" s="3">
        <v>15.86</v>
      </c>
      <c r="AF1448" s="3" t="s">
        <v>5</v>
      </c>
      <c r="AG1448" s="3" t="s">
        <v>159</v>
      </c>
      <c r="AH1448">
        <f t="shared" si="22"/>
        <v>51.019999999999996</v>
      </c>
    </row>
    <row r="1449" spans="3:34" x14ac:dyDescent="0.2">
      <c r="C1449" s="1"/>
      <c r="D1449" s="1"/>
      <c r="E1449" s="3"/>
      <c r="X1449" s="5"/>
      <c r="Z1449" t="s">
        <v>54</v>
      </c>
      <c r="AA1449" s="5" t="s">
        <v>153</v>
      </c>
      <c r="AB1449">
        <v>45505</v>
      </c>
      <c r="AC1449">
        <v>45536</v>
      </c>
      <c r="AD1449" s="3">
        <v>-162.06</v>
      </c>
      <c r="AE1449" s="3">
        <v>-73.59</v>
      </c>
      <c r="AF1449" s="3" t="s">
        <v>5</v>
      </c>
      <c r="AG1449" s="3" t="s">
        <v>159</v>
      </c>
      <c r="AH1449">
        <f t="shared" si="22"/>
        <v>-235.65</v>
      </c>
    </row>
    <row r="1450" spans="3:34" x14ac:dyDescent="0.2">
      <c r="C1450" s="1"/>
      <c r="D1450" s="1"/>
      <c r="E1450" s="3"/>
      <c r="X1450" s="6"/>
      <c r="Z1450" t="s">
        <v>58</v>
      </c>
      <c r="AA1450" s="5" t="s">
        <v>154</v>
      </c>
      <c r="AB1450">
        <v>45505</v>
      </c>
      <c r="AC1450">
        <v>45536</v>
      </c>
      <c r="AD1450" s="3">
        <v>41.22</v>
      </c>
      <c r="AE1450" s="3">
        <v>39.81</v>
      </c>
      <c r="AF1450" s="3" t="s">
        <v>5</v>
      </c>
      <c r="AG1450" s="3" t="s">
        <v>159</v>
      </c>
      <c r="AH1450">
        <f t="shared" si="22"/>
        <v>81.03</v>
      </c>
    </row>
    <row r="1451" spans="3:34" x14ac:dyDescent="0.2">
      <c r="C1451" s="1"/>
      <c r="D1451" s="1"/>
      <c r="E1451" s="3"/>
      <c r="X1451" s="5"/>
      <c r="Z1451" t="s">
        <v>59</v>
      </c>
      <c r="AA1451" s="5" t="s">
        <v>154</v>
      </c>
      <c r="AB1451">
        <v>45505</v>
      </c>
      <c r="AC1451">
        <v>45536</v>
      </c>
      <c r="AD1451" s="3">
        <v>20.92</v>
      </c>
      <c r="AE1451" s="3">
        <v>8.92</v>
      </c>
      <c r="AF1451" s="3" t="s">
        <v>5</v>
      </c>
      <c r="AG1451" s="3" t="s">
        <v>159</v>
      </c>
      <c r="AH1451">
        <f t="shared" si="22"/>
        <v>29.840000000000003</v>
      </c>
    </row>
    <row r="1452" spans="3:34" x14ac:dyDescent="0.2">
      <c r="C1452" s="1"/>
      <c r="D1452" s="1"/>
      <c r="E1452" s="3"/>
      <c r="X1452" s="5"/>
      <c r="Z1452" t="s">
        <v>61</v>
      </c>
      <c r="AA1452" s="6" t="s">
        <v>153</v>
      </c>
      <c r="AB1452">
        <v>45505</v>
      </c>
      <c r="AC1452">
        <v>45536</v>
      </c>
      <c r="AD1452" s="4">
        <v>-144.52000000000001</v>
      </c>
      <c r="AE1452" s="4">
        <v>-71.099999999999994</v>
      </c>
      <c r="AF1452" s="4" t="s">
        <v>5</v>
      </c>
      <c r="AG1452" s="4" t="s">
        <v>159</v>
      </c>
      <c r="AH1452">
        <f t="shared" si="22"/>
        <v>-215.62</v>
      </c>
    </row>
    <row r="1453" spans="3:34" x14ac:dyDescent="0.2">
      <c r="C1453" s="1"/>
      <c r="D1453" s="1"/>
      <c r="E1453" s="3"/>
      <c r="X1453" s="5"/>
      <c r="Z1453" t="s">
        <v>63</v>
      </c>
      <c r="AA1453" s="5" t="s">
        <v>154</v>
      </c>
      <c r="AB1453">
        <v>45505</v>
      </c>
      <c r="AC1453">
        <v>45536</v>
      </c>
      <c r="AD1453" s="3">
        <v>3.25</v>
      </c>
      <c r="AE1453" s="3">
        <v>1.9</v>
      </c>
      <c r="AF1453" s="3" t="s">
        <v>5</v>
      </c>
      <c r="AG1453" s="3" t="s">
        <v>159</v>
      </c>
      <c r="AH1453">
        <f t="shared" si="22"/>
        <v>5.15</v>
      </c>
    </row>
    <row r="1454" spans="3:34" x14ac:dyDescent="0.2">
      <c r="C1454" s="1"/>
      <c r="D1454" s="1"/>
      <c r="E1454" s="3"/>
      <c r="X1454" s="5"/>
      <c r="Z1454" t="s">
        <v>65</v>
      </c>
      <c r="AA1454" s="5" t="s">
        <v>154</v>
      </c>
      <c r="AB1454">
        <v>45505</v>
      </c>
      <c r="AC1454">
        <v>45536</v>
      </c>
      <c r="AD1454" s="3">
        <v>131.62</v>
      </c>
      <c r="AE1454" s="3">
        <v>50.17</v>
      </c>
      <c r="AF1454" s="3" t="s">
        <v>5</v>
      </c>
      <c r="AG1454" s="3" t="s">
        <v>159</v>
      </c>
      <c r="AH1454">
        <f t="shared" si="22"/>
        <v>181.79000000000002</v>
      </c>
    </row>
    <row r="1455" spans="3:34" x14ac:dyDescent="0.2">
      <c r="C1455" s="1"/>
      <c r="D1455" s="1"/>
      <c r="E1455" s="3"/>
      <c r="X1455" s="5"/>
      <c r="Z1455" t="s">
        <v>66</v>
      </c>
      <c r="AA1455" s="5" t="s">
        <v>154</v>
      </c>
      <c r="AB1455">
        <v>45505</v>
      </c>
      <c r="AC1455">
        <v>45536</v>
      </c>
      <c r="AD1455" s="3">
        <v>18.690000000000001</v>
      </c>
      <c r="AE1455" s="3">
        <v>5.7</v>
      </c>
      <c r="AF1455" s="3" t="s">
        <v>5</v>
      </c>
      <c r="AG1455" s="3" t="s">
        <v>159</v>
      </c>
      <c r="AH1455">
        <f t="shared" si="22"/>
        <v>24.39</v>
      </c>
    </row>
    <row r="1456" spans="3:34" x14ac:dyDescent="0.2">
      <c r="C1456" s="1"/>
      <c r="D1456" s="1"/>
      <c r="E1456" s="3"/>
      <c r="X1456" s="5"/>
      <c r="Z1456" t="s">
        <v>67</v>
      </c>
      <c r="AA1456" s="5" t="s">
        <v>154</v>
      </c>
      <c r="AB1456">
        <v>45505</v>
      </c>
      <c r="AC1456">
        <v>45536</v>
      </c>
      <c r="AD1456" s="3">
        <v>-24.61</v>
      </c>
      <c r="AE1456" s="3">
        <v>-10.89</v>
      </c>
      <c r="AF1456" s="3" t="s">
        <v>5</v>
      </c>
      <c r="AG1456" s="3" t="s">
        <v>159</v>
      </c>
      <c r="AH1456">
        <f t="shared" si="22"/>
        <v>-35.5</v>
      </c>
    </row>
    <row r="1457" spans="3:34" x14ac:dyDescent="0.2">
      <c r="C1457" s="1"/>
      <c r="D1457" s="1"/>
      <c r="E1457" s="3"/>
      <c r="X1457" s="5"/>
      <c r="Z1457" t="s">
        <v>68</v>
      </c>
      <c r="AA1457" s="5" t="s">
        <v>154</v>
      </c>
      <c r="AB1457">
        <v>45505</v>
      </c>
      <c r="AC1457">
        <v>45536</v>
      </c>
      <c r="AD1457" s="3">
        <v>43.25</v>
      </c>
      <c r="AE1457" s="3">
        <v>14.99</v>
      </c>
      <c r="AF1457" s="3" t="s">
        <v>5</v>
      </c>
      <c r="AG1457" s="3" t="s">
        <v>159</v>
      </c>
      <c r="AH1457">
        <f t="shared" si="22"/>
        <v>58.24</v>
      </c>
    </row>
    <row r="1458" spans="3:34" x14ac:dyDescent="0.2">
      <c r="C1458" s="1"/>
      <c r="D1458" s="1"/>
      <c r="E1458" s="3"/>
      <c r="X1458" s="5"/>
      <c r="Z1458" t="s">
        <v>69</v>
      </c>
      <c r="AA1458" s="5" t="s">
        <v>153</v>
      </c>
      <c r="AB1458">
        <v>45505</v>
      </c>
      <c r="AC1458">
        <v>45536</v>
      </c>
      <c r="AD1458" s="3">
        <v>72.44</v>
      </c>
      <c r="AE1458" s="3">
        <v>33.9</v>
      </c>
      <c r="AF1458" s="3" t="s">
        <v>5</v>
      </c>
      <c r="AG1458" s="3" t="s">
        <v>159</v>
      </c>
      <c r="AH1458">
        <f t="shared" si="22"/>
        <v>106.34</v>
      </c>
    </row>
    <row r="1459" spans="3:34" x14ac:dyDescent="0.2">
      <c r="C1459" s="1"/>
      <c r="D1459" s="1"/>
      <c r="E1459" s="3"/>
      <c r="X1459" s="5"/>
      <c r="Z1459" t="s">
        <v>70</v>
      </c>
      <c r="AA1459" s="5" t="s">
        <v>154</v>
      </c>
      <c r="AB1459">
        <v>45505</v>
      </c>
      <c r="AC1459">
        <v>45536</v>
      </c>
      <c r="AD1459" s="3">
        <v>-1.64</v>
      </c>
      <c r="AE1459" s="3">
        <v>-2.89</v>
      </c>
      <c r="AF1459" s="3" t="s">
        <v>5</v>
      </c>
      <c r="AG1459" s="3" t="s">
        <v>159</v>
      </c>
      <c r="AH1459">
        <f t="shared" si="22"/>
        <v>-4.53</v>
      </c>
    </row>
    <row r="1460" spans="3:34" x14ac:dyDescent="0.2">
      <c r="C1460" s="1"/>
      <c r="D1460" s="1"/>
      <c r="E1460" s="3"/>
      <c r="X1460" s="5"/>
      <c r="Z1460" t="s">
        <v>71</v>
      </c>
      <c r="AA1460" s="5" t="s">
        <v>154</v>
      </c>
      <c r="AB1460">
        <v>45505</v>
      </c>
      <c r="AC1460">
        <v>45536</v>
      </c>
      <c r="AD1460" s="3">
        <v>-9.11</v>
      </c>
      <c r="AE1460" s="3">
        <v>-3.73</v>
      </c>
      <c r="AF1460" s="3" t="s">
        <v>5</v>
      </c>
      <c r="AG1460" s="3" t="s">
        <v>159</v>
      </c>
      <c r="AH1460">
        <f t="shared" si="22"/>
        <v>-12.84</v>
      </c>
    </row>
    <row r="1461" spans="3:34" x14ac:dyDescent="0.2">
      <c r="C1461" s="1"/>
      <c r="D1461" s="1"/>
      <c r="E1461" s="3"/>
      <c r="X1461" s="5"/>
      <c r="Z1461" t="s">
        <v>72</v>
      </c>
      <c r="AA1461" s="5" t="s">
        <v>153</v>
      </c>
      <c r="AB1461">
        <v>45505</v>
      </c>
      <c r="AC1461">
        <v>45536</v>
      </c>
      <c r="AD1461" s="3">
        <v>4.05</v>
      </c>
      <c r="AE1461" s="3">
        <v>2.21</v>
      </c>
      <c r="AF1461" s="3" t="s">
        <v>5</v>
      </c>
      <c r="AG1461" s="3" t="s">
        <v>159</v>
      </c>
      <c r="AH1461">
        <f t="shared" si="22"/>
        <v>6.26</v>
      </c>
    </row>
    <row r="1462" spans="3:34" x14ac:dyDescent="0.2">
      <c r="C1462" s="1"/>
      <c r="D1462" s="1"/>
      <c r="E1462" s="3"/>
      <c r="X1462" s="5"/>
      <c r="Z1462" t="s">
        <v>74</v>
      </c>
      <c r="AA1462" s="5" t="s">
        <v>154</v>
      </c>
      <c r="AB1462">
        <v>45505</v>
      </c>
      <c r="AC1462">
        <v>45536</v>
      </c>
      <c r="AD1462" s="3">
        <v>49.78</v>
      </c>
      <c r="AE1462" s="3">
        <v>25.5</v>
      </c>
      <c r="AF1462" s="3" t="s">
        <v>5</v>
      </c>
      <c r="AG1462" s="3" t="s">
        <v>159</v>
      </c>
      <c r="AH1462">
        <f t="shared" si="22"/>
        <v>75.28</v>
      </c>
    </row>
    <row r="1463" spans="3:34" x14ac:dyDescent="0.2">
      <c r="C1463" s="1"/>
      <c r="D1463" s="1"/>
      <c r="E1463" s="3"/>
      <c r="X1463" s="5"/>
      <c r="Z1463" t="s">
        <v>75</v>
      </c>
      <c r="AA1463" s="5" t="s">
        <v>154</v>
      </c>
      <c r="AB1463">
        <v>45505</v>
      </c>
      <c r="AC1463">
        <v>45536</v>
      </c>
      <c r="AD1463" s="3">
        <v>-22.85</v>
      </c>
      <c r="AE1463" s="3">
        <v>-15.83</v>
      </c>
      <c r="AF1463" s="3" t="s">
        <v>5</v>
      </c>
      <c r="AG1463" s="3" t="s">
        <v>159</v>
      </c>
      <c r="AH1463">
        <f t="shared" si="22"/>
        <v>-38.68</v>
      </c>
    </row>
    <row r="1464" spans="3:34" x14ac:dyDescent="0.2">
      <c r="C1464" s="1"/>
      <c r="D1464" s="1"/>
      <c r="E1464" s="3"/>
      <c r="X1464" s="5"/>
      <c r="Z1464" t="s">
        <v>76</v>
      </c>
      <c r="AA1464" s="5" t="s">
        <v>154</v>
      </c>
      <c r="AB1464">
        <v>45505</v>
      </c>
      <c r="AC1464">
        <v>45536</v>
      </c>
      <c r="AD1464" s="3">
        <v>45.71</v>
      </c>
      <c r="AE1464" s="3">
        <v>17.34</v>
      </c>
      <c r="AF1464" s="3" t="s">
        <v>5</v>
      </c>
      <c r="AG1464" s="3" t="s">
        <v>159</v>
      </c>
      <c r="AH1464">
        <f t="shared" si="22"/>
        <v>63.05</v>
      </c>
    </row>
    <row r="1465" spans="3:34" x14ac:dyDescent="0.2">
      <c r="C1465" s="1"/>
      <c r="D1465" s="1"/>
      <c r="E1465" s="3"/>
      <c r="X1465" s="5"/>
      <c r="Z1465" t="s">
        <v>77</v>
      </c>
      <c r="AA1465" s="5" t="s">
        <v>154</v>
      </c>
      <c r="AB1465">
        <v>45505</v>
      </c>
      <c r="AC1465">
        <v>45536</v>
      </c>
      <c r="AD1465" s="3">
        <v>-35.19</v>
      </c>
      <c r="AE1465" s="3">
        <v>-17.690000000000001</v>
      </c>
      <c r="AF1465" s="3" t="s">
        <v>5</v>
      </c>
      <c r="AG1465" s="3" t="s">
        <v>159</v>
      </c>
      <c r="AH1465">
        <f t="shared" si="22"/>
        <v>-52.879999999999995</v>
      </c>
    </row>
    <row r="1466" spans="3:34" x14ac:dyDescent="0.2">
      <c r="C1466" s="1"/>
      <c r="D1466" s="1"/>
      <c r="E1466" s="3"/>
      <c r="X1466" s="5"/>
      <c r="Z1466" t="s">
        <v>78</v>
      </c>
      <c r="AA1466" s="5" t="s">
        <v>154</v>
      </c>
      <c r="AB1466">
        <v>45505</v>
      </c>
      <c r="AC1466">
        <v>45536</v>
      </c>
      <c r="AD1466" s="3">
        <v>-14.55</v>
      </c>
      <c r="AE1466" s="3">
        <v>-7.45</v>
      </c>
      <c r="AF1466" s="3" t="s">
        <v>5</v>
      </c>
      <c r="AG1466" s="3" t="s">
        <v>159</v>
      </c>
      <c r="AH1466">
        <f t="shared" si="22"/>
        <v>-22</v>
      </c>
    </row>
    <row r="1467" spans="3:34" x14ac:dyDescent="0.2">
      <c r="C1467" s="1"/>
      <c r="D1467" s="1"/>
      <c r="E1467" s="3"/>
      <c r="X1467" s="5"/>
      <c r="Z1467" t="s">
        <v>79</v>
      </c>
      <c r="AA1467" s="5" t="s">
        <v>154</v>
      </c>
      <c r="AB1467">
        <v>45505</v>
      </c>
      <c r="AC1467">
        <v>45536</v>
      </c>
      <c r="AD1467" s="3">
        <v>-1.04</v>
      </c>
      <c r="AE1467" s="3">
        <v>-0.21</v>
      </c>
      <c r="AF1467" s="3" t="s">
        <v>5</v>
      </c>
      <c r="AG1467" s="3" t="s">
        <v>159</v>
      </c>
      <c r="AH1467">
        <f t="shared" si="22"/>
        <v>-1.25</v>
      </c>
    </row>
    <row r="1468" spans="3:34" x14ac:dyDescent="0.2">
      <c r="C1468" s="1"/>
      <c r="D1468" s="1"/>
      <c r="E1468" s="3"/>
      <c r="X1468" s="5"/>
      <c r="Z1468" t="s">
        <v>80</v>
      </c>
      <c r="AA1468" s="5" t="s">
        <v>154</v>
      </c>
      <c r="AB1468">
        <v>45505</v>
      </c>
      <c r="AC1468">
        <v>45536</v>
      </c>
      <c r="AD1468" s="3">
        <v>81.34</v>
      </c>
      <c r="AE1468" s="3">
        <v>40.5</v>
      </c>
      <c r="AF1468" s="3" t="s">
        <v>5</v>
      </c>
      <c r="AG1468" s="3" t="s">
        <v>159</v>
      </c>
      <c r="AH1468">
        <f t="shared" si="22"/>
        <v>121.84</v>
      </c>
    </row>
    <row r="1469" spans="3:34" x14ac:dyDescent="0.2">
      <c r="C1469" s="1"/>
      <c r="D1469" s="1"/>
      <c r="E1469" s="3"/>
      <c r="X1469" s="5"/>
      <c r="Z1469" t="s">
        <v>82</v>
      </c>
      <c r="AA1469" s="5" t="s">
        <v>154</v>
      </c>
      <c r="AB1469">
        <v>45505</v>
      </c>
      <c r="AC1469">
        <v>45536</v>
      </c>
      <c r="AD1469" s="3">
        <v>14.42</v>
      </c>
      <c r="AE1469" s="3">
        <v>3.52</v>
      </c>
      <c r="AF1469" s="3" t="s">
        <v>5</v>
      </c>
      <c r="AG1469" s="3" t="s">
        <v>159</v>
      </c>
      <c r="AH1469">
        <f t="shared" si="22"/>
        <v>17.940000000000001</v>
      </c>
    </row>
    <row r="1470" spans="3:34" x14ac:dyDescent="0.2">
      <c r="C1470" s="1"/>
      <c r="D1470" s="1"/>
      <c r="E1470" s="3"/>
      <c r="X1470" s="5"/>
      <c r="Z1470" t="s">
        <v>83</v>
      </c>
      <c r="AA1470" s="5" t="s">
        <v>153</v>
      </c>
      <c r="AB1470">
        <v>45505</v>
      </c>
      <c r="AC1470">
        <v>45536</v>
      </c>
      <c r="AD1470" s="3">
        <v>28.44</v>
      </c>
      <c r="AE1470" s="3">
        <v>11.42</v>
      </c>
      <c r="AF1470" s="3" t="s">
        <v>5</v>
      </c>
      <c r="AG1470" s="3" t="s">
        <v>159</v>
      </c>
      <c r="AH1470">
        <f t="shared" si="22"/>
        <v>39.86</v>
      </c>
    </row>
    <row r="1471" spans="3:34" x14ac:dyDescent="0.2">
      <c r="C1471" s="1"/>
      <c r="D1471" s="1"/>
      <c r="E1471" s="3"/>
      <c r="X1471" s="5"/>
      <c r="Z1471" t="s">
        <v>84</v>
      </c>
      <c r="AA1471" s="5" t="s">
        <v>154</v>
      </c>
      <c r="AB1471">
        <v>45505</v>
      </c>
      <c r="AC1471">
        <v>45536</v>
      </c>
      <c r="AD1471" s="3">
        <v>-1.35</v>
      </c>
      <c r="AE1471" s="3">
        <v>5.34</v>
      </c>
      <c r="AF1471" s="3" t="s">
        <v>5</v>
      </c>
      <c r="AG1471" s="3" t="s">
        <v>159</v>
      </c>
      <c r="AH1471">
        <f t="shared" si="22"/>
        <v>3.9899999999999998</v>
      </c>
    </row>
    <row r="1472" spans="3:34" x14ac:dyDescent="0.2">
      <c r="C1472" s="1"/>
      <c r="D1472" s="1"/>
      <c r="E1472" s="3"/>
      <c r="X1472" s="5"/>
      <c r="Z1472" t="s">
        <v>86</v>
      </c>
      <c r="AA1472" s="5" t="s">
        <v>154</v>
      </c>
      <c r="AB1472">
        <v>45505</v>
      </c>
      <c r="AC1472">
        <v>45536</v>
      </c>
      <c r="AD1472" s="3">
        <v>64.430000000000007</v>
      </c>
      <c r="AE1472" s="3">
        <v>18.760000000000002</v>
      </c>
      <c r="AF1472" s="3" t="s">
        <v>5</v>
      </c>
      <c r="AG1472" s="3" t="s">
        <v>159</v>
      </c>
      <c r="AH1472">
        <f t="shared" si="22"/>
        <v>83.190000000000012</v>
      </c>
    </row>
    <row r="1473" spans="3:34" x14ac:dyDescent="0.2">
      <c r="C1473" s="1"/>
      <c r="D1473" s="1"/>
      <c r="E1473" s="3"/>
      <c r="X1473" s="5"/>
      <c r="Z1473" t="s">
        <v>87</v>
      </c>
      <c r="AA1473" s="5" t="s">
        <v>154</v>
      </c>
      <c r="AB1473">
        <v>45505</v>
      </c>
      <c r="AC1473">
        <v>45536</v>
      </c>
      <c r="AD1473" s="3">
        <v>-139.43</v>
      </c>
      <c r="AE1473" s="3">
        <v>-66.61</v>
      </c>
      <c r="AF1473" s="3" t="s">
        <v>5</v>
      </c>
      <c r="AG1473" s="3" t="s">
        <v>159</v>
      </c>
      <c r="AH1473">
        <f t="shared" si="22"/>
        <v>-206.04000000000002</v>
      </c>
    </row>
    <row r="1474" spans="3:34" x14ac:dyDescent="0.2">
      <c r="C1474" s="1"/>
      <c r="D1474" s="1"/>
      <c r="E1474" s="3"/>
      <c r="X1474" s="5"/>
      <c r="Z1474" t="s">
        <v>146</v>
      </c>
      <c r="AA1474" s="5" t="s">
        <v>153</v>
      </c>
      <c r="AB1474">
        <v>45505</v>
      </c>
      <c r="AC1474">
        <v>45536</v>
      </c>
      <c r="AD1474" s="3">
        <v>-3.1</v>
      </c>
      <c r="AE1474" s="3">
        <v>1.05</v>
      </c>
      <c r="AF1474" s="3" t="s">
        <v>5</v>
      </c>
      <c r="AG1474" s="3" t="s">
        <v>159</v>
      </c>
      <c r="AH1474">
        <f t="shared" si="22"/>
        <v>-2.0499999999999998</v>
      </c>
    </row>
    <row r="1475" spans="3:34" x14ac:dyDescent="0.2">
      <c r="C1475" s="1"/>
      <c r="D1475" s="1"/>
      <c r="E1475" s="3"/>
      <c r="X1475" s="5"/>
      <c r="Z1475" t="s">
        <v>89</v>
      </c>
      <c r="AA1475" s="5" t="s">
        <v>154</v>
      </c>
      <c r="AB1475">
        <v>45505</v>
      </c>
      <c r="AC1475">
        <v>45536</v>
      </c>
      <c r="AD1475" s="3">
        <v>55.19</v>
      </c>
      <c r="AE1475" s="3">
        <v>31.22</v>
      </c>
      <c r="AF1475" s="3" t="s">
        <v>5</v>
      </c>
      <c r="AG1475" s="3" t="s">
        <v>159</v>
      </c>
      <c r="AH1475">
        <f t="shared" si="22"/>
        <v>86.41</v>
      </c>
    </row>
    <row r="1476" spans="3:34" x14ac:dyDescent="0.2">
      <c r="C1476" s="1"/>
      <c r="D1476" s="1"/>
      <c r="E1476" s="3"/>
      <c r="X1476" s="5"/>
      <c r="Z1476" t="s">
        <v>90</v>
      </c>
      <c r="AA1476" s="5" t="s">
        <v>154</v>
      </c>
      <c r="AB1476">
        <v>45505</v>
      </c>
      <c r="AC1476">
        <v>45536</v>
      </c>
      <c r="AD1476" s="3">
        <v>12.92</v>
      </c>
      <c r="AE1476" s="3">
        <v>8.74</v>
      </c>
      <c r="AF1476" s="3" t="s">
        <v>5</v>
      </c>
      <c r="AG1476" s="3" t="s">
        <v>159</v>
      </c>
      <c r="AH1476">
        <f t="shared" si="22"/>
        <v>21.66</v>
      </c>
    </row>
    <row r="1477" spans="3:34" x14ac:dyDescent="0.2">
      <c r="C1477" s="1"/>
      <c r="D1477" s="1"/>
      <c r="E1477" s="3"/>
      <c r="X1477" s="5"/>
      <c r="Z1477" t="s">
        <v>91</v>
      </c>
      <c r="AA1477" s="5" t="s">
        <v>154</v>
      </c>
      <c r="AB1477">
        <v>45505</v>
      </c>
      <c r="AC1477">
        <v>45536</v>
      </c>
      <c r="AD1477" s="3">
        <v>-130.22</v>
      </c>
      <c r="AE1477" s="3">
        <v>-60.94</v>
      </c>
      <c r="AF1477" s="3" t="s">
        <v>5</v>
      </c>
      <c r="AG1477" s="3" t="s">
        <v>159</v>
      </c>
      <c r="AH1477">
        <f t="shared" si="22"/>
        <v>-191.16</v>
      </c>
    </row>
    <row r="1478" spans="3:34" x14ac:dyDescent="0.2">
      <c r="C1478" s="1"/>
      <c r="D1478" s="1"/>
      <c r="E1478" s="3"/>
      <c r="X1478" s="5"/>
      <c r="Z1478" t="s">
        <v>92</v>
      </c>
      <c r="AA1478" s="5" t="s">
        <v>154</v>
      </c>
      <c r="AB1478">
        <v>45505</v>
      </c>
      <c r="AC1478">
        <v>45536</v>
      </c>
      <c r="AD1478" s="3">
        <v>-13.09</v>
      </c>
      <c r="AE1478" s="3">
        <v>-6.46</v>
      </c>
      <c r="AF1478" s="3" t="s">
        <v>5</v>
      </c>
      <c r="AG1478" s="3" t="s">
        <v>159</v>
      </c>
      <c r="AH1478">
        <f t="shared" si="22"/>
        <v>-19.55</v>
      </c>
    </row>
    <row r="1479" spans="3:34" x14ac:dyDescent="0.2">
      <c r="C1479" s="1"/>
      <c r="D1479" s="1"/>
      <c r="E1479" s="3"/>
      <c r="X1479" s="5"/>
      <c r="Z1479" t="s">
        <v>94</v>
      </c>
      <c r="AA1479" s="5" t="s">
        <v>153</v>
      </c>
      <c r="AB1479">
        <v>45505</v>
      </c>
      <c r="AC1479">
        <v>45536</v>
      </c>
      <c r="AD1479" s="3">
        <v>40.299999999999997</v>
      </c>
      <c r="AE1479" s="3">
        <v>-7.44</v>
      </c>
      <c r="AF1479" s="3" t="s">
        <v>5</v>
      </c>
      <c r="AG1479" s="3" t="s">
        <v>159</v>
      </c>
      <c r="AH1479">
        <f t="shared" ref="AH1479:AH1542" si="23">IF(AG1479="W",AD1479,AD1479+AE1479)</f>
        <v>32.86</v>
      </c>
    </row>
    <row r="1480" spans="3:34" x14ac:dyDescent="0.2">
      <c r="C1480" s="1"/>
      <c r="D1480" s="1"/>
      <c r="E1480" s="3"/>
      <c r="X1480" s="5"/>
      <c r="Z1480" t="s">
        <v>95</v>
      </c>
      <c r="AA1480" s="5" t="s">
        <v>154</v>
      </c>
      <c r="AB1480">
        <v>45505</v>
      </c>
      <c r="AC1480">
        <v>45536</v>
      </c>
      <c r="AD1480" s="3">
        <v>-88.41</v>
      </c>
      <c r="AE1480" s="3">
        <v>-44.53</v>
      </c>
      <c r="AF1480" s="3" t="s">
        <v>5</v>
      </c>
      <c r="AG1480" s="3" t="s">
        <v>159</v>
      </c>
      <c r="AH1480">
        <f t="shared" si="23"/>
        <v>-132.94</v>
      </c>
    </row>
    <row r="1481" spans="3:34" x14ac:dyDescent="0.2">
      <c r="C1481" s="1"/>
      <c r="D1481" s="1"/>
      <c r="E1481" s="3"/>
      <c r="X1481" s="5"/>
      <c r="Z1481" t="s">
        <v>96</v>
      </c>
      <c r="AA1481" s="5" t="s">
        <v>153</v>
      </c>
      <c r="AB1481">
        <v>45505</v>
      </c>
      <c r="AC1481">
        <v>45536</v>
      </c>
      <c r="AD1481" s="3">
        <v>6.71</v>
      </c>
      <c r="AE1481" s="3">
        <v>-0.36</v>
      </c>
      <c r="AF1481" s="3" t="s">
        <v>5</v>
      </c>
      <c r="AG1481" s="3" t="s">
        <v>159</v>
      </c>
      <c r="AH1481">
        <f t="shared" si="23"/>
        <v>6.35</v>
      </c>
    </row>
    <row r="1482" spans="3:34" x14ac:dyDescent="0.2">
      <c r="C1482" s="1"/>
      <c r="D1482" s="1"/>
      <c r="E1482" s="3"/>
      <c r="X1482" s="5"/>
      <c r="Z1482" t="s">
        <v>97</v>
      </c>
      <c r="AA1482" s="5" t="s">
        <v>154</v>
      </c>
      <c r="AB1482">
        <v>45505</v>
      </c>
      <c r="AC1482">
        <v>45536</v>
      </c>
      <c r="AD1482" s="3">
        <v>10.98</v>
      </c>
      <c r="AE1482" s="3">
        <v>5.97</v>
      </c>
      <c r="AF1482" s="3" t="s">
        <v>5</v>
      </c>
      <c r="AG1482" s="3" t="s">
        <v>159</v>
      </c>
      <c r="AH1482">
        <f t="shared" si="23"/>
        <v>16.95</v>
      </c>
    </row>
    <row r="1483" spans="3:34" x14ac:dyDescent="0.2">
      <c r="C1483" s="1"/>
      <c r="D1483" s="1"/>
      <c r="E1483" s="3"/>
      <c r="X1483" s="5"/>
      <c r="Z1483" t="s">
        <v>99</v>
      </c>
      <c r="AA1483" s="5" t="s">
        <v>153</v>
      </c>
      <c r="AB1483">
        <v>45505</v>
      </c>
      <c r="AC1483">
        <v>45536</v>
      </c>
      <c r="AD1483" s="3">
        <v>16</v>
      </c>
      <c r="AE1483" s="3">
        <v>8.66</v>
      </c>
      <c r="AF1483" s="3" t="s">
        <v>5</v>
      </c>
      <c r="AG1483" s="3" t="s">
        <v>159</v>
      </c>
      <c r="AH1483">
        <f t="shared" si="23"/>
        <v>24.66</v>
      </c>
    </row>
    <row r="1484" spans="3:34" x14ac:dyDescent="0.2">
      <c r="C1484" s="1"/>
      <c r="D1484" s="1"/>
      <c r="E1484" s="3"/>
      <c r="X1484" s="5"/>
      <c r="Z1484" t="s">
        <v>101</v>
      </c>
      <c r="AA1484" s="5" t="s">
        <v>154</v>
      </c>
      <c r="AB1484">
        <v>45505</v>
      </c>
      <c r="AC1484">
        <v>45536</v>
      </c>
      <c r="AD1484" s="3">
        <v>146.27000000000001</v>
      </c>
      <c r="AE1484" s="3">
        <v>56.62</v>
      </c>
      <c r="AF1484" s="3" t="s">
        <v>5</v>
      </c>
      <c r="AG1484" s="3" t="s">
        <v>159</v>
      </c>
      <c r="AH1484">
        <f t="shared" si="23"/>
        <v>202.89000000000001</v>
      </c>
    </row>
    <row r="1485" spans="3:34" x14ac:dyDescent="0.2">
      <c r="C1485" s="1"/>
      <c r="D1485" s="1"/>
      <c r="E1485" s="3"/>
      <c r="X1485" s="5"/>
      <c r="Z1485" t="s">
        <v>102</v>
      </c>
      <c r="AA1485" s="5" t="s">
        <v>154</v>
      </c>
      <c r="AB1485">
        <v>45505</v>
      </c>
      <c r="AC1485">
        <v>45536</v>
      </c>
      <c r="AD1485" s="3">
        <v>51.91</v>
      </c>
      <c r="AE1485" s="3">
        <v>14.88</v>
      </c>
      <c r="AF1485" s="3" t="s">
        <v>5</v>
      </c>
      <c r="AG1485" s="3" t="s">
        <v>159</v>
      </c>
      <c r="AH1485">
        <f t="shared" si="23"/>
        <v>66.789999999999992</v>
      </c>
    </row>
    <row r="1486" spans="3:34" x14ac:dyDescent="0.2">
      <c r="C1486" s="1"/>
      <c r="D1486" s="1"/>
      <c r="E1486" s="3"/>
      <c r="X1486" s="5"/>
      <c r="Z1486" t="s">
        <v>103</v>
      </c>
      <c r="AA1486" s="5" t="s">
        <v>153</v>
      </c>
      <c r="AB1486">
        <v>45505</v>
      </c>
      <c r="AC1486">
        <v>45536</v>
      </c>
      <c r="AD1486" s="3">
        <v>19.7</v>
      </c>
      <c r="AE1486" s="3">
        <v>7.48</v>
      </c>
      <c r="AF1486" s="3" t="s">
        <v>5</v>
      </c>
      <c r="AG1486" s="3" t="s">
        <v>159</v>
      </c>
      <c r="AH1486">
        <f t="shared" si="23"/>
        <v>27.18</v>
      </c>
    </row>
    <row r="1487" spans="3:34" x14ac:dyDescent="0.2">
      <c r="C1487" s="1"/>
      <c r="D1487" s="1"/>
      <c r="E1487" s="3"/>
      <c r="X1487" s="5"/>
      <c r="Z1487" t="s">
        <v>105</v>
      </c>
      <c r="AA1487" s="5" t="s">
        <v>154</v>
      </c>
      <c r="AB1487">
        <v>45505</v>
      </c>
      <c r="AC1487">
        <v>45536</v>
      </c>
      <c r="AD1487" s="3">
        <v>102.96</v>
      </c>
      <c r="AE1487" s="3">
        <v>38.92</v>
      </c>
      <c r="AF1487" s="3" t="s">
        <v>5</v>
      </c>
      <c r="AG1487" s="3" t="s">
        <v>159</v>
      </c>
      <c r="AH1487">
        <f t="shared" si="23"/>
        <v>141.88</v>
      </c>
    </row>
    <row r="1488" spans="3:34" x14ac:dyDescent="0.2">
      <c r="C1488" s="1"/>
      <c r="D1488" s="1"/>
      <c r="E1488" s="3"/>
      <c r="X1488" s="5"/>
      <c r="Z1488" t="s">
        <v>106</v>
      </c>
      <c r="AA1488" s="5" t="s">
        <v>153</v>
      </c>
      <c r="AB1488">
        <v>45505</v>
      </c>
      <c r="AC1488">
        <v>45536</v>
      </c>
      <c r="AD1488" s="3">
        <v>-12.54</v>
      </c>
      <c r="AE1488" s="3">
        <v>0.17</v>
      </c>
      <c r="AF1488" s="3" t="s">
        <v>5</v>
      </c>
      <c r="AG1488" s="3" t="s">
        <v>159</v>
      </c>
      <c r="AH1488">
        <f t="shared" si="23"/>
        <v>-12.37</v>
      </c>
    </row>
    <row r="1489" spans="3:34" x14ac:dyDescent="0.2">
      <c r="C1489" s="1"/>
      <c r="D1489" s="1"/>
      <c r="E1489" s="3"/>
      <c r="X1489" s="5"/>
      <c r="Z1489" t="s">
        <v>107</v>
      </c>
      <c r="AA1489" s="5" t="s">
        <v>154</v>
      </c>
      <c r="AB1489">
        <v>45505</v>
      </c>
      <c r="AC1489">
        <v>45536</v>
      </c>
      <c r="AD1489" s="3">
        <v>17.38</v>
      </c>
      <c r="AE1489" s="3">
        <v>3.86</v>
      </c>
      <c r="AF1489" s="3" t="s">
        <v>5</v>
      </c>
      <c r="AG1489" s="3" t="s">
        <v>159</v>
      </c>
      <c r="AH1489">
        <f t="shared" si="23"/>
        <v>21.24</v>
      </c>
    </row>
    <row r="1490" spans="3:34" x14ac:dyDescent="0.2">
      <c r="C1490" s="1"/>
      <c r="D1490" s="1"/>
      <c r="E1490" s="3"/>
      <c r="X1490" s="5"/>
      <c r="Z1490" t="s">
        <v>108</v>
      </c>
      <c r="AA1490" s="5" t="s">
        <v>154</v>
      </c>
      <c r="AB1490">
        <v>45505</v>
      </c>
      <c r="AC1490">
        <v>45536</v>
      </c>
      <c r="AD1490" s="3">
        <v>9.44</v>
      </c>
      <c r="AE1490" s="3">
        <v>4</v>
      </c>
      <c r="AF1490" s="3" t="s">
        <v>5</v>
      </c>
      <c r="AG1490" s="3" t="s">
        <v>159</v>
      </c>
      <c r="AH1490">
        <f t="shared" si="23"/>
        <v>13.44</v>
      </c>
    </row>
    <row r="1491" spans="3:34" x14ac:dyDescent="0.2">
      <c r="C1491" s="1"/>
      <c r="D1491" s="1"/>
      <c r="E1491" s="3"/>
      <c r="X1491" s="5"/>
      <c r="Z1491" t="s">
        <v>109</v>
      </c>
      <c r="AA1491" s="5" t="s">
        <v>154</v>
      </c>
      <c r="AB1491">
        <v>45505</v>
      </c>
      <c r="AC1491">
        <v>45536</v>
      </c>
      <c r="AD1491" s="3">
        <v>-2.14</v>
      </c>
      <c r="AE1491" s="3">
        <v>-3.02</v>
      </c>
      <c r="AF1491" s="3" t="s">
        <v>5</v>
      </c>
      <c r="AG1491" s="3" t="s">
        <v>159</v>
      </c>
      <c r="AH1491">
        <f t="shared" si="23"/>
        <v>-5.16</v>
      </c>
    </row>
    <row r="1492" spans="3:34" x14ac:dyDescent="0.2">
      <c r="C1492" s="1"/>
      <c r="D1492" s="1"/>
      <c r="E1492" s="3"/>
      <c r="X1492" s="5"/>
      <c r="Z1492" t="s">
        <v>111</v>
      </c>
      <c r="AA1492" s="5" t="s">
        <v>154</v>
      </c>
      <c r="AB1492">
        <v>45505</v>
      </c>
      <c r="AC1492">
        <v>45536</v>
      </c>
      <c r="AD1492" s="3">
        <v>-96.24</v>
      </c>
      <c r="AE1492" s="3">
        <v>-38.869999999999997</v>
      </c>
      <c r="AF1492" s="3" t="s">
        <v>5</v>
      </c>
      <c r="AG1492" s="3" t="s">
        <v>159</v>
      </c>
      <c r="AH1492">
        <f t="shared" si="23"/>
        <v>-135.10999999999999</v>
      </c>
    </row>
    <row r="1493" spans="3:34" x14ac:dyDescent="0.2">
      <c r="C1493" s="1"/>
      <c r="D1493" s="1"/>
      <c r="E1493" s="3"/>
      <c r="X1493" s="5"/>
      <c r="Z1493" t="s">
        <v>113</v>
      </c>
      <c r="AA1493" s="5" t="s">
        <v>154</v>
      </c>
      <c r="AB1493">
        <v>45505</v>
      </c>
      <c r="AC1493">
        <v>45536</v>
      </c>
      <c r="AD1493" s="3">
        <v>28.13</v>
      </c>
      <c r="AE1493" s="3">
        <v>10.1</v>
      </c>
      <c r="AF1493" s="3" t="s">
        <v>5</v>
      </c>
      <c r="AG1493" s="3" t="s">
        <v>159</v>
      </c>
      <c r="AH1493">
        <f t="shared" si="23"/>
        <v>38.229999999999997</v>
      </c>
    </row>
    <row r="1494" spans="3:34" x14ac:dyDescent="0.2">
      <c r="C1494" s="1"/>
      <c r="D1494" s="1"/>
      <c r="E1494" s="3"/>
      <c r="X1494" s="5"/>
      <c r="Z1494" t="s">
        <v>114</v>
      </c>
      <c r="AA1494" s="5" t="s">
        <v>154</v>
      </c>
      <c r="AB1494">
        <v>45505</v>
      </c>
      <c r="AC1494">
        <v>45536</v>
      </c>
      <c r="AD1494" s="3">
        <v>26.33</v>
      </c>
      <c r="AE1494" s="3">
        <v>5.35</v>
      </c>
      <c r="AF1494" s="3" t="s">
        <v>5</v>
      </c>
      <c r="AG1494" s="3" t="s">
        <v>159</v>
      </c>
      <c r="AH1494">
        <f t="shared" si="23"/>
        <v>31.68</v>
      </c>
    </row>
    <row r="1495" spans="3:34" x14ac:dyDescent="0.2">
      <c r="C1495" s="1"/>
      <c r="D1495" s="1"/>
      <c r="E1495" s="3"/>
      <c r="X1495" s="5"/>
      <c r="Z1495" t="s">
        <v>115</v>
      </c>
      <c r="AA1495" s="5" t="s">
        <v>153</v>
      </c>
      <c r="AB1495">
        <v>45505</v>
      </c>
      <c r="AC1495">
        <v>45536</v>
      </c>
      <c r="AD1495" s="3">
        <v>28.52</v>
      </c>
      <c r="AE1495" s="3">
        <v>9.3000000000000007</v>
      </c>
      <c r="AF1495" s="3" t="s">
        <v>5</v>
      </c>
      <c r="AG1495" s="3" t="s">
        <v>159</v>
      </c>
      <c r="AH1495">
        <f t="shared" si="23"/>
        <v>37.82</v>
      </c>
    </row>
    <row r="1496" spans="3:34" x14ac:dyDescent="0.2">
      <c r="C1496" s="1"/>
      <c r="D1496" s="1"/>
      <c r="E1496" s="3"/>
      <c r="X1496" s="5"/>
      <c r="Z1496" t="s">
        <v>116</v>
      </c>
      <c r="AA1496" s="5" t="s">
        <v>153</v>
      </c>
      <c r="AB1496">
        <v>45505</v>
      </c>
      <c r="AC1496">
        <v>45536</v>
      </c>
      <c r="AD1496" s="3">
        <v>67.87</v>
      </c>
      <c r="AE1496" s="3">
        <v>28.68</v>
      </c>
      <c r="AF1496" s="3" t="s">
        <v>5</v>
      </c>
      <c r="AG1496" s="3" t="s">
        <v>159</v>
      </c>
      <c r="AH1496">
        <f t="shared" si="23"/>
        <v>96.550000000000011</v>
      </c>
    </row>
    <row r="1497" spans="3:34" x14ac:dyDescent="0.2">
      <c r="C1497" s="1"/>
      <c r="D1497" s="1"/>
      <c r="E1497" s="3"/>
      <c r="X1497" s="5"/>
      <c r="Z1497" t="s">
        <v>118</v>
      </c>
      <c r="AA1497" s="5" t="s">
        <v>154</v>
      </c>
      <c r="AB1497">
        <v>45505</v>
      </c>
      <c r="AC1497">
        <v>45536</v>
      </c>
      <c r="AD1497" s="3">
        <v>92.22</v>
      </c>
      <c r="AE1497" s="3">
        <v>43.31</v>
      </c>
      <c r="AF1497" s="3" t="s">
        <v>5</v>
      </c>
      <c r="AG1497" s="3" t="s">
        <v>159</v>
      </c>
      <c r="AH1497">
        <f t="shared" si="23"/>
        <v>135.53</v>
      </c>
    </row>
    <row r="1498" spans="3:34" x14ac:dyDescent="0.2">
      <c r="C1498" s="1"/>
      <c r="D1498" s="1"/>
      <c r="E1498" s="3"/>
      <c r="X1498" s="5"/>
      <c r="Z1498" t="s">
        <v>119</v>
      </c>
      <c r="AA1498" s="5" t="s">
        <v>153</v>
      </c>
      <c r="AB1498">
        <v>45505</v>
      </c>
      <c r="AC1498">
        <v>45536</v>
      </c>
      <c r="AD1498" s="3">
        <v>111.28</v>
      </c>
      <c r="AE1498" s="3">
        <v>38.43</v>
      </c>
      <c r="AF1498" s="3" t="s">
        <v>5</v>
      </c>
      <c r="AG1498" s="3" t="s">
        <v>159</v>
      </c>
      <c r="AH1498">
        <f t="shared" si="23"/>
        <v>149.71</v>
      </c>
    </row>
    <row r="1499" spans="3:34" x14ac:dyDescent="0.2">
      <c r="C1499" s="1"/>
      <c r="D1499" s="1"/>
      <c r="E1499" s="3"/>
      <c r="X1499" s="5"/>
      <c r="Z1499" t="s">
        <v>147</v>
      </c>
      <c r="AA1499" s="5" t="s">
        <v>154</v>
      </c>
      <c r="AB1499">
        <v>45505</v>
      </c>
      <c r="AC1499">
        <v>45536</v>
      </c>
      <c r="AD1499" s="3">
        <v>41.33</v>
      </c>
      <c r="AE1499" s="3">
        <v>17.41</v>
      </c>
      <c r="AF1499" s="3" t="s">
        <v>5</v>
      </c>
      <c r="AG1499" s="3" t="s">
        <v>159</v>
      </c>
      <c r="AH1499">
        <f t="shared" si="23"/>
        <v>58.739999999999995</v>
      </c>
    </row>
    <row r="1500" spans="3:34" x14ac:dyDescent="0.2">
      <c r="C1500" s="1"/>
      <c r="D1500" s="1"/>
      <c r="E1500" s="3"/>
      <c r="X1500" s="5"/>
      <c r="Z1500" t="s">
        <v>120</v>
      </c>
      <c r="AA1500" s="5" t="s">
        <v>153</v>
      </c>
      <c r="AB1500">
        <v>45505</v>
      </c>
      <c r="AC1500">
        <v>45536</v>
      </c>
      <c r="AD1500" s="3">
        <v>15.37</v>
      </c>
      <c r="AE1500" s="3">
        <v>7.92</v>
      </c>
      <c r="AF1500" s="3" t="s">
        <v>5</v>
      </c>
      <c r="AG1500" s="3" t="s">
        <v>159</v>
      </c>
      <c r="AH1500">
        <f t="shared" si="23"/>
        <v>23.29</v>
      </c>
    </row>
    <row r="1501" spans="3:34" x14ac:dyDescent="0.2">
      <c r="C1501" s="1"/>
      <c r="D1501" s="1"/>
      <c r="E1501" s="3"/>
      <c r="X1501" s="5"/>
      <c r="Z1501" t="s">
        <v>121</v>
      </c>
      <c r="AA1501" s="5" t="s">
        <v>154</v>
      </c>
      <c r="AB1501">
        <v>45505</v>
      </c>
      <c r="AC1501">
        <v>45532</v>
      </c>
      <c r="AD1501" s="3">
        <v>-53.65</v>
      </c>
      <c r="AE1501" s="3">
        <v>-27.04</v>
      </c>
      <c r="AF1501" s="3" t="s">
        <v>5</v>
      </c>
      <c r="AG1501" s="3" t="s">
        <v>159</v>
      </c>
      <c r="AH1501">
        <f t="shared" si="23"/>
        <v>-80.69</v>
      </c>
    </row>
    <row r="1502" spans="3:34" x14ac:dyDescent="0.2">
      <c r="C1502" s="1"/>
      <c r="D1502" s="1"/>
      <c r="E1502" s="3"/>
      <c r="X1502" s="5"/>
      <c r="Z1502" t="s">
        <v>122</v>
      </c>
      <c r="AA1502" s="5" t="s">
        <v>154</v>
      </c>
      <c r="AB1502">
        <v>45505</v>
      </c>
      <c r="AC1502">
        <v>45536</v>
      </c>
      <c r="AD1502" s="3">
        <v>32.4</v>
      </c>
      <c r="AE1502" s="3">
        <v>8.76</v>
      </c>
      <c r="AF1502" s="3" t="s">
        <v>5</v>
      </c>
      <c r="AG1502" s="3" t="s">
        <v>159</v>
      </c>
      <c r="AH1502">
        <f t="shared" si="23"/>
        <v>41.16</v>
      </c>
    </row>
    <row r="1503" spans="3:34" x14ac:dyDescent="0.2">
      <c r="C1503" s="1"/>
      <c r="D1503" s="1"/>
      <c r="E1503" s="3"/>
      <c r="X1503" s="5"/>
      <c r="Z1503" t="s">
        <v>123</v>
      </c>
      <c r="AA1503" s="5" t="s">
        <v>154</v>
      </c>
      <c r="AB1503">
        <v>45505</v>
      </c>
      <c r="AC1503">
        <v>45536</v>
      </c>
      <c r="AD1503" s="3">
        <v>-118.92</v>
      </c>
      <c r="AE1503" s="3">
        <v>-48.2</v>
      </c>
      <c r="AF1503" s="3" t="s">
        <v>5</v>
      </c>
      <c r="AG1503" s="3" t="s">
        <v>159</v>
      </c>
      <c r="AH1503">
        <f t="shared" si="23"/>
        <v>-167.12</v>
      </c>
    </row>
    <row r="1504" spans="3:34" x14ac:dyDescent="0.2">
      <c r="C1504" s="1"/>
      <c r="D1504" s="1"/>
      <c r="E1504" s="3"/>
      <c r="X1504" s="5"/>
      <c r="Z1504" t="s">
        <v>124</v>
      </c>
      <c r="AA1504" s="5" t="s">
        <v>154</v>
      </c>
      <c r="AB1504">
        <v>45505</v>
      </c>
      <c r="AC1504">
        <v>45536</v>
      </c>
      <c r="AD1504" s="3">
        <v>71.94</v>
      </c>
      <c r="AE1504" s="3">
        <v>26.61</v>
      </c>
      <c r="AF1504" s="3" t="s">
        <v>5</v>
      </c>
      <c r="AG1504" s="3" t="s">
        <v>159</v>
      </c>
      <c r="AH1504">
        <f t="shared" si="23"/>
        <v>98.55</v>
      </c>
    </row>
    <row r="1505" spans="3:34" x14ac:dyDescent="0.2">
      <c r="C1505" s="1"/>
      <c r="D1505" s="1"/>
      <c r="E1505" s="3"/>
      <c r="X1505" s="5"/>
      <c r="Z1505" t="s">
        <v>125</v>
      </c>
      <c r="AA1505" s="5" t="s">
        <v>154</v>
      </c>
      <c r="AB1505">
        <v>45505</v>
      </c>
      <c r="AC1505">
        <v>45536</v>
      </c>
      <c r="AD1505" s="3">
        <v>-23.95</v>
      </c>
      <c r="AE1505" s="3">
        <v>1.25</v>
      </c>
      <c r="AF1505" s="3" t="s">
        <v>5</v>
      </c>
      <c r="AG1505" s="3" t="s">
        <v>159</v>
      </c>
      <c r="AH1505">
        <f t="shared" si="23"/>
        <v>-22.7</v>
      </c>
    </row>
    <row r="1506" spans="3:34" x14ac:dyDescent="0.2">
      <c r="C1506" s="1"/>
      <c r="D1506" s="1"/>
      <c r="E1506" s="3"/>
      <c r="X1506" s="5"/>
      <c r="Z1506" t="s">
        <v>126</v>
      </c>
      <c r="AA1506" s="5" t="s">
        <v>153</v>
      </c>
      <c r="AB1506">
        <v>45505</v>
      </c>
      <c r="AC1506">
        <v>45536</v>
      </c>
      <c r="AD1506" s="3">
        <v>-6.7</v>
      </c>
      <c r="AE1506" s="3">
        <v>-11.23</v>
      </c>
      <c r="AF1506" s="3" t="s">
        <v>5</v>
      </c>
      <c r="AG1506" s="3" t="s">
        <v>159</v>
      </c>
      <c r="AH1506">
        <f t="shared" si="23"/>
        <v>-17.93</v>
      </c>
    </row>
    <row r="1507" spans="3:34" x14ac:dyDescent="0.2">
      <c r="C1507" s="1"/>
      <c r="D1507" s="1"/>
      <c r="E1507" s="3"/>
      <c r="X1507" s="5"/>
      <c r="Z1507" t="s">
        <v>128</v>
      </c>
      <c r="AA1507" s="5" t="s">
        <v>154</v>
      </c>
      <c r="AB1507">
        <v>45505</v>
      </c>
      <c r="AC1507">
        <v>45536</v>
      </c>
      <c r="AD1507" s="3">
        <v>14.96</v>
      </c>
      <c r="AE1507" s="3">
        <v>3.29</v>
      </c>
      <c r="AF1507" s="3" t="s">
        <v>5</v>
      </c>
      <c r="AG1507" s="3" t="s">
        <v>159</v>
      </c>
      <c r="AH1507">
        <f t="shared" si="23"/>
        <v>18.25</v>
      </c>
    </row>
    <row r="1508" spans="3:34" x14ac:dyDescent="0.2">
      <c r="C1508" s="1"/>
      <c r="D1508" s="1"/>
      <c r="E1508" s="3"/>
      <c r="X1508" s="5"/>
      <c r="Z1508" t="s">
        <v>129</v>
      </c>
      <c r="AA1508" s="5" t="s">
        <v>154</v>
      </c>
      <c r="AB1508">
        <v>45505</v>
      </c>
      <c r="AC1508">
        <v>45536</v>
      </c>
      <c r="AD1508" s="3">
        <v>-1.96</v>
      </c>
      <c r="AE1508" s="3">
        <v>-0.66</v>
      </c>
      <c r="AF1508" s="3" t="s">
        <v>5</v>
      </c>
      <c r="AG1508" s="3" t="s">
        <v>159</v>
      </c>
      <c r="AH1508">
        <f t="shared" si="23"/>
        <v>-2.62</v>
      </c>
    </row>
    <row r="1509" spans="3:34" x14ac:dyDescent="0.2">
      <c r="C1509" s="1"/>
      <c r="D1509" s="1"/>
      <c r="E1509" s="3"/>
      <c r="X1509" s="5"/>
      <c r="Z1509" t="s">
        <v>130</v>
      </c>
      <c r="AA1509" s="5" t="s">
        <v>154</v>
      </c>
      <c r="AB1509">
        <v>45505</v>
      </c>
      <c r="AC1509">
        <v>45536</v>
      </c>
      <c r="AD1509" s="3">
        <v>-13.72</v>
      </c>
      <c r="AE1509" s="3">
        <v>-3.76</v>
      </c>
      <c r="AF1509" s="3" t="s">
        <v>5</v>
      </c>
      <c r="AG1509" s="3" t="s">
        <v>159</v>
      </c>
      <c r="AH1509">
        <f t="shared" si="23"/>
        <v>-17.48</v>
      </c>
    </row>
    <row r="1510" spans="3:34" x14ac:dyDescent="0.2">
      <c r="C1510" s="1"/>
      <c r="D1510" s="1"/>
      <c r="E1510" s="3"/>
      <c r="X1510" s="5"/>
      <c r="Z1510" t="s">
        <v>131</v>
      </c>
      <c r="AA1510" s="5" t="s">
        <v>153</v>
      </c>
      <c r="AB1510">
        <v>45505</v>
      </c>
      <c r="AC1510">
        <v>45536</v>
      </c>
      <c r="AD1510" s="3">
        <v>-181.57</v>
      </c>
      <c r="AE1510" s="3">
        <v>-84.18</v>
      </c>
      <c r="AF1510" s="3" t="s">
        <v>5</v>
      </c>
      <c r="AG1510" s="3" t="s">
        <v>159</v>
      </c>
      <c r="AH1510">
        <f t="shared" si="23"/>
        <v>-265.75</v>
      </c>
    </row>
    <row r="1511" spans="3:34" x14ac:dyDescent="0.2">
      <c r="C1511" s="1"/>
      <c r="D1511" s="1"/>
      <c r="E1511" s="3"/>
      <c r="X1511" s="5"/>
      <c r="Z1511" t="s">
        <v>133</v>
      </c>
      <c r="AA1511" s="5" t="s">
        <v>153</v>
      </c>
      <c r="AB1511">
        <v>45505</v>
      </c>
      <c r="AC1511">
        <v>45536</v>
      </c>
      <c r="AD1511" s="3">
        <v>2.85</v>
      </c>
      <c r="AE1511" s="3">
        <v>8.06</v>
      </c>
      <c r="AF1511" s="3" t="s">
        <v>5</v>
      </c>
      <c r="AG1511" s="3" t="s">
        <v>159</v>
      </c>
      <c r="AH1511">
        <f t="shared" si="23"/>
        <v>10.91</v>
      </c>
    </row>
    <row r="1512" spans="3:34" x14ac:dyDescent="0.2">
      <c r="C1512" s="1"/>
      <c r="D1512" s="1"/>
      <c r="E1512" s="3"/>
      <c r="X1512" s="5"/>
      <c r="Z1512" t="s">
        <v>134</v>
      </c>
      <c r="AA1512" s="5" t="s">
        <v>154</v>
      </c>
      <c r="AB1512">
        <v>45505</v>
      </c>
      <c r="AC1512">
        <v>45536</v>
      </c>
      <c r="AD1512" s="3">
        <v>131.31</v>
      </c>
      <c r="AE1512" s="3">
        <v>59.74</v>
      </c>
      <c r="AF1512" s="3" t="s">
        <v>5</v>
      </c>
      <c r="AG1512" s="3" t="s">
        <v>159</v>
      </c>
      <c r="AH1512">
        <f t="shared" si="23"/>
        <v>191.05</v>
      </c>
    </row>
    <row r="1513" spans="3:34" x14ac:dyDescent="0.2">
      <c r="C1513" s="1"/>
      <c r="D1513" s="1"/>
      <c r="E1513" s="3"/>
      <c r="X1513" s="5"/>
      <c r="Z1513" t="s">
        <v>135</v>
      </c>
      <c r="AA1513" s="5" t="s">
        <v>153</v>
      </c>
      <c r="AB1513">
        <v>45505</v>
      </c>
      <c r="AC1513">
        <v>45536</v>
      </c>
      <c r="AD1513" s="3">
        <v>34.44</v>
      </c>
      <c r="AE1513" s="3">
        <v>10.6</v>
      </c>
      <c r="AF1513" s="3" t="s">
        <v>5</v>
      </c>
      <c r="AG1513" s="3" t="s">
        <v>159</v>
      </c>
      <c r="AH1513">
        <f t="shared" si="23"/>
        <v>45.04</v>
      </c>
    </row>
    <row r="1514" spans="3:34" x14ac:dyDescent="0.2">
      <c r="C1514" s="1"/>
      <c r="D1514" s="1"/>
      <c r="E1514" s="3"/>
      <c r="X1514" s="5"/>
      <c r="Z1514" t="s">
        <v>136</v>
      </c>
      <c r="AA1514" s="5" t="s">
        <v>154</v>
      </c>
      <c r="AB1514">
        <v>45505</v>
      </c>
      <c r="AC1514">
        <v>45536</v>
      </c>
      <c r="AD1514" s="3">
        <v>62.82</v>
      </c>
      <c r="AE1514" s="3">
        <v>18.079999999999998</v>
      </c>
      <c r="AF1514" s="3" t="s">
        <v>5</v>
      </c>
      <c r="AG1514" s="3" t="s">
        <v>159</v>
      </c>
      <c r="AH1514">
        <f t="shared" si="23"/>
        <v>80.900000000000006</v>
      </c>
    </row>
    <row r="1515" spans="3:34" x14ac:dyDescent="0.2">
      <c r="C1515" s="1"/>
      <c r="D1515" s="1"/>
      <c r="E1515" s="3"/>
      <c r="X1515" s="5"/>
      <c r="Z1515" t="s">
        <v>137</v>
      </c>
      <c r="AA1515" s="5" t="s">
        <v>153</v>
      </c>
      <c r="AB1515">
        <v>45505</v>
      </c>
      <c r="AC1515">
        <v>45536</v>
      </c>
      <c r="AD1515" s="3">
        <v>-68.47</v>
      </c>
      <c r="AE1515" s="3">
        <v>-30.87</v>
      </c>
      <c r="AF1515" s="3" t="s">
        <v>5</v>
      </c>
      <c r="AG1515" s="3" t="s">
        <v>159</v>
      </c>
      <c r="AH1515">
        <f t="shared" si="23"/>
        <v>-99.34</v>
      </c>
    </row>
    <row r="1516" spans="3:34" x14ac:dyDescent="0.2">
      <c r="C1516" s="1"/>
      <c r="D1516" s="1"/>
      <c r="E1516" s="3"/>
      <c r="X1516" s="5"/>
      <c r="Z1516" t="s">
        <v>138</v>
      </c>
      <c r="AA1516" s="5" t="s">
        <v>154</v>
      </c>
      <c r="AB1516">
        <v>45505</v>
      </c>
      <c r="AC1516">
        <v>45536</v>
      </c>
      <c r="AD1516" s="3">
        <v>-116.07</v>
      </c>
      <c r="AE1516" s="3">
        <v>-54.2</v>
      </c>
      <c r="AF1516" s="3" t="s">
        <v>5</v>
      </c>
      <c r="AG1516" s="3" t="s">
        <v>159</v>
      </c>
      <c r="AH1516">
        <f t="shared" si="23"/>
        <v>-170.26999999999998</v>
      </c>
    </row>
    <row r="1517" spans="3:34" x14ac:dyDescent="0.2">
      <c r="C1517" s="1"/>
      <c r="D1517" s="1"/>
      <c r="E1517" s="3"/>
      <c r="X1517" s="5"/>
      <c r="Z1517" t="s">
        <v>139</v>
      </c>
      <c r="AA1517" s="5" t="s">
        <v>153</v>
      </c>
      <c r="AB1517">
        <v>45505</v>
      </c>
      <c r="AC1517">
        <v>45536</v>
      </c>
      <c r="AD1517" s="3">
        <v>-6.94</v>
      </c>
      <c r="AE1517" s="3">
        <v>-4.3600000000000003</v>
      </c>
      <c r="AF1517" s="3" t="s">
        <v>5</v>
      </c>
      <c r="AG1517" s="3" t="s">
        <v>159</v>
      </c>
      <c r="AH1517">
        <f t="shared" si="23"/>
        <v>-11.3</v>
      </c>
    </row>
    <row r="1518" spans="3:34" x14ac:dyDescent="0.2">
      <c r="C1518" s="1"/>
      <c r="D1518" s="1"/>
      <c r="E1518" s="3"/>
      <c r="X1518" s="5"/>
      <c r="Z1518" t="s">
        <v>140</v>
      </c>
      <c r="AA1518" s="5" t="s">
        <v>154</v>
      </c>
      <c r="AB1518">
        <v>45505</v>
      </c>
      <c r="AC1518">
        <v>45536</v>
      </c>
      <c r="AD1518" s="3">
        <v>-1.82</v>
      </c>
      <c r="AE1518" s="3">
        <v>1.17</v>
      </c>
      <c r="AF1518" s="3" t="s">
        <v>5</v>
      </c>
      <c r="AG1518" s="3" t="s">
        <v>159</v>
      </c>
      <c r="AH1518">
        <f t="shared" si="23"/>
        <v>-0.65000000000000013</v>
      </c>
    </row>
    <row r="1519" spans="3:34" x14ac:dyDescent="0.2">
      <c r="C1519" s="1"/>
      <c r="D1519" s="1"/>
      <c r="E1519" s="3"/>
      <c r="X1519" s="5"/>
      <c r="Z1519" t="s">
        <v>17</v>
      </c>
      <c r="AA1519" s="5" t="s">
        <v>153</v>
      </c>
      <c r="AB1519">
        <v>45505</v>
      </c>
      <c r="AC1519">
        <v>45536</v>
      </c>
      <c r="AD1519" s="3">
        <v>105.9</v>
      </c>
      <c r="AE1519" s="3">
        <v>39.64</v>
      </c>
      <c r="AF1519" s="3" t="s">
        <v>151</v>
      </c>
      <c r="AG1519" s="3" t="s">
        <v>159</v>
      </c>
      <c r="AH1519">
        <f t="shared" si="23"/>
        <v>145.54000000000002</v>
      </c>
    </row>
    <row r="1520" spans="3:34" x14ac:dyDescent="0.2">
      <c r="C1520" s="1"/>
      <c r="D1520" s="1"/>
      <c r="E1520" s="3"/>
      <c r="X1520" s="5"/>
      <c r="Z1520" t="s">
        <v>19</v>
      </c>
      <c r="AA1520" s="5" t="s">
        <v>154</v>
      </c>
      <c r="AB1520">
        <v>45505</v>
      </c>
      <c r="AC1520">
        <v>45536</v>
      </c>
      <c r="AD1520" s="3">
        <v>49.65</v>
      </c>
      <c r="AE1520" s="3">
        <v>23.04</v>
      </c>
      <c r="AF1520" s="3" t="s">
        <v>151</v>
      </c>
      <c r="AG1520" s="3" t="s">
        <v>159</v>
      </c>
      <c r="AH1520">
        <f t="shared" si="23"/>
        <v>72.69</v>
      </c>
    </row>
    <row r="1521" spans="3:34" x14ac:dyDescent="0.2">
      <c r="C1521" s="1"/>
      <c r="D1521" s="1"/>
      <c r="E1521" s="3"/>
      <c r="X1521" s="5"/>
      <c r="Z1521" t="s">
        <v>20</v>
      </c>
      <c r="AA1521" s="5" t="s">
        <v>154</v>
      </c>
      <c r="AB1521">
        <v>45505</v>
      </c>
      <c r="AC1521">
        <v>45536</v>
      </c>
      <c r="AD1521" s="3">
        <v>48.26</v>
      </c>
      <c r="AE1521" s="3">
        <v>15.2</v>
      </c>
      <c r="AF1521" s="3" t="s">
        <v>151</v>
      </c>
      <c r="AG1521" s="3" t="s">
        <v>159</v>
      </c>
      <c r="AH1521">
        <f t="shared" si="23"/>
        <v>63.459999999999994</v>
      </c>
    </row>
    <row r="1522" spans="3:34" x14ac:dyDescent="0.2">
      <c r="C1522" s="1"/>
      <c r="D1522" s="1"/>
      <c r="E1522" s="3"/>
      <c r="X1522" s="5"/>
      <c r="Z1522" t="s">
        <v>21</v>
      </c>
      <c r="AA1522" s="5" t="s">
        <v>153</v>
      </c>
      <c r="AB1522">
        <v>45505</v>
      </c>
      <c r="AC1522">
        <v>45536</v>
      </c>
      <c r="AD1522" s="3">
        <v>78.260000000000005</v>
      </c>
      <c r="AE1522" s="3">
        <v>12.88</v>
      </c>
      <c r="AF1522" s="3" t="s">
        <v>151</v>
      </c>
      <c r="AG1522" s="3" t="s">
        <v>159</v>
      </c>
      <c r="AH1522">
        <f t="shared" si="23"/>
        <v>91.14</v>
      </c>
    </row>
    <row r="1523" spans="3:34" x14ac:dyDescent="0.2">
      <c r="C1523" s="1"/>
      <c r="D1523" s="1"/>
      <c r="E1523" s="3"/>
      <c r="X1523" s="5"/>
      <c r="Z1523" t="s">
        <v>22</v>
      </c>
      <c r="AA1523" s="5" t="s">
        <v>154</v>
      </c>
      <c r="AB1523">
        <v>45505</v>
      </c>
      <c r="AC1523">
        <v>45536</v>
      </c>
      <c r="AD1523" s="3">
        <v>42.72</v>
      </c>
      <c r="AE1523" s="3">
        <v>16.5</v>
      </c>
      <c r="AF1523" s="3" t="s">
        <v>151</v>
      </c>
      <c r="AG1523" s="3" t="s">
        <v>159</v>
      </c>
      <c r="AH1523">
        <f t="shared" si="23"/>
        <v>59.22</v>
      </c>
    </row>
    <row r="1524" spans="3:34" x14ac:dyDescent="0.2">
      <c r="C1524" s="1"/>
      <c r="D1524" s="1"/>
      <c r="E1524" s="3"/>
      <c r="X1524" s="5"/>
      <c r="Z1524" t="s">
        <v>24</v>
      </c>
      <c r="AA1524" s="5" t="s">
        <v>154</v>
      </c>
      <c r="AB1524">
        <v>45505</v>
      </c>
      <c r="AC1524">
        <v>45536</v>
      </c>
      <c r="AD1524" s="3">
        <v>37.42</v>
      </c>
      <c r="AE1524" s="3">
        <v>15.73</v>
      </c>
      <c r="AF1524" s="3" t="s">
        <v>151</v>
      </c>
      <c r="AG1524" s="3" t="s">
        <v>159</v>
      </c>
      <c r="AH1524">
        <f t="shared" si="23"/>
        <v>53.150000000000006</v>
      </c>
    </row>
    <row r="1525" spans="3:34" x14ac:dyDescent="0.2">
      <c r="C1525" s="1"/>
      <c r="D1525" s="1"/>
      <c r="E1525" s="3"/>
      <c r="X1525" s="5"/>
      <c r="Z1525" t="s">
        <v>25</v>
      </c>
      <c r="AA1525" s="5" t="s">
        <v>153</v>
      </c>
      <c r="AB1525">
        <v>45505</v>
      </c>
      <c r="AC1525">
        <v>45536</v>
      </c>
      <c r="AD1525" s="3">
        <v>80.62</v>
      </c>
      <c r="AE1525" s="3">
        <v>31.14</v>
      </c>
      <c r="AF1525" s="3" t="s">
        <v>151</v>
      </c>
      <c r="AG1525" s="3" t="s">
        <v>159</v>
      </c>
      <c r="AH1525">
        <f t="shared" si="23"/>
        <v>111.76</v>
      </c>
    </row>
    <row r="1526" spans="3:34" x14ac:dyDescent="0.2">
      <c r="C1526" s="1"/>
      <c r="D1526" s="1"/>
      <c r="E1526" s="3"/>
      <c r="X1526" s="5"/>
      <c r="Z1526" t="s">
        <v>26</v>
      </c>
      <c r="AA1526" s="5" t="s">
        <v>154</v>
      </c>
      <c r="AB1526">
        <v>45505</v>
      </c>
      <c r="AC1526">
        <v>45536</v>
      </c>
      <c r="AD1526" s="3">
        <v>93.33</v>
      </c>
      <c r="AE1526" s="3">
        <v>39.53</v>
      </c>
      <c r="AF1526" s="3" t="s">
        <v>151</v>
      </c>
      <c r="AG1526" s="3" t="s">
        <v>159</v>
      </c>
      <c r="AH1526">
        <f t="shared" si="23"/>
        <v>132.86000000000001</v>
      </c>
    </row>
    <row r="1527" spans="3:34" x14ac:dyDescent="0.2">
      <c r="C1527" s="1"/>
      <c r="D1527" s="1"/>
      <c r="E1527" s="3"/>
      <c r="X1527" s="5"/>
      <c r="Z1527" t="s">
        <v>27</v>
      </c>
      <c r="AA1527" s="5" t="s">
        <v>154</v>
      </c>
      <c r="AB1527">
        <v>45505</v>
      </c>
      <c r="AC1527">
        <v>45536</v>
      </c>
      <c r="AD1527" s="3">
        <v>10.029999999999999</v>
      </c>
      <c r="AE1527" s="3">
        <v>3.82</v>
      </c>
      <c r="AF1527" s="3" t="s">
        <v>151</v>
      </c>
      <c r="AG1527" s="3" t="s">
        <v>159</v>
      </c>
      <c r="AH1527">
        <f t="shared" si="23"/>
        <v>13.85</v>
      </c>
    </row>
    <row r="1528" spans="3:34" x14ac:dyDescent="0.2">
      <c r="C1528" s="1"/>
      <c r="D1528" s="1"/>
      <c r="E1528" s="3"/>
      <c r="X1528" s="5"/>
      <c r="Z1528" t="s">
        <v>28</v>
      </c>
      <c r="AA1528" s="5" t="s">
        <v>154</v>
      </c>
      <c r="AB1528">
        <v>45505</v>
      </c>
      <c r="AC1528">
        <v>45536</v>
      </c>
      <c r="AD1528" s="3">
        <v>48.32</v>
      </c>
      <c r="AE1528" s="3">
        <v>20.63</v>
      </c>
      <c r="AF1528" s="3" t="s">
        <v>151</v>
      </c>
      <c r="AG1528" s="3" t="s">
        <v>159</v>
      </c>
      <c r="AH1528">
        <f t="shared" si="23"/>
        <v>68.95</v>
      </c>
    </row>
    <row r="1529" spans="3:34" x14ac:dyDescent="0.2">
      <c r="C1529" s="1"/>
      <c r="D1529" s="1"/>
      <c r="E1529" s="3"/>
      <c r="X1529" s="5"/>
      <c r="Z1529" t="s">
        <v>30</v>
      </c>
      <c r="AA1529" s="5" t="s">
        <v>153</v>
      </c>
      <c r="AB1529">
        <v>45505</v>
      </c>
      <c r="AC1529">
        <v>45536</v>
      </c>
      <c r="AD1529" s="3">
        <v>89.42</v>
      </c>
      <c r="AE1529" s="3">
        <v>35.119999999999997</v>
      </c>
      <c r="AF1529" s="3" t="s">
        <v>151</v>
      </c>
      <c r="AG1529" s="3" t="s">
        <v>159</v>
      </c>
      <c r="AH1529">
        <f t="shared" si="23"/>
        <v>124.53999999999999</v>
      </c>
    </row>
    <row r="1530" spans="3:34" x14ac:dyDescent="0.2">
      <c r="C1530" s="1"/>
      <c r="D1530" s="1"/>
      <c r="E1530" s="3"/>
      <c r="X1530" s="5"/>
      <c r="Z1530" t="s">
        <v>31</v>
      </c>
      <c r="AA1530" s="5" t="s">
        <v>154</v>
      </c>
      <c r="AB1530">
        <v>45505</v>
      </c>
      <c r="AC1530">
        <v>45536</v>
      </c>
      <c r="AD1530" s="3">
        <v>61.65</v>
      </c>
      <c r="AE1530" s="3">
        <v>23.46</v>
      </c>
      <c r="AF1530" s="3" t="s">
        <v>151</v>
      </c>
      <c r="AG1530" s="3" t="s">
        <v>159</v>
      </c>
      <c r="AH1530">
        <f t="shared" si="23"/>
        <v>85.11</v>
      </c>
    </row>
    <row r="1531" spans="3:34" x14ac:dyDescent="0.2">
      <c r="C1531" s="1"/>
      <c r="D1531" s="1"/>
      <c r="E1531" s="3"/>
      <c r="X1531" s="5"/>
      <c r="Z1531" t="s">
        <v>32</v>
      </c>
      <c r="AA1531" s="5" t="s">
        <v>154</v>
      </c>
      <c r="AB1531">
        <v>45505</v>
      </c>
      <c r="AC1531">
        <v>45536</v>
      </c>
      <c r="AD1531" s="3">
        <v>90.54</v>
      </c>
      <c r="AE1531" s="3">
        <v>37.94</v>
      </c>
      <c r="AF1531" s="3" t="s">
        <v>151</v>
      </c>
      <c r="AG1531" s="3" t="s">
        <v>159</v>
      </c>
      <c r="AH1531">
        <f t="shared" si="23"/>
        <v>128.48000000000002</v>
      </c>
    </row>
    <row r="1532" spans="3:34" x14ac:dyDescent="0.2">
      <c r="C1532" s="1"/>
      <c r="D1532" s="1"/>
      <c r="E1532" s="3"/>
      <c r="X1532" s="5"/>
      <c r="Z1532" t="s">
        <v>33</v>
      </c>
      <c r="AA1532" s="5" t="s">
        <v>153</v>
      </c>
      <c r="AB1532">
        <v>45505</v>
      </c>
      <c r="AC1532">
        <v>45536</v>
      </c>
      <c r="AD1532" s="3">
        <v>36.369999999999997</v>
      </c>
      <c r="AE1532" s="3">
        <v>17.66</v>
      </c>
      <c r="AF1532" s="3" t="s">
        <v>151</v>
      </c>
      <c r="AG1532" s="3" t="s">
        <v>159</v>
      </c>
      <c r="AH1532">
        <f t="shared" si="23"/>
        <v>54.03</v>
      </c>
    </row>
    <row r="1533" spans="3:34" x14ac:dyDescent="0.2">
      <c r="C1533" s="1"/>
      <c r="D1533" s="1"/>
      <c r="E1533" s="3"/>
      <c r="X1533" s="5"/>
      <c r="Z1533" t="s">
        <v>34</v>
      </c>
      <c r="AA1533" s="5" t="s">
        <v>154</v>
      </c>
      <c r="AB1533">
        <v>45505</v>
      </c>
      <c r="AC1533">
        <v>45536</v>
      </c>
      <c r="AD1533" s="3">
        <v>71.61</v>
      </c>
      <c r="AE1533" s="3">
        <v>32.83</v>
      </c>
      <c r="AF1533" s="3" t="s">
        <v>151</v>
      </c>
      <c r="AG1533" s="3" t="s">
        <v>159</v>
      </c>
      <c r="AH1533">
        <f t="shared" si="23"/>
        <v>104.44</v>
      </c>
    </row>
    <row r="1534" spans="3:34" x14ac:dyDescent="0.2">
      <c r="C1534" s="1"/>
      <c r="D1534" s="1"/>
      <c r="E1534" s="3"/>
      <c r="X1534" s="5"/>
      <c r="Z1534" t="s">
        <v>35</v>
      </c>
      <c r="AA1534" s="5" t="s">
        <v>153</v>
      </c>
      <c r="AB1534">
        <v>45505</v>
      </c>
      <c r="AC1534">
        <v>45536</v>
      </c>
      <c r="AD1534" s="3">
        <v>89.52</v>
      </c>
      <c r="AE1534" s="3">
        <v>35.53</v>
      </c>
      <c r="AF1534" s="3" t="s">
        <v>151</v>
      </c>
      <c r="AG1534" s="3" t="s">
        <v>159</v>
      </c>
      <c r="AH1534">
        <f t="shared" si="23"/>
        <v>125.05</v>
      </c>
    </row>
    <row r="1535" spans="3:34" x14ac:dyDescent="0.2">
      <c r="C1535" s="1"/>
      <c r="D1535" s="1"/>
      <c r="E1535" s="3"/>
      <c r="X1535" s="5"/>
      <c r="Z1535" t="s">
        <v>36</v>
      </c>
      <c r="AA1535" s="5" t="s">
        <v>154</v>
      </c>
      <c r="AB1535">
        <v>45505</v>
      </c>
      <c r="AC1535">
        <v>45536</v>
      </c>
      <c r="AD1535" s="3">
        <v>95.08</v>
      </c>
      <c r="AE1535" s="3">
        <v>27.58</v>
      </c>
      <c r="AF1535" s="3" t="s">
        <v>151</v>
      </c>
      <c r="AG1535" s="3" t="s">
        <v>159</v>
      </c>
      <c r="AH1535">
        <f t="shared" si="23"/>
        <v>122.66</v>
      </c>
    </row>
    <row r="1536" spans="3:34" x14ac:dyDescent="0.2">
      <c r="C1536" s="1"/>
      <c r="D1536" s="1"/>
      <c r="E1536" s="3"/>
      <c r="X1536" s="5"/>
      <c r="Z1536" t="s">
        <v>37</v>
      </c>
      <c r="AA1536" s="5" t="s">
        <v>153</v>
      </c>
      <c r="AB1536">
        <v>45505</v>
      </c>
      <c r="AC1536">
        <v>45536</v>
      </c>
      <c r="AD1536" s="3">
        <v>50.29</v>
      </c>
      <c r="AE1536" s="3">
        <v>21.06</v>
      </c>
      <c r="AF1536" s="3" t="s">
        <v>151</v>
      </c>
      <c r="AG1536" s="3" t="s">
        <v>159</v>
      </c>
      <c r="AH1536">
        <f t="shared" si="23"/>
        <v>71.349999999999994</v>
      </c>
    </row>
    <row r="1537" spans="3:34" x14ac:dyDescent="0.2">
      <c r="C1537" s="1"/>
      <c r="D1537" s="1"/>
      <c r="E1537" s="3"/>
      <c r="X1537" s="5"/>
      <c r="Z1537" t="s">
        <v>38</v>
      </c>
      <c r="AA1537" s="5" t="s">
        <v>154</v>
      </c>
      <c r="AB1537">
        <v>45505</v>
      </c>
      <c r="AC1537">
        <v>45536</v>
      </c>
      <c r="AD1537" s="3">
        <v>94.78</v>
      </c>
      <c r="AE1537" s="3">
        <v>37.880000000000003</v>
      </c>
      <c r="AF1537" s="3" t="s">
        <v>151</v>
      </c>
      <c r="AG1537" s="3" t="s">
        <v>159</v>
      </c>
      <c r="AH1537">
        <f t="shared" si="23"/>
        <v>132.66</v>
      </c>
    </row>
    <row r="1538" spans="3:34" x14ac:dyDescent="0.2">
      <c r="C1538" s="1"/>
      <c r="D1538" s="1"/>
      <c r="E1538" s="3"/>
      <c r="X1538" s="5"/>
      <c r="Z1538" t="s">
        <v>39</v>
      </c>
      <c r="AA1538" s="5" t="s">
        <v>153</v>
      </c>
      <c r="AB1538">
        <v>45505</v>
      </c>
      <c r="AC1538">
        <v>45536</v>
      </c>
      <c r="AD1538" s="3">
        <v>17.79</v>
      </c>
      <c r="AE1538" s="3">
        <v>8.02</v>
      </c>
      <c r="AF1538" s="3" t="s">
        <v>151</v>
      </c>
      <c r="AG1538" s="3" t="s">
        <v>159</v>
      </c>
      <c r="AH1538">
        <f t="shared" si="23"/>
        <v>25.81</v>
      </c>
    </row>
    <row r="1539" spans="3:34" x14ac:dyDescent="0.2">
      <c r="C1539" s="1"/>
      <c r="D1539" s="1"/>
      <c r="E1539" s="3"/>
      <c r="X1539" s="5"/>
      <c r="Z1539" t="s">
        <v>40</v>
      </c>
      <c r="AA1539" s="5" t="s">
        <v>153</v>
      </c>
      <c r="AB1539">
        <v>45505</v>
      </c>
      <c r="AC1539">
        <v>45536</v>
      </c>
      <c r="AD1539" s="3">
        <v>37.74</v>
      </c>
      <c r="AE1539" s="3">
        <v>14.43</v>
      </c>
      <c r="AF1539" s="3" t="s">
        <v>151</v>
      </c>
      <c r="AG1539" s="3" t="s">
        <v>159</v>
      </c>
      <c r="AH1539">
        <f t="shared" si="23"/>
        <v>52.17</v>
      </c>
    </row>
    <row r="1540" spans="3:34" x14ac:dyDescent="0.2">
      <c r="C1540" s="1"/>
      <c r="D1540" s="1"/>
      <c r="E1540" s="3"/>
      <c r="X1540" s="5"/>
      <c r="Z1540" t="s">
        <v>41</v>
      </c>
      <c r="AA1540" s="5" t="s">
        <v>153</v>
      </c>
      <c r="AB1540">
        <v>45505</v>
      </c>
      <c r="AC1540">
        <v>45536</v>
      </c>
      <c r="AD1540" s="3">
        <v>83.07</v>
      </c>
      <c r="AE1540" s="3">
        <v>32.04</v>
      </c>
      <c r="AF1540" s="3" t="s">
        <v>151</v>
      </c>
      <c r="AG1540" s="3" t="s">
        <v>159</v>
      </c>
      <c r="AH1540">
        <f t="shared" si="23"/>
        <v>115.10999999999999</v>
      </c>
    </row>
    <row r="1541" spans="3:34" x14ac:dyDescent="0.2">
      <c r="C1541" s="1"/>
      <c r="D1541" s="1"/>
      <c r="E1541" s="3"/>
      <c r="X1541" s="5"/>
      <c r="Z1541" t="s">
        <v>42</v>
      </c>
      <c r="AA1541" s="5" t="s">
        <v>154</v>
      </c>
      <c r="AB1541">
        <v>45505</v>
      </c>
      <c r="AC1541">
        <v>45536</v>
      </c>
      <c r="AD1541" s="3">
        <v>131.88</v>
      </c>
      <c r="AE1541" s="3">
        <v>51.84</v>
      </c>
      <c r="AF1541" s="3" t="s">
        <v>151</v>
      </c>
      <c r="AG1541" s="3" t="s">
        <v>159</v>
      </c>
      <c r="AH1541">
        <f t="shared" si="23"/>
        <v>183.72</v>
      </c>
    </row>
    <row r="1542" spans="3:34" x14ac:dyDescent="0.2">
      <c r="C1542" s="1"/>
      <c r="D1542" s="1"/>
      <c r="E1542" s="3"/>
      <c r="X1542" s="5"/>
      <c r="Z1542" t="s">
        <v>141</v>
      </c>
      <c r="AA1542" s="5" t="s">
        <v>154</v>
      </c>
      <c r="AB1542">
        <v>45505</v>
      </c>
      <c r="AC1542">
        <v>45536</v>
      </c>
      <c r="AD1542" s="3">
        <v>93.7</v>
      </c>
      <c r="AE1542" s="3">
        <v>37.21</v>
      </c>
      <c r="AF1542" s="3" t="s">
        <v>151</v>
      </c>
      <c r="AG1542" s="3" t="s">
        <v>159</v>
      </c>
      <c r="AH1542">
        <f t="shared" si="23"/>
        <v>130.91</v>
      </c>
    </row>
    <row r="1543" spans="3:34" x14ac:dyDescent="0.2">
      <c r="C1543" s="1"/>
      <c r="D1543" s="1"/>
      <c r="E1543" s="3"/>
      <c r="X1543" s="5"/>
      <c r="Z1543" t="s">
        <v>142</v>
      </c>
      <c r="AA1543" s="5" t="s">
        <v>154</v>
      </c>
      <c r="AB1543">
        <v>45505</v>
      </c>
      <c r="AC1543">
        <v>45536</v>
      </c>
      <c r="AD1543" s="3">
        <v>99.12</v>
      </c>
      <c r="AE1543" s="3">
        <v>38.54</v>
      </c>
      <c r="AF1543" s="3" t="s">
        <v>151</v>
      </c>
      <c r="AG1543" s="3" t="s">
        <v>159</v>
      </c>
      <c r="AH1543">
        <f t="shared" ref="AH1543:AH1606" si="24">IF(AG1543="W",AD1543,AD1543+AE1543)</f>
        <v>137.66</v>
      </c>
    </row>
    <row r="1544" spans="3:34" x14ac:dyDescent="0.2">
      <c r="C1544" s="1"/>
      <c r="D1544" s="1"/>
      <c r="E1544" s="3"/>
      <c r="X1544" s="5"/>
      <c r="Z1544" t="s">
        <v>43</v>
      </c>
      <c r="AA1544" s="5" t="s">
        <v>154</v>
      </c>
      <c r="AB1544">
        <v>45505</v>
      </c>
      <c r="AC1544">
        <v>45536</v>
      </c>
      <c r="AD1544" s="3">
        <v>59.97</v>
      </c>
      <c r="AE1544" s="3">
        <v>30.7</v>
      </c>
      <c r="AF1544" s="3" t="s">
        <v>151</v>
      </c>
      <c r="AG1544" s="3" t="s">
        <v>159</v>
      </c>
      <c r="AH1544">
        <f t="shared" si="24"/>
        <v>90.67</v>
      </c>
    </row>
    <row r="1545" spans="3:34" x14ac:dyDescent="0.2">
      <c r="C1545" s="1"/>
      <c r="D1545" s="1"/>
      <c r="E1545" s="3"/>
      <c r="X1545" s="5"/>
      <c r="Z1545" t="s">
        <v>44</v>
      </c>
      <c r="AA1545" s="5" t="s">
        <v>154</v>
      </c>
      <c r="AB1545">
        <v>45505</v>
      </c>
      <c r="AC1545">
        <v>45536</v>
      </c>
      <c r="AD1545" s="3">
        <v>72.08</v>
      </c>
      <c r="AE1545" s="3">
        <v>36.630000000000003</v>
      </c>
      <c r="AF1545" s="3" t="s">
        <v>151</v>
      </c>
      <c r="AG1545" s="3" t="s">
        <v>159</v>
      </c>
      <c r="AH1545">
        <f t="shared" si="24"/>
        <v>108.71000000000001</v>
      </c>
    </row>
    <row r="1546" spans="3:34" x14ac:dyDescent="0.2">
      <c r="C1546" s="1"/>
      <c r="D1546" s="1"/>
      <c r="E1546" s="3"/>
      <c r="X1546" s="5"/>
      <c r="Z1546" t="s">
        <v>143</v>
      </c>
      <c r="AA1546" s="5" t="s">
        <v>153</v>
      </c>
      <c r="AB1546">
        <v>45505</v>
      </c>
      <c r="AC1546">
        <v>45536</v>
      </c>
      <c r="AD1546" s="3">
        <v>47.65</v>
      </c>
      <c r="AE1546" s="3">
        <v>24.26</v>
      </c>
      <c r="AF1546" s="3" t="s">
        <v>151</v>
      </c>
      <c r="AG1546" s="3" t="s">
        <v>159</v>
      </c>
      <c r="AH1546">
        <f t="shared" si="24"/>
        <v>71.91</v>
      </c>
    </row>
    <row r="1547" spans="3:34" x14ac:dyDescent="0.2">
      <c r="C1547" s="1"/>
      <c r="D1547" s="1"/>
      <c r="E1547" s="3"/>
      <c r="X1547" s="5"/>
      <c r="Z1547" t="s">
        <v>45</v>
      </c>
      <c r="AA1547" s="5" t="s">
        <v>154</v>
      </c>
      <c r="AB1547">
        <v>45505</v>
      </c>
      <c r="AC1547">
        <v>45536</v>
      </c>
      <c r="AD1547" s="3">
        <v>41.34</v>
      </c>
      <c r="AE1547" s="3">
        <v>21.25</v>
      </c>
      <c r="AF1547" s="3" t="s">
        <v>151</v>
      </c>
      <c r="AG1547" s="3" t="s">
        <v>159</v>
      </c>
      <c r="AH1547">
        <f t="shared" si="24"/>
        <v>62.59</v>
      </c>
    </row>
    <row r="1548" spans="3:34" x14ac:dyDescent="0.2">
      <c r="C1548" s="1"/>
      <c r="D1548" s="1"/>
      <c r="E1548" s="3"/>
      <c r="X1548" s="5"/>
      <c r="Z1548" t="s">
        <v>144</v>
      </c>
      <c r="AA1548" s="5" t="s">
        <v>154</v>
      </c>
      <c r="AB1548">
        <v>45505</v>
      </c>
      <c r="AC1548">
        <v>45536</v>
      </c>
      <c r="AD1548" s="3">
        <v>69.53</v>
      </c>
      <c r="AE1548" s="3">
        <v>30.18</v>
      </c>
      <c r="AF1548" s="3" t="s">
        <v>151</v>
      </c>
      <c r="AG1548" s="3" t="s">
        <v>159</v>
      </c>
      <c r="AH1548">
        <f t="shared" si="24"/>
        <v>99.710000000000008</v>
      </c>
    </row>
    <row r="1549" spans="3:34" x14ac:dyDescent="0.2">
      <c r="C1549" s="1"/>
      <c r="D1549" s="1"/>
      <c r="E1549" s="3"/>
      <c r="X1549" s="5"/>
      <c r="Z1549" t="s">
        <v>145</v>
      </c>
      <c r="AA1549" s="5" t="s">
        <v>154</v>
      </c>
      <c r="AB1549">
        <v>45505</v>
      </c>
      <c r="AC1549">
        <v>45536</v>
      </c>
      <c r="AD1549" s="3">
        <v>61.22</v>
      </c>
      <c r="AE1549" s="3">
        <v>27.39</v>
      </c>
      <c r="AF1549" s="3" t="s">
        <v>151</v>
      </c>
      <c r="AG1549" s="3" t="s">
        <v>159</v>
      </c>
      <c r="AH1549">
        <f t="shared" si="24"/>
        <v>88.61</v>
      </c>
    </row>
    <row r="1550" spans="3:34" x14ac:dyDescent="0.2">
      <c r="C1550" s="1"/>
      <c r="D1550" s="1"/>
      <c r="E1550" s="3"/>
      <c r="X1550" s="5"/>
      <c r="Z1550" t="s">
        <v>46</v>
      </c>
      <c r="AA1550" s="5" t="s">
        <v>153</v>
      </c>
      <c r="AB1550">
        <v>45505</v>
      </c>
      <c r="AC1550">
        <v>45536</v>
      </c>
      <c r="AD1550" s="3">
        <v>51.45</v>
      </c>
      <c r="AE1550" s="3">
        <v>26.13</v>
      </c>
      <c r="AF1550" s="3" t="s">
        <v>151</v>
      </c>
      <c r="AG1550" s="3" t="s">
        <v>159</v>
      </c>
      <c r="AH1550">
        <f t="shared" si="24"/>
        <v>77.58</v>
      </c>
    </row>
    <row r="1551" spans="3:34" x14ac:dyDescent="0.2">
      <c r="C1551" s="1"/>
      <c r="D1551" s="1"/>
      <c r="E1551" s="3"/>
      <c r="X1551" s="5"/>
      <c r="Z1551" t="s">
        <v>47</v>
      </c>
      <c r="AA1551" s="5" t="s">
        <v>154</v>
      </c>
      <c r="AB1551">
        <v>45505</v>
      </c>
      <c r="AC1551">
        <v>45536</v>
      </c>
      <c r="AD1551" s="3">
        <v>184.31</v>
      </c>
      <c r="AE1551" s="3">
        <v>71.52</v>
      </c>
      <c r="AF1551" s="3" t="s">
        <v>151</v>
      </c>
      <c r="AG1551" s="3" t="s">
        <v>159</v>
      </c>
      <c r="AH1551">
        <f t="shared" si="24"/>
        <v>255.82999999999998</v>
      </c>
    </row>
    <row r="1552" spans="3:34" x14ac:dyDescent="0.2">
      <c r="C1552" s="1"/>
      <c r="D1552" s="1"/>
      <c r="E1552" s="3"/>
      <c r="X1552" s="5"/>
      <c r="Z1552" t="s">
        <v>48</v>
      </c>
      <c r="AA1552" s="5" t="s">
        <v>153</v>
      </c>
      <c r="AB1552">
        <v>45505</v>
      </c>
      <c r="AC1552">
        <v>45536</v>
      </c>
      <c r="AD1552" s="3">
        <v>76.8</v>
      </c>
      <c r="AE1552" s="3">
        <v>23.59</v>
      </c>
      <c r="AF1552" s="3" t="s">
        <v>151</v>
      </c>
      <c r="AG1552" s="3" t="s">
        <v>159</v>
      </c>
      <c r="AH1552">
        <f t="shared" si="24"/>
        <v>100.39</v>
      </c>
    </row>
    <row r="1553" spans="3:34" x14ac:dyDescent="0.2">
      <c r="C1553" s="1"/>
      <c r="D1553" s="1"/>
      <c r="E1553" s="3"/>
      <c r="X1553" s="5"/>
      <c r="Z1553" t="s">
        <v>49</v>
      </c>
      <c r="AA1553" s="5" t="s">
        <v>153</v>
      </c>
      <c r="AB1553">
        <v>45505</v>
      </c>
      <c r="AC1553">
        <v>45536</v>
      </c>
      <c r="AD1553" s="3">
        <v>93.55</v>
      </c>
      <c r="AE1553" s="3">
        <v>37.99</v>
      </c>
      <c r="AF1553" s="3" t="s">
        <v>151</v>
      </c>
      <c r="AG1553" s="3" t="s">
        <v>159</v>
      </c>
      <c r="AH1553">
        <f t="shared" si="24"/>
        <v>131.54</v>
      </c>
    </row>
    <row r="1554" spans="3:34" x14ac:dyDescent="0.2">
      <c r="C1554" s="1"/>
      <c r="D1554" s="1"/>
      <c r="E1554" s="3"/>
      <c r="X1554" s="5"/>
      <c r="Z1554" t="s">
        <v>50</v>
      </c>
      <c r="AA1554" s="5" t="s">
        <v>154</v>
      </c>
      <c r="AB1554">
        <v>45505</v>
      </c>
      <c r="AC1554">
        <v>45536</v>
      </c>
      <c r="AD1554" s="3">
        <v>40.54</v>
      </c>
      <c r="AE1554" s="3">
        <v>19.59</v>
      </c>
      <c r="AF1554" s="3" t="s">
        <v>151</v>
      </c>
      <c r="AG1554" s="3" t="s">
        <v>159</v>
      </c>
      <c r="AH1554">
        <f t="shared" si="24"/>
        <v>60.129999999999995</v>
      </c>
    </row>
    <row r="1555" spans="3:34" x14ac:dyDescent="0.2">
      <c r="C1555" s="1"/>
      <c r="D1555" s="1"/>
      <c r="E1555" s="3"/>
      <c r="X1555" s="5"/>
      <c r="Z1555" t="s">
        <v>51</v>
      </c>
      <c r="AA1555" s="5" t="s">
        <v>153</v>
      </c>
      <c r="AB1555">
        <v>45505</v>
      </c>
      <c r="AC1555">
        <v>45536</v>
      </c>
      <c r="AD1555" s="3">
        <v>88.15</v>
      </c>
      <c r="AE1555" s="3">
        <v>43.69</v>
      </c>
      <c r="AF1555" s="3" t="s">
        <v>151</v>
      </c>
      <c r="AG1555" s="3" t="s">
        <v>159</v>
      </c>
      <c r="AH1555">
        <f t="shared" si="24"/>
        <v>131.84</v>
      </c>
    </row>
    <row r="1556" spans="3:34" x14ac:dyDescent="0.2">
      <c r="C1556" s="1"/>
      <c r="D1556" s="1"/>
      <c r="E1556" s="3"/>
      <c r="X1556" s="5"/>
      <c r="Z1556" t="s">
        <v>52</v>
      </c>
      <c r="AA1556" s="5" t="s">
        <v>154</v>
      </c>
      <c r="AB1556">
        <v>45505</v>
      </c>
      <c r="AC1556">
        <v>45536</v>
      </c>
      <c r="AD1556" s="3">
        <v>30.45</v>
      </c>
      <c r="AE1556" s="3">
        <v>12.46</v>
      </c>
      <c r="AF1556" s="3" t="s">
        <v>151</v>
      </c>
      <c r="AG1556" s="3" t="s">
        <v>159</v>
      </c>
      <c r="AH1556">
        <f t="shared" si="24"/>
        <v>42.91</v>
      </c>
    </row>
    <row r="1557" spans="3:34" x14ac:dyDescent="0.2">
      <c r="C1557" s="1"/>
      <c r="D1557" s="1"/>
      <c r="E1557" s="3"/>
      <c r="X1557" s="5"/>
      <c r="Z1557" t="s">
        <v>53</v>
      </c>
      <c r="AA1557" s="5" t="s">
        <v>154</v>
      </c>
      <c r="AB1557">
        <v>45505</v>
      </c>
      <c r="AC1557">
        <v>45536</v>
      </c>
      <c r="AD1557" s="3">
        <v>87.94</v>
      </c>
      <c r="AE1557" s="3">
        <v>37.880000000000003</v>
      </c>
      <c r="AF1557" s="3" t="s">
        <v>151</v>
      </c>
      <c r="AG1557" s="3" t="s">
        <v>159</v>
      </c>
      <c r="AH1557">
        <f t="shared" si="24"/>
        <v>125.82</v>
      </c>
    </row>
    <row r="1558" spans="3:34" x14ac:dyDescent="0.2">
      <c r="C1558" s="1"/>
      <c r="D1558" s="1"/>
      <c r="E1558" s="3"/>
      <c r="X1558" s="5"/>
      <c r="Z1558" t="s">
        <v>54</v>
      </c>
      <c r="AA1558" s="5" t="s">
        <v>153</v>
      </c>
      <c r="AB1558">
        <v>45505</v>
      </c>
      <c r="AC1558">
        <v>45536</v>
      </c>
      <c r="AD1558" s="3">
        <v>54.54</v>
      </c>
      <c r="AE1558" s="3">
        <v>22.39</v>
      </c>
      <c r="AF1558" s="3" t="s">
        <v>151</v>
      </c>
      <c r="AG1558" s="3" t="s">
        <v>159</v>
      </c>
      <c r="AH1558">
        <f t="shared" si="24"/>
        <v>76.930000000000007</v>
      </c>
    </row>
    <row r="1559" spans="3:34" x14ac:dyDescent="0.2">
      <c r="C1559" s="1"/>
      <c r="D1559" s="1"/>
      <c r="E1559" s="3"/>
      <c r="X1559" s="5"/>
      <c r="Z1559" t="s">
        <v>58</v>
      </c>
      <c r="AA1559" s="5" t="s">
        <v>154</v>
      </c>
      <c r="AB1559">
        <v>45505</v>
      </c>
      <c r="AC1559">
        <v>45536</v>
      </c>
      <c r="AD1559" s="3">
        <v>62.88</v>
      </c>
      <c r="AE1559" s="3">
        <v>48.6</v>
      </c>
      <c r="AF1559" s="3" t="s">
        <v>151</v>
      </c>
      <c r="AG1559" s="3" t="s">
        <v>159</v>
      </c>
      <c r="AH1559">
        <f t="shared" si="24"/>
        <v>111.48</v>
      </c>
    </row>
    <row r="1560" spans="3:34" x14ac:dyDescent="0.2">
      <c r="C1560" s="1"/>
      <c r="D1560" s="1"/>
      <c r="E1560" s="3"/>
      <c r="X1560" s="5"/>
      <c r="Z1560" t="s">
        <v>59</v>
      </c>
      <c r="AA1560" s="5" t="s">
        <v>154</v>
      </c>
      <c r="AB1560">
        <v>45505</v>
      </c>
      <c r="AC1560">
        <v>45536</v>
      </c>
      <c r="AD1560" s="3">
        <v>42.68</v>
      </c>
      <c r="AE1560" s="3">
        <v>17.75</v>
      </c>
      <c r="AF1560" s="3" t="s">
        <v>151</v>
      </c>
      <c r="AG1560" s="3" t="s">
        <v>159</v>
      </c>
      <c r="AH1560">
        <f t="shared" si="24"/>
        <v>60.43</v>
      </c>
    </row>
    <row r="1561" spans="3:34" x14ac:dyDescent="0.2">
      <c r="C1561" s="1"/>
      <c r="D1561" s="1"/>
      <c r="E1561" s="3"/>
      <c r="X1561" s="5"/>
      <c r="Z1561" t="s">
        <v>61</v>
      </c>
      <c r="AA1561" s="5" t="s">
        <v>153</v>
      </c>
      <c r="AB1561">
        <v>45505</v>
      </c>
      <c r="AC1561">
        <v>45536</v>
      </c>
      <c r="AD1561" s="3">
        <v>66.010000000000005</v>
      </c>
      <c r="AE1561" s="3">
        <v>20.82</v>
      </c>
      <c r="AF1561" s="3" t="s">
        <v>151</v>
      </c>
      <c r="AG1561" s="3" t="s">
        <v>159</v>
      </c>
      <c r="AH1561">
        <f t="shared" si="24"/>
        <v>86.830000000000013</v>
      </c>
    </row>
    <row r="1562" spans="3:34" x14ac:dyDescent="0.2">
      <c r="C1562" s="1"/>
      <c r="D1562" s="1"/>
      <c r="E1562" s="3"/>
      <c r="X1562" s="5"/>
      <c r="Z1562" t="s">
        <v>63</v>
      </c>
      <c r="AA1562" s="5" t="s">
        <v>154</v>
      </c>
      <c r="AB1562">
        <v>45505</v>
      </c>
      <c r="AC1562">
        <v>45536</v>
      </c>
      <c r="AD1562" s="3">
        <v>51.5</v>
      </c>
      <c r="AE1562" s="3">
        <v>22.23</v>
      </c>
      <c r="AF1562" s="3" t="s">
        <v>151</v>
      </c>
      <c r="AG1562" s="3" t="s">
        <v>159</v>
      </c>
      <c r="AH1562">
        <f t="shared" si="24"/>
        <v>73.73</v>
      </c>
    </row>
    <row r="1563" spans="3:34" x14ac:dyDescent="0.2">
      <c r="C1563" s="1"/>
      <c r="D1563" s="1"/>
      <c r="E1563" s="3"/>
      <c r="X1563" s="5"/>
      <c r="Z1563" t="s">
        <v>65</v>
      </c>
      <c r="AA1563" s="5" t="s">
        <v>154</v>
      </c>
      <c r="AB1563">
        <v>45505</v>
      </c>
      <c r="AC1563">
        <v>45536</v>
      </c>
      <c r="AD1563" s="3">
        <v>182.95</v>
      </c>
      <c r="AE1563" s="3">
        <v>71.58</v>
      </c>
      <c r="AF1563" s="3" t="s">
        <v>151</v>
      </c>
      <c r="AG1563" s="3" t="s">
        <v>159</v>
      </c>
      <c r="AH1563">
        <f t="shared" si="24"/>
        <v>254.52999999999997</v>
      </c>
    </row>
    <row r="1564" spans="3:34" x14ac:dyDescent="0.2">
      <c r="C1564" s="1"/>
      <c r="D1564" s="1"/>
      <c r="E1564" s="3"/>
      <c r="X1564" s="5"/>
      <c r="Z1564" t="s">
        <v>66</v>
      </c>
      <c r="AA1564" s="5" t="s">
        <v>154</v>
      </c>
      <c r="AB1564">
        <v>45505</v>
      </c>
      <c r="AC1564">
        <v>45536</v>
      </c>
      <c r="AD1564" s="3">
        <v>66.959999999999994</v>
      </c>
      <c r="AE1564" s="3">
        <v>25.85</v>
      </c>
      <c r="AF1564" s="3" t="s">
        <v>151</v>
      </c>
      <c r="AG1564" s="3" t="s">
        <v>159</v>
      </c>
      <c r="AH1564">
        <f t="shared" si="24"/>
        <v>92.81</v>
      </c>
    </row>
    <row r="1565" spans="3:34" x14ac:dyDescent="0.2">
      <c r="C1565" s="1"/>
      <c r="D1565" s="1"/>
      <c r="E1565" s="3"/>
      <c r="X1565" s="5"/>
      <c r="Z1565" t="s">
        <v>67</v>
      </c>
      <c r="AA1565" s="5" t="s">
        <v>154</v>
      </c>
      <c r="AB1565">
        <v>45505</v>
      </c>
      <c r="AC1565">
        <v>45536</v>
      </c>
      <c r="AD1565" s="3">
        <v>27.43</v>
      </c>
      <c r="AE1565" s="3">
        <v>10.76</v>
      </c>
      <c r="AF1565" s="3" t="s">
        <v>151</v>
      </c>
      <c r="AG1565" s="3" t="s">
        <v>159</v>
      </c>
      <c r="AH1565">
        <f t="shared" si="24"/>
        <v>38.19</v>
      </c>
    </row>
    <row r="1566" spans="3:34" x14ac:dyDescent="0.2">
      <c r="C1566" s="1"/>
      <c r="D1566" s="1"/>
      <c r="E1566" s="3"/>
      <c r="X1566" s="5"/>
      <c r="Z1566" t="s">
        <v>68</v>
      </c>
      <c r="AA1566" s="5" t="s">
        <v>154</v>
      </c>
      <c r="AB1566">
        <v>45505</v>
      </c>
      <c r="AC1566">
        <v>45536</v>
      </c>
      <c r="AD1566" s="3">
        <v>65.19</v>
      </c>
      <c r="AE1566" s="3">
        <v>24.07</v>
      </c>
      <c r="AF1566" s="3" t="s">
        <v>151</v>
      </c>
      <c r="AG1566" s="3" t="s">
        <v>159</v>
      </c>
      <c r="AH1566">
        <f t="shared" si="24"/>
        <v>89.259999999999991</v>
      </c>
    </row>
    <row r="1567" spans="3:34" x14ac:dyDescent="0.2">
      <c r="C1567" s="1"/>
      <c r="D1567" s="1"/>
      <c r="E1567" s="3"/>
      <c r="X1567" s="5"/>
      <c r="Z1567" t="s">
        <v>69</v>
      </c>
      <c r="AA1567" s="5" t="s">
        <v>153</v>
      </c>
      <c r="AB1567">
        <v>45505</v>
      </c>
      <c r="AC1567">
        <v>45536</v>
      </c>
      <c r="AD1567" s="3">
        <v>94.75</v>
      </c>
      <c r="AE1567" s="3">
        <v>42.94</v>
      </c>
      <c r="AF1567" s="3" t="s">
        <v>151</v>
      </c>
      <c r="AG1567" s="3" t="s">
        <v>159</v>
      </c>
      <c r="AH1567">
        <f t="shared" si="24"/>
        <v>137.69</v>
      </c>
    </row>
    <row r="1568" spans="3:34" x14ac:dyDescent="0.2">
      <c r="C1568" s="1"/>
      <c r="D1568" s="1"/>
      <c r="E1568" s="3"/>
      <c r="X1568" s="5"/>
      <c r="Z1568" t="s">
        <v>70</v>
      </c>
      <c r="AA1568" s="5" t="s">
        <v>154</v>
      </c>
      <c r="AB1568">
        <v>45505</v>
      </c>
      <c r="AC1568">
        <v>45536</v>
      </c>
      <c r="AD1568" s="3">
        <v>47.65</v>
      </c>
      <c r="AE1568" s="3">
        <v>18.04</v>
      </c>
      <c r="AF1568" s="3" t="s">
        <v>151</v>
      </c>
      <c r="AG1568" s="3" t="s">
        <v>159</v>
      </c>
      <c r="AH1568">
        <f t="shared" si="24"/>
        <v>65.69</v>
      </c>
    </row>
    <row r="1569" spans="3:34" x14ac:dyDescent="0.2">
      <c r="C1569" s="1"/>
      <c r="D1569" s="1"/>
      <c r="E1569" s="3"/>
      <c r="X1569" s="5"/>
      <c r="Z1569" t="s">
        <v>71</v>
      </c>
      <c r="AA1569" s="5" t="s">
        <v>154</v>
      </c>
      <c r="AB1569">
        <v>45505</v>
      </c>
      <c r="AC1569">
        <v>45536</v>
      </c>
      <c r="AD1569" s="3">
        <v>70.989999999999995</v>
      </c>
      <c r="AE1569" s="3">
        <v>29.89</v>
      </c>
      <c r="AF1569" s="3" t="s">
        <v>151</v>
      </c>
      <c r="AG1569" s="3" t="s">
        <v>159</v>
      </c>
      <c r="AH1569">
        <f t="shared" si="24"/>
        <v>100.88</v>
      </c>
    </row>
    <row r="1570" spans="3:34" x14ac:dyDescent="0.2">
      <c r="C1570" s="1"/>
      <c r="D1570" s="1"/>
      <c r="E1570" s="3"/>
      <c r="X1570" s="5"/>
      <c r="Z1570" t="s">
        <v>72</v>
      </c>
      <c r="AA1570" s="5" t="s">
        <v>153</v>
      </c>
      <c r="AB1570">
        <v>45505</v>
      </c>
      <c r="AC1570">
        <v>45536</v>
      </c>
      <c r="AD1570" s="3">
        <v>26.35</v>
      </c>
      <c r="AE1570" s="3">
        <v>11.27</v>
      </c>
      <c r="AF1570" s="3" t="s">
        <v>151</v>
      </c>
      <c r="AG1570" s="3" t="s">
        <v>159</v>
      </c>
      <c r="AH1570">
        <f t="shared" si="24"/>
        <v>37.620000000000005</v>
      </c>
    </row>
    <row r="1571" spans="3:34" x14ac:dyDescent="0.2">
      <c r="C1571" s="1"/>
      <c r="D1571" s="1"/>
      <c r="E1571" s="3"/>
      <c r="X1571" s="5"/>
      <c r="Z1571" t="s">
        <v>74</v>
      </c>
      <c r="AA1571" s="5" t="s">
        <v>154</v>
      </c>
      <c r="AB1571">
        <v>45505</v>
      </c>
      <c r="AC1571">
        <v>45536</v>
      </c>
      <c r="AD1571" s="3">
        <v>122.16</v>
      </c>
      <c r="AE1571" s="3">
        <v>55.61</v>
      </c>
      <c r="AF1571" s="3" t="s">
        <v>151</v>
      </c>
      <c r="AG1571" s="3" t="s">
        <v>159</v>
      </c>
      <c r="AH1571">
        <f t="shared" si="24"/>
        <v>177.76999999999998</v>
      </c>
    </row>
    <row r="1572" spans="3:34" x14ac:dyDescent="0.2">
      <c r="C1572" s="1"/>
      <c r="D1572" s="1"/>
      <c r="E1572" s="3"/>
      <c r="X1572" s="5"/>
      <c r="Z1572" t="s">
        <v>75</v>
      </c>
      <c r="AA1572" s="5" t="s">
        <v>154</v>
      </c>
      <c r="AB1572">
        <v>45505</v>
      </c>
      <c r="AC1572">
        <v>45536</v>
      </c>
      <c r="AD1572" s="3">
        <v>69.44</v>
      </c>
      <c r="AE1572" s="3">
        <v>22.67</v>
      </c>
      <c r="AF1572" s="3" t="s">
        <v>151</v>
      </c>
      <c r="AG1572" s="3" t="s">
        <v>159</v>
      </c>
      <c r="AH1572">
        <f t="shared" si="24"/>
        <v>92.11</v>
      </c>
    </row>
    <row r="1573" spans="3:34" x14ac:dyDescent="0.2">
      <c r="C1573" s="1"/>
      <c r="D1573" s="1"/>
      <c r="E1573" s="3"/>
      <c r="X1573" s="5"/>
      <c r="Z1573" t="s">
        <v>76</v>
      </c>
      <c r="AA1573" s="5" t="s">
        <v>154</v>
      </c>
      <c r="AB1573">
        <v>45505</v>
      </c>
      <c r="AC1573">
        <v>45536</v>
      </c>
      <c r="AD1573" s="3">
        <v>136</v>
      </c>
      <c r="AE1573" s="3">
        <v>55.04</v>
      </c>
      <c r="AF1573" s="3" t="s">
        <v>151</v>
      </c>
      <c r="AG1573" s="3" t="s">
        <v>159</v>
      </c>
      <c r="AH1573">
        <f t="shared" si="24"/>
        <v>191.04</v>
      </c>
    </row>
    <row r="1574" spans="3:34" x14ac:dyDescent="0.2">
      <c r="C1574" s="1"/>
      <c r="D1574" s="1"/>
      <c r="E1574" s="3"/>
      <c r="X1574" s="5"/>
      <c r="Z1574" t="s">
        <v>77</v>
      </c>
      <c r="AA1574" s="5" t="s">
        <v>154</v>
      </c>
      <c r="AB1574">
        <v>45505</v>
      </c>
      <c r="AC1574">
        <v>45536</v>
      </c>
      <c r="AD1574" s="3">
        <v>53.15</v>
      </c>
      <c r="AE1574" s="3">
        <v>19.239999999999998</v>
      </c>
      <c r="AF1574" s="3" t="s">
        <v>151</v>
      </c>
      <c r="AG1574" s="3" t="s">
        <v>159</v>
      </c>
      <c r="AH1574">
        <f t="shared" si="24"/>
        <v>72.39</v>
      </c>
    </row>
    <row r="1575" spans="3:34" x14ac:dyDescent="0.2">
      <c r="C1575" s="1"/>
      <c r="D1575" s="1"/>
      <c r="E1575" s="3"/>
      <c r="X1575" s="5"/>
      <c r="Z1575" t="s">
        <v>78</v>
      </c>
      <c r="AA1575" s="5" t="s">
        <v>154</v>
      </c>
      <c r="AB1575">
        <v>45505</v>
      </c>
      <c r="AC1575">
        <v>45536</v>
      </c>
      <c r="AD1575" s="3">
        <v>81.06</v>
      </c>
      <c r="AE1575" s="3">
        <v>32.479999999999997</v>
      </c>
      <c r="AF1575" s="3" t="s">
        <v>151</v>
      </c>
      <c r="AG1575" s="3" t="s">
        <v>159</v>
      </c>
      <c r="AH1575">
        <f t="shared" si="24"/>
        <v>113.53999999999999</v>
      </c>
    </row>
    <row r="1576" spans="3:34" x14ac:dyDescent="0.2">
      <c r="C1576" s="1"/>
      <c r="D1576" s="1"/>
      <c r="E1576" s="3"/>
      <c r="X1576" s="5"/>
      <c r="Z1576" t="s">
        <v>79</v>
      </c>
      <c r="AA1576" s="5" t="s">
        <v>154</v>
      </c>
      <c r="AB1576">
        <v>45505</v>
      </c>
      <c r="AC1576">
        <v>45536</v>
      </c>
      <c r="AD1576" s="3">
        <v>89.92</v>
      </c>
      <c r="AE1576" s="3">
        <v>37.799999999999997</v>
      </c>
      <c r="AF1576" s="3" t="s">
        <v>151</v>
      </c>
      <c r="AG1576" s="3" t="s">
        <v>159</v>
      </c>
      <c r="AH1576">
        <f t="shared" si="24"/>
        <v>127.72</v>
      </c>
    </row>
    <row r="1577" spans="3:34" x14ac:dyDescent="0.2">
      <c r="C1577" s="1"/>
      <c r="D1577" s="1"/>
      <c r="E1577" s="3"/>
      <c r="X1577" s="5"/>
      <c r="Z1577" t="s">
        <v>80</v>
      </c>
      <c r="AA1577" s="5" t="s">
        <v>154</v>
      </c>
      <c r="AB1577">
        <v>45505</v>
      </c>
      <c r="AC1577">
        <v>45536</v>
      </c>
      <c r="AD1577" s="3">
        <v>104.25</v>
      </c>
      <c r="AE1577" s="3">
        <v>49.84</v>
      </c>
      <c r="AF1577" s="3" t="s">
        <v>151</v>
      </c>
      <c r="AG1577" s="3" t="s">
        <v>159</v>
      </c>
      <c r="AH1577">
        <f t="shared" si="24"/>
        <v>154.09</v>
      </c>
    </row>
    <row r="1578" spans="3:34" x14ac:dyDescent="0.2">
      <c r="C1578" s="1"/>
      <c r="D1578" s="1"/>
      <c r="E1578" s="3"/>
      <c r="X1578" s="5"/>
      <c r="Z1578" t="s">
        <v>82</v>
      </c>
      <c r="AA1578" s="5" t="s">
        <v>154</v>
      </c>
      <c r="AB1578">
        <v>45505</v>
      </c>
      <c r="AC1578">
        <v>45536</v>
      </c>
      <c r="AD1578" s="3">
        <v>35.61</v>
      </c>
      <c r="AE1578" s="3">
        <v>12.21</v>
      </c>
      <c r="AF1578" s="3" t="s">
        <v>151</v>
      </c>
      <c r="AG1578" s="3" t="s">
        <v>159</v>
      </c>
      <c r="AH1578">
        <f t="shared" si="24"/>
        <v>47.82</v>
      </c>
    </row>
    <row r="1579" spans="3:34" x14ac:dyDescent="0.2">
      <c r="C1579" s="1"/>
      <c r="D1579" s="1"/>
      <c r="E1579" s="3"/>
      <c r="X1579" s="5"/>
      <c r="Z1579" t="s">
        <v>83</v>
      </c>
      <c r="AA1579" s="5" t="s">
        <v>153</v>
      </c>
      <c r="AB1579">
        <v>45505</v>
      </c>
      <c r="AC1579">
        <v>45536</v>
      </c>
      <c r="AD1579" s="3">
        <v>50.17</v>
      </c>
      <c r="AE1579" s="3">
        <v>20.329999999999998</v>
      </c>
      <c r="AF1579" s="3" t="s">
        <v>151</v>
      </c>
      <c r="AG1579" s="3" t="s">
        <v>159</v>
      </c>
      <c r="AH1579">
        <f t="shared" si="24"/>
        <v>70.5</v>
      </c>
    </row>
    <row r="1580" spans="3:34" x14ac:dyDescent="0.2">
      <c r="C1580" s="1"/>
      <c r="D1580" s="1"/>
      <c r="E1580" s="3"/>
      <c r="X1580" s="5"/>
      <c r="Z1580" t="s">
        <v>84</v>
      </c>
      <c r="AA1580" s="5" t="s">
        <v>154</v>
      </c>
      <c r="AB1580">
        <v>45505</v>
      </c>
      <c r="AC1580">
        <v>45536</v>
      </c>
      <c r="AD1580" s="3">
        <v>21.08</v>
      </c>
      <c r="AE1580" s="3">
        <v>14.51</v>
      </c>
      <c r="AF1580" s="3" t="s">
        <v>151</v>
      </c>
      <c r="AG1580" s="3" t="s">
        <v>159</v>
      </c>
      <c r="AH1580">
        <f t="shared" si="24"/>
        <v>35.589999999999996</v>
      </c>
    </row>
    <row r="1581" spans="3:34" x14ac:dyDescent="0.2">
      <c r="C1581" s="1"/>
      <c r="D1581" s="1"/>
      <c r="E1581" s="3"/>
      <c r="X1581" s="5"/>
      <c r="Z1581" t="s">
        <v>86</v>
      </c>
      <c r="AA1581" s="5" t="s">
        <v>154</v>
      </c>
      <c r="AB1581">
        <v>45505</v>
      </c>
      <c r="AC1581">
        <v>45536</v>
      </c>
      <c r="AD1581" s="3">
        <v>85.63</v>
      </c>
      <c r="AE1581" s="3">
        <v>27.39</v>
      </c>
      <c r="AF1581" s="3" t="s">
        <v>151</v>
      </c>
      <c r="AG1581" s="3" t="s">
        <v>159</v>
      </c>
      <c r="AH1581">
        <f t="shared" si="24"/>
        <v>113.02</v>
      </c>
    </row>
    <row r="1582" spans="3:34" x14ac:dyDescent="0.2">
      <c r="C1582" s="1"/>
      <c r="D1582" s="1"/>
      <c r="E1582" s="3"/>
      <c r="X1582" s="5"/>
      <c r="Z1582" t="s">
        <v>87</v>
      </c>
      <c r="AA1582" s="5" t="s">
        <v>154</v>
      </c>
      <c r="AB1582">
        <v>45505</v>
      </c>
      <c r="AC1582">
        <v>45536</v>
      </c>
      <c r="AD1582" s="3">
        <v>66.599999999999994</v>
      </c>
      <c r="AE1582" s="3">
        <v>27.49</v>
      </c>
      <c r="AF1582" s="3" t="s">
        <v>151</v>
      </c>
      <c r="AG1582" s="3" t="s">
        <v>159</v>
      </c>
      <c r="AH1582">
        <f t="shared" si="24"/>
        <v>94.089999999999989</v>
      </c>
    </row>
    <row r="1583" spans="3:34" x14ac:dyDescent="0.2">
      <c r="C1583" s="1"/>
      <c r="D1583" s="1"/>
      <c r="E1583" s="3"/>
      <c r="X1583" s="5"/>
      <c r="Z1583" t="s">
        <v>146</v>
      </c>
      <c r="AA1583" s="5" t="s">
        <v>153</v>
      </c>
      <c r="AB1583">
        <v>45505</v>
      </c>
      <c r="AC1583">
        <v>45536</v>
      </c>
      <c r="AD1583" s="3">
        <v>2.09</v>
      </c>
      <c r="AE1583" s="3">
        <v>4.8099999999999996</v>
      </c>
      <c r="AF1583" s="3" t="s">
        <v>151</v>
      </c>
      <c r="AG1583" s="3" t="s">
        <v>159</v>
      </c>
      <c r="AH1583">
        <f t="shared" si="24"/>
        <v>6.8999999999999995</v>
      </c>
    </row>
    <row r="1584" spans="3:34" x14ac:dyDescent="0.2">
      <c r="C1584" s="1"/>
      <c r="D1584" s="1"/>
      <c r="E1584" s="3"/>
      <c r="X1584" s="5"/>
      <c r="Z1584" t="s">
        <v>89</v>
      </c>
      <c r="AA1584" s="5" t="s">
        <v>154</v>
      </c>
      <c r="AB1584">
        <v>45505</v>
      </c>
      <c r="AC1584">
        <v>45536</v>
      </c>
      <c r="AD1584" s="3">
        <v>62.8</v>
      </c>
      <c r="AE1584" s="3">
        <v>34.24</v>
      </c>
      <c r="AF1584" s="3" t="s">
        <v>151</v>
      </c>
      <c r="AG1584" s="3" t="s">
        <v>159</v>
      </c>
      <c r="AH1584">
        <f t="shared" si="24"/>
        <v>97.039999999999992</v>
      </c>
    </row>
    <row r="1585" spans="3:34" x14ac:dyDescent="0.2">
      <c r="C1585" s="1"/>
      <c r="D1585" s="1"/>
      <c r="E1585" s="3"/>
      <c r="X1585" s="5"/>
      <c r="Z1585" t="s">
        <v>90</v>
      </c>
      <c r="AA1585" s="5" t="s">
        <v>154</v>
      </c>
      <c r="AB1585">
        <v>45505</v>
      </c>
      <c r="AC1585">
        <v>45536</v>
      </c>
      <c r="AD1585" s="3">
        <v>73.72</v>
      </c>
      <c r="AE1585" s="3">
        <v>34.1</v>
      </c>
      <c r="AF1585" s="3" t="s">
        <v>151</v>
      </c>
      <c r="AG1585" s="3" t="s">
        <v>159</v>
      </c>
      <c r="AH1585">
        <f t="shared" si="24"/>
        <v>107.82</v>
      </c>
    </row>
    <row r="1586" spans="3:34" x14ac:dyDescent="0.2">
      <c r="C1586" s="1"/>
      <c r="D1586" s="1"/>
      <c r="E1586" s="3"/>
      <c r="X1586" s="5"/>
      <c r="Z1586" t="s">
        <v>91</v>
      </c>
      <c r="AA1586" s="5" t="s">
        <v>154</v>
      </c>
      <c r="AB1586">
        <v>45505</v>
      </c>
      <c r="AC1586">
        <v>45536</v>
      </c>
      <c r="AD1586" s="3">
        <v>50.74</v>
      </c>
      <c r="AE1586" s="3">
        <v>18.329999999999998</v>
      </c>
      <c r="AF1586" s="3" t="s">
        <v>151</v>
      </c>
      <c r="AG1586" s="3" t="s">
        <v>159</v>
      </c>
      <c r="AH1586">
        <f t="shared" si="24"/>
        <v>69.069999999999993</v>
      </c>
    </row>
    <row r="1587" spans="3:34" x14ac:dyDescent="0.2">
      <c r="C1587" s="1"/>
      <c r="D1587" s="1"/>
      <c r="E1587" s="3"/>
      <c r="X1587" s="5"/>
      <c r="Z1587" t="s">
        <v>92</v>
      </c>
      <c r="AA1587" s="5" t="s">
        <v>154</v>
      </c>
      <c r="AB1587">
        <v>45505</v>
      </c>
      <c r="AC1587">
        <v>45536</v>
      </c>
      <c r="AD1587" s="3">
        <v>20.22</v>
      </c>
      <c r="AE1587" s="3">
        <v>7.35</v>
      </c>
      <c r="AF1587" s="3" t="s">
        <v>151</v>
      </c>
      <c r="AG1587" s="3" t="s">
        <v>159</v>
      </c>
      <c r="AH1587">
        <f t="shared" si="24"/>
        <v>27.57</v>
      </c>
    </row>
    <row r="1588" spans="3:34" x14ac:dyDescent="0.2">
      <c r="C1588" s="1"/>
      <c r="D1588" s="1"/>
      <c r="E1588" s="3"/>
      <c r="X1588" s="5"/>
      <c r="Z1588" t="s">
        <v>94</v>
      </c>
      <c r="AA1588" s="5" t="s">
        <v>153</v>
      </c>
      <c r="AB1588">
        <v>45505</v>
      </c>
      <c r="AC1588">
        <v>45536</v>
      </c>
      <c r="AD1588" s="3">
        <v>210.82</v>
      </c>
      <c r="AE1588" s="3">
        <v>75.33</v>
      </c>
      <c r="AF1588" s="3" t="s">
        <v>151</v>
      </c>
      <c r="AG1588" s="3" t="s">
        <v>159</v>
      </c>
      <c r="AH1588">
        <f t="shared" si="24"/>
        <v>286.14999999999998</v>
      </c>
    </row>
    <row r="1589" spans="3:34" x14ac:dyDescent="0.2">
      <c r="C1589" s="1"/>
      <c r="D1589" s="1"/>
      <c r="E1589" s="3"/>
      <c r="X1589" s="5"/>
      <c r="Z1589" t="s">
        <v>95</v>
      </c>
      <c r="AA1589" s="5" t="s">
        <v>154</v>
      </c>
      <c r="AB1589">
        <v>45505</v>
      </c>
      <c r="AC1589">
        <v>45536</v>
      </c>
      <c r="AD1589" s="3">
        <v>130.18</v>
      </c>
      <c r="AE1589" s="3">
        <v>53.83</v>
      </c>
      <c r="AF1589" s="3" t="s">
        <v>151</v>
      </c>
      <c r="AG1589" s="3" t="s">
        <v>159</v>
      </c>
      <c r="AH1589">
        <f t="shared" si="24"/>
        <v>184.01</v>
      </c>
    </row>
    <row r="1590" spans="3:34" x14ac:dyDescent="0.2">
      <c r="C1590" s="1"/>
      <c r="D1590" s="1"/>
      <c r="E1590" s="3"/>
      <c r="X1590" s="5"/>
      <c r="Z1590" t="s">
        <v>96</v>
      </c>
      <c r="AA1590" s="5" t="s">
        <v>153</v>
      </c>
      <c r="AB1590">
        <v>45505</v>
      </c>
      <c r="AC1590">
        <v>45536</v>
      </c>
      <c r="AD1590" s="3">
        <v>26.42</v>
      </c>
      <c r="AE1590" s="3">
        <v>7.61</v>
      </c>
      <c r="AF1590" s="3" t="s">
        <v>151</v>
      </c>
      <c r="AG1590" s="3" t="s">
        <v>159</v>
      </c>
      <c r="AH1590">
        <f t="shared" si="24"/>
        <v>34.03</v>
      </c>
    </row>
    <row r="1591" spans="3:34" x14ac:dyDescent="0.2">
      <c r="C1591" s="1"/>
      <c r="D1591" s="1"/>
      <c r="E1591" s="3"/>
      <c r="X1591" s="5"/>
      <c r="Z1591" t="s">
        <v>97</v>
      </c>
      <c r="AA1591" s="5" t="s">
        <v>154</v>
      </c>
      <c r="AB1591">
        <v>45505</v>
      </c>
      <c r="AC1591">
        <v>45536</v>
      </c>
      <c r="AD1591" s="3">
        <v>44.62</v>
      </c>
      <c r="AE1591" s="3">
        <v>19.66</v>
      </c>
      <c r="AF1591" s="3" t="s">
        <v>151</v>
      </c>
      <c r="AG1591" s="3" t="s">
        <v>159</v>
      </c>
      <c r="AH1591">
        <f t="shared" si="24"/>
        <v>64.28</v>
      </c>
    </row>
    <row r="1592" spans="3:34" x14ac:dyDescent="0.2">
      <c r="C1592" s="1"/>
      <c r="D1592" s="1"/>
      <c r="E1592" s="3"/>
      <c r="X1592" s="5"/>
      <c r="Z1592" t="s">
        <v>99</v>
      </c>
      <c r="AA1592" s="5" t="s">
        <v>153</v>
      </c>
      <c r="AB1592">
        <v>45505</v>
      </c>
      <c r="AC1592">
        <v>45536</v>
      </c>
      <c r="AD1592" s="3">
        <v>37.229999999999997</v>
      </c>
      <c r="AE1592" s="3">
        <v>17.29</v>
      </c>
      <c r="AF1592" s="3" t="s">
        <v>151</v>
      </c>
      <c r="AG1592" s="3" t="s">
        <v>159</v>
      </c>
      <c r="AH1592">
        <f t="shared" si="24"/>
        <v>54.519999999999996</v>
      </c>
    </row>
    <row r="1593" spans="3:34" x14ac:dyDescent="0.2">
      <c r="C1593" s="1"/>
      <c r="D1593" s="1"/>
      <c r="E1593" s="3"/>
      <c r="X1593" s="5"/>
      <c r="Z1593" t="s">
        <v>101</v>
      </c>
      <c r="AA1593" s="5" t="s">
        <v>154</v>
      </c>
      <c r="AB1593">
        <v>45505</v>
      </c>
      <c r="AC1593">
        <v>45536</v>
      </c>
      <c r="AD1593" s="3">
        <v>158.24</v>
      </c>
      <c r="AE1593" s="3">
        <v>61.73</v>
      </c>
      <c r="AF1593" s="3" t="s">
        <v>151</v>
      </c>
      <c r="AG1593" s="3" t="s">
        <v>159</v>
      </c>
      <c r="AH1593">
        <f t="shared" si="24"/>
        <v>219.97</v>
      </c>
    </row>
    <row r="1594" spans="3:34" x14ac:dyDescent="0.2">
      <c r="C1594" s="1"/>
      <c r="D1594" s="1"/>
      <c r="E1594" s="3"/>
      <c r="X1594" s="5"/>
      <c r="Z1594" t="s">
        <v>102</v>
      </c>
      <c r="AA1594" s="5" t="s">
        <v>154</v>
      </c>
      <c r="AB1594">
        <v>45505</v>
      </c>
      <c r="AC1594">
        <v>45536</v>
      </c>
      <c r="AD1594" s="3">
        <v>73.52</v>
      </c>
      <c r="AE1594" s="3">
        <v>23.66</v>
      </c>
      <c r="AF1594" s="3" t="s">
        <v>151</v>
      </c>
      <c r="AG1594" s="3" t="s">
        <v>159</v>
      </c>
      <c r="AH1594">
        <f t="shared" si="24"/>
        <v>97.179999999999993</v>
      </c>
    </row>
    <row r="1595" spans="3:34" x14ac:dyDescent="0.2">
      <c r="C1595" s="1"/>
      <c r="D1595" s="1"/>
      <c r="E1595" s="3"/>
      <c r="X1595" s="5"/>
      <c r="Z1595" t="s">
        <v>103</v>
      </c>
      <c r="AA1595" s="5" t="s">
        <v>153</v>
      </c>
      <c r="AB1595">
        <v>45505</v>
      </c>
      <c r="AC1595">
        <v>45536</v>
      </c>
      <c r="AD1595" s="3">
        <v>25.85</v>
      </c>
      <c r="AE1595" s="3">
        <v>9.9</v>
      </c>
      <c r="AF1595" s="3" t="s">
        <v>151</v>
      </c>
      <c r="AG1595" s="3" t="s">
        <v>159</v>
      </c>
      <c r="AH1595">
        <f t="shared" si="24"/>
        <v>35.75</v>
      </c>
    </row>
    <row r="1596" spans="3:34" x14ac:dyDescent="0.2">
      <c r="C1596" s="1"/>
      <c r="D1596" s="1"/>
      <c r="E1596" s="3"/>
      <c r="X1596" s="5"/>
      <c r="Z1596" t="s">
        <v>105</v>
      </c>
      <c r="AA1596" s="5" t="s">
        <v>154</v>
      </c>
      <c r="AB1596">
        <v>45505</v>
      </c>
      <c r="AC1596">
        <v>45536</v>
      </c>
      <c r="AD1596" s="3">
        <v>175.8</v>
      </c>
      <c r="AE1596" s="3">
        <v>69.48</v>
      </c>
      <c r="AF1596" s="3" t="s">
        <v>151</v>
      </c>
      <c r="AG1596" s="3" t="s">
        <v>159</v>
      </c>
      <c r="AH1596">
        <f t="shared" si="24"/>
        <v>245.28000000000003</v>
      </c>
    </row>
    <row r="1597" spans="3:34" x14ac:dyDescent="0.2">
      <c r="C1597" s="1"/>
      <c r="D1597" s="1"/>
      <c r="E1597" s="3"/>
      <c r="X1597" s="5"/>
      <c r="Z1597" t="s">
        <v>106</v>
      </c>
      <c r="AA1597" s="5" t="s">
        <v>153</v>
      </c>
      <c r="AB1597">
        <v>45505</v>
      </c>
      <c r="AC1597">
        <v>45536</v>
      </c>
      <c r="AD1597" s="3">
        <v>68.91</v>
      </c>
      <c r="AE1597" s="3">
        <v>34.53</v>
      </c>
      <c r="AF1597" s="3" t="s">
        <v>151</v>
      </c>
      <c r="AG1597" s="3" t="s">
        <v>159</v>
      </c>
      <c r="AH1597">
        <f t="shared" si="24"/>
        <v>103.44</v>
      </c>
    </row>
    <row r="1598" spans="3:34" x14ac:dyDescent="0.2">
      <c r="C1598" s="1"/>
      <c r="D1598" s="1"/>
      <c r="E1598" s="3"/>
      <c r="X1598" s="5"/>
      <c r="Z1598" t="s">
        <v>107</v>
      </c>
      <c r="AA1598" s="5" t="s">
        <v>154</v>
      </c>
      <c r="AB1598">
        <v>45505</v>
      </c>
      <c r="AC1598">
        <v>45536</v>
      </c>
      <c r="AD1598" s="3">
        <v>59.09</v>
      </c>
      <c r="AE1598" s="3">
        <v>21.41</v>
      </c>
      <c r="AF1598" s="3" t="s">
        <v>151</v>
      </c>
      <c r="AG1598" s="3" t="s">
        <v>159</v>
      </c>
      <c r="AH1598">
        <f t="shared" si="24"/>
        <v>80.5</v>
      </c>
    </row>
    <row r="1599" spans="3:34" x14ac:dyDescent="0.2">
      <c r="C1599" s="1"/>
      <c r="D1599" s="1"/>
      <c r="E1599" s="3"/>
      <c r="X1599" s="5"/>
      <c r="Z1599" t="s">
        <v>108</v>
      </c>
      <c r="AA1599" s="5" t="s">
        <v>154</v>
      </c>
      <c r="AB1599">
        <v>45505</v>
      </c>
      <c r="AC1599">
        <v>45536</v>
      </c>
      <c r="AD1599" s="3">
        <v>21.19</v>
      </c>
      <c r="AE1599" s="3">
        <v>9.11</v>
      </c>
      <c r="AF1599" s="3" t="s">
        <v>151</v>
      </c>
      <c r="AG1599" s="3" t="s">
        <v>159</v>
      </c>
      <c r="AH1599">
        <f t="shared" si="24"/>
        <v>30.3</v>
      </c>
    </row>
    <row r="1600" spans="3:34" x14ac:dyDescent="0.2">
      <c r="C1600" s="1"/>
      <c r="D1600" s="1"/>
      <c r="E1600" s="3"/>
      <c r="X1600" s="5"/>
      <c r="Z1600" t="s">
        <v>109</v>
      </c>
      <c r="AA1600" s="5" t="s">
        <v>154</v>
      </c>
      <c r="AB1600">
        <v>45505</v>
      </c>
      <c r="AC1600">
        <v>45536</v>
      </c>
      <c r="AD1600" s="3">
        <v>7.35</v>
      </c>
      <c r="AE1600" s="3">
        <v>1.04</v>
      </c>
      <c r="AF1600" s="3" t="s">
        <v>151</v>
      </c>
      <c r="AG1600" s="3" t="s">
        <v>159</v>
      </c>
      <c r="AH1600">
        <f t="shared" si="24"/>
        <v>8.39</v>
      </c>
    </row>
    <row r="1601" spans="3:34" x14ac:dyDescent="0.2">
      <c r="C1601" s="1"/>
      <c r="D1601" s="1"/>
      <c r="E1601" s="3"/>
      <c r="X1601" s="5"/>
      <c r="Z1601" t="s">
        <v>111</v>
      </c>
      <c r="AA1601" s="5" t="s">
        <v>154</v>
      </c>
      <c r="AB1601">
        <v>45505</v>
      </c>
      <c r="AC1601">
        <v>45536</v>
      </c>
      <c r="AD1601" s="3">
        <v>98.74</v>
      </c>
      <c r="AE1601" s="3">
        <v>40.79</v>
      </c>
      <c r="AF1601" s="3" t="s">
        <v>151</v>
      </c>
      <c r="AG1601" s="3" t="s">
        <v>159</v>
      </c>
      <c r="AH1601">
        <f t="shared" si="24"/>
        <v>139.53</v>
      </c>
    </row>
    <row r="1602" spans="3:34" x14ac:dyDescent="0.2">
      <c r="C1602" s="1"/>
      <c r="D1602" s="1"/>
      <c r="E1602" s="3"/>
      <c r="X1602" s="5"/>
      <c r="Z1602" t="s">
        <v>113</v>
      </c>
      <c r="AA1602" s="5" t="s">
        <v>154</v>
      </c>
      <c r="AB1602">
        <v>45505</v>
      </c>
      <c r="AC1602">
        <v>45536</v>
      </c>
      <c r="AD1602" s="3">
        <v>83.57</v>
      </c>
      <c r="AE1602" s="3">
        <v>33.200000000000003</v>
      </c>
      <c r="AF1602" s="3" t="s">
        <v>151</v>
      </c>
      <c r="AG1602" s="3" t="s">
        <v>159</v>
      </c>
      <c r="AH1602">
        <f t="shared" si="24"/>
        <v>116.77</v>
      </c>
    </row>
    <row r="1603" spans="3:34" x14ac:dyDescent="0.2">
      <c r="C1603" s="1"/>
      <c r="D1603" s="1"/>
      <c r="E1603" s="3"/>
      <c r="X1603" s="5"/>
      <c r="Z1603" t="s">
        <v>114</v>
      </c>
      <c r="AA1603" s="5" t="s">
        <v>154</v>
      </c>
      <c r="AB1603">
        <v>45505</v>
      </c>
      <c r="AC1603">
        <v>45536</v>
      </c>
      <c r="AD1603" s="3">
        <v>105.44</v>
      </c>
      <c r="AE1603" s="3">
        <v>38.47</v>
      </c>
      <c r="AF1603" s="3" t="s">
        <v>151</v>
      </c>
      <c r="AG1603" s="3" t="s">
        <v>159</v>
      </c>
      <c r="AH1603">
        <f t="shared" si="24"/>
        <v>143.91</v>
      </c>
    </row>
    <row r="1604" spans="3:34" x14ac:dyDescent="0.2">
      <c r="C1604" s="1"/>
      <c r="D1604" s="1"/>
      <c r="E1604" s="3"/>
      <c r="X1604" s="5"/>
      <c r="Z1604" t="s">
        <v>115</v>
      </c>
      <c r="AA1604" s="5" t="s">
        <v>153</v>
      </c>
      <c r="AB1604">
        <v>45505</v>
      </c>
      <c r="AC1604">
        <v>45536</v>
      </c>
      <c r="AD1604" s="3">
        <v>70.52</v>
      </c>
      <c r="AE1604" s="3">
        <v>26.76</v>
      </c>
      <c r="AF1604" s="3" t="s">
        <v>151</v>
      </c>
      <c r="AG1604" s="3" t="s">
        <v>159</v>
      </c>
      <c r="AH1604">
        <f t="shared" si="24"/>
        <v>97.28</v>
      </c>
    </row>
    <row r="1605" spans="3:34" x14ac:dyDescent="0.2">
      <c r="C1605" s="1"/>
      <c r="D1605" s="1"/>
      <c r="E1605" s="3"/>
      <c r="X1605" s="5"/>
      <c r="Z1605" t="s">
        <v>116</v>
      </c>
      <c r="AA1605" s="5" t="s">
        <v>153</v>
      </c>
      <c r="AB1605">
        <v>45505</v>
      </c>
      <c r="AC1605">
        <v>45536</v>
      </c>
      <c r="AD1605" s="3">
        <v>88.3</v>
      </c>
      <c r="AE1605" s="3">
        <v>36.99</v>
      </c>
      <c r="AF1605" s="3" t="s">
        <v>151</v>
      </c>
      <c r="AG1605" s="3" t="s">
        <v>159</v>
      </c>
      <c r="AH1605">
        <f t="shared" si="24"/>
        <v>125.28999999999999</v>
      </c>
    </row>
    <row r="1606" spans="3:34" x14ac:dyDescent="0.2">
      <c r="C1606" s="1"/>
      <c r="D1606" s="1"/>
      <c r="E1606" s="3"/>
      <c r="X1606" s="5"/>
      <c r="Z1606" t="s">
        <v>118</v>
      </c>
      <c r="AA1606" s="5" t="s">
        <v>154</v>
      </c>
      <c r="AB1606">
        <v>45505</v>
      </c>
      <c r="AC1606">
        <v>45536</v>
      </c>
      <c r="AD1606" s="3">
        <v>103.88</v>
      </c>
      <c r="AE1606" s="3">
        <v>47.76</v>
      </c>
      <c r="AF1606" s="3" t="s">
        <v>151</v>
      </c>
      <c r="AG1606" s="3" t="s">
        <v>159</v>
      </c>
      <c r="AH1606">
        <f t="shared" si="24"/>
        <v>151.63999999999999</v>
      </c>
    </row>
    <row r="1607" spans="3:34" x14ac:dyDescent="0.2">
      <c r="C1607" s="1"/>
      <c r="D1607" s="1"/>
      <c r="E1607" s="3"/>
      <c r="X1607" s="5"/>
      <c r="Z1607" t="s">
        <v>119</v>
      </c>
      <c r="AA1607" s="5" t="s">
        <v>153</v>
      </c>
      <c r="AB1607">
        <v>45505</v>
      </c>
      <c r="AC1607">
        <v>45536</v>
      </c>
      <c r="AD1607" s="3">
        <v>133.51</v>
      </c>
      <c r="AE1607" s="3">
        <v>47.53</v>
      </c>
      <c r="AF1607" s="3" t="s">
        <v>151</v>
      </c>
      <c r="AG1607" s="3" t="s">
        <v>159</v>
      </c>
      <c r="AH1607">
        <f t="shared" ref="AH1607:AH1670" si="25">IF(AG1607="W",AD1607,AD1607+AE1607)</f>
        <v>181.04</v>
      </c>
    </row>
    <row r="1608" spans="3:34" x14ac:dyDescent="0.2">
      <c r="C1608" s="1"/>
      <c r="D1608" s="1"/>
      <c r="E1608" s="3"/>
      <c r="X1608" s="5"/>
      <c r="Z1608" t="s">
        <v>147</v>
      </c>
      <c r="AA1608" s="5" t="s">
        <v>154</v>
      </c>
      <c r="AB1608">
        <v>45505</v>
      </c>
      <c r="AC1608">
        <v>45536</v>
      </c>
      <c r="AD1608" s="3">
        <v>62.92</v>
      </c>
      <c r="AE1608" s="3">
        <v>26.21</v>
      </c>
      <c r="AF1608" s="3" t="s">
        <v>151</v>
      </c>
      <c r="AG1608" s="3" t="s">
        <v>159</v>
      </c>
      <c r="AH1608">
        <f t="shared" si="25"/>
        <v>89.13</v>
      </c>
    </row>
    <row r="1609" spans="3:34" x14ac:dyDescent="0.2">
      <c r="C1609" s="1"/>
      <c r="D1609" s="1"/>
      <c r="E1609" s="3"/>
      <c r="X1609" s="5"/>
      <c r="Z1609" t="s">
        <v>120</v>
      </c>
      <c r="AA1609" s="5" t="s">
        <v>153</v>
      </c>
      <c r="AB1609">
        <v>45505</v>
      </c>
      <c r="AC1609">
        <v>45536</v>
      </c>
      <c r="AD1609" s="3">
        <v>62.17</v>
      </c>
      <c r="AE1609" s="3">
        <v>27.11</v>
      </c>
      <c r="AF1609" s="3" t="s">
        <v>151</v>
      </c>
      <c r="AG1609" s="3" t="s">
        <v>159</v>
      </c>
      <c r="AH1609">
        <f t="shared" si="25"/>
        <v>89.28</v>
      </c>
    </row>
    <row r="1610" spans="3:34" x14ac:dyDescent="0.2">
      <c r="C1610" s="1"/>
      <c r="D1610" s="1"/>
      <c r="E1610" s="3"/>
      <c r="X1610" s="5"/>
      <c r="Z1610" t="s">
        <v>121</v>
      </c>
      <c r="AA1610" s="5" t="s">
        <v>154</v>
      </c>
      <c r="AB1610">
        <v>45505</v>
      </c>
      <c r="AC1610">
        <v>45532</v>
      </c>
      <c r="AD1610" s="3">
        <v>27.32</v>
      </c>
      <c r="AE1610" s="3">
        <v>7.41</v>
      </c>
      <c r="AF1610" s="3" t="s">
        <v>151</v>
      </c>
      <c r="AG1610" s="3" t="s">
        <v>159</v>
      </c>
      <c r="AH1610">
        <f t="shared" si="25"/>
        <v>34.730000000000004</v>
      </c>
    </row>
    <row r="1611" spans="3:34" x14ac:dyDescent="0.2">
      <c r="C1611" s="1"/>
      <c r="D1611" s="1"/>
      <c r="E1611" s="3"/>
      <c r="X1611" s="5"/>
      <c r="Z1611" t="s">
        <v>122</v>
      </c>
      <c r="AA1611" s="5" t="s">
        <v>154</v>
      </c>
      <c r="AB1611">
        <v>45505</v>
      </c>
      <c r="AC1611">
        <v>45536</v>
      </c>
      <c r="AD1611" s="3">
        <v>81.13</v>
      </c>
      <c r="AE1611" s="3">
        <v>29.07</v>
      </c>
      <c r="AF1611" s="3" t="s">
        <v>151</v>
      </c>
      <c r="AG1611" s="3" t="s">
        <v>159</v>
      </c>
      <c r="AH1611">
        <f t="shared" si="25"/>
        <v>110.19999999999999</v>
      </c>
    </row>
    <row r="1612" spans="3:34" x14ac:dyDescent="0.2">
      <c r="C1612" s="1"/>
      <c r="D1612" s="1"/>
      <c r="E1612" s="3"/>
      <c r="X1612" s="5"/>
      <c r="Z1612" t="s">
        <v>123</v>
      </c>
      <c r="AA1612" s="5" t="s">
        <v>154</v>
      </c>
      <c r="AB1612">
        <v>45505</v>
      </c>
      <c r="AC1612">
        <v>45536</v>
      </c>
      <c r="AD1612" s="3">
        <v>108.46</v>
      </c>
      <c r="AE1612" s="3">
        <v>47.5</v>
      </c>
      <c r="AF1612" s="3" t="s">
        <v>151</v>
      </c>
      <c r="AG1612" s="3" t="s">
        <v>159</v>
      </c>
      <c r="AH1612">
        <f t="shared" si="25"/>
        <v>155.95999999999998</v>
      </c>
    </row>
    <row r="1613" spans="3:34" x14ac:dyDescent="0.2">
      <c r="C1613" s="1"/>
      <c r="D1613" s="1"/>
      <c r="E1613" s="3"/>
      <c r="X1613" s="5"/>
      <c r="Z1613" t="s">
        <v>124</v>
      </c>
      <c r="AA1613" s="5" t="s">
        <v>154</v>
      </c>
      <c r="AB1613">
        <v>45505</v>
      </c>
      <c r="AC1613">
        <v>45536</v>
      </c>
      <c r="AD1613" s="3">
        <v>112.37</v>
      </c>
      <c r="AE1613" s="3">
        <v>43.56</v>
      </c>
      <c r="AF1613" s="3" t="s">
        <v>151</v>
      </c>
      <c r="AG1613" s="3" t="s">
        <v>159</v>
      </c>
      <c r="AH1613">
        <f t="shared" si="25"/>
        <v>155.93</v>
      </c>
    </row>
    <row r="1614" spans="3:34" x14ac:dyDescent="0.2">
      <c r="C1614" s="1"/>
      <c r="D1614" s="1"/>
      <c r="E1614" s="3"/>
      <c r="X1614" s="5"/>
      <c r="Z1614" t="s">
        <v>125</v>
      </c>
      <c r="AA1614" s="5" t="s">
        <v>154</v>
      </c>
      <c r="AB1614">
        <v>45505</v>
      </c>
      <c r="AC1614">
        <v>45536</v>
      </c>
      <c r="AD1614" s="3">
        <v>26.06</v>
      </c>
      <c r="AE1614" s="3">
        <v>22.13</v>
      </c>
      <c r="AF1614" s="3" t="s">
        <v>151</v>
      </c>
      <c r="AG1614" s="3" t="s">
        <v>159</v>
      </c>
      <c r="AH1614">
        <f t="shared" si="25"/>
        <v>48.19</v>
      </c>
    </row>
    <row r="1615" spans="3:34" x14ac:dyDescent="0.2">
      <c r="C1615" s="1"/>
      <c r="D1615" s="1"/>
      <c r="E1615" s="3"/>
      <c r="X1615" s="5"/>
      <c r="Z1615" t="s">
        <v>126</v>
      </c>
      <c r="AA1615" s="5" t="s">
        <v>153</v>
      </c>
      <c r="AB1615">
        <v>45505</v>
      </c>
      <c r="AC1615">
        <v>45536</v>
      </c>
      <c r="AD1615" s="3">
        <v>43.26</v>
      </c>
      <c r="AE1615" s="3">
        <v>9.6300000000000008</v>
      </c>
      <c r="AF1615" s="3" t="s">
        <v>151</v>
      </c>
      <c r="AG1615" s="3" t="s">
        <v>159</v>
      </c>
      <c r="AH1615">
        <f t="shared" si="25"/>
        <v>52.89</v>
      </c>
    </row>
    <row r="1616" spans="3:34" x14ac:dyDescent="0.2">
      <c r="C1616" s="1"/>
      <c r="D1616" s="1"/>
      <c r="E1616" s="3"/>
      <c r="X1616" s="5"/>
      <c r="Z1616" t="s">
        <v>128</v>
      </c>
      <c r="AA1616" s="5" t="s">
        <v>154</v>
      </c>
      <c r="AB1616">
        <v>45505</v>
      </c>
      <c r="AC1616">
        <v>45536</v>
      </c>
      <c r="AD1616" s="3">
        <v>62.55</v>
      </c>
      <c r="AE1616" s="3">
        <v>23.2</v>
      </c>
      <c r="AF1616" s="3" t="s">
        <v>151</v>
      </c>
      <c r="AG1616" s="3" t="s">
        <v>159</v>
      </c>
      <c r="AH1616">
        <f t="shared" si="25"/>
        <v>85.75</v>
      </c>
    </row>
    <row r="1617" spans="3:34" x14ac:dyDescent="0.2">
      <c r="C1617" s="1"/>
      <c r="D1617" s="1"/>
      <c r="E1617" s="3"/>
      <c r="X1617" s="5"/>
      <c r="Z1617" t="s">
        <v>129</v>
      </c>
      <c r="AA1617" s="5" t="s">
        <v>154</v>
      </c>
      <c r="AB1617">
        <v>45505</v>
      </c>
      <c r="AC1617">
        <v>45536</v>
      </c>
      <c r="AD1617" s="3">
        <v>4.24</v>
      </c>
      <c r="AE1617" s="3">
        <v>1.58</v>
      </c>
      <c r="AF1617" s="3" t="s">
        <v>151</v>
      </c>
      <c r="AG1617" s="3" t="s">
        <v>159</v>
      </c>
      <c r="AH1617">
        <f t="shared" si="25"/>
        <v>5.82</v>
      </c>
    </row>
    <row r="1618" spans="3:34" x14ac:dyDescent="0.2">
      <c r="C1618" s="1"/>
      <c r="D1618" s="1"/>
      <c r="E1618" s="3"/>
      <c r="X1618" s="5"/>
      <c r="Z1618" t="s">
        <v>130</v>
      </c>
      <c r="AA1618" s="5" t="s">
        <v>154</v>
      </c>
      <c r="AB1618">
        <v>45505</v>
      </c>
      <c r="AC1618">
        <v>45536</v>
      </c>
      <c r="AD1618" s="3">
        <v>67.88</v>
      </c>
      <c r="AE1618" s="3">
        <v>30.56</v>
      </c>
      <c r="AF1618" s="3" t="s">
        <v>151</v>
      </c>
      <c r="AG1618" s="3" t="s">
        <v>159</v>
      </c>
      <c r="AH1618">
        <f t="shared" si="25"/>
        <v>98.44</v>
      </c>
    </row>
    <row r="1619" spans="3:34" x14ac:dyDescent="0.2">
      <c r="C1619" s="1"/>
      <c r="D1619" s="1"/>
      <c r="E1619" s="3"/>
      <c r="X1619" s="5"/>
      <c r="Z1619" t="s">
        <v>131</v>
      </c>
      <c r="AA1619" s="5" t="s">
        <v>153</v>
      </c>
      <c r="AB1619">
        <v>45505</v>
      </c>
      <c r="AC1619">
        <v>45536</v>
      </c>
      <c r="AD1619" s="3">
        <v>36.21</v>
      </c>
      <c r="AE1619" s="3">
        <v>13.79</v>
      </c>
      <c r="AF1619" s="3" t="s">
        <v>151</v>
      </c>
      <c r="AG1619" s="3" t="s">
        <v>159</v>
      </c>
      <c r="AH1619">
        <f t="shared" si="25"/>
        <v>50</v>
      </c>
    </row>
    <row r="1620" spans="3:34" x14ac:dyDescent="0.2">
      <c r="C1620" s="1"/>
      <c r="D1620" s="1"/>
      <c r="E1620" s="3"/>
      <c r="X1620" s="5"/>
      <c r="Z1620" t="s">
        <v>133</v>
      </c>
      <c r="AA1620" s="5" t="s">
        <v>153</v>
      </c>
      <c r="AB1620">
        <v>45505</v>
      </c>
      <c r="AC1620">
        <v>45536</v>
      </c>
      <c r="AD1620" s="3">
        <v>92.32</v>
      </c>
      <c r="AE1620" s="3">
        <v>45.49</v>
      </c>
      <c r="AF1620" s="3" t="s">
        <v>151</v>
      </c>
      <c r="AG1620" s="3" t="s">
        <v>159</v>
      </c>
      <c r="AH1620">
        <f t="shared" si="25"/>
        <v>137.81</v>
      </c>
    </row>
    <row r="1621" spans="3:34" x14ac:dyDescent="0.2">
      <c r="C1621" s="1"/>
      <c r="D1621" s="1"/>
      <c r="E1621" s="3"/>
      <c r="X1621" s="5"/>
      <c r="Z1621" t="s">
        <v>134</v>
      </c>
      <c r="AA1621" s="5" t="s">
        <v>154</v>
      </c>
      <c r="AB1621">
        <v>45505</v>
      </c>
      <c r="AC1621">
        <v>45536</v>
      </c>
      <c r="AD1621" s="3">
        <v>146.44999999999999</v>
      </c>
      <c r="AE1621" s="3">
        <v>65.180000000000007</v>
      </c>
      <c r="AF1621" s="3" t="s">
        <v>151</v>
      </c>
      <c r="AG1621" s="3" t="s">
        <v>159</v>
      </c>
      <c r="AH1621">
        <f t="shared" si="25"/>
        <v>211.63</v>
      </c>
    </row>
    <row r="1622" spans="3:34" x14ac:dyDescent="0.2">
      <c r="C1622" s="1"/>
      <c r="D1622" s="1"/>
      <c r="E1622" s="3"/>
      <c r="X1622" s="5"/>
      <c r="Z1622" t="s">
        <v>135</v>
      </c>
      <c r="AA1622" s="5" t="s">
        <v>153</v>
      </c>
      <c r="AB1622">
        <v>45505</v>
      </c>
      <c r="AC1622">
        <v>45536</v>
      </c>
      <c r="AD1622" s="3">
        <v>78.87</v>
      </c>
      <c r="AE1622" s="3">
        <v>29.27</v>
      </c>
      <c r="AF1622" s="3" t="s">
        <v>151</v>
      </c>
      <c r="AG1622" s="3" t="s">
        <v>159</v>
      </c>
      <c r="AH1622">
        <f t="shared" si="25"/>
        <v>108.14</v>
      </c>
    </row>
    <row r="1623" spans="3:34" x14ac:dyDescent="0.2">
      <c r="C1623" s="1"/>
      <c r="D1623" s="1"/>
      <c r="E1623" s="3"/>
      <c r="X1623" s="5"/>
      <c r="Z1623" t="s">
        <v>136</v>
      </c>
      <c r="AA1623" s="5" t="s">
        <v>154</v>
      </c>
      <c r="AB1623">
        <v>45505</v>
      </c>
      <c r="AC1623">
        <v>45536</v>
      </c>
      <c r="AD1623" s="3">
        <v>67.209999999999994</v>
      </c>
      <c r="AE1623" s="3">
        <v>19.760000000000002</v>
      </c>
      <c r="AF1623" s="3" t="s">
        <v>151</v>
      </c>
      <c r="AG1623" s="3" t="s">
        <v>159</v>
      </c>
      <c r="AH1623">
        <f t="shared" si="25"/>
        <v>86.97</v>
      </c>
    </row>
    <row r="1624" spans="3:34" x14ac:dyDescent="0.2">
      <c r="C1624" s="1"/>
      <c r="D1624" s="1"/>
      <c r="E1624" s="3"/>
      <c r="X1624" s="5"/>
      <c r="Z1624" t="s">
        <v>137</v>
      </c>
      <c r="AA1624" s="5" t="s">
        <v>153</v>
      </c>
      <c r="AB1624">
        <v>45505</v>
      </c>
      <c r="AC1624">
        <v>45536</v>
      </c>
      <c r="AD1624" s="3">
        <v>121.56</v>
      </c>
      <c r="AE1624" s="3">
        <v>52.34</v>
      </c>
      <c r="AF1624" s="3" t="s">
        <v>151</v>
      </c>
      <c r="AG1624" s="3" t="s">
        <v>159</v>
      </c>
      <c r="AH1624">
        <f t="shared" si="25"/>
        <v>173.9</v>
      </c>
    </row>
    <row r="1625" spans="3:34" x14ac:dyDescent="0.2">
      <c r="C1625" s="1"/>
      <c r="D1625" s="1"/>
      <c r="E1625" s="3"/>
      <c r="X1625" s="5"/>
      <c r="Z1625" t="s">
        <v>138</v>
      </c>
      <c r="AA1625" s="5" t="s">
        <v>154</v>
      </c>
      <c r="AB1625">
        <v>45505</v>
      </c>
      <c r="AC1625">
        <v>45536</v>
      </c>
      <c r="AD1625" s="3">
        <v>75.56</v>
      </c>
      <c r="AE1625" s="3">
        <v>33.979999999999997</v>
      </c>
      <c r="AF1625" s="3" t="s">
        <v>151</v>
      </c>
      <c r="AG1625" s="3" t="s">
        <v>159</v>
      </c>
      <c r="AH1625">
        <f t="shared" si="25"/>
        <v>109.53999999999999</v>
      </c>
    </row>
    <row r="1626" spans="3:34" x14ac:dyDescent="0.2">
      <c r="C1626" s="1"/>
      <c r="D1626" s="1"/>
      <c r="E1626" s="3"/>
      <c r="X1626" s="5"/>
      <c r="Z1626" t="s">
        <v>139</v>
      </c>
      <c r="AA1626" s="5" t="s">
        <v>153</v>
      </c>
      <c r="AB1626">
        <v>45505</v>
      </c>
      <c r="AC1626">
        <v>45536</v>
      </c>
      <c r="AD1626" s="3">
        <v>37.92</v>
      </c>
      <c r="AE1626" s="3">
        <v>14.6</v>
      </c>
      <c r="AF1626" s="3" t="s">
        <v>151</v>
      </c>
      <c r="AG1626" s="3" t="s">
        <v>159</v>
      </c>
      <c r="AH1626">
        <f t="shared" si="25"/>
        <v>52.52</v>
      </c>
    </row>
    <row r="1627" spans="3:34" x14ac:dyDescent="0.2">
      <c r="C1627" s="1"/>
      <c r="D1627" s="1"/>
      <c r="E1627" s="3"/>
      <c r="X1627" s="5"/>
      <c r="Z1627" t="s">
        <v>140</v>
      </c>
      <c r="AA1627" s="5" t="s">
        <v>154</v>
      </c>
      <c r="AB1627">
        <v>45505</v>
      </c>
      <c r="AC1627">
        <v>45536</v>
      </c>
      <c r="AD1627" s="3">
        <v>47.48</v>
      </c>
      <c r="AE1627" s="3">
        <v>21.88</v>
      </c>
      <c r="AF1627" s="3" t="s">
        <v>151</v>
      </c>
      <c r="AG1627" s="3" t="s">
        <v>159</v>
      </c>
      <c r="AH1627">
        <f t="shared" si="25"/>
        <v>69.36</v>
      </c>
    </row>
    <row r="1628" spans="3:34" x14ac:dyDescent="0.2">
      <c r="C1628" s="1"/>
      <c r="D1628" s="1"/>
      <c r="E1628" s="3"/>
      <c r="X1628" s="5"/>
      <c r="Z1628" t="s">
        <v>17</v>
      </c>
      <c r="AA1628" s="5" t="s">
        <v>153</v>
      </c>
      <c r="AB1628">
        <v>45536</v>
      </c>
      <c r="AC1628">
        <v>45566</v>
      </c>
      <c r="AD1628" s="3">
        <v>21.13</v>
      </c>
      <c r="AE1628" s="3">
        <v>20.77</v>
      </c>
      <c r="AF1628" s="3" t="s">
        <v>5</v>
      </c>
      <c r="AG1628" s="3" t="s">
        <v>159</v>
      </c>
      <c r="AH1628">
        <f t="shared" si="25"/>
        <v>41.9</v>
      </c>
    </row>
    <row r="1629" spans="3:34" x14ac:dyDescent="0.2">
      <c r="C1629" s="1"/>
      <c r="D1629" s="1"/>
      <c r="E1629" s="3"/>
      <c r="X1629" s="5"/>
      <c r="Z1629" t="s">
        <v>19</v>
      </c>
      <c r="AA1629" s="5" t="s">
        <v>154</v>
      </c>
      <c r="AB1629">
        <v>45536</v>
      </c>
      <c r="AC1629">
        <v>45566</v>
      </c>
      <c r="AD1629" s="3">
        <v>29.61</v>
      </c>
      <c r="AE1629" s="3">
        <v>15.37</v>
      </c>
      <c r="AF1629" s="3" t="s">
        <v>5</v>
      </c>
      <c r="AG1629" s="3" t="s">
        <v>159</v>
      </c>
      <c r="AH1629">
        <f t="shared" si="25"/>
        <v>44.98</v>
      </c>
    </row>
    <row r="1630" spans="3:34" x14ac:dyDescent="0.2">
      <c r="C1630" s="1"/>
      <c r="D1630" s="1"/>
      <c r="E1630" s="3"/>
      <c r="X1630" s="5"/>
      <c r="Z1630" t="s">
        <v>20</v>
      </c>
      <c r="AA1630" s="5" t="s">
        <v>154</v>
      </c>
      <c r="AB1630">
        <v>45536</v>
      </c>
      <c r="AC1630">
        <v>45566</v>
      </c>
      <c r="AD1630" s="3">
        <v>31.09</v>
      </c>
      <c r="AE1630" s="3">
        <v>9.35</v>
      </c>
      <c r="AF1630" s="3" t="s">
        <v>5</v>
      </c>
      <c r="AG1630" s="3" t="s">
        <v>159</v>
      </c>
      <c r="AH1630">
        <f t="shared" si="25"/>
        <v>40.44</v>
      </c>
    </row>
    <row r="1631" spans="3:34" x14ac:dyDescent="0.2">
      <c r="C1631" s="1"/>
      <c r="D1631" s="1"/>
      <c r="E1631" s="3"/>
      <c r="X1631" s="5"/>
      <c r="Z1631" t="s">
        <v>21</v>
      </c>
      <c r="AA1631" s="5" t="s">
        <v>153</v>
      </c>
      <c r="AB1631">
        <v>45536</v>
      </c>
      <c r="AC1631">
        <v>45566</v>
      </c>
      <c r="AD1631" s="3">
        <v>49.75</v>
      </c>
      <c r="AE1631" s="3">
        <v>23.8</v>
      </c>
      <c r="AF1631" s="3" t="s">
        <v>5</v>
      </c>
      <c r="AG1631" s="3" t="s">
        <v>159</v>
      </c>
      <c r="AH1631">
        <f t="shared" si="25"/>
        <v>73.55</v>
      </c>
    </row>
    <row r="1632" spans="3:34" x14ac:dyDescent="0.2">
      <c r="C1632" s="1"/>
      <c r="D1632" s="1"/>
      <c r="E1632" s="3"/>
      <c r="X1632" s="5"/>
      <c r="Z1632" t="s">
        <v>22</v>
      </c>
      <c r="AA1632" s="5" t="s">
        <v>154</v>
      </c>
      <c r="AB1632">
        <v>45536</v>
      </c>
      <c r="AC1632">
        <v>45566</v>
      </c>
      <c r="AD1632" s="3">
        <v>29.13</v>
      </c>
      <c r="AE1632" s="3">
        <v>14.57</v>
      </c>
      <c r="AF1632" s="3" t="s">
        <v>5</v>
      </c>
      <c r="AG1632" s="3" t="s">
        <v>159</v>
      </c>
      <c r="AH1632">
        <f t="shared" si="25"/>
        <v>43.7</v>
      </c>
    </row>
    <row r="1633" spans="3:34" x14ac:dyDescent="0.2">
      <c r="C1633" s="1"/>
      <c r="D1633" s="1"/>
      <c r="E1633" s="3"/>
      <c r="X1633" s="5"/>
      <c r="Z1633" t="s">
        <v>24</v>
      </c>
      <c r="AA1633" s="5" t="s">
        <v>154</v>
      </c>
      <c r="AB1633">
        <v>45536</v>
      </c>
      <c r="AC1633">
        <v>45566</v>
      </c>
      <c r="AD1633" s="3">
        <v>22.69</v>
      </c>
      <c r="AE1633" s="3">
        <v>13.58</v>
      </c>
      <c r="AF1633" s="3" t="s">
        <v>5</v>
      </c>
      <c r="AG1633" s="3" t="s">
        <v>159</v>
      </c>
      <c r="AH1633">
        <f t="shared" si="25"/>
        <v>36.270000000000003</v>
      </c>
    </row>
    <row r="1634" spans="3:34" x14ac:dyDescent="0.2">
      <c r="C1634" s="1"/>
      <c r="D1634" s="1"/>
      <c r="E1634" s="3"/>
      <c r="X1634" s="5"/>
      <c r="Z1634" t="s">
        <v>25</v>
      </c>
      <c r="AA1634" s="5" t="s">
        <v>153</v>
      </c>
      <c r="AB1634">
        <v>45536</v>
      </c>
      <c r="AC1634">
        <v>45566</v>
      </c>
      <c r="AD1634" s="3">
        <v>36.729999999999997</v>
      </c>
      <c r="AE1634" s="3">
        <v>22.92</v>
      </c>
      <c r="AF1634" s="3" t="s">
        <v>5</v>
      </c>
      <c r="AG1634" s="3" t="s">
        <v>159</v>
      </c>
      <c r="AH1634">
        <f t="shared" si="25"/>
        <v>59.65</v>
      </c>
    </row>
    <row r="1635" spans="3:34" x14ac:dyDescent="0.2">
      <c r="C1635" s="1"/>
      <c r="D1635" s="1"/>
      <c r="E1635" s="3"/>
      <c r="X1635" s="5"/>
      <c r="Z1635" t="s">
        <v>26</v>
      </c>
      <c r="AA1635" s="5" t="s">
        <v>154</v>
      </c>
      <c r="AB1635">
        <v>45536</v>
      </c>
      <c r="AC1635">
        <v>45566</v>
      </c>
      <c r="AD1635" s="3">
        <v>19.170000000000002</v>
      </c>
      <c r="AE1635" s="3">
        <v>11.76</v>
      </c>
      <c r="AF1635" s="3" t="s">
        <v>5</v>
      </c>
      <c r="AG1635" s="3" t="s">
        <v>159</v>
      </c>
      <c r="AH1635">
        <f t="shared" si="25"/>
        <v>30.93</v>
      </c>
    </row>
    <row r="1636" spans="3:34" x14ac:dyDescent="0.2">
      <c r="C1636" s="1"/>
      <c r="D1636" s="1"/>
      <c r="E1636" s="3"/>
      <c r="X1636" s="5"/>
      <c r="Z1636" t="s">
        <v>27</v>
      </c>
      <c r="AA1636" s="5" t="s">
        <v>154</v>
      </c>
      <c r="AB1636">
        <v>45536</v>
      </c>
      <c r="AC1636">
        <v>45566</v>
      </c>
      <c r="AD1636" s="3">
        <v>-0.48</v>
      </c>
      <c r="AE1636" s="3">
        <v>-0.85</v>
      </c>
      <c r="AF1636" s="3" t="s">
        <v>5</v>
      </c>
      <c r="AG1636" s="3" t="s">
        <v>159</v>
      </c>
      <c r="AH1636">
        <f t="shared" si="25"/>
        <v>-1.33</v>
      </c>
    </row>
    <row r="1637" spans="3:34" x14ac:dyDescent="0.2">
      <c r="C1637" s="1"/>
      <c r="D1637" s="1"/>
      <c r="E1637" s="3"/>
      <c r="X1637" s="5"/>
      <c r="Z1637" t="s">
        <v>28</v>
      </c>
      <c r="AA1637" s="5" t="s">
        <v>154</v>
      </c>
      <c r="AB1637">
        <v>45536</v>
      </c>
      <c r="AC1637">
        <v>45566</v>
      </c>
      <c r="AD1637" s="3">
        <v>-98.41</v>
      </c>
      <c r="AE1637" s="3">
        <v>-53.21</v>
      </c>
      <c r="AF1637" s="3" t="s">
        <v>5</v>
      </c>
      <c r="AG1637" s="3" t="s">
        <v>159</v>
      </c>
      <c r="AH1637">
        <f t="shared" si="25"/>
        <v>-151.62</v>
      </c>
    </row>
    <row r="1638" spans="3:34" x14ac:dyDescent="0.2">
      <c r="C1638" s="1"/>
      <c r="D1638" s="1"/>
      <c r="E1638" s="3"/>
      <c r="X1638" s="5"/>
      <c r="Z1638" t="s">
        <v>30</v>
      </c>
      <c r="AA1638" s="5" t="s">
        <v>153</v>
      </c>
      <c r="AB1638">
        <v>45536</v>
      </c>
      <c r="AC1638">
        <v>45566</v>
      </c>
      <c r="AD1638" s="3">
        <v>23.6</v>
      </c>
      <c r="AE1638" s="3">
        <v>15.74</v>
      </c>
      <c r="AF1638" s="3" t="s">
        <v>5</v>
      </c>
      <c r="AG1638" s="3" t="s">
        <v>159</v>
      </c>
      <c r="AH1638">
        <f t="shared" si="25"/>
        <v>39.340000000000003</v>
      </c>
    </row>
    <row r="1639" spans="3:34" x14ac:dyDescent="0.2">
      <c r="C1639" s="1"/>
      <c r="D1639" s="1"/>
      <c r="E1639" s="3"/>
      <c r="X1639" s="5"/>
      <c r="Z1639" t="s">
        <v>31</v>
      </c>
      <c r="AA1639" s="5" t="s">
        <v>154</v>
      </c>
      <c r="AB1639">
        <v>45536</v>
      </c>
      <c r="AC1639">
        <v>45566</v>
      </c>
      <c r="AD1639" s="3">
        <v>4.5</v>
      </c>
      <c r="AE1639" s="3">
        <v>3.79</v>
      </c>
      <c r="AF1639" s="3" t="s">
        <v>5</v>
      </c>
      <c r="AG1639" s="3" t="s">
        <v>159</v>
      </c>
      <c r="AH1639">
        <f t="shared" si="25"/>
        <v>8.2899999999999991</v>
      </c>
    </row>
    <row r="1640" spans="3:34" x14ac:dyDescent="0.2">
      <c r="C1640" s="1"/>
      <c r="D1640" s="1"/>
      <c r="E1640" s="3"/>
      <c r="X1640" s="5"/>
      <c r="Z1640" t="s">
        <v>32</v>
      </c>
      <c r="AA1640" s="5" t="s">
        <v>154</v>
      </c>
      <c r="AB1640">
        <v>45536</v>
      </c>
      <c r="AC1640">
        <v>45566</v>
      </c>
      <c r="AD1640" s="3">
        <v>81.489999999999995</v>
      </c>
      <c r="AE1640" s="3">
        <v>42.83</v>
      </c>
      <c r="AF1640" s="3" t="s">
        <v>5</v>
      </c>
      <c r="AG1640" s="3" t="s">
        <v>159</v>
      </c>
      <c r="AH1640">
        <f t="shared" si="25"/>
        <v>124.32</v>
      </c>
    </row>
    <row r="1641" spans="3:34" x14ac:dyDescent="0.2">
      <c r="C1641" s="1"/>
      <c r="D1641" s="1"/>
      <c r="E1641" s="3"/>
      <c r="X1641" s="5"/>
      <c r="Z1641" t="s">
        <v>33</v>
      </c>
      <c r="AA1641" s="5" t="s">
        <v>153</v>
      </c>
      <c r="AB1641">
        <v>45536</v>
      </c>
      <c r="AC1641">
        <v>45566</v>
      </c>
      <c r="AD1641" s="3">
        <v>23.78</v>
      </c>
      <c r="AE1641" s="3">
        <v>8.1199999999999992</v>
      </c>
      <c r="AF1641" s="3" t="s">
        <v>5</v>
      </c>
      <c r="AG1641" s="3" t="s">
        <v>159</v>
      </c>
      <c r="AH1641">
        <f t="shared" si="25"/>
        <v>31.9</v>
      </c>
    </row>
    <row r="1642" spans="3:34" x14ac:dyDescent="0.2">
      <c r="C1642" s="1"/>
      <c r="D1642" s="1"/>
      <c r="E1642" s="3"/>
      <c r="X1642" s="5"/>
      <c r="Z1642" t="s">
        <v>34</v>
      </c>
      <c r="AA1642" s="5" t="s">
        <v>154</v>
      </c>
      <c r="AB1642">
        <v>45536</v>
      </c>
      <c r="AC1642">
        <v>45566</v>
      </c>
      <c r="AD1642" s="3">
        <v>41.2</v>
      </c>
      <c r="AE1642" s="3">
        <v>23.25</v>
      </c>
      <c r="AF1642" s="3" t="s">
        <v>5</v>
      </c>
      <c r="AG1642" s="3" t="s">
        <v>159</v>
      </c>
      <c r="AH1642">
        <f t="shared" si="25"/>
        <v>64.45</v>
      </c>
    </row>
    <row r="1643" spans="3:34" x14ac:dyDescent="0.2">
      <c r="C1643" s="1"/>
      <c r="D1643" s="1"/>
      <c r="E1643" s="3"/>
      <c r="X1643" s="5"/>
      <c r="Z1643" t="s">
        <v>35</v>
      </c>
      <c r="AA1643" s="5" t="s">
        <v>153</v>
      </c>
      <c r="AB1643">
        <v>45536</v>
      </c>
      <c r="AC1643">
        <v>45566</v>
      </c>
      <c r="AD1643" s="3">
        <v>48.58</v>
      </c>
      <c r="AE1643" s="3">
        <v>24.04</v>
      </c>
      <c r="AF1643" s="3" t="s">
        <v>5</v>
      </c>
      <c r="AG1643" s="3" t="s">
        <v>159</v>
      </c>
      <c r="AH1643">
        <f t="shared" si="25"/>
        <v>72.62</v>
      </c>
    </row>
    <row r="1644" spans="3:34" x14ac:dyDescent="0.2">
      <c r="C1644" s="1"/>
      <c r="D1644" s="1"/>
      <c r="E1644" s="3"/>
      <c r="X1644" s="5"/>
      <c r="Z1644" t="s">
        <v>36</v>
      </c>
      <c r="AA1644" s="5" t="s">
        <v>154</v>
      </c>
      <c r="AB1644">
        <v>45536</v>
      </c>
      <c r="AC1644">
        <v>45566</v>
      </c>
      <c r="AD1644" s="3">
        <v>35.28</v>
      </c>
      <c r="AE1644" s="3">
        <v>14.84</v>
      </c>
      <c r="AF1644" s="3" t="s">
        <v>5</v>
      </c>
      <c r="AG1644" s="3" t="s">
        <v>159</v>
      </c>
      <c r="AH1644">
        <f t="shared" si="25"/>
        <v>50.120000000000005</v>
      </c>
    </row>
    <row r="1645" spans="3:34" x14ac:dyDescent="0.2">
      <c r="C1645" s="1"/>
      <c r="D1645" s="1"/>
      <c r="E1645" s="3"/>
      <c r="X1645" s="5"/>
      <c r="Z1645" t="s">
        <v>37</v>
      </c>
      <c r="AA1645" s="5" t="s">
        <v>153</v>
      </c>
      <c r="AB1645">
        <v>45536</v>
      </c>
      <c r="AC1645">
        <v>45566</v>
      </c>
      <c r="AD1645" s="3">
        <v>-9.52</v>
      </c>
      <c r="AE1645" s="3">
        <v>-4.01</v>
      </c>
      <c r="AF1645" s="3" t="s">
        <v>5</v>
      </c>
      <c r="AG1645" s="3" t="s">
        <v>159</v>
      </c>
      <c r="AH1645">
        <f t="shared" si="25"/>
        <v>-13.53</v>
      </c>
    </row>
    <row r="1646" spans="3:34" x14ac:dyDescent="0.2">
      <c r="C1646" s="1"/>
      <c r="D1646" s="1"/>
      <c r="E1646" s="3"/>
      <c r="X1646" s="5"/>
      <c r="Z1646" t="s">
        <v>38</v>
      </c>
      <c r="AA1646" s="5" t="s">
        <v>154</v>
      </c>
      <c r="AB1646">
        <v>45536</v>
      </c>
      <c r="AC1646">
        <v>45566</v>
      </c>
      <c r="AD1646" s="3">
        <v>21.25</v>
      </c>
      <c r="AE1646" s="3">
        <v>15.52</v>
      </c>
      <c r="AF1646" s="3" t="s">
        <v>5</v>
      </c>
      <c r="AG1646" s="3" t="s">
        <v>159</v>
      </c>
      <c r="AH1646">
        <f t="shared" si="25"/>
        <v>36.769999999999996</v>
      </c>
    </row>
    <row r="1647" spans="3:34" x14ac:dyDescent="0.2">
      <c r="C1647" s="1"/>
      <c r="D1647" s="1"/>
      <c r="E1647" s="3"/>
      <c r="X1647" s="5"/>
      <c r="Z1647" t="s">
        <v>39</v>
      </c>
      <c r="AA1647" s="5" t="s">
        <v>153</v>
      </c>
      <c r="AB1647">
        <v>45536</v>
      </c>
      <c r="AC1647">
        <v>45566</v>
      </c>
      <c r="AD1647" s="3">
        <v>-26.67</v>
      </c>
      <c r="AE1647" s="3">
        <v>-14.29</v>
      </c>
      <c r="AF1647" s="3" t="s">
        <v>5</v>
      </c>
      <c r="AG1647" s="3" t="s">
        <v>159</v>
      </c>
      <c r="AH1647">
        <f t="shared" si="25"/>
        <v>-40.96</v>
      </c>
    </row>
    <row r="1648" spans="3:34" x14ac:dyDescent="0.2">
      <c r="C1648" s="1"/>
      <c r="D1648" s="1"/>
      <c r="E1648" s="3"/>
      <c r="X1648" s="5"/>
      <c r="Z1648" t="s">
        <v>40</v>
      </c>
      <c r="AA1648" s="5" t="s">
        <v>153</v>
      </c>
      <c r="AB1648">
        <v>45536</v>
      </c>
      <c r="AC1648">
        <v>45566</v>
      </c>
      <c r="AD1648" s="3">
        <v>-27.88</v>
      </c>
      <c r="AE1648" s="3">
        <v>-14.82</v>
      </c>
      <c r="AF1648" s="3" t="s">
        <v>5</v>
      </c>
      <c r="AG1648" s="3" t="s">
        <v>159</v>
      </c>
      <c r="AH1648">
        <f t="shared" si="25"/>
        <v>-42.7</v>
      </c>
    </row>
    <row r="1649" spans="3:34" x14ac:dyDescent="0.2">
      <c r="C1649" s="1"/>
      <c r="D1649" s="1"/>
      <c r="E1649" s="3"/>
      <c r="X1649" s="5"/>
      <c r="Z1649" t="s">
        <v>41</v>
      </c>
      <c r="AA1649" s="5" t="s">
        <v>153</v>
      </c>
      <c r="AB1649">
        <v>45536</v>
      </c>
      <c r="AC1649">
        <v>45566</v>
      </c>
      <c r="AD1649" s="3">
        <v>10.26</v>
      </c>
      <c r="AE1649" s="3">
        <v>1.27</v>
      </c>
      <c r="AF1649" s="3" t="s">
        <v>5</v>
      </c>
      <c r="AG1649" s="3" t="s">
        <v>159</v>
      </c>
      <c r="AH1649">
        <f t="shared" si="25"/>
        <v>11.53</v>
      </c>
    </row>
    <row r="1650" spans="3:34" x14ac:dyDescent="0.2">
      <c r="C1650" s="1"/>
      <c r="D1650" s="1"/>
      <c r="E1650" s="3"/>
      <c r="X1650" s="5"/>
      <c r="Z1650" t="s">
        <v>42</v>
      </c>
      <c r="AA1650" s="5" t="s">
        <v>154</v>
      </c>
      <c r="AB1650">
        <v>45536</v>
      </c>
      <c r="AC1650">
        <v>45566</v>
      </c>
      <c r="AD1650" s="3">
        <v>-41.5</v>
      </c>
      <c r="AE1650" s="3">
        <v>-14.66</v>
      </c>
      <c r="AF1650" s="3" t="s">
        <v>5</v>
      </c>
      <c r="AG1650" s="3" t="s">
        <v>159</v>
      </c>
      <c r="AH1650">
        <f t="shared" si="25"/>
        <v>-56.16</v>
      </c>
    </row>
    <row r="1651" spans="3:34" x14ac:dyDescent="0.2">
      <c r="C1651" s="1"/>
      <c r="D1651" s="1"/>
      <c r="E1651" s="3"/>
      <c r="X1651" s="5"/>
      <c r="Z1651" t="s">
        <v>141</v>
      </c>
      <c r="AA1651" s="5" t="s">
        <v>154</v>
      </c>
      <c r="AB1651">
        <v>45536</v>
      </c>
      <c r="AC1651">
        <v>45566</v>
      </c>
      <c r="AD1651" s="3">
        <v>3.69</v>
      </c>
      <c r="AE1651" s="3">
        <v>2.87</v>
      </c>
      <c r="AF1651" s="3" t="s">
        <v>5</v>
      </c>
      <c r="AG1651" s="3" t="s">
        <v>159</v>
      </c>
      <c r="AH1651">
        <f t="shared" si="25"/>
        <v>6.5600000000000005</v>
      </c>
    </row>
    <row r="1652" spans="3:34" x14ac:dyDescent="0.2">
      <c r="C1652" s="1"/>
      <c r="D1652" s="1"/>
      <c r="E1652" s="3"/>
      <c r="X1652" s="5"/>
      <c r="Z1652" t="s">
        <v>142</v>
      </c>
      <c r="AA1652" s="5" t="s">
        <v>154</v>
      </c>
      <c r="AB1652">
        <v>45536</v>
      </c>
      <c r="AC1652">
        <v>45566</v>
      </c>
      <c r="AD1652" s="3">
        <v>36.17</v>
      </c>
      <c r="AE1652" s="3">
        <v>22.39</v>
      </c>
      <c r="AF1652" s="3" t="s">
        <v>5</v>
      </c>
      <c r="AG1652" s="3" t="s">
        <v>159</v>
      </c>
      <c r="AH1652">
        <f t="shared" si="25"/>
        <v>58.56</v>
      </c>
    </row>
    <row r="1653" spans="3:34" x14ac:dyDescent="0.2">
      <c r="C1653" s="1"/>
      <c r="D1653" s="1"/>
      <c r="E1653" s="3"/>
      <c r="X1653" s="5"/>
      <c r="Z1653" t="s">
        <v>43</v>
      </c>
      <c r="AA1653" s="5" t="s">
        <v>154</v>
      </c>
      <c r="AB1653">
        <v>45536</v>
      </c>
      <c r="AC1653">
        <v>45566</v>
      </c>
      <c r="AD1653" s="3">
        <v>50.41</v>
      </c>
      <c r="AE1653" s="3">
        <v>21.59</v>
      </c>
      <c r="AF1653" s="3" t="s">
        <v>5</v>
      </c>
      <c r="AG1653" s="3" t="s">
        <v>159</v>
      </c>
      <c r="AH1653">
        <f t="shared" si="25"/>
        <v>72</v>
      </c>
    </row>
    <row r="1654" spans="3:34" x14ac:dyDescent="0.2">
      <c r="C1654" s="1"/>
      <c r="D1654" s="1"/>
      <c r="E1654" s="3"/>
      <c r="X1654" s="5"/>
      <c r="Z1654" t="s">
        <v>44</v>
      </c>
      <c r="AA1654" s="5" t="s">
        <v>154</v>
      </c>
      <c r="AB1654">
        <v>45536</v>
      </c>
      <c r="AC1654">
        <v>45566</v>
      </c>
      <c r="AD1654" s="3">
        <v>52.08</v>
      </c>
      <c r="AE1654" s="3">
        <v>29.78</v>
      </c>
      <c r="AF1654" s="3" t="s">
        <v>5</v>
      </c>
      <c r="AG1654" s="3" t="s">
        <v>159</v>
      </c>
      <c r="AH1654">
        <f t="shared" si="25"/>
        <v>81.86</v>
      </c>
    </row>
    <row r="1655" spans="3:34" x14ac:dyDescent="0.2">
      <c r="C1655" s="1"/>
      <c r="D1655" s="1"/>
      <c r="E1655" s="3"/>
      <c r="X1655" s="5"/>
      <c r="Z1655" t="s">
        <v>143</v>
      </c>
      <c r="AA1655" s="5" t="s">
        <v>153</v>
      </c>
      <c r="AB1655">
        <v>45536</v>
      </c>
      <c r="AC1655">
        <v>45566</v>
      </c>
      <c r="AD1655" s="3">
        <v>3.47</v>
      </c>
      <c r="AE1655" s="3">
        <v>6.31</v>
      </c>
      <c r="AF1655" s="3" t="s">
        <v>5</v>
      </c>
      <c r="AG1655" s="3" t="s">
        <v>159</v>
      </c>
      <c r="AH1655">
        <f t="shared" si="25"/>
        <v>9.7799999999999994</v>
      </c>
    </row>
    <row r="1656" spans="3:34" x14ac:dyDescent="0.2">
      <c r="C1656" s="1"/>
      <c r="D1656" s="1"/>
      <c r="E1656" s="3"/>
      <c r="X1656" s="5"/>
      <c r="Z1656" t="s">
        <v>45</v>
      </c>
      <c r="AA1656" s="5" t="s">
        <v>154</v>
      </c>
      <c r="AB1656">
        <v>45536</v>
      </c>
      <c r="AC1656">
        <v>45566</v>
      </c>
      <c r="AD1656" s="3">
        <v>-5.07</v>
      </c>
      <c r="AE1656" s="3">
        <v>-1.47</v>
      </c>
      <c r="AF1656" s="3" t="s">
        <v>5</v>
      </c>
      <c r="AG1656" s="3" t="s">
        <v>159</v>
      </c>
      <c r="AH1656">
        <f t="shared" si="25"/>
        <v>-6.54</v>
      </c>
    </row>
    <row r="1657" spans="3:34" x14ac:dyDescent="0.2">
      <c r="C1657" s="1"/>
      <c r="D1657" s="1"/>
      <c r="E1657" s="3"/>
      <c r="X1657" s="5"/>
      <c r="Z1657" t="s">
        <v>144</v>
      </c>
      <c r="AA1657" s="5" t="s">
        <v>154</v>
      </c>
      <c r="AB1657">
        <v>45536</v>
      </c>
      <c r="AC1657">
        <v>45566</v>
      </c>
      <c r="AD1657" s="3">
        <v>31.02</v>
      </c>
      <c r="AE1657" s="3">
        <v>12.13</v>
      </c>
      <c r="AF1657" s="3" t="s">
        <v>5</v>
      </c>
      <c r="AG1657" s="3" t="s">
        <v>159</v>
      </c>
      <c r="AH1657">
        <f t="shared" si="25"/>
        <v>43.15</v>
      </c>
    </row>
    <row r="1658" spans="3:34" x14ac:dyDescent="0.2">
      <c r="C1658" s="1"/>
      <c r="D1658" s="1"/>
      <c r="E1658" s="3"/>
      <c r="X1658" s="5"/>
      <c r="Z1658" t="s">
        <v>145</v>
      </c>
      <c r="AA1658" s="5" t="s">
        <v>154</v>
      </c>
      <c r="AB1658">
        <v>45536</v>
      </c>
      <c r="AC1658">
        <v>45566</v>
      </c>
      <c r="AD1658" s="3">
        <v>35.97</v>
      </c>
      <c r="AE1658" s="3">
        <v>17.47</v>
      </c>
      <c r="AF1658" s="3" t="s">
        <v>5</v>
      </c>
      <c r="AG1658" s="3" t="s">
        <v>159</v>
      </c>
      <c r="AH1658">
        <f t="shared" si="25"/>
        <v>53.44</v>
      </c>
    </row>
    <row r="1659" spans="3:34" x14ac:dyDescent="0.2">
      <c r="C1659" s="1"/>
      <c r="D1659" s="1"/>
      <c r="E1659" s="3"/>
      <c r="X1659" s="5"/>
      <c r="Z1659" t="s">
        <v>46</v>
      </c>
      <c r="AA1659" s="5" t="s">
        <v>153</v>
      </c>
      <c r="AB1659">
        <v>45536</v>
      </c>
      <c r="AC1659">
        <v>45566</v>
      </c>
      <c r="AD1659" s="3">
        <v>36.630000000000003</v>
      </c>
      <c r="AE1659" s="3">
        <v>19.82</v>
      </c>
      <c r="AF1659" s="3" t="s">
        <v>5</v>
      </c>
      <c r="AG1659" s="3" t="s">
        <v>159</v>
      </c>
      <c r="AH1659">
        <f t="shared" si="25"/>
        <v>56.45</v>
      </c>
    </row>
    <row r="1660" spans="3:34" x14ac:dyDescent="0.2">
      <c r="C1660" s="1"/>
      <c r="D1660" s="1"/>
      <c r="E1660" s="3"/>
      <c r="X1660" s="5"/>
      <c r="Z1660" t="s">
        <v>47</v>
      </c>
      <c r="AA1660" s="5" t="s">
        <v>154</v>
      </c>
      <c r="AB1660">
        <v>45536</v>
      </c>
      <c r="AC1660">
        <v>45566</v>
      </c>
      <c r="AD1660" s="3">
        <v>27.66</v>
      </c>
      <c r="AE1660" s="3">
        <v>14.46</v>
      </c>
      <c r="AF1660" s="3" t="s">
        <v>5</v>
      </c>
      <c r="AG1660" s="3" t="s">
        <v>159</v>
      </c>
      <c r="AH1660">
        <f t="shared" si="25"/>
        <v>42.120000000000005</v>
      </c>
    </row>
    <row r="1661" spans="3:34" x14ac:dyDescent="0.2">
      <c r="C1661" s="1"/>
      <c r="D1661" s="1"/>
      <c r="E1661" s="3"/>
      <c r="X1661" s="5"/>
      <c r="Z1661" t="s">
        <v>49</v>
      </c>
      <c r="AA1661" s="5" t="s">
        <v>153</v>
      </c>
      <c r="AB1661">
        <v>45536</v>
      </c>
      <c r="AC1661">
        <v>45566</v>
      </c>
      <c r="AD1661" s="3">
        <v>-69.16</v>
      </c>
      <c r="AE1661" s="3">
        <v>-22.53</v>
      </c>
      <c r="AF1661" s="3" t="s">
        <v>5</v>
      </c>
      <c r="AG1661" s="3" t="s">
        <v>159</v>
      </c>
      <c r="AH1661">
        <f t="shared" si="25"/>
        <v>-91.69</v>
      </c>
    </row>
    <row r="1662" spans="3:34" x14ac:dyDescent="0.2">
      <c r="C1662" s="1"/>
      <c r="D1662" s="1"/>
      <c r="E1662" s="3"/>
      <c r="X1662" s="5"/>
      <c r="Z1662" t="s">
        <v>50</v>
      </c>
      <c r="AA1662" s="5" t="s">
        <v>154</v>
      </c>
      <c r="AB1662">
        <v>45536</v>
      </c>
      <c r="AC1662">
        <v>45566</v>
      </c>
      <c r="AD1662" s="3">
        <v>15.33</v>
      </c>
      <c r="AE1662" s="3">
        <v>7.46</v>
      </c>
      <c r="AF1662" s="3" t="s">
        <v>5</v>
      </c>
      <c r="AG1662" s="3" t="s">
        <v>159</v>
      </c>
      <c r="AH1662">
        <f t="shared" si="25"/>
        <v>22.79</v>
      </c>
    </row>
    <row r="1663" spans="3:34" x14ac:dyDescent="0.2">
      <c r="C1663" s="1"/>
      <c r="D1663" s="1"/>
      <c r="E1663" s="3"/>
      <c r="X1663" s="5"/>
      <c r="Z1663" t="s">
        <v>51</v>
      </c>
      <c r="AA1663" s="5" t="s">
        <v>153</v>
      </c>
      <c r="AB1663">
        <v>45536</v>
      </c>
      <c r="AC1663">
        <v>45566</v>
      </c>
      <c r="AD1663" s="3">
        <v>36.28</v>
      </c>
      <c r="AE1663" s="3">
        <v>17.37</v>
      </c>
      <c r="AF1663" s="3" t="s">
        <v>5</v>
      </c>
      <c r="AG1663" s="3" t="s">
        <v>159</v>
      </c>
      <c r="AH1663">
        <f t="shared" si="25"/>
        <v>53.650000000000006</v>
      </c>
    </row>
    <row r="1664" spans="3:34" x14ac:dyDescent="0.2">
      <c r="C1664" s="1"/>
      <c r="D1664" s="1"/>
      <c r="E1664" s="3"/>
      <c r="X1664" s="5"/>
      <c r="Z1664" t="s">
        <v>52</v>
      </c>
      <c r="AA1664" s="5" t="s">
        <v>154</v>
      </c>
      <c r="AB1664">
        <v>45536</v>
      </c>
      <c r="AC1664">
        <v>45566</v>
      </c>
      <c r="AD1664" s="3">
        <v>14.5</v>
      </c>
      <c r="AE1664" s="3">
        <v>5.26</v>
      </c>
      <c r="AF1664" s="3" t="s">
        <v>5</v>
      </c>
      <c r="AG1664" s="3" t="s">
        <v>159</v>
      </c>
      <c r="AH1664">
        <f t="shared" si="25"/>
        <v>19.759999999999998</v>
      </c>
    </row>
    <row r="1665" spans="3:34" x14ac:dyDescent="0.2">
      <c r="C1665" s="1"/>
      <c r="D1665" s="1"/>
      <c r="E1665" s="3"/>
      <c r="X1665" s="5"/>
      <c r="Z1665" t="s">
        <v>53</v>
      </c>
      <c r="AA1665" s="5" t="s">
        <v>154</v>
      </c>
      <c r="AB1665">
        <v>45536</v>
      </c>
      <c r="AC1665">
        <v>45566</v>
      </c>
      <c r="AD1665" s="3">
        <v>36.28</v>
      </c>
      <c r="AE1665" s="3">
        <v>16.239999999999998</v>
      </c>
      <c r="AF1665" s="3" t="s">
        <v>5</v>
      </c>
      <c r="AG1665" s="3" t="s">
        <v>159</v>
      </c>
      <c r="AH1665">
        <f t="shared" si="25"/>
        <v>52.519999999999996</v>
      </c>
    </row>
    <row r="1666" spans="3:34" x14ac:dyDescent="0.2">
      <c r="C1666" s="1"/>
      <c r="D1666" s="1"/>
      <c r="E1666" s="3"/>
      <c r="X1666" s="5"/>
      <c r="Z1666" t="s">
        <v>54</v>
      </c>
      <c r="AA1666" s="5" t="s">
        <v>153</v>
      </c>
      <c r="AB1666">
        <v>45536</v>
      </c>
      <c r="AC1666">
        <v>45566</v>
      </c>
      <c r="AD1666" s="3">
        <v>-119.28</v>
      </c>
      <c r="AE1666" s="3">
        <v>-66.91</v>
      </c>
      <c r="AF1666" s="3" t="s">
        <v>5</v>
      </c>
      <c r="AG1666" s="3" t="s">
        <v>159</v>
      </c>
      <c r="AH1666">
        <f t="shared" si="25"/>
        <v>-186.19</v>
      </c>
    </row>
    <row r="1667" spans="3:34" x14ac:dyDescent="0.2">
      <c r="C1667" s="1"/>
      <c r="D1667" s="1"/>
      <c r="E1667" s="3"/>
      <c r="X1667" s="5"/>
      <c r="Z1667" t="s">
        <v>58</v>
      </c>
      <c r="AA1667" s="5" t="s">
        <v>154</v>
      </c>
      <c r="AB1667">
        <v>45536</v>
      </c>
      <c r="AC1667">
        <v>45566</v>
      </c>
      <c r="AD1667" s="3">
        <v>30.93</v>
      </c>
      <c r="AE1667" s="3">
        <v>18.04</v>
      </c>
      <c r="AF1667" s="3" t="s">
        <v>5</v>
      </c>
      <c r="AG1667" s="3" t="s">
        <v>159</v>
      </c>
      <c r="AH1667">
        <f t="shared" si="25"/>
        <v>48.97</v>
      </c>
    </row>
    <row r="1668" spans="3:34" x14ac:dyDescent="0.2">
      <c r="C1668" s="1"/>
      <c r="D1668" s="1"/>
      <c r="E1668" s="3"/>
      <c r="X1668" s="5"/>
      <c r="Z1668" t="s">
        <v>59</v>
      </c>
      <c r="AA1668" s="5" t="s">
        <v>154</v>
      </c>
      <c r="AB1668">
        <v>45536</v>
      </c>
      <c r="AC1668">
        <v>45566</v>
      </c>
      <c r="AD1668" s="3">
        <v>25.79</v>
      </c>
      <c r="AE1668" s="3">
        <v>10.43</v>
      </c>
      <c r="AF1668" s="3" t="s">
        <v>5</v>
      </c>
      <c r="AG1668" s="3" t="s">
        <v>159</v>
      </c>
      <c r="AH1668">
        <f t="shared" si="25"/>
        <v>36.22</v>
      </c>
    </row>
    <row r="1669" spans="3:34" x14ac:dyDescent="0.2">
      <c r="C1669" s="1"/>
      <c r="D1669" s="1"/>
      <c r="E1669" s="3"/>
      <c r="X1669" s="5"/>
      <c r="Z1669" t="s">
        <v>61</v>
      </c>
      <c r="AA1669" s="5" t="s">
        <v>153</v>
      </c>
      <c r="AB1669">
        <v>45536</v>
      </c>
      <c r="AC1669">
        <v>45566</v>
      </c>
      <c r="AD1669" s="3">
        <v>-122.92</v>
      </c>
      <c r="AE1669" s="3">
        <v>-64.59</v>
      </c>
      <c r="AF1669" s="3" t="s">
        <v>5</v>
      </c>
      <c r="AG1669" s="3" t="s">
        <v>159</v>
      </c>
      <c r="AH1669">
        <f t="shared" si="25"/>
        <v>-187.51</v>
      </c>
    </row>
    <row r="1670" spans="3:34" x14ac:dyDescent="0.2">
      <c r="C1670" s="1"/>
      <c r="D1670" s="1"/>
      <c r="E1670" s="3"/>
      <c r="X1670" s="5"/>
      <c r="Z1670" t="s">
        <v>63</v>
      </c>
      <c r="AA1670" s="5" t="s">
        <v>154</v>
      </c>
      <c r="AB1670">
        <v>45536</v>
      </c>
      <c r="AC1670">
        <v>45566</v>
      </c>
      <c r="AD1670" s="3">
        <v>6.23</v>
      </c>
      <c r="AE1670" s="3">
        <v>2.85</v>
      </c>
      <c r="AF1670" s="3" t="s">
        <v>5</v>
      </c>
      <c r="AG1670" s="3" t="s">
        <v>159</v>
      </c>
      <c r="AH1670">
        <f t="shared" si="25"/>
        <v>9.08</v>
      </c>
    </row>
    <row r="1671" spans="3:34" x14ac:dyDescent="0.2">
      <c r="C1671" s="1"/>
      <c r="D1671" s="1"/>
      <c r="E1671" s="3"/>
      <c r="X1671" s="5"/>
      <c r="Z1671" t="s">
        <v>65</v>
      </c>
      <c r="AA1671" s="5" t="s">
        <v>154</v>
      </c>
      <c r="AB1671">
        <v>45536</v>
      </c>
      <c r="AC1671">
        <v>45566</v>
      </c>
      <c r="AD1671" s="3">
        <v>89.73</v>
      </c>
      <c r="AE1671" s="3">
        <v>51.73</v>
      </c>
      <c r="AF1671" s="3" t="s">
        <v>5</v>
      </c>
      <c r="AG1671" s="3" t="s">
        <v>159</v>
      </c>
      <c r="AH1671">
        <f t="shared" ref="AH1671:AH1734" si="26">IF(AG1671="W",AD1671,AD1671+AE1671)</f>
        <v>141.46</v>
      </c>
    </row>
    <row r="1672" spans="3:34" x14ac:dyDescent="0.2">
      <c r="C1672" s="1"/>
      <c r="D1672" s="1"/>
      <c r="E1672" s="3"/>
      <c r="X1672" s="5"/>
      <c r="Z1672" t="s">
        <v>66</v>
      </c>
      <c r="AA1672" s="5" t="s">
        <v>154</v>
      </c>
      <c r="AB1672">
        <v>45536</v>
      </c>
      <c r="AC1672">
        <v>45566</v>
      </c>
      <c r="AD1672" s="3">
        <v>5.25</v>
      </c>
      <c r="AE1672" s="3">
        <v>3.45</v>
      </c>
      <c r="AF1672" s="3" t="s">
        <v>5</v>
      </c>
      <c r="AG1672" s="3" t="s">
        <v>159</v>
      </c>
      <c r="AH1672">
        <f t="shared" si="26"/>
        <v>8.6999999999999993</v>
      </c>
    </row>
    <row r="1673" spans="3:34" x14ac:dyDescent="0.2">
      <c r="C1673" s="1"/>
      <c r="D1673" s="1"/>
      <c r="E1673" s="3"/>
      <c r="X1673" s="5"/>
      <c r="Z1673" t="s">
        <v>67</v>
      </c>
      <c r="AA1673" s="5" t="s">
        <v>154</v>
      </c>
      <c r="AB1673">
        <v>45536</v>
      </c>
      <c r="AC1673">
        <v>45566</v>
      </c>
      <c r="AD1673" s="3">
        <v>-5.29</v>
      </c>
      <c r="AE1673" s="3">
        <v>-2.76</v>
      </c>
      <c r="AF1673" s="3" t="s">
        <v>5</v>
      </c>
      <c r="AG1673" s="3" t="s">
        <v>159</v>
      </c>
      <c r="AH1673">
        <f t="shared" si="26"/>
        <v>-8.0500000000000007</v>
      </c>
    </row>
    <row r="1674" spans="3:34" x14ac:dyDescent="0.2">
      <c r="C1674" s="1"/>
      <c r="D1674" s="1"/>
      <c r="E1674" s="3"/>
      <c r="X1674" s="5"/>
      <c r="Z1674" t="s">
        <v>68</v>
      </c>
      <c r="AA1674" s="5" t="s">
        <v>154</v>
      </c>
      <c r="AB1674">
        <v>45536</v>
      </c>
      <c r="AC1674">
        <v>45566</v>
      </c>
      <c r="AD1674" s="3">
        <v>35.78</v>
      </c>
      <c r="AE1674" s="3">
        <v>16.420000000000002</v>
      </c>
      <c r="AF1674" s="3" t="s">
        <v>5</v>
      </c>
      <c r="AG1674" s="3" t="s">
        <v>159</v>
      </c>
      <c r="AH1674">
        <f t="shared" si="26"/>
        <v>52.2</v>
      </c>
    </row>
    <row r="1675" spans="3:34" x14ac:dyDescent="0.2">
      <c r="C1675" s="1"/>
      <c r="D1675" s="1"/>
      <c r="E1675" s="3"/>
      <c r="X1675" s="5"/>
      <c r="Z1675" t="s">
        <v>69</v>
      </c>
      <c r="AA1675" s="5" t="s">
        <v>153</v>
      </c>
      <c r="AB1675">
        <v>45536</v>
      </c>
      <c r="AC1675">
        <v>45566</v>
      </c>
      <c r="AD1675" s="3">
        <v>76.61</v>
      </c>
      <c r="AE1675" s="3">
        <v>40.950000000000003</v>
      </c>
      <c r="AF1675" s="3" t="s">
        <v>5</v>
      </c>
      <c r="AG1675" s="3" t="s">
        <v>159</v>
      </c>
      <c r="AH1675">
        <f t="shared" si="26"/>
        <v>117.56</v>
      </c>
    </row>
    <row r="1676" spans="3:34" x14ac:dyDescent="0.2">
      <c r="C1676" s="1"/>
      <c r="D1676" s="1"/>
      <c r="E1676" s="3"/>
      <c r="X1676" s="5"/>
      <c r="Z1676" t="s">
        <v>70</v>
      </c>
      <c r="AA1676" s="5" t="s">
        <v>154</v>
      </c>
      <c r="AB1676">
        <v>45536</v>
      </c>
      <c r="AC1676">
        <v>45566</v>
      </c>
      <c r="AD1676" s="3">
        <v>24.62</v>
      </c>
      <c r="AE1676" s="3">
        <v>16.82</v>
      </c>
      <c r="AF1676" s="3" t="s">
        <v>5</v>
      </c>
      <c r="AG1676" s="3" t="s">
        <v>159</v>
      </c>
      <c r="AH1676">
        <f t="shared" si="26"/>
        <v>41.44</v>
      </c>
    </row>
    <row r="1677" spans="3:34" x14ac:dyDescent="0.2">
      <c r="C1677" s="1"/>
      <c r="D1677" s="1"/>
      <c r="E1677" s="3"/>
      <c r="X1677" s="5"/>
      <c r="Z1677" t="s">
        <v>71</v>
      </c>
      <c r="AA1677" s="5" t="s">
        <v>154</v>
      </c>
      <c r="AB1677">
        <v>45536</v>
      </c>
      <c r="AC1677">
        <v>45566</v>
      </c>
      <c r="AD1677" s="3">
        <v>25.11</v>
      </c>
      <c r="AE1677" s="3">
        <v>8.64</v>
      </c>
      <c r="AF1677" s="3" t="s">
        <v>5</v>
      </c>
      <c r="AG1677" s="3" t="s">
        <v>159</v>
      </c>
      <c r="AH1677">
        <f t="shared" si="26"/>
        <v>33.75</v>
      </c>
    </row>
    <row r="1678" spans="3:34" x14ac:dyDescent="0.2">
      <c r="C1678" s="1"/>
      <c r="D1678" s="1"/>
      <c r="E1678" s="3"/>
      <c r="X1678" s="5"/>
      <c r="Z1678" t="s">
        <v>72</v>
      </c>
      <c r="AA1678" s="5" t="s">
        <v>153</v>
      </c>
      <c r="AB1678">
        <v>45536</v>
      </c>
      <c r="AC1678">
        <v>45566</v>
      </c>
      <c r="AD1678" s="3">
        <v>12.9</v>
      </c>
      <c r="AE1678" s="3">
        <v>5.97</v>
      </c>
      <c r="AF1678" s="3" t="s">
        <v>5</v>
      </c>
      <c r="AG1678" s="3" t="s">
        <v>159</v>
      </c>
      <c r="AH1678">
        <f t="shared" si="26"/>
        <v>18.87</v>
      </c>
    </row>
    <row r="1679" spans="3:34" x14ac:dyDescent="0.2">
      <c r="C1679" s="1"/>
      <c r="D1679" s="1"/>
      <c r="E1679" s="3"/>
      <c r="X1679" s="5"/>
      <c r="Z1679" t="s">
        <v>74</v>
      </c>
      <c r="AA1679" s="5" t="s">
        <v>154</v>
      </c>
      <c r="AB1679">
        <v>45536</v>
      </c>
      <c r="AC1679">
        <v>45566</v>
      </c>
      <c r="AD1679" s="3">
        <v>73.25</v>
      </c>
      <c r="AE1679" s="3">
        <v>39.32</v>
      </c>
      <c r="AF1679" s="3" t="s">
        <v>5</v>
      </c>
      <c r="AG1679" s="3" t="s">
        <v>159</v>
      </c>
      <c r="AH1679">
        <f t="shared" si="26"/>
        <v>112.57</v>
      </c>
    </row>
    <row r="1680" spans="3:34" x14ac:dyDescent="0.2">
      <c r="C1680" s="1"/>
      <c r="D1680" s="1"/>
      <c r="E1680" s="3"/>
      <c r="X1680" s="5"/>
      <c r="Z1680" t="s">
        <v>75</v>
      </c>
      <c r="AA1680" s="5" t="s">
        <v>154</v>
      </c>
      <c r="AB1680">
        <v>45536</v>
      </c>
      <c r="AC1680">
        <v>45566</v>
      </c>
      <c r="AD1680" s="3">
        <v>-10.41</v>
      </c>
      <c r="AE1680" s="3">
        <v>-4.1500000000000004</v>
      </c>
      <c r="AF1680" s="3" t="s">
        <v>5</v>
      </c>
      <c r="AG1680" s="3" t="s">
        <v>159</v>
      </c>
      <c r="AH1680">
        <f t="shared" si="26"/>
        <v>-14.56</v>
      </c>
    </row>
    <row r="1681" spans="3:34" x14ac:dyDescent="0.2">
      <c r="C1681" s="1"/>
      <c r="D1681" s="1"/>
      <c r="E1681" s="3"/>
      <c r="X1681" s="5"/>
      <c r="Z1681" t="s">
        <v>76</v>
      </c>
      <c r="AA1681" s="5" t="s">
        <v>154</v>
      </c>
      <c r="AB1681">
        <v>45536</v>
      </c>
      <c r="AC1681">
        <v>45566</v>
      </c>
      <c r="AD1681" s="3">
        <v>16.86</v>
      </c>
      <c r="AE1681" s="3">
        <v>24.28</v>
      </c>
      <c r="AF1681" s="3" t="s">
        <v>5</v>
      </c>
      <c r="AG1681" s="3" t="s">
        <v>159</v>
      </c>
      <c r="AH1681">
        <f t="shared" si="26"/>
        <v>41.14</v>
      </c>
    </row>
    <row r="1682" spans="3:34" x14ac:dyDescent="0.2">
      <c r="C1682" s="1"/>
      <c r="D1682" s="1"/>
      <c r="E1682" s="3"/>
      <c r="X1682" s="5"/>
      <c r="Z1682" t="s">
        <v>77</v>
      </c>
      <c r="AA1682" s="5" t="s">
        <v>154</v>
      </c>
      <c r="AB1682">
        <v>45536</v>
      </c>
      <c r="AC1682">
        <v>45566</v>
      </c>
      <c r="AD1682" s="3">
        <v>-8.34</v>
      </c>
      <c r="AE1682" s="3">
        <v>-3.03</v>
      </c>
      <c r="AF1682" s="3" t="s">
        <v>5</v>
      </c>
      <c r="AG1682" s="3" t="s">
        <v>159</v>
      </c>
      <c r="AH1682">
        <f t="shared" si="26"/>
        <v>-11.37</v>
      </c>
    </row>
    <row r="1683" spans="3:34" x14ac:dyDescent="0.2">
      <c r="C1683" s="1"/>
      <c r="D1683" s="1"/>
      <c r="E1683" s="3"/>
      <c r="X1683" s="5"/>
      <c r="Z1683" t="s">
        <v>78</v>
      </c>
      <c r="AA1683" s="5" t="s">
        <v>154</v>
      </c>
      <c r="AB1683">
        <v>45536</v>
      </c>
      <c r="AC1683">
        <v>45566</v>
      </c>
      <c r="AD1683" s="3">
        <v>-3.67</v>
      </c>
      <c r="AE1683" s="3">
        <v>-1.67</v>
      </c>
      <c r="AF1683" s="3" t="s">
        <v>5</v>
      </c>
      <c r="AG1683" s="3" t="s">
        <v>159</v>
      </c>
      <c r="AH1683">
        <f t="shared" si="26"/>
        <v>-5.34</v>
      </c>
    </row>
    <row r="1684" spans="3:34" x14ac:dyDescent="0.2">
      <c r="C1684" s="1"/>
      <c r="D1684" s="1"/>
      <c r="E1684" s="3"/>
      <c r="X1684" s="5"/>
      <c r="Z1684" t="s">
        <v>79</v>
      </c>
      <c r="AA1684" s="5" t="s">
        <v>154</v>
      </c>
      <c r="AB1684">
        <v>45536</v>
      </c>
      <c r="AC1684">
        <v>45566</v>
      </c>
      <c r="AD1684" s="3">
        <v>-7.75</v>
      </c>
      <c r="AE1684" s="3">
        <v>4.1500000000000004</v>
      </c>
      <c r="AF1684" s="3" t="s">
        <v>5</v>
      </c>
      <c r="AG1684" s="3" t="s">
        <v>159</v>
      </c>
      <c r="AH1684">
        <f t="shared" si="26"/>
        <v>-3.5999999999999996</v>
      </c>
    </row>
    <row r="1685" spans="3:34" x14ac:dyDescent="0.2">
      <c r="C1685" s="1"/>
      <c r="D1685" s="1"/>
      <c r="E1685" s="3"/>
      <c r="X1685" s="5"/>
      <c r="Z1685" t="s">
        <v>80</v>
      </c>
      <c r="AA1685" s="5" t="s">
        <v>154</v>
      </c>
      <c r="AB1685">
        <v>45536</v>
      </c>
      <c r="AC1685">
        <v>45566</v>
      </c>
      <c r="AD1685" s="3">
        <v>77.95</v>
      </c>
      <c r="AE1685" s="3">
        <v>32.99</v>
      </c>
      <c r="AF1685" s="3" t="s">
        <v>5</v>
      </c>
      <c r="AG1685" s="3" t="s">
        <v>159</v>
      </c>
      <c r="AH1685">
        <f t="shared" si="26"/>
        <v>110.94</v>
      </c>
    </row>
    <row r="1686" spans="3:34" x14ac:dyDescent="0.2">
      <c r="C1686" s="1"/>
      <c r="D1686" s="1"/>
      <c r="E1686" s="3"/>
      <c r="X1686" s="5"/>
      <c r="Z1686" t="s">
        <v>82</v>
      </c>
      <c r="AA1686" s="5" t="s">
        <v>154</v>
      </c>
      <c r="AB1686">
        <v>45536</v>
      </c>
      <c r="AC1686">
        <v>45566</v>
      </c>
      <c r="AD1686" s="3">
        <v>15.31</v>
      </c>
      <c r="AE1686" s="3">
        <v>8.74</v>
      </c>
      <c r="AF1686" s="3" t="s">
        <v>5</v>
      </c>
      <c r="AG1686" s="3" t="s">
        <v>159</v>
      </c>
      <c r="AH1686">
        <f t="shared" si="26"/>
        <v>24.05</v>
      </c>
    </row>
    <row r="1687" spans="3:34" x14ac:dyDescent="0.2">
      <c r="C1687" s="1"/>
      <c r="D1687" s="1"/>
      <c r="E1687" s="3"/>
      <c r="X1687" s="5"/>
      <c r="Z1687" t="s">
        <v>83</v>
      </c>
      <c r="AA1687" s="5" t="s">
        <v>153</v>
      </c>
      <c r="AB1687">
        <v>45536</v>
      </c>
      <c r="AC1687">
        <v>45566</v>
      </c>
      <c r="AD1687" s="3">
        <v>27.9</v>
      </c>
      <c r="AE1687" s="3">
        <v>18.14</v>
      </c>
      <c r="AF1687" s="3" t="s">
        <v>5</v>
      </c>
      <c r="AG1687" s="3" t="s">
        <v>159</v>
      </c>
      <c r="AH1687">
        <f t="shared" si="26"/>
        <v>46.04</v>
      </c>
    </row>
    <row r="1688" spans="3:34" x14ac:dyDescent="0.2">
      <c r="C1688" s="1"/>
      <c r="D1688" s="1"/>
      <c r="E1688" s="3"/>
      <c r="X1688" s="5"/>
      <c r="Z1688" t="s">
        <v>84</v>
      </c>
      <c r="AA1688" s="5" t="s">
        <v>154</v>
      </c>
      <c r="AB1688">
        <v>45536</v>
      </c>
      <c r="AC1688">
        <v>45566</v>
      </c>
      <c r="AD1688" s="3">
        <v>-4.82</v>
      </c>
      <c r="AE1688" s="3">
        <v>-2.46</v>
      </c>
      <c r="AF1688" s="3" t="s">
        <v>5</v>
      </c>
      <c r="AG1688" s="3" t="s">
        <v>159</v>
      </c>
      <c r="AH1688">
        <f t="shared" si="26"/>
        <v>-7.28</v>
      </c>
    </row>
    <row r="1689" spans="3:34" x14ac:dyDescent="0.2">
      <c r="C1689" s="1"/>
      <c r="D1689" s="1"/>
      <c r="E1689" s="3"/>
      <c r="X1689" s="5"/>
      <c r="Z1689" t="s">
        <v>86</v>
      </c>
      <c r="AA1689" s="5" t="s">
        <v>154</v>
      </c>
      <c r="AB1689">
        <v>45536</v>
      </c>
      <c r="AC1689">
        <v>45566</v>
      </c>
      <c r="AD1689" s="3">
        <v>21.8</v>
      </c>
      <c r="AE1689" s="3">
        <v>19.170000000000002</v>
      </c>
      <c r="AF1689" s="3" t="s">
        <v>5</v>
      </c>
      <c r="AG1689" s="3" t="s">
        <v>159</v>
      </c>
      <c r="AH1689">
        <f t="shared" si="26"/>
        <v>40.97</v>
      </c>
    </row>
    <row r="1690" spans="3:34" x14ac:dyDescent="0.2">
      <c r="C1690" s="1"/>
      <c r="D1690" s="1"/>
      <c r="E1690" s="3"/>
      <c r="X1690" s="5"/>
      <c r="Z1690" t="s">
        <v>87</v>
      </c>
      <c r="AA1690" s="5" t="s">
        <v>154</v>
      </c>
      <c r="AB1690">
        <v>45536</v>
      </c>
      <c r="AC1690">
        <v>45566</v>
      </c>
      <c r="AD1690" s="3">
        <v>-42.8</v>
      </c>
      <c r="AE1690" s="3">
        <v>-28.32</v>
      </c>
      <c r="AF1690" s="3" t="s">
        <v>5</v>
      </c>
      <c r="AG1690" s="3" t="s">
        <v>159</v>
      </c>
      <c r="AH1690">
        <f t="shared" si="26"/>
        <v>-71.12</v>
      </c>
    </row>
    <row r="1691" spans="3:34" x14ac:dyDescent="0.2">
      <c r="C1691" s="1"/>
      <c r="D1691" s="1"/>
      <c r="E1691" s="3"/>
      <c r="X1691" s="5"/>
      <c r="Z1691" t="s">
        <v>89</v>
      </c>
      <c r="AA1691" s="5" t="s">
        <v>154</v>
      </c>
      <c r="AB1691">
        <v>45536</v>
      </c>
      <c r="AC1691">
        <v>45566</v>
      </c>
      <c r="AD1691" s="3">
        <v>43.57</v>
      </c>
      <c r="AE1691" s="3">
        <v>24.03</v>
      </c>
      <c r="AF1691" s="3" t="s">
        <v>5</v>
      </c>
      <c r="AG1691" s="3" t="s">
        <v>159</v>
      </c>
      <c r="AH1691">
        <f t="shared" si="26"/>
        <v>67.599999999999994</v>
      </c>
    </row>
    <row r="1692" spans="3:34" x14ac:dyDescent="0.2">
      <c r="C1692" s="1"/>
      <c r="D1692" s="1"/>
      <c r="E1692" s="3"/>
      <c r="X1692" s="5"/>
      <c r="Z1692" t="s">
        <v>90</v>
      </c>
      <c r="AA1692" s="5" t="s">
        <v>154</v>
      </c>
      <c r="AB1692">
        <v>45536</v>
      </c>
      <c r="AC1692">
        <v>45566</v>
      </c>
      <c r="AD1692" s="3">
        <v>20.09</v>
      </c>
      <c r="AE1692" s="3">
        <v>9.82</v>
      </c>
      <c r="AF1692" s="3" t="s">
        <v>5</v>
      </c>
      <c r="AG1692" s="3" t="s">
        <v>159</v>
      </c>
      <c r="AH1692">
        <f t="shared" si="26"/>
        <v>29.91</v>
      </c>
    </row>
    <row r="1693" spans="3:34" x14ac:dyDescent="0.2">
      <c r="C1693" s="1"/>
      <c r="D1693" s="1"/>
      <c r="E1693" s="3"/>
      <c r="X1693" s="5"/>
      <c r="Z1693" t="s">
        <v>91</v>
      </c>
      <c r="AA1693" s="5" t="s">
        <v>154</v>
      </c>
      <c r="AB1693">
        <v>45536</v>
      </c>
      <c r="AC1693">
        <v>45566</v>
      </c>
      <c r="AD1693" s="3">
        <v>-122.84</v>
      </c>
      <c r="AE1693" s="3">
        <v>-62.58</v>
      </c>
      <c r="AF1693" s="3" t="s">
        <v>5</v>
      </c>
      <c r="AG1693" s="3" t="s">
        <v>159</v>
      </c>
      <c r="AH1693">
        <f t="shared" si="26"/>
        <v>-185.42000000000002</v>
      </c>
    </row>
    <row r="1694" spans="3:34" x14ac:dyDescent="0.2">
      <c r="C1694" s="1"/>
      <c r="D1694" s="1"/>
      <c r="E1694" s="3"/>
      <c r="X1694" s="5"/>
      <c r="Z1694" t="s">
        <v>92</v>
      </c>
      <c r="AA1694" s="5" t="s">
        <v>154</v>
      </c>
      <c r="AB1694">
        <v>45536</v>
      </c>
      <c r="AC1694">
        <v>45566</v>
      </c>
      <c r="AD1694" s="3">
        <v>-3.22</v>
      </c>
      <c r="AE1694" s="3">
        <v>-2.4</v>
      </c>
      <c r="AF1694" s="3" t="s">
        <v>5</v>
      </c>
      <c r="AG1694" s="3" t="s">
        <v>159</v>
      </c>
      <c r="AH1694">
        <f t="shared" si="26"/>
        <v>-5.62</v>
      </c>
    </row>
    <row r="1695" spans="3:34" x14ac:dyDescent="0.2">
      <c r="C1695" s="1"/>
      <c r="D1695" s="1"/>
      <c r="E1695" s="3"/>
      <c r="X1695" s="5"/>
      <c r="Z1695" t="s">
        <v>94</v>
      </c>
      <c r="AA1695" s="5" t="s">
        <v>153</v>
      </c>
      <c r="AB1695">
        <v>45536</v>
      </c>
      <c r="AC1695">
        <v>45566</v>
      </c>
      <c r="AD1695" s="3">
        <v>-9.01</v>
      </c>
      <c r="AE1695" s="3">
        <v>-14.55</v>
      </c>
      <c r="AF1695" s="3" t="s">
        <v>5</v>
      </c>
      <c r="AG1695" s="3" t="s">
        <v>159</v>
      </c>
      <c r="AH1695">
        <f t="shared" si="26"/>
        <v>-23.560000000000002</v>
      </c>
    </row>
    <row r="1696" spans="3:34" x14ac:dyDescent="0.2">
      <c r="C1696" s="1"/>
      <c r="D1696" s="1"/>
      <c r="E1696" s="3"/>
      <c r="X1696" s="5"/>
      <c r="Z1696" t="s">
        <v>95</v>
      </c>
      <c r="AA1696" s="5" t="s">
        <v>154</v>
      </c>
      <c r="AB1696">
        <v>45536</v>
      </c>
      <c r="AC1696">
        <v>45566</v>
      </c>
      <c r="AD1696" s="3">
        <v>-76.099999999999994</v>
      </c>
      <c r="AE1696" s="3">
        <v>-33.92</v>
      </c>
      <c r="AF1696" s="3" t="s">
        <v>5</v>
      </c>
      <c r="AG1696" s="3" t="s">
        <v>159</v>
      </c>
      <c r="AH1696">
        <f t="shared" si="26"/>
        <v>-110.02</v>
      </c>
    </row>
    <row r="1697" spans="3:34" x14ac:dyDescent="0.2">
      <c r="C1697" s="1"/>
      <c r="D1697" s="1"/>
      <c r="E1697" s="3"/>
      <c r="X1697" s="5"/>
      <c r="Z1697" t="s">
        <v>96</v>
      </c>
      <c r="AA1697" s="5" t="s">
        <v>153</v>
      </c>
      <c r="AB1697">
        <v>45536</v>
      </c>
      <c r="AC1697">
        <v>45566</v>
      </c>
      <c r="AD1697" s="3">
        <v>7.57</v>
      </c>
      <c r="AE1697" s="3">
        <v>2.94</v>
      </c>
      <c r="AF1697" s="3" t="s">
        <v>5</v>
      </c>
      <c r="AG1697" s="3" t="s">
        <v>159</v>
      </c>
      <c r="AH1697">
        <f t="shared" si="26"/>
        <v>10.51</v>
      </c>
    </row>
    <row r="1698" spans="3:34" x14ac:dyDescent="0.2">
      <c r="C1698" s="1"/>
      <c r="D1698" s="1"/>
      <c r="E1698" s="3"/>
      <c r="X1698" s="5"/>
      <c r="Z1698" t="s">
        <v>97</v>
      </c>
      <c r="AA1698" s="5" t="s">
        <v>154</v>
      </c>
      <c r="AB1698">
        <v>45536</v>
      </c>
      <c r="AC1698">
        <v>45566</v>
      </c>
      <c r="AD1698" s="3">
        <v>9.0299999999999994</v>
      </c>
      <c r="AE1698" s="3">
        <v>3.84</v>
      </c>
      <c r="AF1698" s="3" t="s">
        <v>5</v>
      </c>
      <c r="AG1698" s="3" t="s">
        <v>159</v>
      </c>
      <c r="AH1698">
        <f t="shared" si="26"/>
        <v>12.87</v>
      </c>
    </row>
    <row r="1699" spans="3:34" x14ac:dyDescent="0.2">
      <c r="C1699" s="1"/>
      <c r="D1699" s="1"/>
      <c r="E1699" s="3"/>
      <c r="X1699" s="5"/>
      <c r="Z1699" t="s">
        <v>99</v>
      </c>
      <c r="AA1699" s="5" t="s">
        <v>153</v>
      </c>
      <c r="AB1699">
        <v>45536</v>
      </c>
      <c r="AC1699">
        <v>45566</v>
      </c>
      <c r="AD1699" s="3">
        <v>18</v>
      </c>
      <c r="AE1699" s="3">
        <v>13.05</v>
      </c>
      <c r="AF1699" s="3" t="s">
        <v>5</v>
      </c>
      <c r="AG1699" s="3" t="s">
        <v>159</v>
      </c>
      <c r="AH1699">
        <f t="shared" si="26"/>
        <v>31.05</v>
      </c>
    </row>
    <row r="1700" spans="3:34" x14ac:dyDescent="0.2">
      <c r="C1700" s="1"/>
      <c r="D1700" s="1"/>
      <c r="E1700" s="3"/>
      <c r="X1700" s="5"/>
      <c r="Z1700" t="s">
        <v>101</v>
      </c>
      <c r="AA1700" s="5" t="s">
        <v>154</v>
      </c>
      <c r="AB1700">
        <v>45536</v>
      </c>
      <c r="AC1700">
        <v>45566</v>
      </c>
      <c r="AD1700" s="3">
        <v>55.97</v>
      </c>
      <c r="AE1700" s="3">
        <v>34.25</v>
      </c>
      <c r="AF1700" s="3" t="s">
        <v>5</v>
      </c>
      <c r="AG1700" s="3" t="s">
        <v>159</v>
      </c>
      <c r="AH1700">
        <f t="shared" si="26"/>
        <v>90.22</v>
      </c>
    </row>
    <row r="1701" spans="3:34" x14ac:dyDescent="0.2">
      <c r="C1701" s="1"/>
      <c r="D1701" s="1"/>
      <c r="E1701" s="3"/>
      <c r="X1701" s="5"/>
      <c r="Z1701" t="s">
        <v>102</v>
      </c>
      <c r="AA1701" s="5" t="s">
        <v>154</v>
      </c>
      <c r="AB1701">
        <v>45536</v>
      </c>
      <c r="AC1701">
        <v>45566</v>
      </c>
      <c r="AD1701" s="3">
        <v>49.28</v>
      </c>
      <c r="AE1701" s="3">
        <v>25.31</v>
      </c>
      <c r="AF1701" s="3" t="s">
        <v>5</v>
      </c>
      <c r="AG1701" s="3" t="s">
        <v>159</v>
      </c>
      <c r="AH1701">
        <f t="shared" si="26"/>
        <v>74.59</v>
      </c>
    </row>
    <row r="1702" spans="3:34" x14ac:dyDescent="0.2">
      <c r="C1702" s="1"/>
      <c r="D1702" s="1"/>
      <c r="E1702" s="3"/>
      <c r="X1702" s="5"/>
      <c r="Z1702" t="s">
        <v>103</v>
      </c>
      <c r="AA1702" s="5" t="s">
        <v>153</v>
      </c>
      <c r="AB1702">
        <v>45536</v>
      </c>
      <c r="AC1702">
        <v>45566</v>
      </c>
      <c r="AD1702" s="3">
        <v>21.4</v>
      </c>
      <c r="AE1702" s="3">
        <v>11.91</v>
      </c>
      <c r="AF1702" s="3" t="s">
        <v>5</v>
      </c>
      <c r="AG1702" s="3" t="s">
        <v>159</v>
      </c>
      <c r="AH1702">
        <f t="shared" si="26"/>
        <v>33.31</v>
      </c>
    </row>
    <row r="1703" spans="3:34" x14ac:dyDescent="0.2">
      <c r="C1703" s="1"/>
      <c r="D1703" s="1"/>
      <c r="E1703" s="3"/>
      <c r="X1703" s="5"/>
      <c r="Z1703" t="s">
        <v>105</v>
      </c>
      <c r="AA1703" s="5" t="s">
        <v>154</v>
      </c>
      <c r="AB1703">
        <v>45536</v>
      </c>
      <c r="AC1703">
        <v>45566</v>
      </c>
      <c r="AD1703" s="3">
        <v>95.78</v>
      </c>
      <c r="AE1703" s="3">
        <v>47.55</v>
      </c>
      <c r="AF1703" s="3" t="s">
        <v>5</v>
      </c>
      <c r="AG1703" s="3" t="s">
        <v>159</v>
      </c>
      <c r="AH1703">
        <f t="shared" si="26"/>
        <v>143.32999999999998</v>
      </c>
    </row>
    <row r="1704" spans="3:34" x14ac:dyDescent="0.2">
      <c r="C1704" s="1"/>
      <c r="D1704" s="1"/>
      <c r="E1704" s="3"/>
      <c r="X1704" s="5"/>
      <c r="Z1704" t="s">
        <v>106</v>
      </c>
      <c r="AA1704" s="5" t="s">
        <v>153</v>
      </c>
      <c r="AB1704">
        <v>45536</v>
      </c>
      <c r="AC1704">
        <v>45566</v>
      </c>
      <c r="AD1704" s="3">
        <v>11.78</v>
      </c>
      <c r="AE1704" s="3">
        <v>3.87</v>
      </c>
      <c r="AF1704" s="3" t="s">
        <v>5</v>
      </c>
      <c r="AG1704" s="3" t="s">
        <v>159</v>
      </c>
      <c r="AH1704">
        <f t="shared" si="26"/>
        <v>15.649999999999999</v>
      </c>
    </row>
    <row r="1705" spans="3:34" x14ac:dyDescent="0.2">
      <c r="C1705" s="1"/>
      <c r="D1705" s="1"/>
      <c r="E1705" s="3"/>
      <c r="X1705" s="5"/>
      <c r="Z1705" t="s">
        <v>107</v>
      </c>
      <c r="AA1705" s="5" t="s">
        <v>154</v>
      </c>
      <c r="AB1705">
        <v>45536</v>
      </c>
      <c r="AC1705">
        <v>45566</v>
      </c>
      <c r="AD1705" s="3">
        <v>24.24</v>
      </c>
      <c r="AE1705" s="3">
        <v>11.44</v>
      </c>
      <c r="AF1705" s="3" t="s">
        <v>5</v>
      </c>
      <c r="AG1705" s="3" t="s">
        <v>159</v>
      </c>
      <c r="AH1705">
        <f t="shared" si="26"/>
        <v>35.68</v>
      </c>
    </row>
    <row r="1706" spans="3:34" x14ac:dyDescent="0.2">
      <c r="C1706" s="1"/>
      <c r="D1706" s="1"/>
      <c r="E1706" s="3"/>
      <c r="X1706" s="5"/>
      <c r="Z1706" t="s">
        <v>111</v>
      </c>
      <c r="AA1706" s="5" t="s">
        <v>154</v>
      </c>
      <c r="AB1706">
        <v>45536</v>
      </c>
      <c r="AC1706">
        <v>45566</v>
      </c>
      <c r="AD1706" s="3">
        <v>-98.58</v>
      </c>
      <c r="AE1706" s="3">
        <v>-52.09</v>
      </c>
      <c r="AF1706" s="3" t="s">
        <v>5</v>
      </c>
      <c r="AG1706" s="3" t="s">
        <v>159</v>
      </c>
      <c r="AH1706">
        <f t="shared" si="26"/>
        <v>-150.67000000000002</v>
      </c>
    </row>
    <row r="1707" spans="3:34" x14ac:dyDescent="0.2">
      <c r="C1707" s="1"/>
      <c r="D1707" s="1"/>
      <c r="E1707" s="3"/>
      <c r="X1707" s="5"/>
      <c r="Z1707" t="s">
        <v>113</v>
      </c>
      <c r="AA1707" s="5" t="s">
        <v>154</v>
      </c>
      <c r="AB1707">
        <v>45536</v>
      </c>
      <c r="AC1707">
        <v>45566</v>
      </c>
      <c r="AD1707" s="3">
        <v>32.380000000000003</v>
      </c>
      <c r="AE1707" s="3">
        <v>12.05</v>
      </c>
      <c r="AF1707" s="3" t="s">
        <v>5</v>
      </c>
      <c r="AG1707" s="3" t="s">
        <v>159</v>
      </c>
      <c r="AH1707">
        <f t="shared" si="26"/>
        <v>44.430000000000007</v>
      </c>
    </row>
    <row r="1708" spans="3:34" x14ac:dyDescent="0.2">
      <c r="C1708" s="1"/>
      <c r="D1708" s="1"/>
      <c r="E1708" s="3"/>
      <c r="X1708" s="5"/>
      <c r="Z1708" t="s">
        <v>114</v>
      </c>
      <c r="AA1708" s="5" t="s">
        <v>154</v>
      </c>
      <c r="AB1708">
        <v>45536</v>
      </c>
      <c r="AC1708">
        <v>45566</v>
      </c>
      <c r="AD1708" s="3">
        <v>25.05</v>
      </c>
      <c r="AE1708" s="3">
        <v>3.92</v>
      </c>
      <c r="AF1708" s="3" t="s">
        <v>5</v>
      </c>
      <c r="AG1708" s="3" t="s">
        <v>159</v>
      </c>
      <c r="AH1708">
        <f t="shared" si="26"/>
        <v>28.97</v>
      </c>
    </row>
    <row r="1709" spans="3:34" x14ac:dyDescent="0.2">
      <c r="C1709" s="1"/>
      <c r="D1709" s="1"/>
      <c r="E1709" s="3"/>
      <c r="X1709" s="5"/>
      <c r="Z1709" t="s">
        <v>115</v>
      </c>
      <c r="AA1709" s="5" t="s">
        <v>153</v>
      </c>
      <c r="AB1709">
        <v>45536</v>
      </c>
      <c r="AC1709">
        <v>45566</v>
      </c>
      <c r="AD1709" s="3">
        <v>24.9</v>
      </c>
      <c r="AE1709" s="3">
        <v>9.67</v>
      </c>
      <c r="AF1709" s="3" t="s">
        <v>5</v>
      </c>
      <c r="AG1709" s="3" t="s">
        <v>159</v>
      </c>
      <c r="AH1709">
        <f t="shared" si="26"/>
        <v>34.57</v>
      </c>
    </row>
    <row r="1710" spans="3:34" x14ac:dyDescent="0.2">
      <c r="C1710" s="1"/>
      <c r="D1710" s="1"/>
      <c r="E1710" s="3"/>
      <c r="X1710" s="5"/>
      <c r="Z1710" t="s">
        <v>116</v>
      </c>
      <c r="AA1710" s="5" t="s">
        <v>153</v>
      </c>
      <c r="AB1710">
        <v>45536</v>
      </c>
      <c r="AC1710">
        <v>45566</v>
      </c>
      <c r="AD1710" s="3">
        <v>61.16</v>
      </c>
      <c r="AE1710" s="3">
        <v>21.18</v>
      </c>
      <c r="AF1710" s="3" t="s">
        <v>5</v>
      </c>
      <c r="AG1710" s="3" t="s">
        <v>159</v>
      </c>
      <c r="AH1710">
        <f t="shared" si="26"/>
        <v>82.34</v>
      </c>
    </row>
    <row r="1711" spans="3:34" x14ac:dyDescent="0.2">
      <c r="C1711" s="1"/>
      <c r="D1711" s="1"/>
      <c r="E1711" s="3"/>
      <c r="X1711" s="5"/>
      <c r="Z1711" t="s">
        <v>118</v>
      </c>
      <c r="AA1711" s="5" t="s">
        <v>154</v>
      </c>
      <c r="AB1711">
        <v>45536</v>
      </c>
      <c r="AC1711">
        <v>45566</v>
      </c>
      <c r="AD1711" s="3">
        <v>90.88</v>
      </c>
      <c r="AE1711" s="3">
        <v>40.57</v>
      </c>
      <c r="AF1711" s="3" t="s">
        <v>5</v>
      </c>
      <c r="AG1711" s="3" t="s">
        <v>159</v>
      </c>
      <c r="AH1711">
        <f t="shared" si="26"/>
        <v>131.44999999999999</v>
      </c>
    </row>
    <row r="1712" spans="3:34" x14ac:dyDescent="0.2">
      <c r="C1712" s="1"/>
      <c r="D1712" s="1"/>
      <c r="E1712" s="3"/>
      <c r="X1712" s="5"/>
      <c r="Z1712" t="s">
        <v>119</v>
      </c>
      <c r="AA1712" s="5" t="s">
        <v>153</v>
      </c>
      <c r="AB1712">
        <v>45536</v>
      </c>
      <c r="AC1712">
        <v>45566</v>
      </c>
      <c r="AD1712" s="3">
        <v>131.59</v>
      </c>
      <c r="AE1712" s="3">
        <v>71.55</v>
      </c>
      <c r="AF1712" s="3" t="s">
        <v>5</v>
      </c>
      <c r="AG1712" s="3" t="s">
        <v>159</v>
      </c>
      <c r="AH1712">
        <f t="shared" si="26"/>
        <v>203.14</v>
      </c>
    </row>
    <row r="1713" spans="3:34" x14ac:dyDescent="0.2">
      <c r="C1713" s="1"/>
      <c r="D1713" s="1"/>
      <c r="E1713" s="3"/>
      <c r="X1713" s="5"/>
      <c r="Z1713" t="s">
        <v>147</v>
      </c>
      <c r="AA1713" s="5" t="s">
        <v>154</v>
      </c>
      <c r="AB1713">
        <v>45536</v>
      </c>
      <c r="AC1713">
        <v>45566</v>
      </c>
      <c r="AD1713" s="3">
        <v>36.1</v>
      </c>
      <c r="AE1713" s="3">
        <v>19.14</v>
      </c>
      <c r="AF1713" s="3" t="s">
        <v>5</v>
      </c>
      <c r="AG1713" s="3" t="s">
        <v>159</v>
      </c>
      <c r="AH1713">
        <f t="shared" si="26"/>
        <v>55.24</v>
      </c>
    </row>
    <row r="1714" spans="3:34" x14ac:dyDescent="0.2">
      <c r="C1714" s="1"/>
      <c r="D1714" s="1"/>
      <c r="E1714" s="3"/>
      <c r="X1714" s="5"/>
      <c r="Z1714" t="s">
        <v>120</v>
      </c>
      <c r="AA1714" s="5" t="s">
        <v>153</v>
      </c>
      <c r="AB1714">
        <v>45536</v>
      </c>
      <c r="AC1714">
        <v>45566</v>
      </c>
      <c r="AD1714" s="3">
        <v>21.41</v>
      </c>
      <c r="AE1714" s="3">
        <v>10.55</v>
      </c>
      <c r="AF1714" s="3" t="s">
        <v>5</v>
      </c>
      <c r="AG1714" s="3" t="s">
        <v>159</v>
      </c>
      <c r="AH1714">
        <f t="shared" si="26"/>
        <v>31.96</v>
      </c>
    </row>
    <row r="1715" spans="3:34" x14ac:dyDescent="0.2">
      <c r="C1715" s="1"/>
      <c r="D1715" s="1"/>
      <c r="E1715" s="3"/>
      <c r="X1715" s="5"/>
      <c r="Z1715" t="s">
        <v>122</v>
      </c>
      <c r="AA1715" s="5" t="s">
        <v>154</v>
      </c>
      <c r="AB1715">
        <v>45536</v>
      </c>
      <c r="AC1715">
        <v>45566</v>
      </c>
      <c r="AD1715" s="3">
        <v>39.67</v>
      </c>
      <c r="AE1715" s="3">
        <v>24.18</v>
      </c>
      <c r="AF1715" s="3" t="s">
        <v>5</v>
      </c>
      <c r="AG1715" s="3" t="s">
        <v>159</v>
      </c>
      <c r="AH1715">
        <f t="shared" si="26"/>
        <v>63.85</v>
      </c>
    </row>
    <row r="1716" spans="3:34" x14ac:dyDescent="0.2">
      <c r="C1716" s="1"/>
      <c r="D1716" s="1"/>
      <c r="E1716" s="3"/>
      <c r="X1716" s="5"/>
      <c r="Z1716" t="s">
        <v>123</v>
      </c>
      <c r="AA1716" s="5" t="s">
        <v>154</v>
      </c>
      <c r="AB1716">
        <v>45536</v>
      </c>
      <c r="AC1716">
        <v>45566</v>
      </c>
      <c r="AD1716" s="3">
        <v>-85.12</v>
      </c>
      <c r="AE1716" s="3">
        <v>-48.15</v>
      </c>
      <c r="AF1716" s="3" t="s">
        <v>5</v>
      </c>
      <c r="AG1716" s="3" t="s">
        <v>159</v>
      </c>
      <c r="AH1716">
        <f t="shared" si="26"/>
        <v>-133.27000000000001</v>
      </c>
    </row>
    <row r="1717" spans="3:34" x14ac:dyDescent="0.2">
      <c r="C1717" s="1"/>
      <c r="D1717" s="1"/>
      <c r="E1717" s="3"/>
      <c r="X1717" s="5"/>
      <c r="Z1717" t="s">
        <v>124</v>
      </c>
      <c r="AA1717" s="5" t="s">
        <v>154</v>
      </c>
      <c r="AB1717">
        <v>45536</v>
      </c>
      <c r="AC1717">
        <v>45566</v>
      </c>
      <c r="AD1717" s="3">
        <v>74.569999999999993</v>
      </c>
      <c r="AE1717" s="3">
        <v>41.5</v>
      </c>
      <c r="AF1717" s="3" t="s">
        <v>5</v>
      </c>
      <c r="AG1717" s="3" t="s">
        <v>159</v>
      </c>
      <c r="AH1717">
        <f t="shared" si="26"/>
        <v>116.07</v>
      </c>
    </row>
    <row r="1718" spans="3:34" x14ac:dyDescent="0.2">
      <c r="C1718" s="1"/>
      <c r="D1718" s="1"/>
      <c r="E1718" s="3"/>
      <c r="X1718" s="5"/>
      <c r="Z1718" t="s">
        <v>125</v>
      </c>
      <c r="AA1718" s="5" t="s">
        <v>154</v>
      </c>
      <c r="AB1718">
        <v>45536</v>
      </c>
      <c r="AC1718">
        <v>45566</v>
      </c>
      <c r="AD1718" s="3">
        <v>16.63</v>
      </c>
      <c r="AE1718" s="3">
        <v>5.44</v>
      </c>
      <c r="AF1718" s="3" t="s">
        <v>5</v>
      </c>
      <c r="AG1718" s="3" t="s">
        <v>159</v>
      </c>
      <c r="AH1718">
        <f t="shared" si="26"/>
        <v>22.07</v>
      </c>
    </row>
    <row r="1719" spans="3:34" x14ac:dyDescent="0.2">
      <c r="C1719" s="1"/>
      <c r="D1719" s="1"/>
      <c r="E1719" s="3"/>
      <c r="X1719" s="5"/>
      <c r="Z1719" t="s">
        <v>126</v>
      </c>
      <c r="AA1719" s="5" t="s">
        <v>153</v>
      </c>
      <c r="AB1719">
        <v>45536</v>
      </c>
      <c r="AC1719">
        <v>45566</v>
      </c>
      <c r="AD1719" s="3">
        <v>0.41</v>
      </c>
      <c r="AE1719" s="3">
        <v>-0.49</v>
      </c>
      <c r="AF1719" s="3" t="s">
        <v>5</v>
      </c>
      <c r="AG1719" s="3" t="s">
        <v>159</v>
      </c>
      <c r="AH1719">
        <f t="shared" si="26"/>
        <v>-8.0000000000000016E-2</v>
      </c>
    </row>
    <row r="1720" spans="3:34" x14ac:dyDescent="0.2">
      <c r="C1720" s="1"/>
      <c r="D1720" s="1"/>
      <c r="E1720" s="3"/>
      <c r="X1720" s="5"/>
      <c r="Z1720" t="s">
        <v>128</v>
      </c>
      <c r="AA1720" s="5" t="s">
        <v>154</v>
      </c>
      <c r="AB1720">
        <v>45536</v>
      </c>
      <c r="AC1720">
        <v>45566</v>
      </c>
      <c r="AD1720" s="3">
        <v>17.190000000000001</v>
      </c>
      <c r="AE1720" s="3">
        <v>13.22</v>
      </c>
      <c r="AF1720" s="3" t="s">
        <v>5</v>
      </c>
      <c r="AG1720" s="3" t="s">
        <v>159</v>
      </c>
      <c r="AH1720">
        <f t="shared" si="26"/>
        <v>30.410000000000004</v>
      </c>
    </row>
    <row r="1721" spans="3:34" x14ac:dyDescent="0.2">
      <c r="C1721" s="1"/>
      <c r="D1721" s="1"/>
      <c r="E1721" s="3"/>
      <c r="X1721" s="5"/>
      <c r="Z1721" t="s">
        <v>130</v>
      </c>
      <c r="AA1721" s="5" t="s">
        <v>154</v>
      </c>
      <c r="AB1721">
        <v>45536</v>
      </c>
      <c r="AC1721">
        <v>45566</v>
      </c>
      <c r="AD1721" s="3">
        <v>-3.29</v>
      </c>
      <c r="AE1721" s="3">
        <v>2.64</v>
      </c>
      <c r="AF1721" s="3" t="s">
        <v>5</v>
      </c>
      <c r="AG1721" s="3" t="s">
        <v>159</v>
      </c>
      <c r="AH1721">
        <f t="shared" si="26"/>
        <v>-0.64999999999999991</v>
      </c>
    </row>
    <row r="1722" spans="3:34" x14ac:dyDescent="0.2">
      <c r="C1722" s="1"/>
      <c r="D1722" s="1"/>
      <c r="E1722" s="3"/>
      <c r="X1722" s="5"/>
      <c r="Z1722" t="s">
        <v>131</v>
      </c>
      <c r="AA1722" s="5" t="s">
        <v>153</v>
      </c>
      <c r="AB1722">
        <v>45536</v>
      </c>
      <c r="AC1722">
        <v>45566</v>
      </c>
      <c r="AD1722" s="3">
        <v>-147.54</v>
      </c>
      <c r="AE1722" s="3">
        <v>-76.81</v>
      </c>
      <c r="AF1722" s="3" t="s">
        <v>5</v>
      </c>
      <c r="AG1722" s="3" t="s">
        <v>159</v>
      </c>
      <c r="AH1722">
        <f t="shared" si="26"/>
        <v>-224.35</v>
      </c>
    </row>
    <row r="1723" spans="3:34" x14ac:dyDescent="0.2">
      <c r="C1723" s="1"/>
      <c r="D1723" s="1"/>
      <c r="E1723" s="3"/>
      <c r="X1723" s="5"/>
      <c r="Z1723" t="s">
        <v>133</v>
      </c>
      <c r="AA1723" s="5" t="s">
        <v>153</v>
      </c>
      <c r="AB1723">
        <v>45536</v>
      </c>
      <c r="AC1723">
        <v>45566</v>
      </c>
      <c r="AD1723" s="3">
        <v>25.84</v>
      </c>
      <c r="AE1723" s="3">
        <v>17.3</v>
      </c>
      <c r="AF1723" s="3" t="s">
        <v>5</v>
      </c>
      <c r="AG1723" s="3" t="s">
        <v>159</v>
      </c>
      <c r="AH1723">
        <f t="shared" si="26"/>
        <v>43.14</v>
      </c>
    </row>
    <row r="1724" spans="3:34" x14ac:dyDescent="0.2">
      <c r="C1724" s="1"/>
      <c r="D1724" s="1"/>
      <c r="E1724" s="3"/>
      <c r="X1724" s="5"/>
      <c r="Z1724" t="s">
        <v>135</v>
      </c>
      <c r="AA1724" s="5" t="s">
        <v>154</v>
      </c>
      <c r="AB1724">
        <v>45536</v>
      </c>
      <c r="AC1724">
        <v>45566</v>
      </c>
      <c r="AD1724" s="3">
        <v>14.5</v>
      </c>
      <c r="AE1724" s="3">
        <v>2.84</v>
      </c>
      <c r="AF1724" s="3" t="s">
        <v>5</v>
      </c>
      <c r="AG1724" s="3" t="s">
        <v>159</v>
      </c>
      <c r="AH1724">
        <f t="shared" si="26"/>
        <v>17.34</v>
      </c>
    </row>
    <row r="1725" spans="3:34" x14ac:dyDescent="0.2">
      <c r="C1725" s="1"/>
      <c r="D1725" s="1"/>
      <c r="E1725" s="3"/>
      <c r="X1725" s="5"/>
      <c r="Z1725" t="s">
        <v>136</v>
      </c>
      <c r="AA1725" s="5" t="s">
        <v>154</v>
      </c>
      <c r="AB1725">
        <v>45536</v>
      </c>
      <c r="AC1725">
        <v>45566</v>
      </c>
      <c r="AD1725" s="3">
        <v>30.5</v>
      </c>
      <c r="AE1725" s="3">
        <v>20.8</v>
      </c>
      <c r="AF1725" s="3" t="s">
        <v>5</v>
      </c>
      <c r="AG1725" s="3" t="s">
        <v>159</v>
      </c>
      <c r="AH1725">
        <f t="shared" si="26"/>
        <v>51.3</v>
      </c>
    </row>
    <row r="1726" spans="3:34" x14ac:dyDescent="0.2">
      <c r="C1726" s="1"/>
      <c r="D1726" s="1"/>
      <c r="E1726" s="3"/>
      <c r="X1726" s="5"/>
      <c r="Z1726" t="s">
        <v>137</v>
      </c>
      <c r="AA1726" s="5" t="s">
        <v>153</v>
      </c>
      <c r="AB1726">
        <v>45536</v>
      </c>
      <c r="AC1726">
        <v>45566</v>
      </c>
      <c r="AD1726" s="3">
        <v>-97.87</v>
      </c>
      <c r="AE1726" s="3">
        <v>-43.67</v>
      </c>
      <c r="AF1726" s="3" t="s">
        <v>5</v>
      </c>
      <c r="AG1726" s="3" t="s">
        <v>159</v>
      </c>
      <c r="AH1726">
        <f t="shared" si="26"/>
        <v>-141.54000000000002</v>
      </c>
    </row>
    <row r="1727" spans="3:34" x14ac:dyDescent="0.2">
      <c r="C1727" s="1"/>
      <c r="D1727" s="1"/>
      <c r="E1727" s="3"/>
      <c r="X1727" s="5"/>
      <c r="Z1727" t="s">
        <v>138</v>
      </c>
      <c r="AA1727" s="5" t="s">
        <v>154</v>
      </c>
      <c r="AB1727">
        <v>45536</v>
      </c>
      <c r="AC1727">
        <v>45566</v>
      </c>
      <c r="AD1727" s="3">
        <v>-147.65</v>
      </c>
      <c r="AE1727" s="3">
        <v>-74.489999999999995</v>
      </c>
      <c r="AF1727" s="3" t="s">
        <v>5</v>
      </c>
      <c r="AG1727" s="3" t="s">
        <v>159</v>
      </c>
      <c r="AH1727">
        <f t="shared" si="26"/>
        <v>-222.14</v>
      </c>
    </row>
    <row r="1728" spans="3:34" x14ac:dyDescent="0.2">
      <c r="C1728" s="1"/>
      <c r="D1728" s="1"/>
      <c r="E1728" s="3"/>
      <c r="X1728" s="5"/>
      <c r="Z1728" t="s">
        <v>139</v>
      </c>
      <c r="AA1728" s="5" t="s">
        <v>153</v>
      </c>
      <c r="AB1728">
        <v>45536</v>
      </c>
      <c r="AC1728">
        <v>45566</v>
      </c>
      <c r="AD1728" s="3">
        <v>-0.16</v>
      </c>
      <c r="AE1728" s="3">
        <v>1.1599999999999999</v>
      </c>
      <c r="AF1728" s="3" t="s">
        <v>5</v>
      </c>
      <c r="AG1728" s="3" t="s">
        <v>159</v>
      </c>
      <c r="AH1728">
        <f t="shared" si="26"/>
        <v>0.99999999999999989</v>
      </c>
    </row>
    <row r="1729" spans="3:34" x14ac:dyDescent="0.2">
      <c r="C1729" s="1"/>
      <c r="D1729" s="1"/>
      <c r="E1729" s="3"/>
      <c r="X1729" s="5"/>
      <c r="Z1729" t="s">
        <v>140</v>
      </c>
      <c r="AA1729" s="5" t="s">
        <v>154</v>
      </c>
      <c r="AB1729">
        <v>45536</v>
      </c>
      <c r="AC1729">
        <v>45566</v>
      </c>
      <c r="AD1729" s="3">
        <v>2.71</v>
      </c>
      <c r="AE1729" s="3">
        <v>2.0699999999999998</v>
      </c>
      <c r="AF1729" s="3" t="s">
        <v>5</v>
      </c>
      <c r="AG1729" s="3" t="s">
        <v>159</v>
      </c>
      <c r="AH1729">
        <f t="shared" si="26"/>
        <v>4.7799999999999994</v>
      </c>
    </row>
    <row r="1730" spans="3:34" x14ac:dyDescent="0.2">
      <c r="C1730" s="1"/>
      <c r="D1730" s="1"/>
      <c r="E1730" s="3"/>
      <c r="X1730" s="5"/>
      <c r="Z1730" t="s">
        <v>48</v>
      </c>
      <c r="AA1730" s="5" t="s">
        <v>153</v>
      </c>
      <c r="AB1730">
        <v>45536</v>
      </c>
      <c r="AC1730">
        <v>45566</v>
      </c>
      <c r="AD1730" s="3">
        <v>40.44</v>
      </c>
      <c r="AE1730" s="3">
        <v>22.85</v>
      </c>
      <c r="AF1730" s="3" t="s">
        <v>5</v>
      </c>
      <c r="AG1730" s="3" t="s">
        <v>159</v>
      </c>
      <c r="AH1730">
        <f t="shared" si="26"/>
        <v>63.29</v>
      </c>
    </row>
    <row r="1731" spans="3:34" x14ac:dyDescent="0.2">
      <c r="C1731" s="1"/>
      <c r="D1731" s="1"/>
      <c r="E1731" s="3"/>
      <c r="X1731" s="5"/>
      <c r="Z1731" t="s">
        <v>121</v>
      </c>
      <c r="AA1731" s="5" t="s">
        <v>154</v>
      </c>
      <c r="AB1731">
        <v>45536</v>
      </c>
      <c r="AC1731">
        <v>45561</v>
      </c>
      <c r="AD1731" s="3">
        <v>-65.67</v>
      </c>
      <c r="AE1731" s="3">
        <v>-39.979999999999997</v>
      </c>
      <c r="AF1731" s="3" t="s">
        <v>5</v>
      </c>
      <c r="AG1731" s="3" t="s">
        <v>159</v>
      </c>
      <c r="AH1731">
        <f t="shared" si="26"/>
        <v>-105.65</v>
      </c>
    </row>
    <row r="1732" spans="3:34" x14ac:dyDescent="0.2">
      <c r="C1732" s="1"/>
      <c r="D1732" s="1"/>
      <c r="E1732" s="3"/>
      <c r="X1732" s="5"/>
      <c r="Z1732" t="s">
        <v>17</v>
      </c>
      <c r="AA1732" s="5" t="s">
        <v>153</v>
      </c>
      <c r="AB1732">
        <v>45536</v>
      </c>
      <c r="AC1732">
        <v>45566</v>
      </c>
      <c r="AD1732" s="3">
        <v>53.66</v>
      </c>
      <c r="AE1732" s="3">
        <v>37.32</v>
      </c>
      <c r="AF1732" s="3" t="s">
        <v>151</v>
      </c>
      <c r="AG1732" s="3" t="s">
        <v>159</v>
      </c>
      <c r="AH1732">
        <f t="shared" si="26"/>
        <v>90.97999999999999</v>
      </c>
    </row>
    <row r="1733" spans="3:34" x14ac:dyDescent="0.2">
      <c r="C1733" s="1"/>
      <c r="D1733" s="1"/>
      <c r="E1733" s="3"/>
      <c r="X1733" s="5"/>
      <c r="Z1733" t="s">
        <v>19</v>
      </c>
      <c r="AA1733" s="5" t="s">
        <v>154</v>
      </c>
      <c r="AB1733">
        <v>45536</v>
      </c>
      <c r="AC1733">
        <v>45566</v>
      </c>
      <c r="AD1733" s="3">
        <v>36.19</v>
      </c>
      <c r="AE1733" s="3">
        <v>18.8</v>
      </c>
      <c r="AF1733" s="3" t="s">
        <v>151</v>
      </c>
      <c r="AG1733" s="3" t="s">
        <v>159</v>
      </c>
      <c r="AH1733">
        <f t="shared" si="26"/>
        <v>54.989999999999995</v>
      </c>
    </row>
    <row r="1734" spans="3:34" x14ac:dyDescent="0.2">
      <c r="C1734" s="1"/>
      <c r="D1734" s="1"/>
      <c r="E1734" s="3"/>
      <c r="X1734" s="5"/>
      <c r="Z1734" t="s">
        <v>20</v>
      </c>
      <c r="AA1734" s="5" t="s">
        <v>154</v>
      </c>
      <c r="AB1734">
        <v>45536</v>
      </c>
      <c r="AC1734">
        <v>45566</v>
      </c>
      <c r="AD1734" s="3">
        <v>38.479999999999997</v>
      </c>
      <c r="AE1734" s="3">
        <v>13.17</v>
      </c>
      <c r="AF1734" s="3" t="s">
        <v>151</v>
      </c>
      <c r="AG1734" s="3" t="s">
        <v>159</v>
      </c>
      <c r="AH1734">
        <f t="shared" si="26"/>
        <v>51.65</v>
      </c>
    </row>
    <row r="1735" spans="3:34" x14ac:dyDescent="0.2">
      <c r="C1735" s="1"/>
      <c r="D1735" s="1"/>
      <c r="E1735" s="3"/>
      <c r="X1735" s="5"/>
      <c r="Z1735" t="s">
        <v>21</v>
      </c>
      <c r="AA1735" s="5" t="s">
        <v>153</v>
      </c>
      <c r="AB1735">
        <v>45536</v>
      </c>
      <c r="AC1735">
        <v>45566</v>
      </c>
      <c r="AD1735" s="3">
        <v>56.58</v>
      </c>
      <c r="AE1735" s="3">
        <v>27.4</v>
      </c>
      <c r="AF1735" s="3" t="s">
        <v>151</v>
      </c>
      <c r="AG1735" s="3" t="s">
        <v>159</v>
      </c>
      <c r="AH1735">
        <f t="shared" ref="AH1735:AH1798" si="27">IF(AG1735="W",AD1735,AD1735+AE1735)</f>
        <v>83.97999999999999</v>
      </c>
    </row>
    <row r="1736" spans="3:34" x14ac:dyDescent="0.2">
      <c r="C1736" s="1"/>
      <c r="D1736" s="1"/>
      <c r="E1736" s="3"/>
      <c r="X1736" s="5"/>
      <c r="Z1736" t="s">
        <v>22</v>
      </c>
      <c r="AA1736" s="5" t="s">
        <v>154</v>
      </c>
      <c r="AB1736">
        <v>45536</v>
      </c>
      <c r="AC1736">
        <v>45566</v>
      </c>
      <c r="AD1736" s="3">
        <v>31.76</v>
      </c>
      <c r="AE1736" s="3">
        <v>16.07</v>
      </c>
      <c r="AF1736" s="3" t="s">
        <v>151</v>
      </c>
      <c r="AG1736" s="3" t="s">
        <v>159</v>
      </c>
      <c r="AH1736">
        <f t="shared" si="27"/>
        <v>47.83</v>
      </c>
    </row>
    <row r="1737" spans="3:34" x14ac:dyDescent="0.2">
      <c r="C1737" s="1"/>
      <c r="D1737" s="1"/>
      <c r="E1737" s="3"/>
      <c r="X1737" s="5"/>
      <c r="Z1737" t="s">
        <v>24</v>
      </c>
      <c r="AA1737" s="5" t="s">
        <v>154</v>
      </c>
      <c r="AB1737">
        <v>45536</v>
      </c>
      <c r="AC1737">
        <v>45566</v>
      </c>
      <c r="AD1737" s="3">
        <v>27.55</v>
      </c>
      <c r="AE1737" s="3">
        <v>16.11</v>
      </c>
      <c r="AF1737" s="3" t="s">
        <v>151</v>
      </c>
      <c r="AG1737" s="3" t="s">
        <v>159</v>
      </c>
      <c r="AH1737">
        <f t="shared" si="27"/>
        <v>43.66</v>
      </c>
    </row>
    <row r="1738" spans="3:34" x14ac:dyDescent="0.2">
      <c r="C1738" s="1"/>
      <c r="D1738" s="1"/>
      <c r="E1738" s="3"/>
      <c r="X1738" s="5"/>
      <c r="Z1738" t="s">
        <v>25</v>
      </c>
      <c r="AA1738" s="5" t="s">
        <v>153</v>
      </c>
      <c r="AB1738">
        <v>45536</v>
      </c>
      <c r="AC1738">
        <v>45566</v>
      </c>
      <c r="AD1738" s="3">
        <v>53.86</v>
      </c>
      <c r="AE1738" s="3">
        <v>31.66</v>
      </c>
      <c r="AF1738" s="3" t="s">
        <v>151</v>
      </c>
      <c r="AG1738" s="3" t="s">
        <v>159</v>
      </c>
      <c r="AH1738">
        <f t="shared" si="27"/>
        <v>85.52</v>
      </c>
    </row>
    <row r="1739" spans="3:34" x14ac:dyDescent="0.2">
      <c r="C1739" s="1"/>
      <c r="D1739" s="1"/>
      <c r="E1739" s="3"/>
      <c r="X1739" s="5"/>
      <c r="Z1739" t="s">
        <v>26</v>
      </c>
      <c r="AA1739" s="5" t="s">
        <v>154</v>
      </c>
      <c r="AB1739">
        <v>45536</v>
      </c>
      <c r="AC1739">
        <v>45566</v>
      </c>
      <c r="AD1739" s="3">
        <v>24.86</v>
      </c>
      <c r="AE1739" s="3">
        <v>14.72</v>
      </c>
      <c r="AF1739" s="3" t="s">
        <v>151</v>
      </c>
      <c r="AG1739" s="3" t="s">
        <v>159</v>
      </c>
      <c r="AH1739">
        <f t="shared" si="27"/>
        <v>39.58</v>
      </c>
    </row>
    <row r="1740" spans="3:34" x14ac:dyDescent="0.2">
      <c r="C1740" s="1"/>
      <c r="D1740" s="1"/>
      <c r="E1740" s="3"/>
      <c r="X1740" s="5"/>
      <c r="Z1740" t="s">
        <v>27</v>
      </c>
      <c r="AA1740" s="5" t="s">
        <v>154</v>
      </c>
      <c r="AB1740">
        <v>45536</v>
      </c>
      <c r="AC1740">
        <v>45566</v>
      </c>
      <c r="AD1740" s="3">
        <v>8.36</v>
      </c>
      <c r="AE1740" s="3">
        <v>4.05</v>
      </c>
      <c r="AF1740" s="3" t="s">
        <v>151</v>
      </c>
      <c r="AG1740" s="3" t="s">
        <v>159</v>
      </c>
      <c r="AH1740">
        <f t="shared" si="27"/>
        <v>12.41</v>
      </c>
    </row>
    <row r="1741" spans="3:34" x14ac:dyDescent="0.2">
      <c r="C1741" s="1"/>
      <c r="D1741" s="1"/>
      <c r="E1741" s="3"/>
      <c r="X1741" s="5"/>
      <c r="Z1741" t="s">
        <v>28</v>
      </c>
      <c r="AA1741" s="5" t="s">
        <v>154</v>
      </c>
      <c r="AB1741">
        <v>45536</v>
      </c>
      <c r="AC1741">
        <v>45566</v>
      </c>
      <c r="AD1741" s="3">
        <v>32.56</v>
      </c>
      <c r="AE1741" s="3">
        <v>17.47</v>
      </c>
      <c r="AF1741" s="3" t="s">
        <v>151</v>
      </c>
      <c r="AG1741" s="3" t="s">
        <v>159</v>
      </c>
      <c r="AH1741">
        <f t="shared" si="27"/>
        <v>50.03</v>
      </c>
    </row>
    <row r="1742" spans="3:34" x14ac:dyDescent="0.2">
      <c r="C1742" s="1"/>
      <c r="D1742" s="1"/>
      <c r="E1742" s="3"/>
      <c r="X1742" s="5"/>
      <c r="Z1742" t="s">
        <v>30</v>
      </c>
      <c r="AA1742" s="5" t="s">
        <v>153</v>
      </c>
      <c r="AB1742">
        <v>45536</v>
      </c>
      <c r="AC1742">
        <v>45566</v>
      </c>
      <c r="AD1742" s="3">
        <v>56.11</v>
      </c>
      <c r="AE1742" s="3">
        <v>32.369999999999997</v>
      </c>
      <c r="AF1742" s="3" t="s">
        <v>151</v>
      </c>
      <c r="AG1742" s="3" t="s">
        <v>159</v>
      </c>
      <c r="AH1742">
        <f t="shared" si="27"/>
        <v>88.47999999999999</v>
      </c>
    </row>
    <row r="1743" spans="3:34" x14ac:dyDescent="0.2">
      <c r="C1743" s="1"/>
      <c r="D1743" s="1"/>
      <c r="E1743" s="3"/>
      <c r="X1743" s="5"/>
      <c r="Z1743" t="s">
        <v>31</v>
      </c>
      <c r="AA1743" s="5" t="s">
        <v>154</v>
      </c>
      <c r="AB1743">
        <v>45536</v>
      </c>
      <c r="AC1743">
        <v>45566</v>
      </c>
      <c r="AD1743" s="3">
        <v>37.35</v>
      </c>
      <c r="AE1743" s="3">
        <v>20.48</v>
      </c>
      <c r="AF1743" s="3" t="s">
        <v>151</v>
      </c>
      <c r="AG1743" s="3" t="s">
        <v>159</v>
      </c>
      <c r="AH1743">
        <f t="shared" si="27"/>
        <v>57.83</v>
      </c>
    </row>
    <row r="1744" spans="3:34" x14ac:dyDescent="0.2">
      <c r="C1744" s="1"/>
      <c r="D1744" s="1"/>
      <c r="E1744" s="3"/>
      <c r="X1744" s="5"/>
      <c r="Z1744" t="s">
        <v>32</v>
      </c>
      <c r="AA1744" s="5" t="s">
        <v>154</v>
      </c>
      <c r="AB1744">
        <v>45536</v>
      </c>
      <c r="AC1744">
        <v>45566</v>
      </c>
      <c r="AD1744" s="3">
        <v>92.59</v>
      </c>
      <c r="AE1744" s="3">
        <v>48.46</v>
      </c>
      <c r="AF1744" s="3" t="s">
        <v>151</v>
      </c>
      <c r="AG1744" s="3" t="s">
        <v>159</v>
      </c>
      <c r="AH1744">
        <f t="shared" si="27"/>
        <v>141.05000000000001</v>
      </c>
    </row>
    <row r="1745" spans="3:34" x14ac:dyDescent="0.2">
      <c r="C1745" s="1"/>
      <c r="D1745" s="1"/>
      <c r="E1745" s="3"/>
      <c r="X1745" s="5"/>
      <c r="Z1745" t="s">
        <v>33</v>
      </c>
      <c r="AA1745" s="5" t="s">
        <v>153</v>
      </c>
      <c r="AB1745">
        <v>45536</v>
      </c>
      <c r="AC1745">
        <v>45566</v>
      </c>
      <c r="AD1745" s="3">
        <v>34.24</v>
      </c>
      <c r="AE1745" s="3">
        <v>13.56</v>
      </c>
      <c r="AF1745" s="3" t="s">
        <v>151</v>
      </c>
      <c r="AG1745" s="3" t="s">
        <v>159</v>
      </c>
      <c r="AH1745">
        <f t="shared" si="27"/>
        <v>47.800000000000004</v>
      </c>
    </row>
    <row r="1746" spans="3:34" x14ac:dyDescent="0.2">
      <c r="C1746" s="1"/>
      <c r="D1746" s="1"/>
      <c r="E1746" s="3"/>
      <c r="X1746" s="5"/>
      <c r="Z1746" t="s">
        <v>34</v>
      </c>
      <c r="AA1746" s="5" t="s">
        <v>154</v>
      </c>
      <c r="AB1746">
        <v>45536</v>
      </c>
      <c r="AC1746">
        <v>45566</v>
      </c>
      <c r="AD1746" s="3">
        <v>51.49</v>
      </c>
      <c r="AE1746" s="3">
        <v>28.55</v>
      </c>
      <c r="AF1746" s="3" t="s">
        <v>151</v>
      </c>
      <c r="AG1746" s="3" t="s">
        <v>159</v>
      </c>
      <c r="AH1746">
        <f t="shared" si="27"/>
        <v>80.040000000000006</v>
      </c>
    </row>
    <row r="1747" spans="3:34" x14ac:dyDescent="0.2">
      <c r="C1747" s="1"/>
      <c r="D1747" s="1"/>
      <c r="E1747" s="3"/>
      <c r="X1747" s="5"/>
      <c r="Z1747" t="s">
        <v>35</v>
      </c>
      <c r="AA1747" s="5" t="s">
        <v>153</v>
      </c>
      <c r="AB1747">
        <v>45536</v>
      </c>
      <c r="AC1747">
        <v>45566</v>
      </c>
      <c r="AD1747" s="3">
        <v>75.91</v>
      </c>
      <c r="AE1747" s="3">
        <v>37.99</v>
      </c>
      <c r="AF1747" s="3" t="s">
        <v>151</v>
      </c>
      <c r="AG1747" s="3" t="s">
        <v>159</v>
      </c>
      <c r="AH1747">
        <f t="shared" si="27"/>
        <v>113.9</v>
      </c>
    </row>
    <row r="1748" spans="3:34" x14ac:dyDescent="0.2">
      <c r="C1748" s="1"/>
      <c r="D1748" s="1"/>
      <c r="E1748" s="3"/>
      <c r="X1748" s="5"/>
      <c r="Z1748" t="s">
        <v>36</v>
      </c>
      <c r="AA1748" s="5" t="s">
        <v>154</v>
      </c>
      <c r="AB1748">
        <v>45536</v>
      </c>
      <c r="AC1748">
        <v>45566</v>
      </c>
      <c r="AD1748" s="3">
        <v>76.25</v>
      </c>
      <c r="AE1748" s="3">
        <v>35.79</v>
      </c>
      <c r="AF1748" s="3" t="s">
        <v>151</v>
      </c>
      <c r="AG1748" s="3" t="s">
        <v>159</v>
      </c>
      <c r="AH1748">
        <f t="shared" si="27"/>
        <v>112.03999999999999</v>
      </c>
    </row>
    <row r="1749" spans="3:34" x14ac:dyDescent="0.2">
      <c r="C1749" s="1"/>
      <c r="D1749" s="1"/>
      <c r="E1749" s="3"/>
      <c r="X1749" s="5"/>
      <c r="Z1749" t="s">
        <v>37</v>
      </c>
      <c r="AA1749" s="5" t="s">
        <v>153</v>
      </c>
      <c r="AB1749">
        <v>45536</v>
      </c>
      <c r="AC1749">
        <v>45566</v>
      </c>
      <c r="AD1749" s="3">
        <v>40.29</v>
      </c>
      <c r="AE1749" s="3">
        <v>20.72</v>
      </c>
      <c r="AF1749" s="3" t="s">
        <v>151</v>
      </c>
      <c r="AG1749" s="3" t="s">
        <v>159</v>
      </c>
      <c r="AH1749">
        <f t="shared" si="27"/>
        <v>61.01</v>
      </c>
    </row>
    <row r="1750" spans="3:34" x14ac:dyDescent="0.2">
      <c r="C1750" s="1"/>
      <c r="D1750" s="1"/>
      <c r="E1750" s="3"/>
      <c r="X1750" s="5"/>
      <c r="Z1750" t="s">
        <v>38</v>
      </c>
      <c r="AA1750" s="5" t="s">
        <v>154</v>
      </c>
      <c r="AB1750">
        <v>45536</v>
      </c>
      <c r="AC1750">
        <v>45566</v>
      </c>
      <c r="AD1750" s="3">
        <v>66.760000000000005</v>
      </c>
      <c r="AE1750" s="3">
        <v>38.78</v>
      </c>
      <c r="AF1750" s="3" t="s">
        <v>151</v>
      </c>
      <c r="AG1750" s="3" t="s">
        <v>159</v>
      </c>
      <c r="AH1750">
        <f t="shared" si="27"/>
        <v>105.54</v>
      </c>
    </row>
    <row r="1751" spans="3:34" x14ac:dyDescent="0.2">
      <c r="C1751" s="1"/>
      <c r="D1751" s="1"/>
      <c r="E1751" s="3"/>
      <c r="X1751" s="5"/>
      <c r="Z1751" t="s">
        <v>39</v>
      </c>
      <c r="AA1751" s="5" t="s">
        <v>153</v>
      </c>
      <c r="AB1751">
        <v>45536</v>
      </c>
      <c r="AC1751">
        <v>45566</v>
      </c>
      <c r="AD1751" s="3">
        <v>21.43</v>
      </c>
      <c r="AE1751" s="3">
        <v>10.42</v>
      </c>
      <c r="AF1751" s="3" t="s">
        <v>151</v>
      </c>
      <c r="AG1751" s="3" t="s">
        <v>159</v>
      </c>
      <c r="AH1751">
        <f t="shared" si="27"/>
        <v>31.85</v>
      </c>
    </row>
    <row r="1752" spans="3:34" x14ac:dyDescent="0.2">
      <c r="C1752" s="1"/>
      <c r="D1752" s="1"/>
      <c r="E1752" s="3"/>
      <c r="X1752" s="5"/>
      <c r="Z1752" t="s">
        <v>40</v>
      </c>
      <c r="AA1752" s="5" t="s">
        <v>153</v>
      </c>
      <c r="AB1752">
        <v>45536</v>
      </c>
      <c r="AC1752">
        <v>45566</v>
      </c>
      <c r="AD1752" s="3">
        <v>22.96</v>
      </c>
      <c r="AE1752" s="3">
        <v>11.09</v>
      </c>
      <c r="AF1752" s="3" t="s">
        <v>151</v>
      </c>
      <c r="AG1752" s="3" t="s">
        <v>159</v>
      </c>
      <c r="AH1752">
        <f t="shared" si="27"/>
        <v>34.049999999999997</v>
      </c>
    </row>
    <row r="1753" spans="3:34" x14ac:dyDescent="0.2">
      <c r="C1753" s="1"/>
      <c r="D1753" s="1"/>
      <c r="E1753" s="3"/>
      <c r="X1753" s="5"/>
      <c r="Z1753" t="s">
        <v>41</v>
      </c>
      <c r="AA1753" s="5" t="s">
        <v>153</v>
      </c>
      <c r="AB1753">
        <v>45536</v>
      </c>
      <c r="AC1753">
        <v>45566</v>
      </c>
      <c r="AD1753" s="3">
        <v>53.92</v>
      </c>
      <c r="AE1753" s="3">
        <v>23.52</v>
      </c>
      <c r="AF1753" s="3" t="s">
        <v>151</v>
      </c>
      <c r="AG1753" s="3" t="s">
        <v>159</v>
      </c>
      <c r="AH1753">
        <f t="shared" si="27"/>
        <v>77.44</v>
      </c>
    </row>
    <row r="1754" spans="3:34" x14ac:dyDescent="0.2">
      <c r="C1754" s="1"/>
      <c r="D1754" s="1"/>
      <c r="E1754" s="3"/>
      <c r="X1754" s="5"/>
      <c r="Z1754" t="s">
        <v>42</v>
      </c>
      <c r="AA1754" s="5" t="s">
        <v>154</v>
      </c>
      <c r="AB1754">
        <v>45536</v>
      </c>
      <c r="AC1754">
        <v>45566</v>
      </c>
      <c r="AD1754" s="3">
        <v>101.08</v>
      </c>
      <c r="AE1754" s="3">
        <v>54.56</v>
      </c>
      <c r="AF1754" s="3" t="s">
        <v>151</v>
      </c>
      <c r="AG1754" s="3" t="s">
        <v>159</v>
      </c>
      <c r="AH1754">
        <f t="shared" si="27"/>
        <v>155.63999999999999</v>
      </c>
    </row>
    <row r="1755" spans="3:34" x14ac:dyDescent="0.2">
      <c r="C1755" s="1"/>
      <c r="D1755" s="1"/>
      <c r="E1755" s="3"/>
      <c r="X1755" s="5"/>
      <c r="Z1755" t="s">
        <v>141</v>
      </c>
      <c r="AA1755" s="5" t="s">
        <v>154</v>
      </c>
      <c r="AB1755">
        <v>45536</v>
      </c>
      <c r="AC1755">
        <v>45566</v>
      </c>
      <c r="AD1755" s="3">
        <v>55.1</v>
      </c>
      <c r="AE1755" s="3">
        <v>29.18</v>
      </c>
      <c r="AF1755" s="3" t="s">
        <v>151</v>
      </c>
      <c r="AG1755" s="3" t="s">
        <v>159</v>
      </c>
      <c r="AH1755">
        <f t="shared" si="27"/>
        <v>84.28</v>
      </c>
    </row>
    <row r="1756" spans="3:34" x14ac:dyDescent="0.2">
      <c r="C1756" s="1"/>
      <c r="D1756" s="1"/>
      <c r="E1756" s="3"/>
      <c r="X1756" s="5"/>
      <c r="Z1756" t="s">
        <v>142</v>
      </c>
      <c r="AA1756" s="5" t="s">
        <v>154</v>
      </c>
      <c r="AB1756">
        <v>45536</v>
      </c>
      <c r="AC1756">
        <v>45566</v>
      </c>
      <c r="AD1756" s="3">
        <v>69.06</v>
      </c>
      <c r="AE1756" s="3">
        <v>39.39</v>
      </c>
      <c r="AF1756" s="3" t="s">
        <v>151</v>
      </c>
      <c r="AG1756" s="3" t="s">
        <v>159</v>
      </c>
      <c r="AH1756">
        <f t="shared" si="27"/>
        <v>108.45</v>
      </c>
    </row>
    <row r="1757" spans="3:34" x14ac:dyDescent="0.2">
      <c r="C1757" s="1"/>
      <c r="D1757" s="1"/>
      <c r="E1757" s="3"/>
      <c r="X1757" s="5"/>
      <c r="Z1757" t="s">
        <v>43</v>
      </c>
      <c r="AA1757" s="5" t="s">
        <v>154</v>
      </c>
      <c r="AB1757">
        <v>45536</v>
      </c>
      <c r="AC1757">
        <v>45566</v>
      </c>
      <c r="AD1757" s="3">
        <v>60.88</v>
      </c>
      <c r="AE1757" s="3">
        <v>27.02</v>
      </c>
      <c r="AF1757" s="3" t="s">
        <v>151</v>
      </c>
      <c r="AG1757" s="3" t="s">
        <v>159</v>
      </c>
      <c r="AH1757">
        <f t="shared" si="27"/>
        <v>87.9</v>
      </c>
    </row>
    <row r="1758" spans="3:34" x14ac:dyDescent="0.2">
      <c r="C1758" s="1"/>
      <c r="D1758" s="1"/>
      <c r="E1758" s="3"/>
      <c r="X1758" s="5"/>
      <c r="Z1758" t="s">
        <v>44</v>
      </c>
      <c r="AA1758" s="5" t="s">
        <v>154</v>
      </c>
      <c r="AB1758">
        <v>45536</v>
      </c>
      <c r="AC1758">
        <v>45566</v>
      </c>
      <c r="AD1758" s="3">
        <v>59.98</v>
      </c>
      <c r="AE1758" s="3">
        <v>33.99</v>
      </c>
      <c r="AF1758" s="3" t="s">
        <v>151</v>
      </c>
      <c r="AG1758" s="3" t="s">
        <v>159</v>
      </c>
      <c r="AH1758">
        <f t="shared" si="27"/>
        <v>93.97</v>
      </c>
    </row>
    <row r="1759" spans="3:34" x14ac:dyDescent="0.2">
      <c r="C1759" s="1"/>
      <c r="D1759" s="1"/>
      <c r="E1759" s="3"/>
      <c r="X1759" s="5"/>
      <c r="Z1759" t="s">
        <v>143</v>
      </c>
      <c r="AA1759" s="5" t="s">
        <v>153</v>
      </c>
      <c r="AB1759">
        <v>45536</v>
      </c>
      <c r="AC1759">
        <v>45566</v>
      </c>
      <c r="AD1759" s="3">
        <v>50.19</v>
      </c>
      <c r="AE1759" s="3">
        <v>30.36</v>
      </c>
      <c r="AF1759" s="3" t="s">
        <v>151</v>
      </c>
      <c r="AG1759" s="3" t="s">
        <v>159</v>
      </c>
      <c r="AH1759">
        <f t="shared" si="27"/>
        <v>80.55</v>
      </c>
    </row>
    <row r="1760" spans="3:34" x14ac:dyDescent="0.2">
      <c r="C1760" s="1"/>
      <c r="D1760" s="1"/>
      <c r="E1760" s="3"/>
      <c r="X1760" s="5"/>
      <c r="Z1760" t="s">
        <v>45</v>
      </c>
      <c r="AA1760" s="5" t="s">
        <v>154</v>
      </c>
      <c r="AB1760">
        <v>45536</v>
      </c>
      <c r="AC1760">
        <v>45566</v>
      </c>
      <c r="AD1760" s="3">
        <v>23.48</v>
      </c>
      <c r="AE1760" s="3">
        <v>13.26</v>
      </c>
      <c r="AF1760" s="3" t="s">
        <v>151</v>
      </c>
      <c r="AG1760" s="3" t="s">
        <v>159</v>
      </c>
      <c r="AH1760">
        <f t="shared" si="27"/>
        <v>36.74</v>
      </c>
    </row>
    <row r="1761" spans="3:34" x14ac:dyDescent="0.2">
      <c r="C1761" s="1"/>
      <c r="D1761" s="1"/>
      <c r="E1761" s="3"/>
      <c r="X1761" s="5"/>
      <c r="Z1761" t="s">
        <v>144</v>
      </c>
      <c r="AA1761" s="5" t="s">
        <v>154</v>
      </c>
      <c r="AB1761">
        <v>45536</v>
      </c>
      <c r="AC1761">
        <v>45566</v>
      </c>
      <c r="AD1761" s="3">
        <v>41.34</v>
      </c>
      <c r="AE1761" s="3">
        <v>17.510000000000002</v>
      </c>
      <c r="AF1761" s="3" t="s">
        <v>151</v>
      </c>
      <c r="AG1761" s="3" t="s">
        <v>159</v>
      </c>
      <c r="AH1761">
        <f t="shared" si="27"/>
        <v>58.850000000000009</v>
      </c>
    </row>
    <row r="1762" spans="3:34" x14ac:dyDescent="0.2">
      <c r="C1762" s="1"/>
      <c r="D1762" s="1"/>
      <c r="E1762" s="3"/>
      <c r="X1762" s="5"/>
      <c r="Z1762" t="s">
        <v>145</v>
      </c>
      <c r="AA1762" s="5" t="s">
        <v>154</v>
      </c>
      <c r="AB1762">
        <v>45536</v>
      </c>
      <c r="AC1762">
        <v>45566</v>
      </c>
      <c r="AD1762" s="3">
        <v>46.55</v>
      </c>
      <c r="AE1762" s="3">
        <v>22.95</v>
      </c>
      <c r="AF1762" s="3" t="s">
        <v>151</v>
      </c>
      <c r="AG1762" s="3" t="s">
        <v>159</v>
      </c>
      <c r="AH1762">
        <f t="shared" si="27"/>
        <v>69.5</v>
      </c>
    </row>
    <row r="1763" spans="3:34" x14ac:dyDescent="0.2">
      <c r="C1763" s="1"/>
      <c r="D1763" s="1"/>
      <c r="E1763" s="3"/>
      <c r="X1763" s="5"/>
      <c r="Z1763" t="s">
        <v>46</v>
      </c>
      <c r="AA1763" s="5" t="s">
        <v>153</v>
      </c>
      <c r="AB1763">
        <v>45536</v>
      </c>
      <c r="AC1763">
        <v>45566</v>
      </c>
      <c r="AD1763" s="3">
        <v>41.27</v>
      </c>
      <c r="AE1763" s="3">
        <v>22.19</v>
      </c>
      <c r="AF1763" s="3" t="s">
        <v>151</v>
      </c>
      <c r="AG1763" s="3" t="s">
        <v>159</v>
      </c>
      <c r="AH1763">
        <f t="shared" si="27"/>
        <v>63.460000000000008</v>
      </c>
    </row>
    <row r="1764" spans="3:34" x14ac:dyDescent="0.2">
      <c r="C1764" s="1"/>
      <c r="D1764" s="1"/>
      <c r="E1764" s="3"/>
      <c r="X1764" s="5"/>
      <c r="Z1764" t="s">
        <v>47</v>
      </c>
      <c r="AA1764" s="5" t="s">
        <v>154</v>
      </c>
      <c r="AB1764">
        <v>45536</v>
      </c>
      <c r="AC1764">
        <v>45566</v>
      </c>
      <c r="AD1764" s="3">
        <v>178.59</v>
      </c>
      <c r="AE1764" s="3">
        <v>101.58</v>
      </c>
      <c r="AF1764" s="3" t="s">
        <v>151</v>
      </c>
      <c r="AG1764" s="3" t="s">
        <v>159</v>
      </c>
      <c r="AH1764">
        <f t="shared" si="27"/>
        <v>280.17</v>
      </c>
    </row>
    <row r="1765" spans="3:34" x14ac:dyDescent="0.2">
      <c r="C1765" s="1"/>
      <c r="D1765" s="1"/>
      <c r="E1765" s="3"/>
      <c r="X1765" s="5"/>
      <c r="Z1765" t="s">
        <v>49</v>
      </c>
      <c r="AA1765" s="5" t="s">
        <v>153</v>
      </c>
      <c r="AB1765">
        <v>45536</v>
      </c>
      <c r="AC1765">
        <v>45566</v>
      </c>
      <c r="AD1765" s="3">
        <v>72.31</v>
      </c>
      <c r="AE1765" s="3">
        <v>45.28</v>
      </c>
      <c r="AF1765" s="3" t="s">
        <v>151</v>
      </c>
      <c r="AG1765" s="3" t="s">
        <v>159</v>
      </c>
      <c r="AH1765">
        <f t="shared" si="27"/>
        <v>117.59</v>
      </c>
    </row>
    <row r="1766" spans="3:34" x14ac:dyDescent="0.2">
      <c r="C1766" s="1"/>
      <c r="D1766" s="1"/>
      <c r="E1766" s="3"/>
      <c r="X1766" s="5"/>
      <c r="Z1766" t="s">
        <v>50</v>
      </c>
      <c r="AA1766" s="5" t="s">
        <v>154</v>
      </c>
      <c r="AB1766">
        <v>45536</v>
      </c>
      <c r="AC1766">
        <v>45566</v>
      </c>
      <c r="AD1766" s="3">
        <v>45.42</v>
      </c>
      <c r="AE1766" s="3">
        <v>22.82</v>
      </c>
      <c r="AF1766" s="3" t="s">
        <v>151</v>
      </c>
      <c r="AG1766" s="3" t="s">
        <v>159</v>
      </c>
      <c r="AH1766">
        <f t="shared" si="27"/>
        <v>68.240000000000009</v>
      </c>
    </row>
    <row r="1767" spans="3:34" x14ac:dyDescent="0.2">
      <c r="C1767" s="1"/>
      <c r="D1767" s="1"/>
      <c r="E1767" s="3"/>
      <c r="X1767" s="5"/>
      <c r="Z1767" t="s">
        <v>51</v>
      </c>
      <c r="AA1767" s="5" t="s">
        <v>153</v>
      </c>
      <c r="AB1767">
        <v>45536</v>
      </c>
      <c r="AC1767">
        <v>45566</v>
      </c>
      <c r="AD1767" s="3">
        <v>74.2</v>
      </c>
      <c r="AE1767" s="3">
        <v>36.65</v>
      </c>
      <c r="AF1767" s="3" t="s">
        <v>151</v>
      </c>
      <c r="AG1767" s="3" t="s">
        <v>159</v>
      </c>
      <c r="AH1767">
        <f t="shared" si="27"/>
        <v>110.85</v>
      </c>
    </row>
    <row r="1768" spans="3:34" x14ac:dyDescent="0.2">
      <c r="C1768" s="1"/>
      <c r="D1768" s="1"/>
      <c r="E1768" s="3"/>
      <c r="X1768" s="5"/>
      <c r="Z1768" t="s">
        <v>52</v>
      </c>
      <c r="AA1768" s="5" t="s">
        <v>154</v>
      </c>
      <c r="AB1768">
        <v>45536</v>
      </c>
      <c r="AC1768">
        <v>45566</v>
      </c>
      <c r="AD1768" s="3">
        <v>25.05</v>
      </c>
      <c r="AE1768" s="3">
        <v>11.06</v>
      </c>
      <c r="AF1768" s="3" t="s">
        <v>151</v>
      </c>
      <c r="AG1768" s="3" t="s">
        <v>159</v>
      </c>
      <c r="AH1768">
        <f t="shared" si="27"/>
        <v>36.11</v>
      </c>
    </row>
    <row r="1769" spans="3:34" x14ac:dyDescent="0.2">
      <c r="C1769" s="1"/>
      <c r="D1769" s="1"/>
      <c r="E1769" s="3"/>
      <c r="X1769" s="5"/>
      <c r="Z1769" t="s">
        <v>53</v>
      </c>
      <c r="AA1769" s="5" t="s">
        <v>154</v>
      </c>
      <c r="AB1769">
        <v>45536</v>
      </c>
      <c r="AC1769">
        <v>45566</v>
      </c>
      <c r="AD1769" s="3">
        <v>67.56</v>
      </c>
      <c r="AE1769" s="3">
        <v>32.19</v>
      </c>
      <c r="AF1769" s="3" t="s">
        <v>151</v>
      </c>
      <c r="AG1769" s="3" t="s">
        <v>159</v>
      </c>
      <c r="AH1769">
        <f t="shared" si="27"/>
        <v>99.75</v>
      </c>
    </row>
    <row r="1770" spans="3:34" x14ac:dyDescent="0.2">
      <c r="C1770" s="1"/>
      <c r="D1770" s="1"/>
      <c r="E1770" s="3"/>
      <c r="X1770" s="5"/>
      <c r="Z1770" t="s">
        <v>54</v>
      </c>
      <c r="AA1770" s="5" t="s">
        <v>153</v>
      </c>
      <c r="AB1770">
        <v>45536</v>
      </c>
      <c r="AC1770">
        <v>45566</v>
      </c>
      <c r="AD1770" s="3">
        <v>42.38</v>
      </c>
      <c r="AE1770" s="3">
        <v>20.440000000000001</v>
      </c>
      <c r="AF1770" s="3" t="s">
        <v>151</v>
      </c>
      <c r="AG1770" s="3" t="s">
        <v>159</v>
      </c>
      <c r="AH1770">
        <f t="shared" si="27"/>
        <v>62.820000000000007</v>
      </c>
    </row>
    <row r="1771" spans="3:34" x14ac:dyDescent="0.2">
      <c r="C1771" s="1"/>
      <c r="D1771" s="1"/>
      <c r="E1771" s="3"/>
      <c r="X1771" s="5"/>
      <c r="Z1771" t="s">
        <v>58</v>
      </c>
      <c r="AA1771" s="5" t="s">
        <v>154</v>
      </c>
      <c r="AB1771">
        <v>45536</v>
      </c>
      <c r="AC1771">
        <v>45566</v>
      </c>
      <c r="AD1771" s="3">
        <v>41.08</v>
      </c>
      <c r="AE1771" s="3">
        <v>23.18</v>
      </c>
      <c r="AF1771" s="3" t="s">
        <v>151</v>
      </c>
      <c r="AG1771" s="3" t="s">
        <v>159</v>
      </c>
      <c r="AH1771">
        <f t="shared" si="27"/>
        <v>64.259999999999991</v>
      </c>
    </row>
    <row r="1772" spans="3:34" x14ac:dyDescent="0.2">
      <c r="C1772" s="1"/>
      <c r="D1772" s="1"/>
      <c r="E1772" s="3"/>
      <c r="X1772" s="5"/>
      <c r="Z1772" t="s">
        <v>59</v>
      </c>
      <c r="AA1772" s="5" t="s">
        <v>154</v>
      </c>
      <c r="AB1772">
        <v>45536</v>
      </c>
      <c r="AC1772">
        <v>45566</v>
      </c>
      <c r="AD1772" s="3">
        <v>35.659999999999997</v>
      </c>
      <c r="AE1772" s="3">
        <v>15.55</v>
      </c>
      <c r="AF1772" s="3" t="s">
        <v>151</v>
      </c>
      <c r="AG1772" s="3" t="s">
        <v>159</v>
      </c>
      <c r="AH1772">
        <f t="shared" si="27"/>
        <v>51.209999999999994</v>
      </c>
    </row>
    <row r="1773" spans="3:34" x14ac:dyDescent="0.2">
      <c r="C1773" s="1"/>
      <c r="D1773" s="1"/>
      <c r="E1773" s="3"/>
      <c r="X1773" s="5"/>
      <c r="Z1773" t="s">
        <v>61</v>
      </c>
      <c r="AA1773" s="5" t="s">
        <v>153</v>
      </c>
      <c r="AB1773">
        <v>45536</v>
      </c>
      <c r="AC1773">
        <v>45566</v>
      </c>
      <c r="AD1773" s="3">
        <v>50.05</v>
      </c>
      <c r="AE1773" s="3">
        <v>24.49</v>
      </c>
      <c r="AF1773" s="3" t="s">
        <v>151</v>
      </c>
      <c r="AG1773" s="3" t="s">
        <v>159</v>
      </c>
      <c r="AH1773">
        <f t="shared" si="27"/>
        <v>74.539999999999992</v>
      </c>
    </row>
    <row r="1774" spans="3:34" x14ac:dyDescent="0.2">
      <c r="C1774" s="1"/>
      <c r="D1774" s="1"/>
      <c r="E1774" s="3"/>
      <c r="X1774" s="5"/>
      <c r="Z1774" t="s">
        <v>63</v>
      </c>
      <c r="AA1774" s="5" t="s">
        <v>154</v>
      </c>
      <c r="AB1774">
        <v>45536</v>
      </c>
      <c r="AC1774">
        <v>45566</v>
      </c>
      <c r="AD1774" s="3">
        <v>28.88</v>
      </c>
      <c r="AE1774" s="3">
        <v>14.28</v>
      </c>
      <c r="AF1774" s="3" t="s">
        <v>151</v>
      </c>
      <c r="AG1774" s="3" t="s">
        <v>159</v>
      </c>
      <c r="AH1774">
        <f t="shared" si="27"/>
        <v>43.16</v>
      </c>
    </row>
    <row r="1775" spans="3:34" x14ac:dyDescent="0.2">
      <c r="C1775" s="1"/>
      <c r="D1775" s="1"/>
      <c r="E1775" s="3"/>
      <c r="X1775" s="5"/>
      <c r="Z1775" t="s">
        <v>65</v>
      </c>
      <c r="AA1775" s="5" t="s">
        <v>154</v>
      </c>
      <c r="AB1775">
        <v>45536</v>
      </c>
      <c r="AC1775">
        <v>45566</v>
      </c>
      <c r="AD1775" s="3">
        <v>120.19</v>
      </c>
      <c r="AE1775" s="3">
        <v>67.290000000000006</v>
      </c>
      <c r="AF1775" s="3" t="s">
        <v>151</v>
      </c>
      <c r="AG1775" s="3" t="s">
        <v>159</v>
      </c>
      <c r="AH1775">
        <f t="shared" si="27"/>
        <v>187.48000000000002</v>
      </c>
    </row>
    <row r="1776" spans="3:34" x14ac:dyDescent="0.2">
      <c r="C1776" s="1"/>
      <c r="D1776" s="1"/>
      <c r="E1776" s="3"/>
      <c r="X1776" s="5"/>
      <c r="Z1776" t="s">
        <v>66</v>
      </c>
      <c r="AA1776" s="5" t="s">
        <v>154</v>
      </c>
      <c r="AB1776">
        <v>45536</v>
      </c>
      <c r="AC1776">
        <v>45566</v>
      </c>
      <c r="AD1776" s="3">
        <v>30.67</v>
      </c>
      <c r="AE1776" s="3">
        <v>16.52</v>
      </c>
      <c r="AF1776" s="3" t="s">
        <v>151</v>
      </c>
      <c r="AG1776" s="3" t="s">
        <v>159</v>
      </c>
      <c r="AH1776">
        <f t="shared" si="27"/>
        <v>47.19</v>
      </c>
    </row>
    <row r="1777" spans="3:34" x14ac:dyDescent="0.2">
      <c r="C1777" s="1"/>
      <c r="D1777" s="1"/>
      <c r="E1777" s="3"/>
      <c r="X1777" s="5"/>
      <c r="Z1777" t="s">
        <v>67</v>
      </c>
      <c r="AA1777" s="5" t="s">
        <v>154</v>
      </c>
      <c r="AB1777">
        <v>45536</v>
      </c>
      <c r="AC1777">
        <v>45566</v>
      </c>
      <c r="AD1777" s="3">
        <v>25.04</v>
      </c>
      <c r="AE1777" s="3">
        <v>12.74</v>
      </c>
      <c r="AF1777" s="3" t="s">
        <v>151</v>
      </c>
      <c r="AG1777" s="3" t="s">
        <v>159</v>
      </c>
      <c r="AH1777">
        <f t="shared" si="27"/>
        <v>37.78</v>
      </c>
    </row>
    <row r="1778" spans="3:34" x14ac:dyDescent="0.2">
      <c r="C1778" s="1"/>
      <c r="D1778" s="1"/>
      <c r="E1778" s="3"/>
      <c r="X1778" s="5"/>
      <c r="Z1778" t="s">
        <v>68</v>
      </c>
      <c r="AA1778" s="5" t="s">
        <v>154</v>
      </c>
      <c r="AB1778">
        <v>45536</v>
      </c>
      <c r="AC1778">
        <v>45566</v>
      </c>
      <c r="AD1778" s="3">
        <v>45.89</v>
      </c>
      <c r="AE1778" s="3">
        <v>22</v>
      </c>
      <c r="AF1778" s="3" t="s">
        <v>151</v>
      </c>
      <c r="AG1778" s="3" t="s">
        <v>159</v>
      </c>
      <c r="AH1778">
        <f t="shared" si="27"/>
        <v>67.89</v>
      </c>
    </row>
    <row r="1779" spans="3:34" x14ac:dyDescent="0.2">
      <c r="C1779" s="1"/>
      <c r="D1779" s="1"/>
      <c r="E1779" s="3"/>
      <c r="X1779" s="5"/>
      <c r="Z1779" t="s">
        <v>69</v>
      </c>
      <c r="AA1779" s="5" t="s">
        <v>153</v>
      </c>
      <c r="AB1779">
        <v>45536</v>
      </c>
      <c r="AC1779">
        <v>45566</v>
      </c>
      <c r="AD1779" s="3">
        <v>86.87</v>
      </c>
      <c r="AE1779" s="3">
        <v>46.27</v>
      </c>
      <c r="AF1779" s="3" t="s">
        <v>151</v>
      </c>
      <c r="AG1779" s="3" t="s">
        <v>159</v>
      </c>
      <c r="AH1779">
        <f t="shared" si="27"/>
        <v>133.14000000000001</v>
      </c>
    </row>
    <row r="1780" spans="3:34" x14ac:dyDescent="0.2">
      <c r="C1780" s="1"/>
      <c r="D1780" s="1"/>
      <c r="E1780" s="3"/>
      <c r="X1780" s="5"/>
      <c r="Z1780" t="s">
        <v>70</v>
      </c>
      <c r="AA1780" s="5" t="s">
        <v>154</v>
      </c>
      <c r="AB1780">
        <v>45536</v>
      </c>
      <c r="AC1780">
        <v>45566</v>
      </c>
      <c r="AD1780" s="3">
        <v>40.299999999999997</v>
      </c>
      <c r="AE1780" s="3">
        <v>24.87</v>
      </c>
      <c r="AF1780" s="3" t="s">
        <v>151</v>
      </c>
      <c r="AG1780" s="3" t="s">
        <v>159</v>
      </c>
      <c r="AH1780">
        <f t="shared" si="27"/>
        <v>65.17</v>
      </c>
    </row>
    <row r="1781" spans="3:34" x14ac:dyDescent="0.2">
      <c r="C1781" s="1"/>
      <c r="D1781" s="1"/>
      <c r="E1781" s="3"/>
      <c r="X1781" s="5"/>
      <c r="Z1781" t="s">
        <v>71</v>
      </c>
      <c r="AA1781" s="5" t="s">
        <v>154</v>
      </c>
      <c r="AB1781">
        <v>45536</v>
      </c>
      <c r="AC1781">
        <v>45566</v>
      </c>
      <c r="AD1781" s="3">
        <v>61.16</v>
      </c>
      <c r="AE1781" s="3">
        <v>26.97</v>
      </c>
      <c r="AF1781" s="3" t="s">
        <v>151</v>
      </c>
      <c r="AG1781" s="3" t="s">
        <v>159</v>
      </c>
      <c r="AH1781">
        <f t="shared" si="27"/>
        <v>88.13</v>
      </c>
    </row>
    <row r="1782" spans="3:34" x14ac:dyDescent="0.2">
      <c r="C1782" s="1"/>
      <c r="D1782" s="1"/>
      <c r="E1782" s="3"/>
      <c r="X1782" s="5"/>
      <c r="Z1782" t="s">
        <v>72</v>
      </c>
      <c r="AA1782" s="5" t="s">
        <v>153</v>
      </c>
      <c r="AB1782">
        <v>45536</v>
      </c>
      <c r="AC1782">
        <v>45566</v>
      </c>
      <c r="AD1782" s="3">
        <v>23.06</v>
      </c>
      <c r="AE1782" s="3">
        <v>11.23</v>
      </c>
      <c r="AF1782" s="3" t="s">
        <v>151</v>
      </c>
      <c r="AG1782" s="3" t="s">
        <v>159</v>
      </c>
      <c r="AH1782">
        <f t="shared" si="27"/>
        <v>34.29</v>
      </c>
    </row>
    <row r="1783" spans="3:34" x14ac:dyDescent="0.2">
      <c r="C1783" s="1"/>
      <c r="D1783" s="1"/>
      <c r="E1783" s="3"/>
      <c r="X1783" s="5"/>
      <c r="Z1783" t="s">
        <v>74</v>
      </c>
      <c r="AA1783" s="5" t="s">
        <v>154</v>
      </c>
      <c r="AB1783">
        <v>45536</v>
      </c>
      <c r="AC1783">
        <v>45566</v>
      </c>
      <c r="AD1783" s="3">
        <v>108.58</v>
      </c>
      <c r="AE1783" s="3">
        <v>57.5</v>
      </c>
      <c r="AF1783" s="3" t="s">
        <v>151</v>
      </c>
      <c r="AG1783" s="3" t="s">
        <v>159</v>
      </c>
      <c r="AH1783">
        <f t="shared" si="27"/>
        <v>166.07999999999998</v>
      </c>
    </row>
    <row r="1784" spans="3:34" x14ac:dyDescent="0.2">
      <c r="C1784" s="1"/>
      <c r="D1784" s="1"/>
      <c r="E1784" s="3"/>
      <c r="X1784" s="5"/>
      <c r="Z1784" t="s">
        <v>75</v>
      </c>
      <c r="AA1784" s="5" t="s">
        <v>154</v>
      </c>
      <c r="AB1784">
        <v>45536</v>
      </c>
      <c r="AC1784">
        <v>45566</v>
      </c>
      <c r="AD1784" s="3">
        <v>39.92</v>
      </c>
      <c r="AE1784" s="3">
        <v>21.6</v>
      </c>
      <c r="AF1784" s="3" t="s">
        <v>151</v>
      </c>
      <c r="AG1784" s="3" t="s">
        <v>159</v>
      </c>
      <c r="AH1784">
        <f t="shared" si="27"/>
        <v>61.52</v>
      </c>
    </row>
    <row r="1785" spans="3:34" x14ac:dyDescent="0.2">
      <c r="C1785" s="1"/>
      <c r="D1785" s="1"/>
      <c r="E1785" s="3"/>
      <c r="X1785" s="5"/>
      <c r="Z1785" t="s">
        <v>76</v>
      </c>
      <c r="AA1785" s="5" t="s">
        <v>154</v>
      </c>
      <c r="AB1785">
        <v>45536</v>
      </c>
      <c r="AC1785">
        <v>45566</v>
      </c>
      <c r="AD1785" s="3">
        <v>66.239999999999995</v>
      </c>
      <c r="AE1785" s="3">
        <v>49.51</v>
      </c>
      <c r="AF1785" s="3" t="s">
        <v>151</v>
      </c>
      <c r="AG1785" s="3" t="s">
        <v>159</v>
      </c>
      <c r="AH1785">
        <f t="shared" si="27"/>
        <v>115.75</v>
      </c>
    </row>
    <row r="1786" spans="3:34" x14ac:dyDescent="0.2">
      <c r="C1786" s="1"/>
      <c r="D1786" s="1"/>
      <c r="E1786" s="3"/>
      <c r="X1786" s="5"/>
      <c r="Z1786" t="s">
        <v>77</v>
      </c>
      <c r="AA1786" s="5" t="s">
        <v>154</v>
      </c>
      <c r="AB1786">
        <v>45536</v>
      </c>
      <c r="AC1786">
        <v>45566</v>
      </c>
      <c r="AD1786" s="3">
        <v>40.770000000000003</v>
      </c>
      <c r="AE1786" s="3">
        <v>21.99</v>
      </c>
      <c r="AF1786" s="3" t="s">
        <v>151</v>
      </c>
      <c r="AG1786" s="3" t="s">
        <v>159</v>
      </c>
      <c r="AH1786">
        <f t="shared" si="27"/>
        <v>62.760000000000005</v>
      </c>
    </row>
    <row r="1787" spans="3:34" x14ac:dyDescent="0.2">
      <c r="C1787" s="1"/>
      <c r="D1787" s="1"/>
      <c r="E1787" s="3"/>
      <c r="X1787" s="5"/>
      <c r="Z1787" t="s">
        <v>78</v>
      </c>
      <c r="AA1787" s="5" t="s">
        <v>154</v>
      </c>
      <c r="AB1787">
        <v>45536</v>
      </c>
      <c r="AC1787">
        <v>45566</v>
      </c>
      <c r="AD1787" s="3">
        <v>48.62</v>
      </c>
      <c r="AE1787" s="3">
        <v>25.06</v>
      </c>
      <c r="AF1787" s="3" t="s">
        <v>151</v>
      </c>
      <c r="AG1787" s="3" t="s">
        <v>159</v>
      </c>
      <c r="AH1787">
        <f t="shared" si="27"/>
        <v>73.679999999999993</v>
      </c>
    </row>
    <row r="1788" spans="3:34" x14ac:dyDescent="0.2">
      <c r="C1788" s="1"/>
      <c r="D1788" s="1"/>
      <c r="E1788" s="3"/>
      <c r="X1788" s="5"/>
      <c r="Z1788" t="s">
        <v>79</v>
      </c>
      <c r="AA1788" s="5" t="s">
        <v>154</v>
      </c>
      <c r="AB1788">
        <v>45536</v>
      </c>
      <c r="AC1788">
        <v>45566</v>
      </c>
      <c r="AD1788" s="3">
        <v>41.42</v>
      </c>
      <c r="AE1788" s="3">
        <v>29.31</v>
      </c>
      <c r="AF1788" s="3" t="s">
        <v>151</v>
      </c>
      <c r="AG1788" s="3" t="s">
        <v>159</v>
      </c>
      <c r="AH1788">
        <f t="shared" si="27"/>
        <v>70.73</v>
      </c>
    </row>
    <row r="1789" spans="3:34" x14ac:dyDescent="0.2">
      <c r="C1789" s="1"/>
      <c r="D1789" s="1"/>
      <c r="E1789" s="3"/>
      <c r="X1789" s="5"/>
      <c r="Z1789" t="s">
        <v>80</v>
      </c>
      <c r="AA1789" s="5" t="s">
        <v>154</v>
      </c>
      <c r="AB1789">
        <v>45536</v>
      </c>
      <c r="AC1789">
        <v>45566</v>
      </c>
      <c r="AD1789" s="3">
        <v>88.24</v>
      </c>
      <c r="AE1789" s="3">
        <v>38.35</v>
      </c>
      <c r="AF1789" s="3" t="s">
        <v>151</v>
      </c>
      <c r="AG1789" s="3" t="s">
        <v>159</v>
      </c>
      <c r="AH1789">
        <f t="shared" si="27"/>
        <v>126.59</v>
      </c>
    </row>
    <row r="1790" spans="3:34" x14ac:dyDescent="0.2">
      <c r="C1790" s="1"/>
      <c r="D1790" s="1"/>
      <c r="E1790" s="3"/>
      <c r="X1790" s="5"/>
      <c r="Z1790" t="s">
        <v>82</v>
      </c>
      <c r="AA1790" s="5" t="s">
        <v>154</v>
      </c>
      <c r="AB1790">
        <v>45536</v>
      </c>
      <c r="AC1790">
        <v>45566</v>
      </c>
      <c r="AD1790" s="3">
        <v>24.62</v>
      </c>
      <c r="AE1790" s="3">
        <v>13.58</v>
      </c>
      <c r="AF1790" s="3" t="s">
        <v>151</v>
      </c>
      <c r="AG1790" s="3" t="s">
        <v>159</v>
      </c>
      <c r="AH1790">
        <f t="shared" si="27"/>
        <v>38.200000000000003</v>
      </c>
    </row>
    <row r="1791" spans="3:34" x14ac:dyDescent="0.2">
      <c r="C1791" s="1"/>
      <c r="D1791" s="1"/>
      <c r="E1791" s="3"/>
      <c r="X1791" s="5"/>
      <c r="Z1791" t="s">
        <v>83</v>
      </c>
      <c r="AA1791" s="5" t="s">
        <v>153</v>
      </c>
      <c r="AB1791">
        <v>45536</v>
      </c>
      <c r="AC1791">
        <v>45566</v>
      </c>
      <c r="AD1791" s="3">
        <v>37.74</v>
      </c>
      <c r="AE1791" s="3">
        <v>23.17</v>
      </c>
      <c r="AF1791" s="3" t="s">
        <v>151</v>
      </c>
      <c r="AG1791" s="3" t="s">
        <v>159</v>
      </c>
      <c r="AH1791">
        <f t="shared" si="27"/>
        <v>60.910000000000004</v>
      </c>
    </row>
    <row r="1792" spans="3:34" x14ac:dyDescent="0.2">
      <c r="C1792" s="1"/>
      <c r="D1792" s="1"/>
      <c r="E1792" s="3"/>
      <c r="X1792" s="5"/>
      <c r="Z1792" t="s">
        <v>84</v>
      </c>
      <c r="AA1792" s="5" t="s">
        <v>154</v>
      </c>
      <c r="AB1792">
        <v>45536</v>
      </c>
      <c r="AC1792">
        <v>45566</v>
      </c>
      <c r="AD1792" s="3">
        <v>5.41</v>
      </c>
      <c r="AE1792" s="3">
        <v>2.82</v>
      </c>
      <c r="AF1792" s="3" t="s">
        <v>151</v>
      </c>
      <c r="AG1792" s="3" t="s">
        <v>159</v>
      </c>
      <c r="AH1792">
        <f t="shared" si="27"/>
        <v>8.23</v>
      </c>
    </row>
    <row r="1793" spans="3:34" x14ac:dyDescent="0.2">
      <c r="C1793" s="1"/>
      <c r="D1793" s="1"/>
      <c r="E1793" s="3"/>
      <c r="X1793" s="5"/>
      <c r="Z1793" t="s">
        <v>86</v>
      </c>
      <c r="AA1793" s="5" t="s">
        <v>154</v>
      </c>
      <c r="AB1793">
        <v>45536</v>
      </c>
      <c r="AC1793">
        <v>45566</v>
      </c>
      <c r="AD1793" s="3">
        <v>31.53</v>
      </c>
      <c r="AE1793" s="3">
        <v>24.19</v>
      </c>
      <c r="AF1793" s="3" t="s">
        <v>151</v>
      </c>
      <c r="AG1793" s="3" t="s">
        <v>159</v>
      </c>
      <c r="AH1793">
        <f t="shared" si="27"/>
        <v>55.72</v>
      </c>
    </row>
    <row r="1794" spans="3:34" x14ac:dyDescent="0.2">
      <c r="C1794" s="1"/>
      <c r="D1794" s="1"/>
      <c r="E1794" s="3"/>
      <c r="X1794" s="5"/>
      <c r="Z1794" t="s">
        <v>87</v>
      </c>
      <c r="AA1794" s="5" t="s">
        <v>154</v>
      </c>
      <c r="AB1794">
        <v>45536</v>
      </c>
      <c r="AC1794">
        <v>45566</v>
      </c>
      <c r="AD1794" s="3">
        <v>75.31</v>
      </c>
      <c r="AE1794" s="3">
        <v>31.93</v>
      </c>
      <c r="AF1794" s="3" t="s">
        <v>151</v>
      </c>
      <c r="AG1794" s="3" t="s">
        <v>159</v>
      </c>
      <c r="AH1794">
        <f t="shared" si="27"/>
        <v>107.24000000000001</v>
      </c>
    </row>
    <row r="1795" spans="3:34" x14ac:dyDescent="0.2">
      <c r="C1795" s="1"/>
      <c r="D1795" s="1"/>
      <c r="E1795" s="3"/>
      <c r="X1795" s="5"/>
      <c r="Z1795" t="s">
        <v>89</v>
      </c>
      <c r="AA1795" s="5" t="s">
        <v>154</v>
      </c>
      <c r="AB1795">
        <v>45536</v>
      </c>
      <c r="AC1795">
        <v>45566</v>
      </c>
      <c r="AD1795" s="3">
        <v>46.7</v>
      </c>
      <c r="AE1795" s="3">
        <v>25.79</v>
      </c>
      <c r="AF1795" s="3" t="s">
        <v>151</v>
      </c>
      <c r="AG1795" s="3" t="s">
        <v>159</v>
      </c>
      <c r="AH1795">
        <f t="shared" si="27"/>
        <v>72.490000000000009</v>
      </c>
    </row>
    <row r="1796" spans="3:34" x14ac:dyDescent="0.2">
      <c r="C1796" s="1"/>
      <c r="D1796" s="1"/>
      <c r="E1796" s="3"/>
      <c r="X1796" s="5"/>
      <c r="Z1796" t="s">
        <v>90</v>
      </c>
      <c r="AA1796" s="5" t="s">
        <v>154</v>
      </c>
      <c r="AB1796">
        <v>45536</v>
      </c>
      <c r="AC1796">
        <v>45566</v>
      </c>
      <c r="AD1796" s="3">
        <v>53.02</v>
      </c>
      <c r="AE1796" s="3">
        <v>26.69</v>
      </c>
      <c r="AF1796" s="3" t="s">
        <v>151</v>
      </c>
      <c r="AG1796" s="3" t="s">
        <v>159</v>
      </c>
      <c r="AH1796">
        <f t="shared" si="27"/>
        <v>79.710000000000008</v>
      </c>
    </row>
    <row r="1797" spans="3:34" x14ac:dyDescent="0.2">
      <c r="C1797" s="1"/>
      <c r="D1797" s="1"/>
      <c r="E1797" s="3"/>
      <c r="X1797" s="5"/>
      <c r="Z1797" t="s">
        <v>91</v>
      </c>
      <c r="AA1797" s="5" t="s">
        <v>154</v>
      </c>
      <c r="AB1797">
        <v>45536</v>
      </c>
      <c r="AC1797">
        <v>45566</v>
      </c>
      <c r="AD1797" s="3">
        <v>40.83</v>
      </c>
      <c r="AE1797" s="3">
        <v>21.26</v>
      </c>
      <c r="AF1797" s="3" t="s">
        <v>151</v>
      </c>
      <c r="AG1797" s="3" t="s">
        <v>159</v>
      </c>
      <c r="AH1797">
        <f t="shared" si="27"/>
        <v>62.09</v>
      </c>
    </row>
    <row r="1798" spans="3:34" x14ac:dyDescent="0.2">
      <c r="C1798" s="1"/>
      <c r="D1798" s="1"/>
      <c r="E1798" s="3"/>
      <c r="X1798" s="5"/>
      <c r="Z1798" t="s">
        <v>92</v>
      </c>
      <c r="AA1798" s="5" t="s">
        <v>154</v>
      </c>
      <c r="AB1798">
        <v>45536</v>
      </c>
      <c r="AC1798">
        <v>45566</v>
      </c>
      <c r="AD1798" s="3">
        <v>18.21</v>
      </c>
      <c r="AE1798" s="3">
        <v>8.32</v>
      </c>
      <c r="AF1798" s="3" t="s">
        <v>151</v>
      </c>
      <c r="AG1798" s="3" t="s">
        <v>159</v>
      </c>
      <c r="AH1798">
        <f t="shared" si="27"/>
        <v>26.53</v>
      </c>
    </row>
    <row r="1799" spans="3:34" x14ac:dyDescent="0.2">
      <c r="C1799" s="1"/>
      <c r="D1799" s="1"/>
      <c r="E1799" s="3"/>
      <c r="X1799" s="5"/>
      <c r="Z1799" t="s">
        <v>94</v>
      </c>
      <c r="AA1799" s="5" t="s">
        <v>153</v>
      </c>
      <c r="AB1799">
        <v>45536</v>
      </c>
      <c r="AC1799">
        <v>45566</v>
      </c>
      <c r="AD1799" s="3">
        <v>150.5</v>
      </c>
      <c r="AE1799" s="3">
        <v>71.680000000000007</v>
      </c>
      <c r="AF1799" s="3" t="s">
        <v>151</v>
      </c>
      <c r="AG1799" s="3" t="s">
        <v>159</v>
      </c>
      <c r="AH1799">
        <f t="shared" ref="AH1799:AH1862" si="28">IF(AG1799="W",AD1799,AD1799+AE1799)</f>
        <v>222.18</v>
      </c>
    </row>
    <row r="1800" spans="3:34" x14ac:dyDescent="0.2">
      <c r="C1800" s="1"/>
      <c r="D1800" s="1"/>
      <c r="E1800" s="3"/>
      <c r="X1800" s="5"/>
      <c r="Z1800" t="s">
        <v>95</v>
      </c>
      <c r="AA1800" s="5" t="s">
        <v>154</v>
      </c>
      <c r="AB1800">
        <v>45536</v>
      </c>
      <c r="AC1800">
        <v>45566</v>
      </c>
      <c r="AD1800" s="3">
        <v>98.82</v>
      </c>
      <c r="AE1800" s="3">
        <v>54.81</v>
      </c>
      <c r="AF1800" s="3" t="s">
        <v>151</v>
      </c>
      <c r="AG1800" s="3" t="s">
        <v>159</v>
      </c>
      <c r="AH1800">
        <f t="shared" si="28"/>
        <v>153.63</v>
      </c>
    </row>
    <row r="1801" spans="3:34" x14ac:dyDescent="0.2">
      <c r="C1801" s="1"/>
      <c r="D1801" s="1"/>
      <c r="E1801" s="3"/>
      <c r="X1801" s="5"/>
      <c r="Z1801" t="s">
        <v>96</v>
      </c>
      <c r="AA1801" s="5" t="s">
        <v>153</v>
      </c>
      <c r="AB1801">
        <v>45536</v>
      </c>
      <c r="AC1801">
        <v>45566</v>
      </c>
      <c r="AD1801" s="3">
        <v>17.02</v>
      </c>
      <c r="AE1801" s="3">
        <v>7.84</v>
      </c>
      <c r="AF1801" s="3" t="s">
        <v>151</v>
      </c>
      <c r="AG1801" s="3" t="s">
        <v>159</v>
      </c>
      <c r="AH1801">
        <f t="shared" si="28"/>
        <v>24.86</v>
      </c>
    </row>
    <row r="1802" spans="3:34" x14ac:dyDescent="0.2">
      <c r="C1802" s="1"/>
      <c r="D1802" s="1"/>
      <c r="E1802" s="3"/>
      <c r="X1802" s="5"/>
      <c r="Z1802" t="s">
        <v>97</v>
      </c>
      <c r="AA1802" s="5" t="s">
        <v>154</v>
      </c>
      <c r="AB1802">
        <v>45536</v>
      </c>
      <c r="AC1802">
        <v>45566</v>
      </c>
      <c r="AD1802" s="3">
        <v>32.68</v>
      </c>
      <c r="AE1802" s="3">
        <v>15.89</v>
      </c>
      <c r="AF1802" s="3" t="s">
        <v>151</v>
      </c>
      <c r="AG1802" s="3" t="s">
        <v>159</v>
      </c>
      <c r="AH1802">
        <f t="shared" si="28"/>
        <v>48.57</v>
      </c>
    </row>
    <row r="1803" spans="3:34" x14ac:dyDescent="0.2">
      <c r="C1803" s="1"/>
      <c r="D1803" s="1"/>
      <c r="E1803" s="3"/>
      <c r="X1803" s="5"/>
      <c r="Z1803" t="s">
        <v>99</v>
      </c>
      <c r="AA1803" s="5" t="s">
        <v>153</v>
      </c>
      <c r="AB1803">
        <v>45536</v>
      </c>
      <c r="AC1803">
        <v>45566</v>
      </c>
      <c r="AD1803" s="3">
        <v>27.55</v>
      </c>
      <c r="AE1803" s="3">
        <v>18.02</v>
      </c>
      <c r="AF1803" s="3" t="s">
        <v>151</v>
      </c>
      <c r="AG1803" s="3" t="s">
        <v>159</v>
      </c>
      <c r="AH1803">
        <f t="shared" si="28"/>
        <v>45.57</v>
      </c>
    </row>
    <row r="1804" spans="3:34" x14ac:dyDescent="0.2">
      <c r="C1804" s="1"/>
      <c r="D1804" s="1"/>
      <c r="E1804" s="3"/>
      <c r="X1804" s="5"/>
      <c r="Z1804" t="s">
        <v>101</v>
      </c>
      <c r="AA1804" s="5" t="s">
        <v>154</v>
      </c>
      <c r="AB1804">
        <v>45536</v>
      </c>
      <c r="AC1804">
        <v>45566</v>
      </c>
      <c r="AD1804" s="3">
        <v>64.739999999999995</v>
      </c>
      <c r="AE1804" s="3">
        <v>38.06</v>
      </c>
      <c r="AF1804" s="3" t="s">
        <v>151</v>
      </c>
      <c r="AG1804" s="3" t="s">
        <v>159</v>
      </c>
      <c r="AH1804">
        <f t="shared" si="28"/>
        <v>102.8</v>
      </c>
    </row>
    <row r="1805" spans="3:34" x14ac:dyDescent="0.2">
      <c r="C1805" s="1"/>
      <c r="D1805" s="1"/>
      <c r="E1805" s="3"/>
      <c r="X1805" s="5"/>
      <c r="Z1805" t="s">
        <v>102</v>
      </c>
      <c r="AA1805" s="5" t="s">
        <v>154</v>
      </c>
      <c r="AB1805">
        <v>45536</v>
      </c>
      <c r="AC1805">
        <v>45566</v>
      </c>
      <c r="AD1805" s="3">
        <v>59.1</v>
      </c>
      <c r="AE1805" s="3">
        <v>30.39</v>
      </c>
      <c r="AF1805" s="3" t="s">
        <v>151</v>
      </c>
      <c r="AG1805" s="3" t="s">
        <v>159</v>
      </c>
      <c r="AH1805">
        <f t="shared" si="28"/>
        <v>89.490000000000009</v>
      </c>
    </row>
    <row r="1806" spans="3:34" x14ac:dyDescent="0.2">
      <c r="C1806" s="1"/>
      <c r="D1806" s="1"/>
      <c r="E1806" s="3"/>
      <c r="X1806" s="5"/>
      <c r="Z1806" t="s">
        <v>103</v>
      </c>
      <c r="AA1806" s="5" t="s">
        <v>153</v>
      </c>
      <c r="AB1806">
        <v>45536</v>
      </c>
      <c r="AC1806">
        <v>45566</v>
      </c>
      <c r="AD1806" s="3">
        <v>23.8</v>
      </c>
      <c r="AE1806" s="3">
        <v>13.32</v>
      </c>
      <c r="AF1806" s="3" t="s">
        <v>151</v>
      </c>
      <c r="AG1806" s="3" t="s">
        <v>159</v>
      </c>
      <c r="AH1806">
        <f t="shared" si="28"/>
        <v>37.120000000000005</v>
      </c>
    </row>
    <row r="1807" spans="3:34" x14ac:dyDescent="0.2">
      <c r="C1807" s="1"/>
      <c r="D1807" s="1"/>
      <c r="E1807" s="3"/>
      <c r="X1807" s="5"/>
      <c r="Z1807" t="s">
        <v>105</v>
      </c>
      <c r="AA1807" s="5" t="s">
        <v>154</v>
      </c>
      <c r="AB1807">
        <v>45536</v>
      </c>
      <c r="AC1807">
        <v>45566</v>
      </c>
      <c r="AD1807" s="3">
        <v>133.05000000000001</v>
      </c>
      <c r="AE1807" s="3">
        <v>66.930000000000007</v>
      </c>
      <c r="AF1807" s="3" t="s">
        <v>151</v>
      </c>
      <c r="AG1807" s="3" t="s">
        <v>159</v>
      </c>
      <c r="AH1807">
        <f t="shared" si="28"/>
        <v>199.98000000000002</v>
      </c>
    </row>
    <row r="1808" spans="3:34" x14ac:dyDescent="0.2">
      <c r="C1808" s="1"/>
      <c r="D1808" s="1"/>
      <c r="E1808" s="3"/>
      <c r="X1808" s="5"/>
      <c r="Z1808" t="s">
        <v>106</v>
      </c>
      <c r="AA1808" s="5" t="s">
        <v>153</v>
      </c>
      <c r="AB1808">
        <v>45536</v>
      </c>
      <c r="AC1808">
        <v>45566</v>
      </c>
      <c r="AD1808" s="3">
        <v>58.01</v>
      </c>
      <c r="AE1808" s="3">
        <v>27.34</v>
      </c>
      <c r="AF1808" s="3" t="s">
        <v>151</v>
      </c>
      <c r="AG1808" s="3" t="s">
        <v>159</v>
      </c>
      <c r="AH1808">
        <f t="shared" si="28"/>
        <v>85.35</v>
      </c>
    </row>
    <row r="1809" spans="3:34" x14ac:dyDescent="0.2">
      <c r="C1809" s="1"/>
      <c r="D1809" s="1"/>
      <c r="E1809" s="3"/>
      <c r="X1809" s="5"/>
      <c r="Z1809" t="s">
        <v>107</v>
      </c>
      <c r="AA1809" s="5" t="s">
        <v>154</v>
      </c>
      <c r="AB1809">
        <v>45536</v>
      </c>
      <c r="AC1809">
        <v>45566</v>
      </c>
      <c r="AD1809" s="3">
        <v>46.68</v>
      </c>
      <c r="AE1809" s="3">
        <v>22.77</v>
      </c>
      <c r="AF1809" s="3" t="s">
        <v>151</v>
      </c>
      <c r="AG1809" s="3" t="s">
        <v>159</v>
      </c>
      <c r="AH1809">
        <f t="shared" si="28"/>
        <v>69.45</v>
      </c>
    </row>
    <row r="1810" spans="3:34" x14ac:dyDescent="0.2">
      <c r="C1810" s="1"/>
      <c r="D1810" s="1"/>
      <c r="E1810" s="3"/>
      <c r="X1810" s="5"/>
      <c r="Z1810" t="s">
        <v>111</v>
      </c>
      <c r="AA1810" s="5" t="s">
        <v>154</v>
      </c>
      <c r="AB1810">
        <v>45536</v>
      </c>
      <c r="AC1810">
        <v>45566</v>
      </c>
      <c r="AD1810" s="3">
        <v>69.06</v>
      </c>
      <c r="AE1810" s="3">
        <v>34.14</v>
      </c>
      <c r="AF1810" s="3" t="s">
        <v>151</v>
      </c>
      <c r="AG1810" s="3" t="s">
        <v>159</v>
      </c>
      <c r="AH1810">
        <f t="shared" si="28"/>
        <v>103.2</v>
      </c>
    </row>
    <row r="1811" spans="3:34" x14ac:dyDescent="0.2">
      <c r="C1811" s="1"/>
      <c r="D1811" s="1"/>
      <c r="E1811" s="3"/>
      <c r="X1811" s="5"/>
      <c r="Z1811" t="s">
        <v>113</v>
      </c>
      <c r="AA1811" s="5" t="s">
        <v>154</v>
      </c>
      <c r="AB1811">
        <v>45536</v>
      </c>
      <c r="AC1811">
        <v>45566</v>
      </c>
      <c r="AD1811" s="3">
        <v>64.92</v>
      </c>
      <c r="AE1811" s="3">
        <v>28.7</v>
      </c>
      <c r="AF1811" s="3" t="s">
        <v>151</v>
      </c>
      <c r="AG1811" s="3" t="s">
        <v>159</v>
      </c>
      <c r="AH1811">
        <f t="shared" si="28"/>
        <v>93.62</v>
      </c>
    </row>
    <row r="1812" spans="3:34" x14ac:dyDescent="0.2">
      <c r="C1812" s="1"/>
      <c r="D1812" s="1"/>
      <c r="E1812" s="3"/>
      <c r="X1812" s="5"/>
      <c r="Z1812" t="s">
        <v>114</v>
      </c>
      <c r="AA1812" s="5" t="s">
        <v>154</v>
      </c>
      <c r="AB1812">
        <v>45536</v>
      </c>
      <c r="AC1812">
        <v>45566</v>
      </c>
      <c r="AD1812" s="3">
        <v>67.16</v>
      </c>
      <c r="AE1812" s="3">
        <v>25.68</v>
      </c>
      <c r="AF1812" s="3" t="s">
        <v>151</v>
      </c>
      <c r="AG1812" s="3" t="s">
        <v>159</v>
      </c>
      <c r="AH1812">
        <f t="shared" si="28"/>
        <v>92.84</v>
      </c>
    </row>
    <row r="1813" spans="3:34" x14ac:dyDescent="0.2">
      <c r="C1813" s="1"/>
      <c r="D1813" s="1"/>
      <c r="E1813" s="3"/>
      <c r="X1813" s="5"/>
      <c r="Z1813" t="s">
        <v>115</v>
      </c>
      <c r="AA1813" s="5" t="s">
        <v>153</v>
      </c>
      <c r="AB1813">
        <v>45536</v>
      </c>
      <c r="AC1813">
        <v>45566</v>
      </c>
      <c r="AD1813" s="3">
        <v>55.25</v>
      </c>
      <c r="AE1813" s="3">
        <v>25.04</v>
      </c>
      <c r="AF1813" s="3" t="s">
        <v>151</v>
      </c>
      <c r="AG1813" s="3" t="s">
        <v>159</v>
      </c>
      <c r="AH1813">
        <f t="shared" si="28"/>
        <v>80.289999999999992</v>
      </c>
    </row>
    <row r="1814" spans="3:34" x14ac:dyDescent="0.2">
      <c r="C1814" s="1"/>
      <c r="D1814" s="1"/>
      <c r="E1814" s="3"/>
      <c r="X1814" s="5"/>
      <c r="Z1814" t="s">
        <v>116</v>
      </c>
      <c r="AA1814" s="5" t="s">
        <v>153</v>
      </c>
      <c r="AB1814">
        <v>45536</v>
      </c>
      <c r="AC1814">
        <v>45566</v>
      </c>
      <c r="AD1814" s="3">
        <v>68.790000000000006</v>
      </c>
      <c r="AE1814" s="3">
        <v>25.18</v>
      </c>
      <c r="AF1814" s="3" t="s">
        <v>151</v>
      </c>
      <c r="AG1814" s="3" t="s">
        <v>159</v>
      </c>
      <c r="AH1814">
        <f t="shared" si="28"/>
        <v>93.97</v>
      </c>
    </row>
    <row r="1815" spans="3:34" x14ac:dyDescent="0.2">
      <c r="C1815" s="1"/>
      <c r="D1815" s="1"/>
      <c r="E1815" s="3"/>
      <c r="X1815" s="5"/>
      <c r="Z1815" t="s">
        <v>118</v>
      </c>
      <c r="AA1815" s="5" t="s">
        <v>154</v>
      </c>
      <c r="AB1815">
        <v>45536</v>
      </c>
      <c r="AC1815">
        <v>45566</v>
      </c>
      <c r="AD1815" s="3">
        <v>96.91</v>
      </c>
      <c r="AE1815" s="3">
        <v>43.73</v>
      </c>
      <c r="AF1815" s="3" t="s">
        <v>151</v>
      </c>
      <c r="AG1815" s="3" t="s">
        <v>159</v>
      </c>
      <c r="AH1815">
        <f t="shared" si="28"/>
        <v>140.63999999999999</v>
      </c>
    </row>
    <row r="1816" spans="3:34" x14ac:dyDescent="0.2">
      <c r="C1816" s="1"/>
      <c r="D1816" s="1"/>
      <c r="E1816" s="3"/>
      <c r="X1816" s="5"/>
      <c r="Z1816" t="s">
        <v>119</v>
      </c>
      <c r="AA1816" s="5" t="s">
        <v>153</v>
      </c>
      <c r="AB1816">
        <v>45536</v>
      </c>
      <c r="AC1816">
        <v>45566</v>
      </c>
      <c r="AD1816" s="3">
        <v>141.76</v>
      </c>
      <c r="AE1816" s="3">
        <v>76.760000000000005</v>
      </c>
      <c r="AF1816" s="3" t="s">
        <v>151</v>
      </c>
      <c r="AG1816" s="3" t="s">
        <v>159</v>
      </c>
      <c r="AH1816">
        <f t="shared" si="28"/>
        <v>218.51999999999998</v>
      </c>
    </row>
    <row r="1817" spans="3:34" x14ac:dyDescent="0.2">
      <c r="C1817" s="1"/>
      <c r="D1817" s="1"/>
      <c r="E1817" s="3"/>
      <c r="X1817" s="5"/>
      <c r="Z1817" t="s">
        <v>147</v>
      </c>
      <c r="AA1817" s="5" t="s">
        <v>154</v>
      </c>
      <c r="AB1817">
        <v>45536</v>
      </c>
      <c r="AC1817">
        <v>45566</v>
      </c>
      <c r="AD1817" s="3">
        <v>44.8</v>
      </c>
      <c r="AE1817" s="3">
        <v>23.68</v>
      </c>
      <c r="AF1817" s="3" t="s">
        <v>151</v>
      </c>
      <c r="AG1817" s="3" t="s">
        <v>159</v>
      </c>
      <c r="AH1817">
        <f t="shared" si="28"/>
        <v>68.47999999999999</v>
      </c>
    </row>
    <row r="1818" spans="3:34" x14ac:dyDescent="0.2">
      <c r="C1818" s="1"/>
      <c r="D1818" s="1"/>
      <c r="E1818" s="3"/>
      <c r="X1818" s="5"/>
      <c r="Z1818" t="s">
        <v>120</v>
      </c>
      <c r="AA1818" s="5" t="s">
        <v>153</v>
      </c>
      <c r="AB1818">
        <v>45536</v>
      </c>
      <c r="AC1818">
        <v>45566</v>
      </c>
      <c r="AD1818" s="3">
        <v>36.81</v>
      </c>
      <c r="AE1818" s="3">
        <v>18.8</v>
      </c>
      <c r="AF1818" s="3" t="s">
        <v>151</v>
      </c>
      <c r="AG1818" s="3" t="s">
        <v>159</v>
      </c>
      <c r="AH1818">
        <f t="shared" si="28"/>
        <v>55.61</v>
      </c>
    </row>
    <row r="1819" spans="3:34" x14ac:dyDescent="0.2">
      <c r="C1819" s="1"/>
      <c r="D1819" s="1"/>
      <c r="E1819" s="3"/>
      <c r="X1819" s="5"/>
      <c r="Z1819" t="s">
        <v>122</v>
      </c>
      <c r="AA1819" s="5" t="s">
        <v>154</v>
      </c>
      <c r="AB1819">
        <v>45536</v>
      </c>
      <c r="AC1819">
        <v>45566</v>
      </c>
      <c r="AD1819" s="3">
        <v>58.67</v>
      </c>
      <c r="AE1819" s="3">
        <v>33.840000000000003</v>
      </c>
      <c r="AF1819" s="3" t="s">
        <v>151</v>
      </c>
      <c r="AG1819" s="3" t="s">
        <v>159</v>
      </c>
      <c r="AH1819">
        <f t="shared" si="28"/>
        <v>92.51</v>
      </c>
    </row>
    <row r="1820" spans="3:34" x14ac:dyDescent="0.2">
      <c r="C1820" s="1"/>
      <c r="D1820" s="1"/>
      <c r="E1820" s="3"/>
      <c r="X1820" s="5"/>
      <c r="Z1820" t="s">
        <v>123</v>
      </c>
      <c r="AA1820" s="5" t="s">
        <v>154</v>
      </c>
      <c r="AB1820">
        <v>45536</v>
      </c>
      <c r="AC1820">
        <v>45566</v>
      </c>
      <c r="AD1820" s="3">
        <v>84.38</v>
      </c>
      <c r="AE1820" s="3">
        <v>41.53</v>
      </c>
      <c r="AF1820" s="3" t="s">
        <v>151</v>
      </c>
      <c r="AG1820" s="3" t="s">
        <v>159</v>
      </c>
      <c r="AH1820">
        <f t="shared" si="28"/>
        <v>125.91</v>
      </c>
    </row>
    <row r="1821" spans="3:34" x14ac:dyDescent="0.2">
      <c r="C1821" s="1"/>
      <c r="D1821" s="1"/>
      <c r="E1821" s="3"/>
      <c r="X1821" s="5"/>
      <c r="Z1821" t="s">
        <v>124</v>
      </c>
      <c r="AA1821" s="5" t="s">
        <v>154</v>
      </c>
      <c r="AB1821">
        <v>45536</v>
      </c>
      <c r="AC1821">
        <v>45566</v>
      </c>
      <c r="AD1821" s="3">
        <v>84.28</v>
      </c>
      <c r="AE1821" s="3">
        <v>46.83</v>
      </c>
      <c r="AF1821" s="3" t="s">
        <v>151</v>
      </c>
      <c r="AG1821" s="3" t="s">
        <v>159</v>
      </c>
      <c r="AH1821">
        <f t="shared" si="28"/>
        <v>131.11000000000001</v>
      </c>
    </row>
    <row r="1822" spans="3:34" x14ac:dyDescent="0.2">
      <c r="C1822" s="1"/>
      <c r="D1822" s="1"/>
      <c r="E1822" s="3"/>
      <c r="X1822" s="5"/>
      <c r="Z1822" t="s">
        <v>125</v>
      </c>
      <c r="AA1822" s="5" t="s">
        <v>154</v>
      </c>
      <c r="AB1822">
        <v>45536</v>
      </c>
      <c r="AC1822">
        <v>45566</v>
      </c>
      <c r="AD1822" s="3">
        <v>43.62</v>
      </c>
      <c r="AE1822" s="3">
        <v>19.18</v>
      </c>
      <c r="AF1822" s="3" t="s">
        <v>151</v>
      </c>
      <c r="AG1822" s="3" t="s">
        <v>159</v>
      </c>
      <c r="AH1822">
        <f t="shared" si="28"/>
        <v>62.8</v>
      </c>
    </row>
    <row r="1823" spans="3:34" x14ac:dyDescent="0.2">
      <c r="C1823" s="1"/>
      <c r="D1823" s="1"/>
      <c r="E1823" s="3"/>
      <c r="X1823" s="5"/>
      <c r="Z1823" t="s">
        <v>126</v>
      </c>
      <c r="AA1823" s="5" t="s">
        <v>153</v>
      </c>
      <c r="AB1823">
        <v>45536</v>
      </c>
      <c r="AC1823">
        <v>45566</v>
      </c>
      <c r="AD1823" s="3">
        <v>20.059999999999999</v>
      </c>
      <c r="AE1823" s="3">
        <v>9.77</v>
      </c>
      <c r="AF1823" s="3" t="s">
        <v>151</v>
      </c>
      <c r="AG1823" s="3" t="s">
        <v>159</v>
      </c>
      <c r="AH1823">
        <f t="shared" si="28"/>
        <v>29.83</v>
      </c>
    </row>
    <row r="1824" spans="3:34" x14ac:dyDescent="0.2">
      <c r="C1824" s="1"/>
      <c r="D1824" s="1"/>
      <c r="E1824" s="3"/>
      <c r="X1824" s="5"/>
      <c r="Z1824" t="s">
        <v>128</v>
      </c>
      <c r="AA1824" s="5" t="s">
        <v>154</v>
      </c>
      <c r="AB1824">
        <v>45536</v>
      </c>
      <c r="AC1824">
        <v>45566</v>
      </c>
      <c r="AD1824" s="3">
        <v>33.26</v>
      </c>
      <c r="AE1824" s="3">
        <v>21.66</v>
      </c>
      <c r="AF1824" s="3" t="s">
        <v>151</v>
      </c>
      <c r="AG1824" s="3" t="s">
        <v>159</v>
      </c>
      <c r="AH1824">
        <f t="shared" si="28"/>
        <v>54.92</v>
      </c>
    </row>
    <row r="1825" spans="3:34" x14ac:dyDescent="0.2">
      <c r="C1825" s="1"/>
      <c r="D1825" s="1"/>
      <c r="E1825" s="3"/>
      <c r="X1825" s="5"/>
      <c r="Z1825" t="s">
        <v>130</v>
      </c>
      <c r="AA1825" s="5" t="s">
        <v>154</v>
      </c>
      <c r="AB1825">
        <v>45536</v>
      </c>
      <c r="AC1825">
        <v>45566</v>
      </c>
      <c r="AD1825" s="3">
        <v>44.09</v>
      </c>
      <c r="AE1825" s="3">
        <v>26.7</v>
      </c>
      <c r="AF1825" s="3" t="s">
        <v>151</v>
      </c>
      <c r="AG1825" s="3" t="s">
        <v>159</v>
      </c>
      <c r="AH1825">
        <f t="shared" si="28"/>
        <v>70.790000000000006</v>
      </c>
    </row>
    <row r="1826" spans="3:34" x14ac:dyDescent="0.2">
      <c r="C1826" s="1"/>
      <c r="D1826" s="1"/>
      <c r="E1826" s="3"/>
      <c r="X1826" s="5"/>
      <c r="Z1826" t="s">
        <v>131</v>
      </c>
      <c r="AA1826" s="5" t="s">
        <v>153</v>
      </c>
      <c r="AB1826">
        <v>45536</v>
      </c>
      <c r="AC1826">
        <v>45566</v>
      </c>
      <c r="AD1826" s="3">
        <v>32.39</v>
      </c>
      <c r="AE1826" s="3">
        <v>15.78</v>
      </c>
      <c r="AF1826" s="3" t="s">
        <v>151</v>
      </c>
      <c r="AG1826" s="3" t="s">
        <v>159</v>
      </c>
      <c r="AH1826">
        <f t="shared" si="28"/>
        <v>48.17</v>
      </c>
    </row>
    <row r="1827" spans="3:34" x14ac:dyDescent="0.2">
      <c r="C1827" s="1"/>
      <c r="D1827" s="1"/>
      <c r="E1827" s="3"/>
      <c r="X1827" s="5"/>
      <c r="Z1827" t="s">
        <v>133</v>
      </c>
      <c r="AA1827" s="5" t="s">
        <v>153</v>
      </c>
      <c r="AB1827">
        <v>45536</v>
      </c>
      <c r="AC1827">
        <v>45566</v>
      </c>
      <c r="AD1827" s="3">
        <v>71.7</v>
      </c>
      <c r="AE1827" s="3">
        <v>40.85</v>
      </c>
      <c r="AF1827" s="3" t="s">
        <v>151</v>
      </c>
      <c r="AG1827" s="3" t="s">
        <v>159</v>
      </c>
      <c r="AH1827">
        <f t="shared" si="28"/>
        <v>112.55000000000001</v>
      </c>
    </row>
    <row r="1828" spans="3:34" x14ac:dyDescent="0.2">
      <c r="C1828" s="1"/>
      <c r="D1828" s="1"/>
      <c r="E1828" s="3"/>
      <c r="X1828" s="5"/>
      <c r="Z1828" t="s">
        <v>135</v>
      </c>
      <c r="AA1828" s="5" t="s">
        <v>154</v>
      </c>
      <c r="AB1828">
        <v>45536</v>
      </c>
      <c r="AC1828">
        <v>45566</v>
      </c>
      <c r="AD1828" s="3">
        <v>42.06</v>
      </c>
      <c r="AE1828" s="3">
        <v>16.760000000000002</v>
      </c>
      <c r="AF1828" s="3" t="s">
        <v>151</v>
      </c>
      <c r="AG1828" s="3" t="s">
        <v>159</v>
      </c>
      <c r="AH1828">
        <f t="shared" si="28"/>
        <v>58.820000000000007</v>
      </c>
    </row>
    <row r="1829" spans="3:34" x14ac:dyDescent="0.2">
      <c r="C1829" s="1"/>
      <c r="D1829" s="1"/>
      <c r="E1829" s="3"/>
      <c r="X1829" s="5"/>
      <c r="Z1829" t="s">
        <v>136</v>
      </c>
      <c r="AA1829" s="5" t="s">
        <v>154</v>
      </c>
      <c r="AB1829">
        <v>45536</v>
      </c>
      <c r="AC1829">
        <v>45566</v>
      </c>
      <c r="AD1829" s="3">
        <v>33.04</v>
      </c>
      <c r="AE1829" s="3">
        <v>22.23</v>
      </c>
      <c r="AF1829" s="3" t="s">
        <v>151</v>
      </c>
      <c r="AG1829" s="3" t="s">
        <v>159</v>
      </c>
      <c r="AH1829">
        <f t="shared" si="28"/>
        <v>55.269999999999996</v>
      </c>
    </row>
    <row r="1830" spans="3:34" x14ac:dyDescent="0.2">
      <c r="C1830" s="1"/>
      <c r="D1830" s="1"/>
      <c r="E1830" s="3"/>
      <c r="X1830" s="5"/>
      <c r="Z1830" t="s">
        <v>137</v>
      </c>
      <c r="AA1830" s="5" t="s">
        <v>153</v>
      </c>
      <c r="AB1830">
        <v>45536</v>
      </c>
      <c r="AC1830">
        <v>45566</v>
      </c>
      <c r="AD1830" s="3">
        <v>83.2</v>
      </c>
      <c r="AE1830" s="3">
        <v>43.96</v>
      </c>
      <c r="AF1830" s="3" t="s">
        <v>151</v>
      </c>
      <c r="AG1830" s="3" t="s">
        <v>159</v>
      </c>
      <c r="AH1830">
        <f t="shared" si="28"/>
        <v>127.16</v>
      </c>
    </row>
    <row r="1831" spans="3:34" x14ac:dyDescent="0.2">
      <c r="C1831" s="1"/>
      <c r="D1831" s="1"/>
      <c r="E1831" s="3"/>
      <c r="X1831" s="5"/>
      <c r="Z1831" t="s">
        <v>138</v>
      </c>
      <c r="AA1831" s="5" t="s">
        <v>154</v>
      </c>
      <c r="AB1831">
        <v>45536</v>
      </c>
      <c r="AC1831">
        <v>45566</v>
      </c>
      <c r="AD1831" s="3">
        <v>41.38</v>
      </c>
      <c r="AE1831" s="3">
        <v>17.25</v>
      </c>
      <c r="AF1831" s="3" t="s">
        <v>151</v>
      </c>
      <c r="AG1831" s="3" t="s">
        <v>159</v>
      </c>
      <c r="AH1831">
        <f t="shared" si="28"/>
        <v>58.63</v>
      </c>
    </row>
    <row r="1832" spans="3:34" x14ac:dyDescent="0.2">
      <c r="C1832" s="1"/>
      <c r="D1832" s="1"/>
      <c r="E1832" s="3"/>
      <c r="X1832" s="5"/>
      <c r="Z1832" t="s">
        <v>139</v>
      </c>
      <c r="AA1832" s="5" t="s">
        <v>153</v>
      </c>
      <c r="AB1832">
        <v>45536</v>
      </c>
      <c r="AC1832">
        <v>45566</v>
      </c>
      <c r="AD1832" s="3">
        <v>26.8</v>
      </c>
      <c r="AE1832" s="3">
        <v>14.82</v>
      </c>
      <c r="AF1832" s="3" t="s">
        <v>151</v>
      </c>
      <c r="AG1832" s="3" t="s">
        <v>159</v>
      </c>
      <c r="AH1832">
        <f t="shared" si="28"/>
        <v>41.620000000000005</v>
      </c>
    </row>
    <row r="1833" spans="3:34" x14ac:dyDescent="0.2">
      <c r="C1833" s="1"/>
      <c r="D1833" s="1"/>
      <c r="E1833" s="3"/>
      <c r="X1833" s="5"/>
      <c r="Z1833" t="s">
        <v>140</v>
      </c>
      <c r="AA1833" s="5" t="s">
        <v>154</v>
      </c>
      <c r="AB1833">
        <v>45536</v>
      </c>
      <c r="AC1833">
        <v>45566</v>
      </c>
      <c r="AD1833" s="3">
        <v>31.76</v>
      </c>
      <c r="AE1833" s="3">
        <v>16.73</v>
      </c>
      <c r="AF1833" s="3" t="s">
        <v>151</v>
      </c>
      <c r="AG1833" s="3" t="s">
        <v>159</v>
      </c>
      <c r="AH1833">
        <f t="shared" si="28"/>
        <v>48.49</v>
      </c>
    </row>
    <row r="1834" spans="3:34" x14ac:dyDescent="0.2">
      <c r="C1834" s="1"/>
      <c r="D1834" s="1"/>
      <c r="E1834" s="3"/>
      <c r="X1834" s="5"/>
      <c r="Z1834" t="s">
        <v>48</v>
      </c>
      <c r="AA1834" s="5" t="s">
        <v>153</v>
      </c>
      <c r="AB1834">
        <v>45536</v>
      </c>
      <c r="AC1834">
        <v>45566</v>
      </c>
      <c r="AD1834" s="3">
        <v>49.34</v>
      </c>
      <c r="AE1834" s="3">
        <v>27.46</v>
      </c>
      <c r="AF1834" s="3" t="s">
        <v>151</v>
      </c>
      <c r="AG1834" s="3" t="s">
        <v>159</v>
      </c>
      <c r="AH1834">
        <f t="shared" si="28"/>
        <v>76.800000000000011</v>
      </c>
    </row>
    <row r="1835" spans="3:34" x14ac:dyDescent="0.2">
      <c r="C1835" s="1"/>
      <c r="D1835" s="1"/>
      <c r="E1835" s="3"/>
      <c r="X1835" s="5"/>
      <c r="Z1835" t="s">
        <v>121</v>
      </c>
      <c r="AA1835" s="5" t="s">
        <v>154</v>
      </c>
      <c r="AB1835">
        <v>45536</v>
      </c>
      <c r="AC1835">
        <v>45561</v>
      </c>
      <c r="AD1835" s="3">
        <v>19.84</v>
      </c>
      <c r="AE1835" s="3">
        <v>11.44</v>
      </c>
      <c r="AF1835" s="3" t="s">
        <v>151</v>
      </c>
      <c r="AG1835" s="3" t="s">
        <v>159</v>
      </c>
      <c r="AH1835">
        <f t="shared" si="28"/>
        <v>31.28</v>
      </c>
    </row>
    <row r="1836" spans="3:34" x14ac:dyDescent="0.2">
      <c r="C1836" s="1"/>
      <c r="D1836" s="1"/>
      <c r="E1836" s="3"/>
      <c r="X1836" s="5"/>
      <c r="Z1836" t="s">
        <v>148</v>
      </c>
      <c r="AA1836" s="5" t="s">
        <v>153</v>
      </c>
      <c r="AB1836">
        <v>45566</v>
      </c>
      <c r="AC1836">
        <v>45584</v>
      </c>
      <c r="AD1836" s="3">
        <v>15.29</v>
      </c>
      <c r="AE1836" s="3">
        <v>71.27</v>
      </c>
      <c r="AF1836" s="3" t="s">
        <v>5</v>
      </c>
      <c r="AG1836" s="3" t="s">
        <v>158</v>
      </c>
      <c r="AH1836">
        <f t="shared" si="28"/>
        <v>15.29</v>
      </c>
    </row>
    <row r="1837" spans="3:34" x14ac:dyDescent="0.2">
      <c r="C1837" s="1"/>
      <c r="D1837" s="1"/>
      <c r="E1837" s="3"/>
      <c r="X1837" s="5"/>
      <c r="Z1837" t="s">
        <v>19</v>
      </c>
      <c r="AA1837" s="5" t="s">
        <v>154</v>
      </c>
      <c r="AB1837">
        <v>45566</v>
      </c>
      <c r="AC1837">
        <v>45597</v>
      </c>
      <c r="AD1837" s="3">
        <v>35.93</v>
      </c>
      <c r="AE1837" s="3">
        <v>59.56</v>
      </c>
      <c r="AF1837" s="3" t="s">
        <v>5</v>
      </c>
      <c r="AG1837" s="3" t="s">
        <v>158</v>
      </c>
      <c r="AH1837">
        <f t="shared" si="28"/>
        <v>35.93</v>
      </c>
    </row>
    <row r="1838" spans="3:34" x14ac:dyDescent="0.2">
      <c r="C1838" s="1"/>
      <c r="D1838" s="1"/>
      <c r="E1838" s="3"/>
      <c r="X1838" s="7"/>
      <c r="Z1838" t="s">
        <v>20</v>
      </c>
      <c r="AA1838" s="5" t="s">
        <v>154</v>
      </c>
      <c r="AB1838">
        <v>45566</v>
      </c>
      <c r="AC1838">
        <v>45597</v>
      </c>
      <c r="AD1838" s="3">
        <v>41.18</v>
      </c>
      <c r="AE1838" s="3">
        <v>34.64</v>
      </c>
      <c r="AF1838" s="3" t="s">
        <v>5</v>
      </c>
      <c r="AG1838" s="3" t="s">
        <v>158</v>
      </c>
      <c r="AH1838">
        <f t="shared" si="28"/>
        <v>41.18</v>
      </c>
    </row>
    <row r="1839" spans="3:34" x14ac:dyDescent="0.2">
      <c r="C1839" s="1"/>
      <c r="D1839" s="1"/>
      <c r="E1839" s="3"/>
      <c r="X1839" s="7"/>
      <c r="Z1839" t="s">
        <v>21</v>
      </c>
      <c r="AA1839" s="5" t="s">
        <v>153</v>
      </c>
      <c r="AB1839">
        <v>45566</v>
      </c>
      <c r="AC1839">
        <v>45597</v>
      </c>
      <c r="AD1839" s="3">
        <v>55.85</v>
      </c>
      <c r="AE1839" s="3">
        <v>126.86</v>
      </c>
      <c r="AF1839" s="3" t="s">
        <v>5</v>
      </c>
      <c r="AG1839" s="3" t="s">
        <v>158</v>
      </c>
      <c r="AH1839">
        <f t="shared" si="28"/>
        <v>55.85</v>
      </c>
    </row>
    <row r="1840" spans="3:34" x14ac:dyDescent="0.2">
      <c r="C1840" s="1"/>
      <c r="D1840" s="1"/>
      <c r="E1840" s="3"/>
      <c r="X1840" s="7"/>
      <c r="Z1840" t="s">
        <v>22</v>
      </c>
      <c r="AA1840" s="7" t="s">
        <v>154</v>
      </c>
      <c r="AB1840">
        <v>45566</v>
      </c>
      <c r="AC1840">
        <v>45597</v>
      </c>
      <c r="AD1840" s="3">
        <v>38.799999999999997</v>
      </c>
      <c r="AE1840" s="3">
        <v>91.45</v>
      </c>
      <c r="AF1840" s="3" t="s">
        <v>5</v>
      </c>
      <c r="AG1840" s="3" t="s">
        <v>158</v>
      </c>
      <c r="AH1840">
        <f t="shared" si="28"/>
        <v>38.799999999999997</v>
      </c>
    </row>
    <row r="1841" spans="3:34" x14ac:dyDescent="0.2">
      <c r="C1841" s="1"/>
      <c r="D1841" s="1"/>
      <c r="E1841" s="3"/>
      <c r="X1841" s="7"/>
      <c r="Z1841" t="s">
        <v>24</v>
      </c>
      <c r="AA1841" s="7" t="s">
        <v>154</v>
      </c>
      <c r="AB1841">
        <v>45566</v>
      </c>
      <c r="AC1841">
        <v>45597</v>
      </c>
      <c r="AD1841" s="3">
        <v>24.34</v>
      </c>
      <c r="AE1841" s="3">
        <v>65.5</v>
      </c>
      <c r="AF1841" s="3" t="s">
        <v>5</v>
      </c>
      <c r="AG1841" s="3" t="s">
        <v>158</v>
      </c>
      <c r="AH1841">
        <f t="shared" si="28"/>
        <v>24.34</v>
      </c>
    </row>
    <row r="1842" spans="3:34" x14ac:dyDescent="0.2">
      <c r="C1842" s="1"/>
      <c r="D1842" s="1"/>
      <c r="E1842" s="3"/>
      <c r="X1842" s="7"/>
      <c r="Z1842" t="s">
        <v>25</v>
      </c>
      <c r="AA1842" s="7" t="s">
        <v>153</v>
      </c>
      <c r="AB1842">
        <v>45566</v>
      </c>
      <c r="AC1842">
        <v>45597</v>
      </c>
      <c r="AD1842" s="3">
        <v>61.85</v>
      </c>
      <c r="AE1842" s="3">
        <v>91.65</v>
      </c>
      <c r="AF1842" s="3" t="s">
        <v>5</v>
      </c>
      <c r="AG1842" s="3" t="s">
        <v>158</v>
      </c>
      <c r="AH1842">
        <f t="shared" si="28"/>
        <v>61.85</v>
      </c>
    </row>
    <row r="1843" spans="3:34" x14ac:dyDescent="0.2">
      <c r="C1843" s="1"/>
      <c r="D1843" s="1"/>
      <c r="E1843" s="3"/>
      <c r="X1843" s="7"/>
      <c r="Z1843" t="s">
        <v>26</v>
      </c>
      <c r="AA1843" s="7" t="s">
        <v>154</v>
      </c>
      <c r="AB1843">
        <v>45566</v>
      </c>
      <c r="AC1843">
        <v>45597</v>
      </c>
      <c r="AD1843" s="3">
        <v>18.21</v>
      </c>
      <c r="AE1843" s="3">
        <v>44.73</v>
      </c>
      <c r="AF1843" s="3" t="s">
        <v>5</v>
      </c>
      <c r="AG1843" s="3" t="s">
        <v>158</v>
      </c>
      <c r="AH1843">
        <f t="shared" si="28"/>
        <v>18.21</v>
      </c>
    </row>
    <row r="1844" spans="3:34" x14ac:dyDescent="0.2">
      <c r="C1844" s="1"/>
      <c r="D1844" s="1"/>
      <c r="E1844" s="3"/>
      <c r="X1844" s="7"/>
      <c r="Z1844" t="s">
        <v>27</v>
      </c>
      <c r="AA1844" s="7" t="s">
        <v>154</v>
      </c>
      <c r="AB1844">
        <v>45566</v>
      </c>
      <c r="AC1844">
        <v>45597</v>
      </c>
      <c r="AD1844" s="3">
        <v>8.36</v>
      </c>
      <c r="AE1844" s="3">
        <v>36.44</v>
      </c>
      <c r="AF1844" s="3" t="s">
        <v>5</v>
      </c>
      <c r="AG1844" s="3" t="s">
        <v>158</v>
      </c>
      <c r="AH1844">
        <f t="shared" si="28"/>
        <v>8.36</v>
      </c>
    </row>
    <row r="1845" spans="3:34" x14ac:dyDescent="0.2">
      <c r="C1845" s="1"/>
      <c r="D1845" s="1"/>
      <c r="E1845" s="3"/>
      <c r="X1845" s="7"/>
      <c r="Z1845" t="s">
        <v>28</v>
      </c>
      <c r="AA1845" s="7" t="s">
        <v>154</v>
      </c>
      <c r="AB1845">
        <v>45566</v>
      </c>
      <c r="AC1845">
        <v>45597</v>
      </c>
      <c r="AD1845" s="3">
        <v>-110.29</v>
      </c>
      <c r="AE1845" s="3">
        <v>36.69</v>
      </c>
      <c r="AF1845" s="3" t="s">
        <v>5</v>
      </c>
      <c r="AG1845" s="3" t="s">
        <v>158</v>
      </c>
      <c r="AH1845">
        <f t="shared" si="28"/>
        <v>-110.29</v>
      </c>
    </row>
    <row r="1846" spans="3:34" x14ac:dyDescent="0.2">
      <c r="C1846" s="1"/>
      <c r="D1846" s="1"/>
      <c r="E1846" s="3"/>
      <c r="X1846" s="7"/>
      <c r="Z1846" t="s">
        <v>30</v>
      </c>
      <c r="AA1846" s="7" t="s">
        <v>153</v>
      </c>
      <c r="AB1846">
        <v>45566</v>
      </c>
      <c r="AC1846">
        <v>45597</v>
      </c>
      <c r="AD1846" s="3">
        <v>42.06</v>
      </c>
      <c r="AE1846" s="3">
        <v>83.34</v>
      </c>
      <c r="AF1846" s="3" t="s">
        <v>5</v>
      </c>
      <c r="AG1846" s="3" t="s">
        <v>158</v>
      </c>
      <c r="AH1846">
        <f t="shared" si="28"/>
        <v>42.06</v>
      </c>
    </row>
    <row r="1847" spans="3:34" x14ac:dyDescent="0.2">
      <c r="C1847" s="1"/>
      <c r="D1847" s="1"/>
      <c r="E1847" s="3"/>
      <c r="X1847" s="7"/>
      <c r="Z1847" t="s">
        <v>31</v>
      </c>
      <c r="AA1847" s="7" t="s">
        <v>154</v>
      </c>
      <c r="AB1847">
        <v>45566</v>
      </c>
      <c r="AC1847">
        <v>45597</v>
      </c>
      <c r="AD1847" s="3">
        <v>27.5</v>
      </c>
      <c r="AE1847" s="3">
        <v>81.239999999999995</v>
      </c>
      <c r="AF1847" s="3" t="s">
        <v>5</v>
      </c>
      <c r="AG1847" s="3" t="s">
        <v>158</v>
      </c>
      <c r="AH1847">
        <f t="shared" si="28"/>
        <v>27.5</v>
      </c>
    </row>
    <row r="1848" spans="3:34" x14ac:dyDescent="0.2">
      <c r="C1848" s="1"/>
      <c r="D1848" s="1"/>
      <c r="E1848" s="3"/>
      <c r="X1848" s="7"/>
      <c r="Z1848" t="s">
        <v>32</v>
      </c>
      <c r="AA1848" s="7" t="s">
        <v>154</v>
      </c>
      <c r="AB1848">
        <v>45566</v>
      </c>
      <c r="AC1848">
        <v>45597</v>
      </c>
      <c r="AD1848" s="3">
        <v>100.43</v>
      </c>
      <c r="AE1848" s="3">
        <v>186.18</v>
      </c>
      <c r="AF1848" s="3" t="s">
        <v>5</v>
      </c>
      <c r="AG1848" s="3" t="s">
        <v>158</v>
      </c>
      <c r="AH1848">
        <f t="shared" si="28"/>
        <v>100.43</v>
      </c>
    </row>
    <row r="1849" spans="3:34" x14ac:dyDescent="0.2">
      <c r="C1849" s="1"/>
      <c r="D1849" s="1"/>
      <c r="E1849" s="3"/>
      <c r="X1849" s="7"/>
      <c r="Z1849" t="s">
        <v>33</v>
      </c>
      <c r="AA1849" s="7" t="s">
        <v>153</v>
      </c>
      <c r="AB1849">
        <v>45566</v>
      </c>
      <c r="AC1849">
        <v>45597</v>
      </c>
      <c r="AD1849" s="3">
        <v>32.25</v>
      </c>
      <c r="AE1849" s="3">
        <v>25.24</v>
      </c>
      <c r="AF1849" s="3" t="s">
        <v>5</v>
      </c>
      <c r="AG1849" s="3" t="s">
        <v>158</v>
      </c>
      <c r="AH1849">
        <f t="shared" si="28"/>
        <v>32.25</v>
      </c>
    </row>
    <row r="1850" spans="3:34" x14ac:dyDescent="0.2">
      <c r="C1850" s="1"/>
      <c r="D1850" s="1"/>
      <c r="E1850" s="3"/>
      <c r="X1850" s="7"/>
      <c r="Z1850" t="s">
        <v>34</v>
      </c>
      <c r="AA1850" s="7" t="s">
        <v>154</v>
      </c>
      <c r="AB1850">
        <v>45566</v>
      </c>
      <c r="AC1850">
        <v>45594</v>
      </c>
      <c r="AD1850" s="3">
        <v>53.83</v>
      </c>
      <c r="AE1850" s="3">
        <v>62.54</v>
      </c>
      <c r="AF1850" s="3" t="s">
        <v>5</v>
      </c>
      <c r="AG1850" s="3" t="s">
        <v>158</v>
      </c>
      <c r="AH1850">
        <f t="shared" si="28"/>
        <v>53.83</v>
      </c>
    </row>
    <row r="1851" spans="3:34" x14ac:dyDescent="0.2">
      <c r="C1851" s="1"/>
      <c r="D1851" s="1"/>
      <c r="E1851" s="3"/>
      <c r="X1851" s="7"/>
      <c r="Z1851" t="s">
        <v>35</v>
      </c>
      <c r="AA1851" s="7" t="s">
        <v>153</v>
      </c>
      <c r="AB1851">
        <v>45566</v>
      </c>
      <c r="AC1851">
        <v>45597</v>
      </c>
      <c r="AD1851" s="3">
        <v>59.13</v>
      </c>
      <c r="AE1851" s="3">
        <v>55.27</v>
      </c>
      <c r="AF1851" s="3" t="s">
        <v>5</v>
      </c>
      <c r="AG1851" s="3" t="s">
        <v>158</v>
      </c>
      <c r="AH1851">
        <f t="shared" si="28"/>
        <v>59.13</v>
      </c>
    </row>
    <row r="1852" spans="3:34" x14ac:dyDescent="0.2">
      <c r="C1852" s="1"/>
      <c r="D1852" s="1"/>
      <c r="E1852" s="3"/>
      <c r="X1852" s="7"/>
      <c r="Z1852" t="s">
        <v>36</v>
      </c>
      <c r="AA1852" s="7" t="s">
        <v>154</v>
      </c>
      <c r="AB1852">
        <v>45566</v>
      </c>
      <c r="AC1852">
        <v>45597</v>
      </c>
      <c r="AD1852" s="3">
        <v>50.99</v>
      </c>
      <c r="AE1852" s="3">
        <v>130.72999999999999</v>
      </c>
      <c r="AF1852" s="3" t="s">
        <v>5</v>
      </c>
      <c r="AG1852" s="3" t="s">
        <v>158</v>
      </c>
      <c r="AH1852">
        <f t="shared" si="28"/>
        <v>50.99</v>
      </c>
    </row>
    <row r="1853" spans="3:34" x14ac:dyDescent="0.2">
      <c r="C1853" s="1"/>
      <c r="D1853" s="1"/>
      <c r="E1853" s="3"/>
      <c r="X1853" s="7"/>
      <c r="Z1853" t="s">
        <v>37</v>
      </c>
      <c r="AA1853" s="7" t="s">
        <v>153</v>
      </c>
      <c r="AB1853">
        <v>45566</v>
      </c>
      <c r="AC1853">
        <v>45597</v>
      </c>
      <c r="AD1853" s="3">
        <v>16.309999999999999</v>
      </c>
      <c r="AE1853" s="3">
        <v>80.64</v>
      </c>
      <c r="AF1853" s="3" t="s">
        <v>5</v>
      </c>
      <c r="AG1853" s="3" t="s">
        <v>158</v>
      </c>
      <c r="AH1853">
        <f t="shared" si="28"/>
        <v>16.309999999999999</v>
      </c>
    </row>
    <row r="1854" spans="3:34" x14ac:dyDescent="0.2">
      <c r="C1854" s="1"/>
      <c r="D1854" s="1"/>
      <c r="E1854" s="3"/>
      <c r="X1854" s="7"/>
      <c r="Z1854" t="s">
        <v>38</v>
      </c>
      <c r="AA1854" s="7" t="s">
        <v>154</v>
      </c>
      <c r="AB1854">
        <v>45566</v>
      </c>
      <c r="AC1854">
        <v>45597</v>
      </c>
      <c r="AD1854" s="3">
        <v>28.11</v>
      </c>
      <c r="AE1854" s="3">
        <v>65.260000000000005</v>
      </c>
      <c r="AF1854" s="3" t="s">
        <v>5</v>
      </c>
      <c r="AG1854" s="3" t="s">
        <v>158</v>
      </c>
      <c r="AH1854">
        <f t="shared" si="28"/>
        <v>28.11</v>
      </c>
    </row>
    <row r="1855" spans="3:34" x14ac:dyDescent="0.2">
      <c r="C1855" s="1"/>
      <c r="D1855" s="1"/>
      <c r="E1855" s="3"/>
      <c r="X1855" s="7"/>
      <c r="Z1855" t="s">
        <v>39</v>
      </c>
      <c r="AA1855" s="7" t="s">
        <v>153</v>
      </c>
      <c r="AB1855">
        <v>45566</v>
      </c>
      <c r="AC1855">
        <v>45597</v>
      </c>
      <c r="AD1855" s="3">
        <v>17.78</v>
      </c>
      <c r="AE1855" s="3">
        <v>174.19</v>
      </c>
      <c r="AF1855" s="3" t="s">
        <v>5</v>
      </c>
      <c r="AG1855" s="3" t="s">
        <v>158</v>
      </c>
      <c r="AH1855">
        <f t="shared" si="28"/>
        <v>17.78</v>
      </c>
    </row>
    <row r="1856" spans="3:34" x14ac:dyDescent="0.2">
      <c r="C1856" s="1"/>
      <c r="D1856" s="1"/>
      <c r="E1856" s="3"/>
      <c r="X1856" s="7"/>
      <c r="Z1856" t="s">
        <v>40</v>
      </c>
      <c r="AA1856" s="7" t="s">
        <v>153</v>
      </c>
      <c r="AB1856">
        <v>45566</v>
      </c>
      <c r="AC1856">
        <v>45597</v>
      </c>
      <c r="AD1856" s="3">
        <v>-17.96</v>
      </c>
      <c r="AE1856" s="3">
        <v>55.96</v>
      </c>
      <c r="AF1856" s="3" t="s">
        <v>5</v>
      </c>
      <c r="AG1856" s="3" t="s">
        <v>158</v>
      </c>
      <c r="AH1856">
        <f t="shared" si="28"/>
        <v>-17.96</v>
      </c>
    </row>
    <row r="1857" spans="3:34" x14ac:dyDescent="0.2">
      <c r="C1857" s="1"/>
      <c r="D1857" s="1"/>
      <c r="E1857" s="3"/>
      <c r="X1857" s="7"/>
      <c r="Z1857" t="s">
        <v>41</v>
      </c>
      <c r="AA1857" s="7" t="s">
        <v>153</v>
      </c>
      <c r="AB1857">
        <v>45566</v>
      </c>
      <c r="AC1857">
        <v>45597</v>
      </c>
      <c r="AD1857" s="3">
        <v>10.119999999999999</v>
      </c>
      <c r="AE1857" s="3">
        <v>87.24</v>
      </c>
      <c r="AF1857" s="3" t="s">
        <v>5</v>
      </c>
      <c r="AG1857" s="3" t="s">
        <v>158</v>
      </c>
      <c r="AH1857">
        <f t="shared" si="28"/>
        <v>10.119999999999999</v>
      </c>
    </row>
    <row r="1858" spans="3:34" x14ac:dyDescent="0.2">
      <c r="C1858" s="1"/>
      <c r="D1858" s="1"/>
      <c r="E1858" s="3"/>
      <c r="X1858" s="7"/>
      <c r="Z1858" t="s">
        <v>42</v>
      </c>
      <c r="AA1858" s="7" t="s">
        <v>154</v>
      </c>
      <c r="AB1858">
        <v>45566</v>
      </c>
      <c r="AC1858">
        <v>45597</v>
      </c>
      <c r="AD1858" s="3">
        <v>-91.93</v>
      </c>
      <c r="AE1858" s="3">
        <v>131.37</v>
      </c>
      <c r="AF1858" s="3" t="s">
        <v>5</v>
      </c>
      <c r="AG1858" s="3" t="s">
        <v>158</v>
      </c>
      <c r="AH1858">
        <f t="shared" si="28"/>
        <v>-91.93</v>
      </c>
    </row>
    <row r="1859" spans="3:34" x14ac:dyDescent="0.2">
      <c r="C1859" s="1"/>
      <c r="D1859" s="1"/>
      <c r="E1859" s="3"/>
      <c r="X1859" s="7"/>
      <c r="Z1859" t="s">
        <v>141</v>
      </c>
      <c r="AA1859" s="7" t="s">
        <v>154</v>
      </c>
      <c r="AB1859">
        <v>45566</v>
      </c>
      <c r="AC1859">
        <v>45597</v>
      </c>
      <c r="AD1859" s="3">
        <v>25.22</v>
      </c>
      <c r="AE1859" s="3">
        <v>62.33</v>
      </c>
      <c r="AF1859" s="3" t="s">
        <v>5</v>
      </c>
      <c r="AG1859" s="3" t="s">
        <v>158</v>
      </c>
      <c r="AH1859">
        <f t="shared" si="28"/>
        <v>25.22</v>
      </c>
    </row>
    <row r="1860" spans="3:34" x14ac:dyDescent="0.2">
      <c r="C1860" s="1"/>
      <c r="D1860" s="1"/>
      <c r="E1860" s="3"/>
      <c r="X1860" s="7"/>
      <c r="Z1860" t="s">
        <v>142</v>
      </c>
      <c r="AA1860" s="7" t="s">
        <v>154</v>
      </c>
      <c r="AB1860">
        <v>45566</v>
      </c>
      <c r="AC1860">
        <v>45597</v>
      </c>
      <c r="AD1860" s="3">
        <v>87.63</v>
      </c>
      <c r="AE1860" s="3">
        <v>175.64</v>
      </c>
      <c r="AF1860" s="3" t="s">
        <v>5</v>
      </c>
      <c r="AG1860" s="3" t="s">
        <v>158</v>
      </c>
      <c r="AH1860">
        <f t="shared" si="28"/>
        <v>87.63</v>
      </c>
    </row>
    <row r="1861" spans="3:34" x14ac:dyDescent="0.2">
      <c r="C1861" s="1"/>
      <c r="D1861" s="1"/>
      <c r="E1861" s="3"/>
      <c r="X1861" s="7"/>
      <c r="Z1861" t="s">
        <v>43</v>
      </c>
      <c r="AA1861" s="7" t="s">
        <v>154</v>
      </c>
      <c r="AB1861">
        <v>45566</v>
      </c>
      <c r="AC1861">
        <v>45597</v>
      </c>
      <c r="AD1861" s="3">
        <v>66.58</v>
      </c>
      <c r="AE1861" s="3">
        <v>54.01</v>
      </c>
      <c r="AF1861" s="3" t="s">
        <v>5</v>
      </c>
      <c r="AG1861" s="3" t="s">
        <v>158</v>
      </c>
      <c r="AH1861">
        <f t="shared" si="28"/>
        <v>66.58</v>
      </c>
    </row>
    <row r="1862" spans="3:34" x14ac:dyDescent="0.2">
      <c r="C1862" s="1"/>
      <c r="D1862" s="1"/>
      <c r="E1862" s="3"/>
      <c r="X1862" s="7"/>
      <c r="Z1862" t="s">
        <v>44</v>
      </c>
      <c r="AA1862" s="7" t="s">
        <v>154</v>
      </c>
      <c r="AB1862">
        <v>45566</v>
      </c>
      <c r="AC1862">
        <v>45597</v>
      </c>
      <c r="AD1862" s="3">
        <v>55.1</v>
      </c>
      <c r="AE1862" s="3">
        <v>80.040000000000006</v>
      </c>
      <c r="AF1862" s="3" t="s">
        <v>5</v>
      </c>
      <c r="AG1862" s="3" t="s">
        <v>158</v>
      </c>
      <c r="AH1862">
        <f t="shared" si="28"/>
        <v>55.1</v>
      </c>
    </row>
    <row r="1863" spans="3:34" x14ac:dyDescent="0.2">
      <c r="C1863" s="1"/>
      <c r="D1863" s="1"/>
      <c r="E1863" s="3"/>
      <c r="X1863" s="7"/>
      <c r="Z1863" t="s">
        <v>143</v>
      </c>
      <c r="AA1863" s="7" t="s">
        <v>153</v>
      </c>
      <c r="AB1863">
        <v>45566</v>
      </c>
      <c r="AC1863">
        <v>45597</v>
      </c>
      <c r="AD1863" s="3">
        <v>26.12</v>
      </c>
      <c r="AE1863" s="3">
        <v>100.52</v>
      </c>
      <c r="AF1863" s="3" t="s">
        <v>5</v>
      </c>
      <c r="AG1863" s="3" t="s">
        <v>158</v>
      </c>
      <c r="AH1863">
        <f t="shared" ref="AH1863:AH1926" si="29">IF(AG1863="W",AD1863,AD1863+AE1863)</f>
        <v>26.12</v>
      </c>
    </row>
    <row r="1864" spans="3:34" x14ac:dyDescent="0.2">
      <c r="C1864" s="1"/>
      <c r="D1864" s="1"/>
      <c r="E1864" s="3"/>
      <c r="X1864" s="7"/>
      <c r="Z1864" t="s">
        <v>45</v>
      </c>
      <c r="AA1864" s="7" t="s">
        <v>154</v>
      </c>
      <c r="AB1864">
        <v>45566</v>
      </c>
      <c r="AC1864">
        <v>45597</v>
      </c>
      <c r="AD1864" s="3">
        <v>26.62</v>
      </c>
      <c r="AE1864" s="3">
        <v>99.77</v>
      </c>
      <c r="AF1864" s="3" t="s">
        <v>5</v>
      </c>
      <c r="AG1864" s="3" t="s">
        <v>158</v>
      </c>
      <c r="AH1864">
        <f t="shared" si="29"/>
        <v>26.62</v>
      </c>
    </row>
    <row r="1865" spans="3:34" x14ac:dyDescent="0.2">
      <c r="C1865" s="1"/>
      <c r="D1865" s="1"/>
      <c r="E1865" s="3"/>
      <c r="X1865" s="7"/>
      <c r="Z1865" t="s">
        <v>144</v>
      </c>
      <c r="AA1865" s="7" t="s">
        <v>154</v>
      </c>
      <c r="AB1865">
        <v>45566</v>
      </c>
      <c r="AC1865">
        <v>45597</v>
      </c>
      <c r="AD1865" s="3">
        <v>46.12</v>
      </c>
      <c r="AE1865" s="3">
        <v>61.76</v>
      </c>
      <c r="AF1865" s="3" t="s">
        <v>5</v>
      </c>
      <c r="AG1865" s="3" t="s">
        <v>158</v>
      </c>
      <c r="AH1865">
        <f t="shared" si="29"/>
        <v>46.12</v>
      </c>
    </row>
    <row r="1866" spans="3:34" x14ac:dyDescent="0.2">
      <c r="C1866" s="1"/>
      <c r="D1866" s="1"/>
      <c r="E1866" s="3"/>
      <c r="X1866" s="7"/>
      <c r="Z1866" t="s">
        <v>145</v>
      </c>
      <c r="AA1866" s="7" t="s">
        <v>154</v>
      </c>
      <c r="AB1866">
        <v>45566</v>
      </c>
      <c r="AC1866">
        <v>45591</v>
      </c>
      <c r="AD1866" s="3">
        <v>19.45</v>
      </c>
      <c r="AE1866" s="3">
        <v>27.09</v>
      </c>
      <c r="AF1866" s="3" t="s">
        <v>5</v>
      </c>
      <c r="AG1866" s="3" t="s">
        <v>158</v>
      </c>
      <c r="AH1866">
        <f t="shared" si="29"/>
        <v>19.45</v>
      </c>
    </row>
    <row r="1867" spans="3:34" x14ac:dyDescent="0.2">
      <c r="C1867" s="1"/>
      <c r="D1867" s="1"/>
      <c r="E1867" s="3"/>
      <c r="X1867" s="7"/>
      <c r="Z1867" t="s">
        <v>46</v>
      </c>
      <c r="AA1867" s="7" t="s">
        <v>153</v>
      </c>
      <c r="AB1867">
        <v>45566</v>
      </c>
      <c r="AC1867">
        <v>45597</v>
      </c>
      <c r="AD1867" s="3">
        <v>58.55</v>
      </c>
      <c r="AE1867" s="3">
        <v>38.29</v>
      </c>
      <c r="AF1867" s="3" t="s">
        <v>5</v>
      </c>
      <c r="AG1867" s="3" t="s">
        <v>158</v>
      </c>
      <c r="AH1867">
        <f t="shared" si="29"/>
        <v>58.55</v>
      </c>
    </row>
    <row r="1868" spans="3:34" x14ac:dyDescent="0.2">
      <c r="C1868" s="1"/>
      <c r="D1868" s="1"/>
      <c r="E1868" s="3"/>
      <c r="X1868" s="7"/>
      <c r="Z1868" t="s">
        <v>47</v>
      </c>
      <c r="AA1868" s="7" t="s">
        <v>154</v>
      </c>
      <c r="AB1868">
        <v>45566</v>
      </c>
      <c r="AC1868">
        <v>45597</v>
      </c>
      <c r="AD1868" s="3">
        <v>44.61</v>
      </c>
      <c r="AE1868" s="3">
        <v>88.38</v>
      </c>
      <c r="AF1868" s="3" t="s">
        <v>5</v>
      </c>
      <c r="AG1868" s="3" t="s">
        <v>158</v>
      </c>
      <c r="AH1868">
        <f t="shared" si="29"/>
        <v>44.61</v>
      </c>
    </row>
    <row r="1869" spans="3:34" x14ac:dyDescent="0.2">
      <c r="C1869" s="1"/>
      <c r="D1869" s="1"/>
      <c r="E1869" s="3"/>
      <c r="X1869" s="7"/>
      <c r="Z1869" t="s">
        <v>48</v>
      </c>
      <c r="AA1869" s="7" t="s">
        <v>153</v>
      </c>
      <c r="AB1869">
        <v>45566</v>
      </c>
      <c r="AC1869">
        <v>45597</v>
      </c>
      <c r="AD1869" s="3">
        <v>18.95</v>
      </c>
      <c r="AE1869" s="3">
        <v>19.510000000000002</v>
      </c>
      <c r="AF1869" s="3" t="s">
        <v>5</v>
      </c>
      <c r="AG1869" s="3" t="s">
        <v>158</v>
      </c>
      <c r="AH1869">
        <f t="shared" si="29"/>
        <v>18.95</v>
      </c>
    </row>
    <row r="1870" spans="3:34" x14ac:dyDescent="0.2">
      <c r="C1870" s="1"/>
      <c r="D1870" s="1"/>
      <c r="E1870" s="3"/>
      <c r="X1870" s="7"/>
      <c r="Z1870" t="s">
        <v>49</v>
      </c>
      <c r="AA1870" s="7" t="s">
        <v>153</v>
      </c>
      <c r="AB1870">
        <v>45566</v>
      </c>
      <c r="AC1870">
        <v>45597</v>
      </c>
      <c r="AD1870" s="3">
        <v>-181.33</v>
      </c>
      <c r="AE1870" s="3">
        <v>82.16</v>
      </c>
      <c r="AF1870" s="3" t="s">
        <v>5</v>
      </c>
      <c r="AG1870" s="3" t="s">
        <v>158</v>
      </c>
      <c r="AH1870">
        <f t="shared" si="29"/>
        <v>-181.33</v>
      </c>
    </row>
    <row r="1871" spans="3:34" x14ac:dyDescent="0.2">
      <c r="C1871" s="1"/>
      <c r="D1871" s="1"/>
      <c r="E1871" s="3"/>
      <c r="X1871" s="7"/>
      <c r="Z1871" t="s">
        <v>50</v>
      </c>
      <c r="AA1871" s="7" t="s">
        <v>154</v>
      </c>
      <c r="AB1871">
        <v>45566</v>
      </c>
      <c r="AC1871">
        <v>45597</v>
      </c>
      <c r="AD1871" s="3">
        <v>43.39</v>
      </c>
      <c r="AE1871" s="3">
        <v>69.760000000000005</v>
      </c>
      <c r="AF1871" s="3" t="s">
        <v>5</v>
      </c>
      <c r="AG1871" s="3" t="s">
        <v>158</v>
      </c>
      <c r="AH1871">
        <f t="shared" si="29"/>
        <v>43.39</v>
      </c>
    </row>
    <row r="1872" spans="3:34" x14ac:dyDescent="0.2">
      <c r="C1872" s="1"/>
      <c r="D1872" s="1"/>
      <c r="E1872" s="3"/>
      <c r="X1872" s="7"/>
      <c r="Z1872" t="s">
        <v>51</v>
      </c>
      <c r="AA1872" s="7" t="s">
        <v>153</v>
      </c>
      <c r="AB1872">
        <v>45566</v>
      </c>
      <c r="AC1872">
        <v>45597</v>
      </c>
      <c r="AD1872" s="3">
        <v>66.16</v>
      </c>
      <c r="AE1872" s="3">
        <v>102.84</v>
      </c>
      <c r="AF1872" s="3" t="s">
        <v>5</v>
      </c>
      <c r="AG1872" s="3" t="s">
        <v>158</v>
      </c>
      <c r="AH1872">
        <f t="shared" si="29"/>
        <v>66.16</v>
      </c>
    </row>
    <row r="1873" spans="3:34" x14ac:dyDescent="0.2">
      <c r="C1873" s="1"/>
      <c r="D1873" s="1"/>
      <c r="E1873" s="3"/>
      <c r="X1873" s="7"/>
      <c r="Z1873" t="s">
        <v>52</v>
      </c>
      <c r="AA1873" s="7" t="s">
        <v>154</v>
      </c>
      <c r="AB1873">
        <v>45566</v>
      </c>
      <c r="AC1873">
        <v>45597</v>
      </c>
      <c r="AD1873" s="3">
        <v>19.09</v>
      </c>
      <c r="AE1873" s="3">
        <v>59.52</v>
      </c>
      <c r="AF1873" s="3" t="s">
        <v>5</v>
      </c>
      <c r="AG1873" s="3" t="s">
        <v>158</v>
      </c>
      <c r="AH1873">
        <f t="shared" si="29"/>
        <v>19.09</v>
      </c>
    </row>
    <row r="1874" spans="3:34" x14ac:dyDescent="0.2">
      <c r="C1874" s="1"/>
      <c r="D1874" s="1"/>
      <c r="E1874" s="3"/>
      <c r="X1874" s="7"/>
      <c r="Z1874" t="s">
        <v>53</v>
      </c>
      <c r="AA1874" s="7" t="s">
        <v>154</v>
      </c>
      <c r="AB1874">
        <v>45566</v>
      </c>
      <c r="AC1874">
        <v>45597</v>
      </c>
      <c r="AD1874" s="3">
        <v>40.200000000000003</v>
      </c>
      <c r="AE1874" s="3">
        <v>137.18</v>
      </c>
      <c r="AF1874" s="3" t="s">
        <v>5</v>
      </c>
      <c r="AG1874" s="3" t="s">
        <v>158</v>
      </c>
      <c r="AH1874">
        <f t="shared" si="29"/>
        <v>40.200000000000003</v>
      </c>
    </row>
    <row r="1875" spans="3:34" x14ac:dyDescent="0.2">
      <c r="C1875" s="1"/>
      <c r="D1875" s="1"/>
      <c r="E1875" s="3"/>
      <c r="X1875" s="7"/>
      <c r="Z1875" t="s">
        <v>54</v>
      </c>
      <c r="AA1875" s="7" t="s">
        <v>153</v>
      </c>
      <c r="AB1875">
        <v>45566</v>
      </c>
      <c r="AC1875">
        <v>45597</v>
      </c>
      <c r="AD1875" s="3">
        <v>-232.79</v>
      </c>
      <c r="AE1875" s="3">
        <v>67.06</v>
      </c>
      <c r="AF1875" s="3" t="s">
        <v>5</v>
      </c>
      <c r="AG1875" s="3" t="s">
        <v>158</v>
      </c>
      <c r="AH1875">
        <f t="shared" si="29"/>
        <v>-232.79</v>
      </c>
    </row>
    <row r="1876" spans="3:34" x14ac:dyDescent="0.2">
      <c r="C1876" s="1"/>
      <c r="D1876" s="1"/>
      <c r="E1876" s="3"/>
      <c r="X1876" s="7"/>
      <c r="Z1876" t="s">
        <v>149</v>
      </c>
      <c r="AA1876" s="7" t="s">
        <v>154</v>
      </c>
      <c r="AB1876">
        <v>45566</v>
      </c>
      <c r="AC1876">
        <v>45597</v>
      </c>
      <c r="AD1876" s="3">
        <v>-16.55</v>
      </c>
      <c r="AE1876" s="3">
        <v>21.6</v>
      </c>
      <c r="AF1876" s="3" t="s">
        <v>5</v>
      </c>
      <c r="AG1876" s="3" t="s">
        <v>158</v>
      </c>
      <c r="AH1876">
        <f t="shared" si="29"/>
        <v>-16.55</v>
      </c>
    </row>
    <row r="1877" spans="3:34" x14ac:dyDescent="0.2">
      <c r="C1877" s="1"/>
      <c r="D1877" s="1"/>
      <c r="E1877" s="3"/>
      <c r="X1877" s="7"/>
      <c r="Z1877" t="s">
        <v>57</v>
      </c>
      <c r="AA1877" s="7" t="s">
        <v>153</v>
      </c>
      <c r="AB1877">
        <v>45566</v>
      </c>
      <c r="AC1877">
        <v>45576</v>
      </c>
      <c r="AD1877" s="3">
        <v>10.74</v>
      </c>
      <c r="AE1877" s="3">
        <v>16.55</v>
      </c>
      <c r="AF1877" s="3" t="s">
        <v>5</v>
      </c>
      <c r="AG1877" s="3" t="s">
        <v>158</v>
      </c>
      <c r="AH1877">
        <f t="shared" si="29"/>
        <v>10.74</v>
      </c>
    </row>
    <row r="1878" spans="3:34" x14ac:dyDescent="0.2">
      <c r="C1878" s="1"/>
      <c r="D1878" s="1"/>
      <c r="E1878" s="3"/>
      <c r="X1878" s="7"/>
      <c r="Z1878" t="s">
        <v>58</v>
      </c>
      <c r="AA1878" s="7" t="s">
        <v>154</v>
      </c>
      <c r="AB1878">
        <v>45566</v>
      </c>
      <c r="AC1878">
        <v>45597</v>
      </c>
      <c r="AD1878" s="3">
        <v>55.17</v>
      </c>
      <c r="AE1878" s="3">
        <v>65.72</v>
      </c>
      <c r="AF1878" s="3" t="s">
        <v>5</v>
      </c>
      <c r="AG1878" s="3" t="s">
        <v>158</v>
      </c>
      <c r="AH1878">
        <f t="shared" si="29"/>
        <v>55.17</v>
      </c>
    </row>
    <row r="1879" spans="3:34" x14ac:dyDescent="0.2">
      <c r="C1879" s="1"/>
      <c r="D1879" s="1"/>
      <c r="E1879" s="3"/>
      <c r="X1879" s="7"/>
      <c r="Z1879" t="s">
        <v>59</v>
      </c>
      <c r="AA1879" s="7" t="s">
        <v>154</v>
      </c>
      <c r="AB1879">
        <v>45566</v>
      </c>
      <c r="AC1879">
        <v>45597</v>
      </c>
      <c r="AD1879" s="3">
        <v>43.37</v>
      </c>
      <c r="AE1879" s="3">
        <v>36.9</v>
      </c>
      <c r="AF1879" s="3" t="s">
        <v>5</v>
      </c>
      <c r="AG1879" s="3" t="s">
        <v>158</v>
      </c>
      <c r="AH1879">
        <f t="shared" si="29"/>
        <v>43.37</v>
      </c>
    </row>
    <row r="1880" spans="3:34" x14ac:dyDescent="0.2">
      <c r="C1880" s="1"/>
      <c r="D1880" s="1"/>
      <c r="E1880" s="3"/>
      <c r="X1880" s="7"/>
      <c r="Z1880" t="s">
        <v>61</v>
      </c>
      <c r="AA1880" s="7" t="s">
        <v>153</v>
      </c>
      <c r="AB1880">
        <v>45566</v>
      </c>
      <c r="AC1880">
        <v>45597</v>
      </c>
      <c r="AD1880" s="3">
        <v>-164.59</v>
      </c>
      <c r="AE1880" s="3">
        <v>102.66</v>
      </c>
      <c r="AF1880" s="3" t="s">
        <v>5</v>
      </c>
      <c r="AG1880" s="3" t="s">
        <v>158</v>
      </c>
      <c r="AH1880">
        <f t="shared" si="29"/>
        <v>-164.59</v>
      </c>
    </row>
    <row r="1881" spans="3:34" x14ac:dyDescent="0.2">
      <c r="C1881" s="1"/>
      <c r="D1881" s="1"/>
      <c r="E1881" s="3"/>
      <c r="X1881" s="7"/>
      <c r="Z1881" t="s">
        <v>63</v>
      </c>
      <c r="AA1881" s="7" t="s">
        <v>154</v>
      </c>
      <c r="AB1881">
        <v>45566</v>
      </c>
      <c r="AC1881">
        <v>45597</v>
      </c>
      <c r="AD1881" s="3">
        <v>22.74</v>
      </c>
      <c r="AE1881" s="3">
        <v>76.13</v>
      </c>
      <c r="AF1881" s="3" t="s">
        <v>5</v>
      </c>
      <c r="AG1881" s="3" t="s">
        <v>158</v>
      </c>
      <c r="AH1881">
        <f t="shared" si="29"/>
        <v>22.74</v>
      </c>
    </row>
    <row r="1882" spans="3:34" x14ac:dyDescent="0.2">
      <c r="C1882" s="1"/>
      <c r="D1882" s="1"/>
      <c r="E1882" s="3"/>
      <c r="X1882" s="7"/>
      <c r="Z1882" t="s">
        <v>65</v>
      </c>
      <c r="AA1882" s="7" t="s">
        <v>154</v>
      </c>
      <c r="AB1882">
        <v>45566</v>
      </c>
      <c r="AC1882">
        <v>45597</v>
      </c>
      <c r="AD1882" s="3">
        <v>98.7</v>
      </c>
      <c r="AE1882" s="3">
        <v>247.26</v>
      </c>
      <c r="AF1882" s="3" t="s">
        <v>5</v>
      </c>
      <c r="AG1882" s="3" t="s">
        <v>158</v>
      </c>
      <c r="AH1882">
        <f t="shared" si="29"/>
        <v>98.7</v>
      </c>
    </row>
    <row r="1883" spans="3:34" x14ac:dyDescent="0.2">
      <c r="C1883" s="1"/>
      <c r="D1883" s="1"/>
      <c r="E1883" s="3"/>
      <c r="X1883" s="7"/>
      <c r="Z1883" t="s">
        <v>66</v>
      </c>
      <c r="AA1883" s="7" t="s">
        <v>154</v>
      </c>
      <c r="AB1883">
        <v>45566</v>
      </c>
      <c r="AC1883">
        <v>45597</v>
      </c>
      <c r="AD1883" s="3">
        <v>13.84</v>
      </c>
      <c r="AE1883" s="3">
        <v>61.92</v>
      </c>
      <c r="AF1883" s="3" t="s">
        <v>5</v>
      </c>
      <c r="AG1883" s="3" t="s">
        <v>158</v>
      </c>
      <c r="AH1883">
        <f t="shared" si="29"/>
        <v>13.84</v>
      </c>
    </row>
    <row r="1884" spans="3:34" x14ac:dyDescent="0.2">
      <c r="C1884" s="1"/>
      <c r="D1884" s="1"/>
      <c r="E1884" s="3"/>
      <c r="X1884" s="7"/>
      <c r="Z1884" t="s">
        <v>67</v>
      </c>
      <c r="AA1884" s="7" t="s">
        <v>154</v>
      </c>
      <c r="AB1884">
        <v>45566</v>
      </c>
      <c r="AC1884">
        <v>45597</v>
      </c>
      <c r="AD1884" s="3">
        <v>4.09</v>
      </c>
      <c r="AE1884" s="3">
        <v>42.99</v>
      </c>
      <c r="AF1884" s="3" t="s">
        <v>5</v>
      </c>
      <c r="AG1884" s="3" t="s">
        <v>158</v>
      </c>
      <c r="AH1884">
        <f t="shared" si="29"/>
        <v>4.09</v>
      </c>
    </row>
    <row r="1885" spans="3:34" x14ac:dyDescent="0.2">
      <c r="C1885" s="1"/>
      <c r="D1885" s="1"/>
      <c r="E1885" s="3"/>
      <c r="X1885" s="7"/>
      <c r="Z1885" t="s">
        <v>68</v>
      </c>
      <c r="AA1885" s="7" t="s">
        <v>154</v>
      </c>
      <c r="AB1885">
        <v>45566</v>
      </c>
      <c r="AC1885">
        <v>45597</v>
      </c>
      <c r="AD1885" s="3">
        <v>48.75</v>
      </c>
      <c r="AE1885" s="3">
        <v>63.81</v>
      </c>
      <c r="AF1885" s="3" t="s">
        <v>5</v>
      </c>
      <c r="AG1885" s="3" t="s">
        <v>158</v>
      </c>
      <c r="AH1885">
        <f t="shared" si="29"/>
        <v>48.75</v>
      </c>
    </row>
    <row r="1886" spans="3:34" x14ac:dyDescent="0.2">
      <c r="C1886" s="1"/>
      <c r="D1886" s="1"/>
      <c r="E1886" s="3"/>
      <c r="X1886" s="7"/>
      <c r="Z1886" t="s">
        <v>69</v>
      </c>
      <c r="AA1886" s="7" t="s">
        <v>153</v>
      </c>
      <c r="AB1886">
        <v>45566</v>
      </c>
      <c r="AC1886">
        <v>45597</v>
      </c>
      <c r="AD1886" s="3">
        <v>118.56</v>
      </c>
      <c r="AE1886" s="3">
        <v>164.41</v>
      </c>
      <c r="AF1886" s="3" t="s">
        <v>5</v>
      </c>
      <c r="AG1886" s="3" t="s">
        <v>158</v>
      </c>
      <c r="AH1886">
        <f t="shared" si="29"/>
        <v>118.56</v>
      </c>
    </row>
    <row r="1887" spans="3:34" x14ac:dyDescent="0.2">
      <c r="C1887" s="1"/>
      <c r="D1887" s="1"/>
      <c r="E1887" s="3"/>
      <c r="X1887" s="7"/>
      <c r="Z1887" t="s">
        <v>70</v>
      </c>
      <c r="AA1887" s="7" t="s">
        <v>154</v>
      </c>
      <c r="AB1887">
        <v>45566</v>
      </c>
      <c r="AC1887">
        <v>45597</v>
      </c>
      <c r="AD1887" s="3">
        <v>45.73</v>
      </c>
      <c r="AE1887" s="3">
        <v>44.69</v>
      </c>
      <c r="AF1887" s="3" t="s">
        <v>5</v>
      </c>
      <c r="AG1887" s="3" t="s">
        <v>158</v>
      </c>
      <c r="AH1887">
        <f t="shared" si="29"/>
        <v>45.73</v>
      </c>
    </row>
    <row r="1888" spans="3:34" x14ac:dyDescent="0.2">
      <c r="C1888" s="1"/>
      <c r="D1888" s="1"/>
      <c r="E1888" s="3"/>
      <c r="X1888" s="7"/>
      <c r="Z1888" t="s">
        <v>71</v>
      </c>
      <c r="AA1888" s="7" t="s">
        <v>154</v>
      </c>
      <c r="AB1888">
        <v>45566</v>
      </c>
      <c r="AC1888">
        <v>45597</v>
      </c>
      <c r="AD1888" s="3">
        <v>50.95</v>
      </c>
      <c r="AE1888" s="3">
        <v>90.84</v>
      </c>
      <c r="AF1888" s="3" t="s">
        <v>5</v>
      </c>
      <c r="AG1888" s="3" t="s">
        <v>158</v>
      </c>
      <c r="AH1888">
        <f t="shared" si="29"/>
        <v>50.95</v>
      </c>
    </row>
    <row r="1889" spans="3:34" x14ac:dyDescent="0.2">
      <c r="C1889" s="1"/>
      <c r="D1889" s="1"/>
      <c r="E1889" s="3"/>
      <c r="X1889" s="7"/>
      <c r="Z1889" t="s">
        <v>72</v>
      </c>
      <c r="AA1889" s="7" t="s">
        <v>153</v>
      </c>
      <c r="AB1889">
        <v>45566</v>
      </c>
      <c r="AC1889">
        <v>45597</v>
      </c>
      <c r="AD1889" s="3">
        <v>26.3</v>
      </c>
      <c r="AE1889" s="3">
        <v>40.020000000000003</v>
      </c>
      <c r="AF1889" s="3" t="s">
        <v>5</v>
      </c>
      <c r="AG1889" s="3" t="s">
        <v>158</v>
      </c>
      <c r="AH1889">
        <f t="shared" si="29"/>
        <v>26.3</v>
      </c>
    </row>
    <row r="1890" spans="3:34" x14ac:dyDescent="0.2">
      <c r="C1890" s="1"/>
      <c r="D1890" s="1"/>
      <c r="E1890" s="3"/>
      <c r="X1890" s="7"/>
      <c r="Z1890" t="s">
        <v>74</v>
      </c>
      <c r="AA1890" s="7" t="s">
        <v>154</v>
      </c>
      <c r="AB1890">
        <v>45566</v>
      </c>
      <c r="AC1890">
        <v>45597</v>
      </c>
      <c r="AD1890" s="3">
        <v>73.959999999999994</v>
      </c>
      <c r="AE1890" s="3">
        <v>170.78</v>
      </c>
      <c r="AF1890" s="3" t="s">
        <v>5</v>
      </c>
      <c r="AG1890" s="3" t="s">
        <v>158</v>
      </c>
      <c r="AH1890">
        <f t="shared" si="29"/>
        <v>73.959999999999994</v>
      </c>
    </row>
    <row r="1891" spans="3:34" x14ac:dyDescent="0.2">
      <c r="C1891" s="1"/>
      <c r="D1891" s="1"/>
      <c r="E1891" s="3"/>
      <c r="X1891" s="7"/>
      <c r="Z1891" t="s">
        <v>75</v>
      </c>
      <c r="AA1891" s="7" t="s">
        <v>154</v>
      </c>
      <c r="AB1891">
        <v>45566</v>
      </c>
      <c r="AC1891">
        <v>45597</v>
      </c>
      <c r="AD1891" s="3">
        <v>-7.29</v>
      </c>
      <c r="AE1891" s="3">
        <v>34.590000000000003</v>
      </c>
      <c r="AF1891" s="3" t="s">
        <v>5</v>
      </c>
      <c r="AG1891" s="3" t="s">
        <v>158</v>
      </c>
      <c r="AH1891">
        <f t="shared" si="29"/>
        <v>-7.29</v>
      </c>
    </row>
    <row r="1892" spans="3:34" x14ac:dyDescent="0.2">
      <c r="C1892" s="1"/>
      <c r="D1892" s="1"/>
      <c r="E1892" s="3"/>
      <c r="X1892" s="7"/>
      <c r="Z1892" t="s">
        <v>76</v>
      </c>
      <c r="AA1892" s="7" t="s">
        <v>154</v>
      </c>
      <c r="AB1892">
        <v>45566</v>
      </c>
      <c r="AC1892">
        <v>45597</v>
      </c>
      <c r="AD1892" s="3">
        <v>51.77</v>
      </c>
      <c r="AE1892" s="3">
        <v>105.74</v>
      </c>
      <c r="AF1892" s="3" t="s">
        <v>5</v>
      </c>
      <c r="AG1892" s="3" t="s">
        <v>158</v>
      </c>
      <c r="AH1892">
        <f t="shared" si="29"/>
        <v>51.77</v>
      </c>
    </row>
    <row r="1893" spans="3:34" x14ac:dyDescent="0.2">
      <c r="C1893" s="1"/>
      <c r="D1893" s="1"/>
      <c r="E1893" s="3"/>
      <c r="X1893" s="7"/>
      <c r="Z1893" t="s">
        <v>77</v>
      </c>
      <c r="AA1893" s="7" t="s">
        <v>154</v>
      </c>
      <c r="AB1893">
        <v>45566</v>
      </c>
      <c r="AC1893">
        <v>45597</v>
      </c>
      <c r="AD1893" s="3">
        <v>2.5099999999999998</v>
      </c>
      <c r="AE1893" s="3">
        <v>66.099999999999994</v>
      </c>
      <c r="AF1893" s="3" t="s">
        <v>5</v>
      </c>
      <c r="AG1893" s="3" t="s">
        <v>158</v>
      </c>
      <c r="AH1893">
        <f t="shared" si="29"/>
        <v>2.5099999999999998</v>
      </c>
    </row>
    <row r="1894" spans="3:34" x14ac:dyDescent="0.2">
      <c r="C1894" s="1"/>
      <c r="D1894" s="1"/>
      <c r="E1894" s="3"/>
      <c r="X1894" s="7"/>
      <c r="Z1894" t="s">
        <v>78</v>
      </c>
      <c r="AA1894" s="7" t="s">
        <v>154</v>
      </c>
      <c r="AB1894">
        <v>45566</v>
      </c>
      <c r="AC1894">
        <v>45597</v>
      </c>
      <c r="AD1894" s="3">
        <v>3.1</v>
      </c>
      <c r="AE1894" s="3">
        <v>52.9</v>
      </c>
      <c r="AF1894" s="3" t="s">
        <v>5</v>
      </c>
      <c r="AG1894" s="3" t="s">
        <v>158</v>
      </c>
      <c r="AH1894">
        <f t="shared" si="29"/>
        <v>3.1</v>
      </c>
    </row>
    <row r="1895" spans="3:34" x14ac:dyDescent="0.2">
      <c r="C1895" s="1"/>
      <c r="D1895" s="1"/>
      <c r="E1895" s="3"/>
      <c r="X1895" s="7"/>
      <c r="Z1895" t="s">
        <v>79</v>
      </c>
      <c r="AA1895" s="7" t="s">
        <v>154</v>
      </c>
      <c r="AB1895">
        <v>45566</v>
      </c>
      <c r="AC1895">
        <v>45597</v>
      </c>
      <c r="AD1895" s="3">
        <v>15.22</v>
      </c>
      <c r="AE1895" s="3">
        <v>62.74</v>
      </c>
      <c r="AF1895" s="3" t="s">
        <v>5</v>
      </c>
      <c r="AG1895" s="3" t="s">
        <v>158</v>
      </c>
      <c r="AH1895">
        <f t="shared" si="29"/>
        <v>15.22</v>
      </c>
    </row>
    <row r="1896" spans="3:34" x14ac:dyDescent="0.2">
      <c r="C1896" s="1"/>
      <c r="D1896" s="1"/>
      <c r="E1896" s="3"/>
      <c r="X1896" s="7"/>
      <c r="Z1896" t="s">
        <v>80</v>
      </c>
      <c r="AA1896" s="7" t="s">
        <v>154</v>
      </c>
      <c r="AB1896">
        <v>45566</v>
      </c>
      <c r="AC1896">
        <v>45597</v>
      </c>
      <c r="AD1896" s="3">
        <v>153.28</v>
      </c>
      <c r="AE1896" s="3">
        <v>302.60000000000002</v>
      </c>
      <c r="AF1896" s="3" t="s">
        <v>5</v>
      </c>
      <c r="AG1896" s="3" t="s">
        <v>158</v>
      </c>
      <c r="AH1896">
        <f t="shared" si="29"/>
        <v>153.28</v>
      </c>
    </row>
    <row r="1897" spans="3:34" x14ac:dyDescent="0.2">
      <c r="C1897" s="1"/>
      <c r="D1897" s="1"/>
      <c r="E1897" s="3"/>
      <c r="X1897" s="7"/>
      <c r="Z1897" t="s">
        <v>82</v>
      </c>
      <c r="AA1897" s="7" t="s">
        <v>154</v>
      </c>
      <c r="AB1897">
        <v>45566</v>
      </c>
      <c r="AC1897">
        <v>45597</v>
      </c>
      <c r="AD1897" s="3">
        <v>36.47</v>
      </c>
      <c r="AE1897" s="3">
        <v>50.03</v>
      </c>
      <c r="AF1897" s="3" t="s">
        <v>5</v>
      </c>
      <c r="AG1897" s="3" t="s">
        <v>158</v>
      </c>
      <c r="AH1897">
        <f t="shared" si="29"/>
        <v>36.47</v>
      </c>
    </row>
    <row r="1898" spans="3:34" x14ac:dyDescent="0.2">
      <c r="C1898" s="1"/>
      <c r="D1898" s="1"/>
      <c r="E1898" s="3"/>
      <c r="X1898" s="7"/>
      <c r="Z1898" t="s">
        <v>150</v>
      </c>
      <c r="AA1898" s="7" t="s">
        <v>153</v>
      </c>
      <c r="AB1898">
        <v>45566</v>
      </c>
      <c r="AC1898">
        <v>45576</v>
      </c>
      <c r="AD1898" s="3">
        <v>9.3000000000000007</v>
      </c>
      <c r="AE1898" s="3">
        <v>6.61</v>
      </c>
      <c r="AF1898" s="3" t="s">
        <v>5</v>
      </c>
      <c r="AG1898" s="3" t="s">
        <v>158</v>
      </c>
      <c r="AH1898">
        <f t="shared" si="29"/>
        <v>9.3000000000000007</v>
      </c>
    </row>
    <row r="1899" spans="3:34" x14ac:dyDescent="0.2">
      <c r="C1899" s="1"/>
      <c r="D1899" s="1"/>
      <c r="E1899" s="3"/>
      <c r="X1899" s="7"/>
      <c r="Z1899" t="s">
        <v>84</v>
      </c>
      <c r="AA1899" s="7" t="s">
        <v>154</v>
      </c>
      <c r="AB1899">
        <v>45566</v>
      </c>
      <c r="AC1899">
        <v>45597</v>
      </c>
      <c r="AD1899" s="3">
        <v>1.48</v>
      </c>
      <c r="AE1899" s="3">
        <v>8.4700000000000006</v>
      </c>
      <c r="AF1899" s="3" t="s">
        <v>5</v>
      </c>
      <c r="AG1899" s="3" t="s">
        <v>158</v>
      </c>
      <c r="AH1899">
        <f t="shared" si="29"/>
        <v>1.48</v>
      </c>
    </row>
    <row r="1900" spans="3:34" x14ac:dyDescent="0.2">
      <c r="C1900" s="1"/>
      <c r="D1900" s="1"/>
      <c r="E1900" s="3"/>
      <c r="X1900" s="7"/>
      <c r="Z1900" t="s">
        <v>86</v>
      </c>
      <c r="AA1900" s="7" t="s">
        <v>154</v>
      </c>
      <c r="AB1900">
        <v>45566</v>
      </c>
      <c r="AC1900">
        <v>45597</v>
      </c>
      <c r="AD1900" s="3">
        <v>58.48</v>
      </c>
      <c r="AE1900" s="3">
        <v>84.04</v>
      </c>
      <c r="AF1900" s="3" t="s">
        <v>5</v>
      </c>
      <c r="AG1900" s="3" t="s">
        <v>158</v>
      </c>
      <c r="AH1900">
        <f t="shared" si="29"/>
        <v>58.48</v>
      </c>
    </row>
    <row r="1901" spans="3:34" x14ac:dyDescent="0.2">
      <c r="C1901" s="1"/>
      <c r="D1901" s="1"/>
      <c r="E1901" s="3"/>
      <c r="X1901" s="7"/>
      <c r="Z1901" t="s">
        <v>87</v>
      </c>
      <c r="AA1901" s="7" t="s">
        <v>154</v>
      </c>
      <c r="AB1901">
        <v>45566</v>
      </c>
      <c r="AC1901">
        <v>45597</v>
      </c>
      <c r="AD1901" s="3">
        <v>-17.43</v>
      </c>
      <c r="AE1901" s="3">
        <v>156.56</v>
      </c>
      <c r="AF1901" s="3" t="s">
        <v>5</v>
      </c>
      <c r="AG1901" s="3" t="s">
        <v>158</v>
      </c>
      <c r="AH1901">
        <f t="shared" si="29"/>
        <v>-17.43</v>
      </c>
    </row>
    <row r="1902" spans="3:34" x14ac:dyDescent="0.2">
      <c r="C1902" s="1"/>
      <c r="D1902" s="1"/>
      <c r="E1902" s="3"/>
      <c r="X1902" s="7"/>
      <c r="Z1902" t="s">
        <v>89</v>
      </c>
      <c r="AA1902" s="7" t="s">
        <v>154</v>
      </c>
      <c r="AB1902">
        <v>45566</v>
      </c>
      <c r="AC1902">
        <v>45597</v>
      </c>
      <c r="AD1902" s="3">
        <v>52.12</v>
      </c>
      <c r="AE1902" s="3">
        <v>103.11</v>
      </c>
      <c r="AF1902" s="3" t="s">
        <v>5</v>
      </c>
      <c r="AG1902" s="3" t="s">
        <v>158</v>
      </c>
      <c r="AH1902">
        <f t="shared" si="29"/>
        <v>52.12</v>
      </c>
    </row>
    <row r="1903" spans="3:34" x14ac:dyDescent="0.2">
      <c r="C1903" s="1"/>
      <c r="D1903" s="1"/>
      <c r="E1903" s="3"/>
      <c r="X1903" s="7"/>
      <c r="Z1903" t="s">
        <v>90</v>
      </c>
      <c r="AA1903" s="7" t="s">
        <v>154</v>
      </c>
      <c r="AB1903">
        <v>45566</v>
      </c>
      <c r="AC1903">
        <v>45597</v>
      </c>
      <c r="AD1903" s="3">
        <v>30.8</v>
      </c>
      <c r="AE1903" s="3">
        <v>74.45</v>
      </c>
      <c r="AF1903" s="3" t="s">
        <v>5</v>
      </c>
      <c r="AG1903" s="3" t="s">
        <v>158</v>
      </c>
      <c r="AH1903">
        <f t="shared" si="29"/>
        <v>30.8</v>
      </c>
    </row>
    <row r="1904" spans="3:34" x14ac:dyDescent="0.2">
      <c r="C1904" s="1"/>
      <c r="D1904" s="1"/>
      <c r="E1904" s="3"/>
      <c r="X1904" s="7"/>
      <c r="Z1904" t="s">
        <v>91</v>
      </c>
      <c r="AA1904" s="7" t="s">
        <v>154</v>
      </c>
      <c r="AB1904">
        <v>45566</v>
      </c>
      <c r="AC1904">
        <v>45597</v>
      </c>
      <c r="AD1904" s="3">
        <v>-190.11</v>
      </c>
      <c r="AE1904" s="3">
        <v>106.83</v>
      </c>
      <c r="AF1904" s="3" t="s">
        <v>5</v>
      </c>
      <c r="AG1904" s="3" t="s">
        <v>158</v>
      </c>
      <c r="AH1904">
        <f t="shared" si="29"/>
        <v>-190.11</v>
      </c>
    </row>
    <row r="1905" spans="3:34" x14ac:dyDescent="0.2">
      <c r="C1905" s="1"/>
      <c r="D1905" s="1"/>
      <c r="E1905" s="3"/>
      <c r="X1905" s="7"/>
      <c r="Z1905" t="s">
        <v>92</v>
      </c>
      <c r="AA1905" s="7" t="s">
        <v>154</v>
      </c>
      <c r="AB1905">
        <v>45566</v>
      </c>
      <c r="AC1905">
        <v>45597</v>
      </c>
      <c r="AD1905" s="3">
        <v>-3.29</v>
      </c>
      <c r="AE1905" s="3">
        <v>40.49</v>
      </c>
      <c r="AF1905" s="3" t="s">
        <v>5</v>
      </c>
      <c r="AG1905" s="3" t="s">
        <v>158</v>
      </c>
      <c r="AH1905">
        <f t="shared" si="29"/>
        <v>-3.29</v>
      </c>
    </row>
    <row r="1906" spans="3:34" x14ac:dyDescent="0.2">
      <c r="C1906" s="1"/>
      <c r="D1906" s="1"/>
      <c r="E1906" s="3"/>
      <c r="X1906" s="7"/>
      <c r="Z1906" t="s">
        <v>94</v>
      </c>
      <c r="AA1906" s="7" t="s">
        <v>153</v>
      </c>
      <c r="AB1906">
        <v>45566</v>
      </c>
      <c r="AC1906">
        <v>45597</v>
      </c>
      <c r="AD1906" s="3">
        <v>-76.17</v>
      </c>
      <c r="AE1906" s="3">
        <v>372.65</v>
      </c>
      <c r="AF1906" s="3" t="s">
        <v>5</v>
      </c>
      <c r="AG1906" s="3" t="s">
        <v>158</v>
      </c>
      <c r="AH1906">
        <f t="shared" si="29"/>
        <v>-76.17</v>
      </c>
    </row>
    <row r="1907" spans="3:34" x14ac:dyDescent="0.2">
      <c r="C1907" s="1"/>
      <c r="D1907" s="1"/>
      <c r="E1907" s="3"/>
      <c r="X1907" s="7"/>
      <c r="Z1907" t="s">
        <v>95</v>
      </c>
      <c r="AA1907" s="7" t="s">
        <v>154</v>
      </c>
      <c r="AB1907">
        <v>45566</v>
      </c>
      <c r="AC1907">
        <v>45597</v>
      </c>
      <c r="AD1907" s="3">
        <v>-100.34</v>
      </c>
      <c r="AE1907" s="3">
        <v>97.18</v>
      </c>
      <c r="AF1907" s="3" t="s">
        <v>5</v>
      </c>
      <c r="AG1907" s="3" t="s">
        <v>158</v>
      </c>
      <c r="AH1907">
        <f t="shared" si="29"/>
        <v>-100.34</v>
      </c>
    </row>
    <row r="1908" spans="3:34" x14ac:dyDescent="0.2">
      <c r="C1908" s="1"/>
      <c r="D1908" s="1"/>
      <c r="E1908" s="3"/>
      <c r="X1908" s="7"/>
      <c r="Z1908" t="s">
        <v>96</v>
      </c>
      <c r="AA1908" s="7" t="s">
        <v>153</v>
      </c>
      <c r="AB1908">
        <v>45566</v>
      </c>
      <c r="AC1908">
        <v>45597</v>
      </c>
      <c r="AD1908" s="3">
        <v>15.36</v>
      </c>
      <c r="AE1908" s="3">
        <v>39.5</v>
      </c>
      <c r="AF1908" s="3" t="s">
        <v>5</v>
      </c>
      <c r="AG1908" s="3" t="s">
        <v>158</v>
      </c>
      <c r="AH1908">
        <f t="shared" si="29"/>
        <v>15.36</v>
      </c>
    </row>
    <row r="1909" spans="3:34" x14ac:dyDescent="0.2">
      <c r="C1909" s="1"/>
      <c r="D1909" s="1"/>
      <c r="E1909" s="3"/>
      <c r="X1909" s="7"/>
      <c r="Z1909" t="s">
        <v>97</v>
      </c>
      <c r="AA1909" s="7" t="s">
        <v>154</v>
      </c>
      <c r="AB1909">
        <v>45566</v>
      </c>
      <c r="AC1909">
        <v>45597</v>
      </c>
      <c r="AD1909" s="3">
        <v>6</v>
      </c>
      <c r="AE1909" s="3">
        <v>49.43</v>
      </c>
      <c r="AF1909" s="3" t="s">
        <v>5</v>
      </c>
      <c r="AG1909" s="3" t="s">
        <v>158</v>
      </c>
      <c r="AH1909">
        <f t="shared" si="29"/>
        <v>6</v>
      </c>
    </row>
    <row r="1910" spans="3:34" x14ac:dyDescent="0.2">
      <c r="C1910" s="1"/>
      <c r="D1910" s="1"/>
      <c r="E1910" s="3"/>
      <c r="X1910" s="7"/>
      <c r="Z1910" t="s">
        <v>99</v>
      </c>
      <c r="AA1910" s="7" t="s">
        <v>153</v>
      </c>
      <c r="AB1910">
        <v>45566</v>
      </c>
      <c r="AC1910">
        <v>45597</v>
      </c>
      <c r="AD1910" s="3">
        <v>25.83</v>
      </c>
      <c r="AE1910" s="3">
        <v>32.9</v>
      </c>
      <c r="AF1910" s="3" t="s">
        <v>5</v>
      </c>
      <c r="AG1910" s="3" t="s">
        <v>158</v>
      </c>
      <c r="AH1910">
        <f t="shared" si="29"/>
        <v>25.83</v>
      </c>
    </row>
    <row r="1911" spans="3:34" x14ac:dyDescent="0.2">
      <c r="C1911" s="1"/>
      <c r="D1911" s="1"/>
      <c r="E1911" s="3"/>
      <c r="X1911" s="7"/>
      <c r="Z1911" t="s">
        <v>101</v>
      </c>
      <c r="AA1911" s="7" t="s">
        <v>154</v>
      </c>
      <c r="AB1911">
        <v>45566</v>
      </c>
      <c r="AC1911">
        <v>45597</v>
      </c>
      <c r="AD1911" s="3">
        <v>97.69</v>
      </c>
      <c r="AE1911" s="3">
        <v>133.49</v>
      </c>
      <c r="AF1911" s="3" t="s">
        <v>5</v>
      </c>
      <c r="AG1911" s="3" t="s">
        <v>158</v>
      </c>
      <c r="AH1911">
        <f t="shared" si="29"/>
        <v>97.69</v>
      </c>
    </row>
    <row r="1912" spans="3:34" x14ac:dyDescent="0.2">
      <c r="C1912" s="1"/>
      <c r="D1912" s="1"/>
      <c r="E1912" s="3"/>
      <c r="X1912" s="7"/>
      <c r="Z1912" t="s">
        <v>102</v>
      </c>
      <c r="AA1912" s="7" t="s">
        <v>154</v>
      </c>
      <c r="AB1912">
        <v>45566</v>
      </c>
      <c r="AC1912">
        <v>45597</v>
      </c>
      <c r="AD1912" s="3">
        <v>89.76</v>
      </c>
      <c r="AE1912" s="3">
        <v>105.2</v>
      </c>
      <c r="AF1912" s="3" t="s">
        <v>5</v>
      </c>
      <c r="AG1912" s="3" t="s">
        <v>158</v>
      </c>
      <c r="AH1912">
        <f t="shared" si="29"/>
        <v>89.76</v>
      </c>
    </row>
    <row r="1913" spans="3:34" x14ac:dyDescent="0.2">
      <c r="C1913" s="1"/>
      <c r="D1913" s="1"/>
      <c r="E1913" s="3"/>
      <c r="X1913" s="7"/>
      <c r="Z1913" t="s">
        <v>103</v>
      </c>
      <c r="AA1913" s="7" t="s">
        <v>153</v>
      </c>
      <c r="AB1913">
        <v>45566</v>
      </c>
      <c r="AC1913">
        <v>45597</v>
      </c>
      <c r="AD1913" s="3">
        <v>41.76</v>
      </c>
      <c r="AE1913" s="3">
        <v>92.8</v>
      </c>
      <c r="AF1913" s="3" t="s">
        <v>5</v>
      </c>
      <c r="AG1913" s="3" t="s">
        <v>158</v>
      </c>
      <c r="AH1913">
        <f t="shared" si="29"/>
        <v>41.76</v>
      </c>
    </row>
    <row r="1914" spans="3:34" x14ac:dyDescent="0.2">
      <c r="C1914" s="1"/>
      <c r="D1914" s="1"/>
      <c r="E1914" s="3"/>
      <c r="X1914" s="7"/>
      <c r="Z1914" t="s">
        <v>105</v>
      </c>
      <c r="AA1914" s="7" t="s">
        <v>154</v>
      </c>
      <c r="AB1914">
        <v>45566</v>
      </c>
      <c r="AC1914">
        <v>45597</v>
      </c>
      <c r="AD1914" s="3">
        <v>75.89</v>
      </c>
      <c r="AE1914" s="3">
        <v>129.55000000000001</v>
      </c>
      <c r="AF1914" s="3" t="s">
        <v>5</v>
      </c>
      <c r="AG1914" s="3" t="s">
        <v>158</v>
      </c>
      <c r="AH1914">
        <f t="shared" si="29"/>
        <v>75.89</v>
      </c>
    </row>
    <row r="1915" spans="3:34" x14ac:dyDescent="0.2">
      <c r="C1915" s="1"/>
      <c r="D1915" s="1"/>
      <c r="E1915" s="3"/>
      <c r="X1915" s="7"/>
      <c r="Z1915" t="s">
        <v>106</v>
      </c>
      <c r="AA1915" s="7" t="s">
        <v>153</v>
      </c>
      <c r="AB1915">
        <v>45566</v>
      </c>
      <c r="AC1915">
        <v>45597</v>
      </c>
      <c r="AD1915" s="3">
        <v>32.22</v>
      </c>
      <c r="AE1915" s="3">
        <v>130.01</v>
      </c>
      <c r="AF1915" s="3" t="s">
        <v>5</v>
      </c>
      <c r="AG1915" s="3" t="s">
        <v>158</v>
      </c>
      <c r="AH1915">
        <f t="shared" si="29"/>
        <v>32.22</v>
      </c>
    </row>
    <row r="1916" spans="3:34" x14ac:dyDescent="0.2">
      <c r="C1916" s="1"/>
      <c r="D1916" s="1"/>
      <c r="E1916" s="3"/>
      <c r="X1916" s="7"/>
      <c r="Z1916" t="s">
        <v>107</v>
      </c>
      <c r="AA1916" s="7" t="s">
        <v>154</v>
      </c>
      <c r="AB1916">
        <v>45566</v>
      </c>
      <c r="AC1916">
        <v>45597</v>
      </c>
      <c r="AD1916" s="3">
        <v>43.61</v>
      </c>
      <c r="AE1916" s="3">
        <v>114.49</v>
      </c>
      <c r="AF1916" s="3" t="s">
        <v>5</v>
      </c>
      <c r="AG1916" s="3" t="s">
        <v>158</v>
      </c>
      <c r="AH1916">
        <f t="shared" si="29"/>
        <v>43.61</v>
      </c>
    </row>
    <row r="1917" spans="3:34" x14ac:dyDescent="0.2">
      <c r="C1917" s="1"/>
      <c r="D1917" s="1"/>
      <c r="E1917" s="3"/>
      <c r="X1917" s="7"/>
      <c r="Z1917" t="s">
        <v>110</v>
      </c>
      <c r="AA1917" s="7" t="s">
        <v>154</v>
      </c>
      <c r="AB1917">
        <v>45566</v>
      </c>
      <c r="AC1917">
        <v>45576</v>
      </c>
      <c r="AD1917" s="3">
        <v>12.4</v>
      </c>
      <c r="AE1917" s="3">
        <v>27.13</v>
      </c>
      <c r="AF1917" s="3" t="s">
        <v>5</v>
      </c>
      <c r="AG1917" s="3" t="s">
        <v>158</v>
      </c>
      <c r="AH1917">
        <f t="shared" si="29"/>
        <v>12.4</v>
      </c>
    </row>
    <row r="1918" spans="3:34" x14ac:dyDescent="0.2">
      <c r="C1918" s="1"/>
      <c r="D1918" s="1"/>
      <c r="E1918" s="3"/>
      <c r="X1918" s="7"/>
      <c r="Z1918" t="s">
        <v>111</v>
      </c>
      <c r="AA1918" s="7" t="s">
        <v>154</v>
      </c>
      <c r="AB1918">
        <v>45566</v>
      </c>
      <c r="AC1918">
        <v>45597</v>
      </c>
      <c r="AD1918" s="3">
        <v>-149.51</v>
      </c>
      <c r="AE1918" s="3">
        <v>140.72999999999999</v>
      </c>
      <c r="AF1918" s="3" t="s">
        <v>5</v>
      </c>
      <c r="AG1918" s="3" t="s">
        <v>158</v>
      </c>
      <c r="AH1918">
        <f t="shared" si="29"/>
        <v>-149.51</v>
      </c>
    </row>
    <row r="1919" spans="3:34" x14ac:dyDescent="0.2">
      <c r="C1919" s="1"/>
      <c r="D1919" s="1"/>
      <c r="E1919" s="3"/>
      <c r="X1919" s="7"/>
      <c r="Z1919" t="s">
        <v>112</v>
      </c>
      <c r="AA1919" s="7" t="s">
        <v>154</v>
      </c>
      <c r="AB1919">
        <v>45566</v>
      </c>
      <c r="AC1919">
        <v>45576</v>
      </c>
      <c r="AD1919" s="3">
        <v>53.39</v>
      </c>
      <c r="AE1919" s="3">
        <v>48.62</v>
      </c>
      <c r="AF1919" s="3" t="s">
        <v>5</v>
      </c>
      <c r="AG1919" s="3" t="s">
        <v>158</v>
      </c>
      <c r="AH1919">
        <f t="shared" si="29"/>
        <v>53.39</v>
      </c>
    </row>
    <row r="1920" spans="3:34" x14ac:dyDescent="0.2">
      <c r="C1920" s="1"/>
      <c r="D1920" s="1"/>
      <c r="E1920" s="3"/>
      <c r="X1920" s="7"/>
      <c r="Z1920" t="s">
        <v>113</v>
      </c>
      <c r="AA1920" s="7" t="s">
        <v>154</v>
      </c>
      <c r="AB1920">
        <v>45566</v>
      </c>
      <c r="AC1920">
        <v>45597</v>
      </c>
      <c r="AD1920" s="3">
        <v>30.07</v>
      </c>
      <c r="AE1920" s="3">
        <v>107.56</v>
      </c>
      <c r="AF1920" s="3" t="s">
        <v>5</v>
      </c>
      <c r="AG1920" s="3" t="s">
        <v>158</v>
      </c>
      <c r="AH1920">
        <f t="shared" si="29"/>
        <v>30.07</v>
      </c>
    </row>
    <row r="1921" spans="3:34" x14ac:dyDescent="0.2">
      <c r="C1921" s="1"/>
      <c r="D1921" s="1"/>
      <c r="E1921" s="3"/>
      <c r="X1921" s="7"/>
      <c r="Z1921" t="s">
        <v>114</v>
      </c>
      <c r="AA1921" s="7" t="s">
        <v>154</v>
      </c>
      <c r="AB1921">
        <v>45566</v>
      </c>
      <c r="AC1921">
        <v>45597</v>
      </c>
      <c r="AD1921" s="3">
        <v>44.31</v>
      </c>
      <c r="AE1921" s="3">
        <v>95.92</v>
      </c>
      <c r="AF1921" s="3" t="s">
        <v>5</v>
      </c>
      <c r="AG1921" s="3" t="s">
        <v>158</v>
      </c>
      <c r="AH1921">
        <f t="shared" si="29"/>
        <v>44.31</v>
      </c>
    </row>
    <row r="1922" spans="3:34" x14ac:dyDescent="0.2">
      <c r="C1922" s="1"/>
      <c r="D1922" s="1"/>
      <c r="E1922" s="3"/>
      <c r="X1922" s="7"/>
      <c r="Z1922" t="s">
        <v>115</v>
      </c>
      <c r="AA1922" s="7" t="s">
        <v>153</v>
      </c>
      <c r="AB1922">
        <v>45566</v>
      </c>
      <c r="AC1922">
        <v>45597</v>
      </c>
      <c r="AD1922" s="3">
        <v>27.66</v>
      </c>
      <c r="AE1922" s="3">
        <v>78.91</v>
      </c>
      <c r="AF1922" s="3" t="s">
        <v>5</v>
      </c>
      <c r="AG1922" s="3" t="s">
        <v>158</v>
      </c>
      <c r="AH1922">
        <f t="shared" si="29"/>
        <v>27.66</v>
      </c>
    </row>
    <row r="1923" spans="3:34" x14ac:dyDescent="0.2">
      <c r="C1923" s="1"/>
      <c r="D1923" s="1"/>
      <c r="E1923" s="3"/>
      <c r="X1923" s="7"/>
      <c r="Z1923" t="s">
        <v>116</v>
      </c>
      <c r="AA1923" s="7" t="s">
        <v>153</v>
      </c>
      <c r="AB1923">
        <v>45566</v>
      </c>
      <c r="AC1923">
        <v>45597</v>
      </c>
      <c r="AD1923" s="3">
        <v>69.239999999999995</v>
      </c>
      <c r="AE1923" s="3">
        <v>116.93</v>
      </c>
      <c r="AF1923" s="3" t="s">
        <v>5</v>
      </c>
      <c r="AG1923" s="3" t="s">
        <v>158</v>
      </c>
      <c r="AH1923">
        <f t="shared" si="29"/>
        <v>69.239999999999995</v>
      </c>
    </row>
    <row r="1924" spans="3:34" x14ac:dyDescent="0.2">
      <c r="C1924" s="1"/>
      <c r="D1924" s="1"/>
      <c r="E1924" s="3"/>
      <c r="X1924" s="7"/>
      <c r="Z1924" t="s">
        <v>118</v>
      </c>
      <c r="AA1924" s="7" t="s">
        <v>154</v>
      </c>
      <c r="AB1924">
        <v>45566</v>
      </c>
      <c r="AC1924">
        <v>45597</v>
      </c>
      <c r="AD1924" s="3">
        <v>122.22</v>
      </c>
      <c r="AE1924" s="3">
        <v>191.04</v>
      </c>
      <c r="AF1924" s="3" t="s">
        <v>5</v>
      </c>
      <c r="AG1924" s="3" t="s">
        <v>158</v>
      </c>
      <c r="AH1924">
        <f t="shared" si="29"/>
        <v>122.22</v>
      </c>
    </row>
    <row r="1925" spans="3:34" x14ac:dyDescent="0.2">
      <c r="C1925" s="1"/>
      <c r="D1925" s="1"/>
      <c r="E1925" s="3"/>
      <c r="X1925" s="7"/>
      <c r="Z1925" t="s">
        <v>119</v>
      </c>
      <c r="AA1925" s="7" t="s">
        <v>153</v>
      </c>
      <c r="AB1925">
        <v>45566</v>
      </c>
      <c r="AC1925">
        <v>45597</v>
      </c>
      <c r="AD1925" s="3">
        <v>198.56</v>
      </c>
      <c r="AE1925" s="3">
        <v>282.83999999999997</v>
      </c>
      <c r="AF1925" s="3" t="s">
        <v>5</v>
      </c>
      <c r="AG1925" s="3" t="s">
        <v>158</v>
      </c>
      <c r="AH1925">
        <f t="shared" si="29"/>
        <v>198.56</v>
      </c>
    </row>
    <row r="1926" spans="3:34" x14ac:dyDescent="0.2">
      <c r="C1926" s="1"/>
      <c r="D1926" s="1"/>
      <c r="E1926" s="3"/>
      <c r="X1926" s="7"/>
      <c r="Z1926" t="s">
        <v>147</v>
      </c>
      <c r="AA1926" s="7" t="s">
        <v>154</v>
      </c>
      <c r="AB1926">
        <v>45566</v>
      </c>
      <c r="AC1926">
        <v>45597</v>
      </c>
      <c r="AD1926" s="3">
        <v>71.16</v>
      </c>
      <c r="AE1926" s="3">
        <v>172.6</v>
      </c>
      <c r="AF1926" s="3" t="s">
        <v>5</v>
      </c>
      <c r="AG1926" s="3" t="s">
        <v>158</v>
      </c>
      <c r="AH1926">
        <f t="shared" si="29"/>
        <v>71.16</v>
      </c>
    </row>
    <row r="1927" spans="3:34" x14ac:dyDescent="0.2">
      <c r="C1927" s="1"/>
      <c r="D1927" s="1"/>
      <c r="E1927" s="3"/>
      <c r="X1927" s="7"/>
      <c r="Z1927" t="s">
        <v>120</v>
      </c>
      <c r="AA1927" s="7" t="s">
        <v>153</v>
      </c>
      <c r="AB1927">
        <v>45566</v>
      </c>
      <c r="AC1927">
        <v>45597</v>
      </c>
      <c r="AD1927" s="3">
        <v>43.39</v>
      </c>
      <c r="AE1927" s="3">
        <v>77.56</v>
      </c>
      <c r="AF1927" s="3" t="s">
        <v>5</v>
      </c>
      <c r="AG1927" s="3" t="s">
        <v>158</v>
      </c>
      <c r="AH1927">
        <f t="shared" ref="AH1927:AH1990" si="30">IF(AG1927="W",AD1927,AD1927+AE1927)</f>
        <v>43.39</v>
      </c>
    </row>
    <row r="1928" spans="3:34" x14ac:dyDescent="0.2">
      <c r="C1928" s="1"/>
      <c r="D1928" s="1"/>
      <c r="E1928" s="3"/>
      <c r="X1928" s="7"/>
      <c r="Z1928" t="s">
        <v>121</v>
      </c>
      <c r="AA1928" s="7" t="s">
        <v>154</v>
      </c>
      <c r="AB1928">
        <v>45566</v>
      </c>
      <c r="AC1928">
        <v>45597</v>
      </c>
      <c r="AD1928" s="3">
        <v>-70.77</v>
      </c>
      <c r="AE1928" s="3">
        <v>58.84</v>
      </c>
      <c r="AF1928" s="3" t="s">
        <v>5</v>
      </c>
      <c r="AG1928" s="3" t="s">
        <v>158</v>
      </c>
      <c r="AH1928">
        <f t="shared" si="30"/>
        <v>-70.77</v>
      </c>
    </row>
    <row r="1929" spans="3:34" x14ac:dyDescent="0.2">
      <c r="C1929" s="1"/>
      <c r="D1929" s="1"/>
      <c r="E1929" s="3"/>
      <c r="X1929" s="7"/>
      <c r="Z1929" t="s">
        <v>122</v>
      </c>
      <c r="AA1929" s="7" t="s">
        <v>154</v>
      </c>
      <c r="AB1929">
        <v>45566</v>
      </c>
      <c r="AC1929">
        <v>45597</v>
      </c>
      <c r="AD1929" s="3">
        <v>56.51</v>
      </c>
      <c r="AE1929" s="3">
        <v>80.37</v>
      </c>
      <c r="AF1929" s="3" t="s">
        <v>5</v>
      </c>
      <c r="AG1929" s="3" t="s">
        <v>158</v>
      </c>
      <c r="AH1929">
        <f t="shared" si="30"/>
        <v>56.51</v>
      </c>
    </row>
    <row r="1930" spans="3:34" x14ac:dyDescent="0.2">
      <c r="C1930" s="1"/>
      <c r="D1930" s="1"/>
      <c r="E1930" s="3"/>
      <c r="X1930" s="7"/>
      <c r="Z1930" t="s">
        <v>123</v>
      </c>
      <c r="AA1930" s="7" t="s">
        <v>154</v>
      </c>
      <c r="AB1930">
        <v>45566</v>
      </c>
      <c r="AC1930">
        <v>45597</v>
      </c>
      <c r="AD1930" s="3">
        <v>-186.9</v>
      </c>
      <c r="AE1930" s="3">
        <v>90.12</v>
      </c>
      <c r="AF1930" s="3" t="s">
        <v>5</v>
      </c>
      <c r="AG1930" s="3" t="s">
        <v>158</v>
      </c>
      <c r="AH1930">
        <f t="shared" si="30"/>
        <v>-186.9</v>
      </c>
    </row>
    <row r="1931" spans="3:34" x14ac:dyDescent="0.2">
      <c r="C1931" s="1"/>
      <c r="D1931" s="1"/>
      <c r="E1931" s="3"/>
      <c r="X1931" s="5"/>
      <c r="Z1931" t="s">
        <v>124</v>
      </c>
      <c r="AA1931" s="7" t="s">
        <v>154</v>
      </c>
      <c r="AB1931">
        <v>45566</v>
      </c>
      <c r="AC1931">
        <v>45597</v>
      </c>
      <c r="AD1931" s="3">
        <v>105.27</v>
      </c>
      <c r="AE1931" s="3">
        <v>180.02</v>
      </c>
      <c r="AF1931" s="3" t="s">
        <v>5</v>
      </c>
      <c r="AG1931" s="3" t="s">
        <v>158</v>
      </c>
      <c r="AH1931">
        <f t="shared" si="30"/>
        <v>105.27</v>
      </c>
    </row>
    <row r="1932" spans="3:34" x14ac:dyDescent="0.2">
      <c r="C1932" s="1"/>
      <c r="D1932" s="1"/>
      <c r="E1932" s="3"/>
      <c r="X1932" s="5"/>
      <c r="Z1932" t="s">
        <v>125</v>
      </c>
      <c r="AA1932" s="7" t="s">
        <v>154</v>
      </c>
      <c r="AB1932">
        <v>45566</v>
      </c>
      <c r="AC1932">
        <v>45597</v>
      </c>
      <c r="AD1932" s="3">
        <v>34</v>
      </c>
      <c r="AE1932" s="3">
        <v>47.02</v>
      </c>
      <c r="AF1932" s="3" t="s">
        <v>5</v>
      </c>
      <c r="AG1932" s="3" t="s">
        <v>158</v>
      </c>
      <c r="AH1932">
        <f t="shared" si="30"/>
        <v>34</v>
      </c>
    </row>
    <row r="1933" spans="3:34" x14ac:dyDescent="0.2">
      <c r="C1933" s="1"/>
      <c r="D1933" s="1"/>
      <c r="E1933" s="3"/>
      <c r="X1933" s="5"/>
      <c r="Z1933" t="s">
        <v>126</v>
      </c>
      <c r="AA1933" s="5" t="s">
        <v>153</v>
      </c>
      <c r="AB1933">
        <v>45566</v>
      </c>
      <c r="AC1933">
        <v>45597</v>
      </c>
      <c r="AD1933" s="3">
        <v>30.93</v>
      </c>
      <c r="AE1933" s="3">
        <v>65.45</v>
      </c>
      <c r="AF1933" s="3" t="s">
        <v>5</v>
      </c>
      <c r="AG1933" s="3" t="s">
        <v>158</v>
      </c>
      <c r="AH1933">
        <f t="shared" si="30"/>
        <v>30.93</v>
      </c>
    </row>
    <row r="1934" spans="3:34" x14ac:dyDescent="0.2">
      <c r="C1934" s="1"/>
      <c r="D1934" s="1"/>
      <c r="E1934" s="3"/>
      <c r="X1934" s="5"/>
      <c r="Z1934" t="s">
        <v>127</v>
      </c>
      <c r="AA1934" s="5" t="s">
        <v>154</v>
      </c>
      <c r="AB1934">
        <v>45566</v>
      </c>
      <c r="AC1934">
        <v>45576</v>
      </c>
      <c r="AD1934" s="3">
        <v>30.17</v>
      </c>
      <c r="AE1934" s="3">
        <v>45.94</v>
      </c>
      <c r="AF1934" s="3" t="s">
        <v>5</v>
      </c>
      <c r="AG1934" s="3" t="s">
        <v>158</v>
      </c>
      <c r="AH1934">
        <f t="shared" si="30"/>
        <v>30.17</v>
      </c>
    </row>
    <row r="1935" spans="3:34" x14ac:dyDescent="0.2">
      <c r="C1935" s="1"/>
      <c r="D1935" s="1"/>
      <c r="E1935" s="3"/>
      <c r="X1935" s="7"/>
      <c r="Z1935" t="s">
        <v>128</v>
      </c>
      <c r="AA1935" s="5" t="s">
        <v>154</v>
      </c>
      <c r="AB1935">
        <v>45566</v>
      </c>
      <c r="AC1935">
        <v>45597</v>
      </c>
      <c r="AD1935" s="3">
        <v>42.84</v>
      </c>
      <c r="AE1935" s="3">
        <v>51.05</v>
      </c>
      <c r="AF1935" s="3" t="s">
        <v>5</v>
      </c>
      <c r="AG1935" s="3" t="s">
        <v>158</v>
      </c>
      <c r="AH1935">
        <f t="shared" si="30"/>
        <v>42.84</v>
      </c>
    </row>
    <row r="1936" spans="3:34" x14ac:dyDescent="0.2">
      <c r="C1936" s="1"/>
      <c r="D1936" s="1"/>
      <c r="E1936" s="3"/>
      <c r="X1936" s="7"/>
      <c r="Z1936" t="s">
        <v>130</v>
      </c>
      <c r="AA1936" s="5" t="s">
        <v>154</v>
      </c>
      <c r="AB1936">
        <v>45566</v>
      </c>
      <c r="AC1936">
        <v>45597</v>
      </c>
      <c r="AD1936" s="3">
        <v>4.2699999999999996</v>
      </c>
      <c r="AE1936" s="3">
        <v>44.36</v>
      </c>
      <c r="AF1936" s="3" t="s">
        <v>5</v>
      </c>
      <c r="AG1936" s="3" t="s">
        <v>158</v>
      </c>
      <c r="AH1936">
        <f t="shared" si="30"/>
        <v>4.2699999999999996</v>
      </c>
    </row>
    <row r="1937" spans="3:34" x14ac:dyDescent="0.2">
      <c r="C1937" s="1"/>
      <c r="D1937" s="1"/>
      <c r="E1937" s="3"/>
      <c r="X1937" s="7"/>
      <c r="Z1937" t="s">
        <v>131</v>
      </c>
      <c r="AA1937" s="7" t="s">
        <v>153</v>
      </c>
      <c r="AB1937">
        <v>45566</v>
      </c>
      <c r="AC1937">
        <v>45597</v>
      </c>
      <c r="AD1937" s="3">
        <v>-182.9</v>
      </c>
      <c r="AE1937" s="3">
        <v>106.7</v>
      </c>
      <c r="AF1937" s="3" t="s">
        <v>5</v>
      </c>
      <c r="AG1937" s="3" t="s">
        <v>158</v>
      </c>
      <c r="AH1937">
        <f t="shared" si="30"/>
        <v>-182.9</v>
      </c>
    </row>
    <row r="1938" spans="3:34" x14ac:dyDescent="0.2">
      <c r="C1938" s="1"/>
      <c r="D1938" s="1"/>
      <c r="E1938" s="3"/>
      <c r="X1938" s="7"/>
      <c r="Z1938" t="s">
        <v>133</v>
      </c>
      <c r="AA1938" s="7" t="s">
        <v>153</v>
      </c>
      <c r="AB1938">
        <v>45566</v>
      </c>
      <c r="AC1938">
        <v>45597</v>
      </c>
      <c r="AD1938" s="3">
        <v>10.42</v>
      </c>
      <c r="AE1938" s="3">
        <v>65.900000000000006</v>
      </c>
      <c r="AF1938" s="3" t="s">
        <v>5</v>
      </c>
      <c r="AG1938" s="3" t="s">
        <v>158</v>
      </c>
      <c r="AH1938">
        <f t="shared" si="30"/>
        <v>10.42</v>
      </c>
    </row>
    <row r="1939" spans="3:34" x14ac:dyDescent="0.2">
      <c r="C1939" s="1"/>
      <c r="D1939" s="1"/>
      <c r="E1939" s="3"/>
      <c r="X1939" s="7"/>
      <c r="Z1939" t="s">
        <v>135</v>
      </c>
      <c r="AA1939" s="7" t="s">
        <v>154</v>
      </c>
      <c r="AB1939">
        <v>45566</v>
      </c>
      <c r="AC1939">
        <v>45597</v>
      </c>
      <c r="AD1939" s="3">
        <v>23.01</v>
      </c>
      <c r="AE1939" s="3">
        <v>23.31</v>
      </c>
      <c r="AF1939" s="3" t="s">
        <v>5</v>
      </c>
      <c r="AG1939" s="3" t="s">
        <v>158</v>
      </c>
      <c r="AH1939">
        <f t="shared" si="30"/>
        <v>23.01</v>
      </c>
    </row>
    <row r="1940" spans="3:34" x14ac:dyDescent="0.2">
      <c r="C1940" s="1"/>
      <c r="D1940" s="1"/>
      <c r="E1940" s="3"/>
      <c r="X1940" s="7"/>
      <c r="Z1940" t="s">
        <v>136</v>
      </c>
      <c r="AA1940" s="7" t="s">
        <v>154</v>
      </c>
      <c r="AB1940">
        <v>45566</v>
      </c>
      <c r="AC1940">
        <v>45597</v>
      </c>
      <c r="AD1940" s="3">
        <v>41.33</v>
      </c>
      <c r="AE1940" s="3">
        <v>112.05</v>
      </c>
      <c r="AF1940" s="3" t="s">
        <v>5</v>
      </c>
      <c r="AG1940" s="3" t="s">
        <v>158</v>
      </c>
      <c r="AH1940">
        <f t="shared" si="30"/>
        <v>41.33</v>
      </c>
    </row>
    <row r="1941" spans="3:34" x14ac:dyDescent="0.2">
      <c r="C1941" s="1"/>
      <c r="D1941" s="1"/>
      <c r="E1941" s="3"/>
      <c r="X1941" s="7"/>
      <c r="Z1941" t="s">
        <v>138</v>
      </c>
      <c r="AA1941" s="7" t="s">
        <v>154</v>
      </c>
      <c r="AB1941">
        <v>45566</v>
      </c>
      <c r="AC1941">
        <v>45597</v>
      </c>
      <c r="AD1941" s="3">
        <v>-205.56</v>
      </c>
      <c r="AE1941" s="3">
        <v>130</v>
      </c>
      <c r="AF1941" s="3" t="s">
        <v>5</v>
      </c>
      <c r="AG1941" s="3" t="s">
        <v>158</v>
      </c>
      <c r="AH1941">
        <f t="shared" si="30"/>
        <v>-205.56</v>
      </c>
    </row>
    <row r="1942" spans="3:34" x14ac:dyDescent="0.2">
      <c r="C1942" s="1"/>
      <c r="D1942" s="1"/>
      <c r="E1942" s="3"/>
      <c r="X1942" s="5"/>
      <c r="Z1942" t="s">
        <v>139</v>
      </c>
      <c r="AA1942" s="7" t="s">
        <v>153</v>
      </c>
      <c r="AB1942">
        <v>45566</v>
      </c>
      <c r="AC1942">
        <v>45597</v>
      </c>
      <c r="AD1942" s="3">
        <v>15.66</v>
      </c>
      <c r="AE1942" s="3">
        <v>57.29</v>
      </c>
      <c r="AF1942" s="3" t="s">
        <v>5</v>
      </c>
      <c r="AG1942" s="3" t="s">
        <v>158</v>
      </c>
      <c r="AH1942">
        <f t="shared" si="30"/>
        <v>15.66</v>
      </c>
    </row>
    <row r="1943" spans="3:34" x14ac:dyDescent="0.2">
      <c r="C1943" s="1"/>
      <c r="D1943" s="1"/>
      <c r="E1943" s="3"/>
      <c r="X1943" s="5"/>
      <c r="Z1943" t="s">
        <v>140</v>
      </c>
      <c r="AA1943" s="7" t="s">
        <v>154</v>
      </c>
      <c r="AB1943">
        <v>45566</v>
      </c>
      <c r="AC1943">
        <v>45597</v>
      </c>
      <c r="AD1943" s="3">
        <v>4.7300000000000004</v>
      </c>
      <c r="AE1943" s="3">
        <v>37.57</v>
      </c>
      <c r="AF1943" s="3" t="s">
        <v>5</v>
      </c>
      <c r="AG1943" s="3" t="s">
        <v>158</v>
      </c>
      <c r="AH1943">
        <f t="shared" si="30"/>
        <v>4.7300000000000004</v>
      </c>
    </row>
    <row r="1944" spans="3:34" x14ac:dyDescent="0.2">
      <c r="C1944" s="1"/>
      <c r="D1944" s="1"/>
      <c r="E1944" s="3"/>
      <c r="X1944" s="5"/>
      <c r="Z1944" t="s">
        <v>148</v>
      </c>
      <c r="AA1944" s="5" t="s">
        <v>153</v>
      </c>
      <c r="AB1944">
        <v>45566</v>
      </c>
      <c r="AC1944">
        <v>45584</v>
      </c>
      <c r="AD1944" s="3">
        <v>39.619999999999997</v>
      </c>
      <c r="AE1944" s="3">
        <v>72.31</v>
      </c>
      <c r="AF1944" s="3" t="s">
        <v>151</v>
      </c>
      <c r="AG1944" s="3" t="s">
        <v>158</v>
      </c>
      <c r="AH1944">
        <f t="shared" si="30"/>
        <v>39.619999999999997</v>
      </c>
    </row>
    <row r="1945" spans="3:34" x14ac:dyDescent="0.2">
      <c r="C1945" s="1"/>
      <c r="D1945" s="1"/>
      <c r="E1945" s="3"/>
      <c r="X1945" s="5"/>
      <c r="Z1945" t="s">
        <v>19</v>
      </c>
      <c r="AA1945" s="5" t="s">
        <v>154</v>
      </c>
      <c r="AB1945">
        <v>45566</v>
      </c>
      <c r="AC1945">
        <v>45597</v>
      </c>
      <c r="AD1945" s="3">
        <v>39.9</v>
      </c>
      <c r="AE1945" s="3">
        <v>66.58</v>
      </c>
      <c r="AF1945" s="3" t="s">
        <v>151</v>
      </c>
      <c r="AG1945" s="3" t="s">
        <v>158</v>
      </c>
      <c r="AH1945">
        <f t="shared" si="30"/>
        <v>39.9</v>
      </c>
    </row>
    <row r="1946" spans="3:34" x14ac:dyDescent="0.2">
      <c r="C1946" s="1"/>
      <c r="D1946" s="1"/>
      <c r="E1946" s="3"/>
      <c r="X1946" s="7"/>
      <c r="Z1946" t="s">
        <v>20</v>
      </c>
      <c r="AA1946" s="5" t="s">
        <v>154</v>
      </c>
      <c r="AB1946">
        <v>45566</v>
      </c>
      <c r="AC1946">
        <v>45597</v>
      </c>
      <c r="AD1946" s="3">
        <v>46.18</v>
      </c>
      <c r="AE1946" s="3">
        <v>39.270000000000003</v>
      </c>
      <c r="AF1946" s="3" t="s">
        <v>151</v>
      </c>
      <c r="AG1946" s="3" t="s">
        <v>158</v>
      </c>
      <c r="AH1946">
        <f t="shared" si="30"/>
        <v>46.18</v>
      </c>
    </row>
    <row r="1947" spans="3:34" x14ac:dyDescent="0.2">
      <c r="C1947" s="1"/>
      <c r="D1947" s="1"/>
      <c r="E1947" s="3"/>
      <c r="X1947" s="7"/>
      <c r="Z1947" t="s">
        <v>21</v>
      </c>
      <c r="AA1947" s="5" t="s">
        <v>153</v>
      </c>
      <c r="AB1947">
        <v>45566</v>
      </c>
      <c r="AC1947">
        <v>45597</v>
      </c>
      <c r="AD1947" s="3">
        <v>60.42</v>
      </c>
      <c r="AE1947" s="3">
        <v>138.5</v>
      </c>
      <c r="AF1947" s="3" t="s">
        <v>151</v>
      </c>
      <c r="AG1947" s="3" t="s">
        <v>158</v>
      </c>
      <c r="AH1947">
        <f t="shared" si="30"/>
        <v>60.42</v>
      </c>
    </row>
    <row r="1948" spans="3:34" x14ac:dyDescent="0.2">
      <c r="C1948" s="1"/>
      <c r="D1948" s="1"/>
      <c r="E1948" s="3"/>
      <c r="X1948" s="7"/>
      <c r="Z1948" t="s">
        <v>22</v>
      </c>
      <c r="AA1948" s="7" t="s">
        <v>154</v>
      </c>
      <c r="AB1948">
        <v>45566</v>
      </c>
      <c r="AC1948">
        <v>45597</v>
      </c>
      <c r="AD1948" s="3">
        <v>40.299999999999997</v>
      </c>
      <c r="AE1948" s="3">
        <v>104.72</v>
      </c>
      <c r="AF1948" s="3" t="s">
        <v>151</v>
      </c>
      <c r="AG1948" s="3" t="s">
        <v>158</v>
      </c>
      <c r="AH1948">
        <f t="shared" si="30"/>
        <v>40.299999999999997</v>
      </c>
    </row>
    <row r="1949" spans="3:34" x14ac:dyDescent="0.2">
      <c r="C1949" s="1"/>
      <c r="D1949" s="1"/>
      <c r="E1949" s="3"/>
      <c r="X1949" s="7"/>
      <c r="Z1949" t="s">
        <v>24</v>
      </c>
      <c r="AA1949" s="7" t="s">
        <v>154</v>
      </c>
      <c r="AB1949">
        <v>45566</v>
      </c>
      <c r="AC1949">
        <v>45597</v>
      </c>
      <c r="AD1949" s="3">
        <v>28.05</v>
      </c>
      <c r="AE1949" s="3">
        <v>67.94</v>
      </c>
      <c r="AF1949" s="3" t="s">
        <v>151</v>
      </c>
      <c r="AG1949" s="3" t="s">
        <v>158</v>
      </c>
      <c r="AH1949">
        <f t="shared" si="30"/>
        <v>28.05</v>
      </c>
    </row>
    <row r="1950" spans="3:34" x14ac:dyDescent="0.2">
      <c r="C1950" s="1"/>
      <c r="D1950" s="1"/>
      <c r="E1950" s="3"/>
      <c r="X1950" s="7"/>
      <c r="Z1950" t="s">
        <v>25</v>
      </c>
      <c r="AA1950" s="7" t="s">
        <v>153</v>
      </c>
      <c r="AB1950">
        <v>45566</v>
      </c>
      <c r="AC1950">
        <v>45597</v>
      </c>
      <c r="AD1950" s="3">
        <v>73.33</v>
      </c>
      <c r="AE1950" s="3">
        <v>93.57</v>
      </c>
      <c r="AF1950" s="3" t="s">
        <v>151</v>
      </c>
      <c r="AG1950" s="3" t="s">
        <v>158</v>
      </c>
      <c r="AH1950">
        <f t="shared" si="30"/>
        <v>73.33</v>
      </c>
    </row>
    <row r="1951" spans="3:34" x14ac:dyDescent="0.2">
      <c r="C1951" s="1"/>
      <c r="D1951" s="1"/>
      <c r="E1951" s="3"/>
      <c r="X1951" s="7"/>
      <c r="Z1951" t="s">
        <v>26</v>
      </c>
      <c r="AA1951" s="7" t="s">
        <v>154</v>
      </c>
      <c r="AB1951">
        <v>45566</v>
      </c>
      <c r="AC1951">
        <v>45597</v>
      </c>
      <c r="AD1951" s="3">
        <v>22.55</v>
      </c>
      <c r="AE1951" s="3">
        <v>46.84</v>
      </c>
      <c r="AF1951" s="3" t="s">
        <v>151</v>
      </c>
      <c r="AG1951" s="3" t="s">
        <v>158</v>
      </c>
      <c r="AH1951">
        <f t="shared" si="30"/>
        <v>22.55</v>
      </c>
    </row>
    <row r="1952" spans="3:34" x14ac:dyDescent="0.2">
      <c r="C1952" s="1"/>
      <c r="D1952" s="1"/>
      <c r="E1952" s="3"/>
      <c r="X1952" s="7"/>
      <c r="Z1952" t="s">
        <v>27</v>
      </c>
      <c r="AA1952" s="7" t="s">
        <v>154</v>
      </c>
      <c r="AB1952">
        <v>45566</v>
      </c>
      <c r="AC1952">
        <v>45597</v>
      </c>
      <c r="AD1952" s="3">
        <v>15.07</v>
      </c>
      <c r="AE1952" s="3">
        <v>38.49</v>
      </c>
      <c r="AF1952" s="3" t="s">
        <v>151</v>
      </c>
      <c r="AG1952" s="3" t="s">
        <v>158</v>
      </c>
      <c r="AH1952">
        <f t="shared" si="30"/>
        <v>15.07</v>
      </c>
    </row>
    <row r="1953" spans="3:34" x14ac:dyDescent="0.2">
      <c r="C1953" s="1"/>
      <c r="D1953" s="1"/>
      <c r="E1953" s="3"/>
      <c r="X1953" s="7"/>
      <c r="Z1953" t="s">
        <v>28</v>
      </c>
      <c r="AA1953" s="7" t="s">
        <v>154</v>
      </c>
      <c r="AB1953">
        <v>45566</v>
      </c>
      <c r="AC1953">
        <v>45597</v>
      </c>
      <c r="AD1953" s="3">
        <v>35.01</v>
      </c>
      <c r="AE1953" s="3">
        <v>36.729999999999997</v>
      </c>
      <c r="AF1953" s="3" t="s">
        <v>151</v>
      </c>
      <c r="AG1953" s="3" t="s">
        <v>158</v>
      </c>
      <c r="AH1953">
        <f t="shared" si="30"/>
        <v>35.01</v>
      </c>
    </row>
    <row r="1954" spans="3:34" x14ac:dyDescent="0.2">
      <c r="C1954" s="1"/>
      <c r="D1954" s="1"/>
      <c r="E1954" s="3"/>
      <c r="X1954" s="7"/>
      <c r="Z1954" t="s">
        <v>30</v>
      </c>
      <c r="AA1954" s="7" t="s">
        <v>153</v>
      </c>
      <c r="AB1954">
        <v>45566</v>
      </c>
      <c r="AC1954">
        <v>45597</v>
      </c>
      <c r="AD1954" s="3">
        <v>65.459999999999994</v>
      </c>
      <c r="AE1954" s="3">
        <v>84.05</v>
      </c>
      <c r="AF1954" s="3" t="s">
        <v>151</v>
      </c>
      <c r="AG1954" s="3" t="s">
        <v>158</v>
      </c>
      <c r="AH1954">
        <f t="shared" si="30"/>
        <v>65.459999999999994</v>
      </c>
    </row>
    <row r="1955" spans="3:34" x14ac:dyDescent="0.2">
      <c r="C1955" s="1"/>
      <c r="D1955" s="1"/>
      <c r="E1955" s="3"/>
      <c r="X1955" s="7"/>
      <c r="Z1955" t="s">
        <v>31</v>
      </c>
      <c r="AA1955" s="7" t="s">
        <v>154</v>
      </c>
      <c r="AB1955">
        <v>45566</v>
      </c>
      <c r="AC1955">
        <v>45597</v>
      </c>
      <c r="AD1955" s="3">
        <v>59.16</v>
      </c>
      <c r="AE1955" s="3">
        <v>82.4</v>
      </c>
      <c r="AF1955" s="3" t="s">
        <v>151</v>
      </c>
      <c r="AG1955" s="3" t="s">
        <v>158</v>
      </c>
      <c r="AH1955">
        <f t="shared" si="30"/>
        <v>59.16</v>
      </c>
    </row>
    <row r="1956" spans="3:34" x14ac:dyDescent="0.2">
      <c r="C1956" s="1"/>
      <c r="D1956" s="1"/>
      <c r="E1956" s="3"/>
      <c r="X1956" s="7"/>
      <c r="Z1956" t="s">
        <v>32</v>
      </c>
      <c r="AA1956" s="7" t="s">
        <v>154</v>
      </c>
      <c r="AB1956">
        <v>45566</v>
      </c>
      <c r="AC1956">
        <v>45597</v>
      </c>
      <c r="AD1956" s="3">
        <v>107.12</v>
      </c>
      <c r="AE1956" s="3">
        <v>187.8</v>
      </c>
      <c r="AF1956" s="3" t="s">
        <v>151</v>
      </c>
      <c r="AG1956" s="3" t="s">
        <v>158</v>
      </c>
      <c r="AH1956">
        <f t="shared" si="30"/>
        <v>107.12</v>
      </c>
    </row>
    <row r="1957" spans="3:34" x14ac:dyDescent="0.2">
      <c r="C1957" s="1"/>
      <c r="D1957" s="1"/>
      <c r="E1957" s="3"/>
      <c r="X1957" s="7"/>
      <c r="Z1957" t="s">
        <v>33</v>
      </c>
      <c r="AA1957" s="7" t="s">
        <v>153</v>
      </c>
      <c r="AB1957">
        <v>45566</v>
      </c>
      <c r="AC1957">
        <v>45597</v>
      </c>
      <c r="AD1957" s="3">
        <v>38.869999999999997</v>
      </c>
      <c r="AE1957" s="3">
        <v>38.200000000000003</v>
      </c>
      <c r="AF1957" s="3" t="s">
        <v>151</v>
      </c>
      <c r="AG1957" s="3" t="s">
        <v>158</v>
      </c>
      <c r="AH1957">
        <f t="shared" si="30"/>
        <v>38.869999999999997</v>
      </c>
    </row>
    <row r="1958" spans="3:34" x14ac:dyDescent="0.2">
      <c r="C1958" s="1"/>
      <c r="D1958" s="1"/>
      <c r="E1958" s="3"/>
      <c r="X1958" s="7"/>
      <c r="Z1958" t="s">
        <v>34</v>
      </c>
      <c r="AA1958" s="7" t="s">
        <v>154</v>
      </c>
      <c r="AB1958">
        <v>45566</v>
      </c>
      <c r="AC1958">
        <v>45594</v>
      </c>
      <c r="AD1958" s="3">
        <v>59.97</v>
      </c>
      <c r="AE1958" s="3">
        <v>64.75</v>
      </c>
      <c r="AF1958" s="3" t="s">
        <v>151</v>
      </c>
      <c r="AG1958" s="3" t="s">
        <v>158</v>
      </c>
      <c r="AH1958">
        <f t="shared" si="30"/>
        <v>59.97</v>
      </c>
    </row>
    <row r="1959" spans="3:34" x14ac:dyDescent="0.2">
      <c r="C1959" s="1"/>
      <c r="D1959" s="1"/>
      <c r="E1959" s="3"/>
      <c r="X1959" s="7"/>
      <c r="Z1959" t="s">
        <v>35</v>
      </c>
      <c r="AA1959" s="7" t="s">
        <v>153</v>
      </c>
      <c r="AB1959">
        <v>45566</v>
      </c>
      <c r="AC1959">
        <v>45597</v>
      </c>
      <c r="AD1959" s="3">
        <v>76.44</v>
      </c>
      <c r="AE1959" s="3">
        <v>56.76</v>
      </c>
      <c r="AF1959" s="3" t="s">
        <v>151</v>
      </c>
      <c r="AG1959" s="3" t="s">
        <v>158</v>
      </c>
      <c r="AH1959">
        <f t="shared" si="30"/>
        <v>76.44</v>
      </c>
    </row>
    <row r="1960" spans="3:34" x14ac:dyDescent="0.2">
      <c r="C1960" s="1"/>
      <c r="D1960" s="1"/>
      <c r="E1960" s="3"/>
      <c r="X1960" s="7"/>
      <c r="Z1960" t="s">
        <v>36</v>
      </c>
      <c r="AA1960" s="7" t="s">
        <v>154</v>
      </c>
      <c r="AB1960">
        <v>45566</v>
      </c>
      <c r="AC1960">
        <v>45597</v>
      </c>
      <c r="AD1960" s="3">
        <v>81.540000000000006</v>
      </c>
      <c r="AE1960" s="3">
        <v>132.24</v>
      </c>
      <c r="AF1960" s="3" t="s">
        <v>151</v>
      </c>
      <c r="AG1960" s="3" t="s">
        <v>158</v>
      </c>
      <c r="AH1960">
        <f t="shared" si="30"/>
        <v>81.540000000000006</v>
      </c>
    </row>
    <row r="1961" spans="3:34" x14ac:dyDescent="0.2">
      <c r="C1961" s="1"/>
      <c r="D1961" s="1"/>
      <c r="E1961" s="3"/>
      <c r="X1961" s="7"/>
      <c r="Z1961" t="s">
        <v>37</v>
      </c>
      <c r="AA1961" s="7" t="s">
        <v>153</v>
      </c>
      <c r="AB1961">
        <v>45566</v>
      </c>
      <c r="AC1961">
        <v>45597</v>
      </c>
      <c r="AD1961" s="3">
        <v>52.98</v>
      </c>
      <c r="AE1961" s="3">
        <v>81.12</v>
      </c>
      <c r="AF1961" s="3" t="s">
        <v>151</v>
      </c>
      <c r="AG1961" s="3" t="s">
        <v>158</v>
      </c>
      <c r="AH1961">
        <f t="shared" si="30"/>
        <v>52.98</v>
      </c>
    </row>
    <row r="1962" spans="3:34" x14ac:dyDescent="0.2">
      <c r="C1962" s="1"/>
      <c r="D1962" s="1"/>
      <c r="E1962" s="3"/>
      <c r="X1962" s="7"/>
      <c r="Z1962" t="s">
        <v>38</v>
      </c>
      <c r="AA1962" s="7" t="s">
        <v>154</v>
      </c>
      <c r="AB1962">
        <v>45566</v>
      </c>
      <c r="AC1962">
        <v>45597</v>
      </c>
      <c r="AD1962" s="3">
        <v>66.959999999999994</v>
      </c>
      <c r="AE1962" s="3">
        <v>66.56</v>
      </c>
      <c r="AF1962" s="3" t="s">
        <v>151</v>
      </c>
      <c r="AG1962" s="3" t="s">
        <v>158</v>
      </c>
      <c r="AH1962">
        <f t="shared" si="30"/>
        <v>66.959999999999994</v>
      </c>
    </row>
    <row r="1963" spans="3:34" x14ac:dyDescent="0.2">
      <c r="C1963" s="1"/>
      <c r="D1963" s="1"/>
      <c r="E1963" s="3"/>
      <c r="X1963" s="7"/>
      <c r="Z1963" t="s">
        <v>39</v>
      </c>
      <c r="AA1963" s="7" t="s">
        <v>153</v>
      </c>
      <c r="AB1963">
        <v>45566</v>
      </c>
      <c r="AC1963">
        <v>45597</v>
      </c>
      <c r="AD1963" s="3">
        <v>62.12</v>
      </c>
      <c r="AE1963" s="3">
        <v>175.85</v>
      </c>
      <c r="AF1963" s="3" t="s">
        <v>151</v>
      </c>
      <c r="AG1963" s="3" t="s">
        <v>158</v>
      </c>
      <c r="AH1963">
        <f t="shared" si="30"/>
        <v>62.12</v>
      </c>
    </row>
    <row r="1964" spans="3:34" x14ac:dyDescent="0.2">
      <c r="C1964" s="1"/>
      <c r="D1964" s="1"/>
      <c r="E1964" s="3"/>
      <c r="X1964" s="7"/>
      <c r="Z1964" t="s">
        <v>40</v>
      </c>
      <c r="AA1964" s="7" t="s">
        <v>153</v>
      </c>
      <c r="AB1964">
        <v>45566</v>
      </c>
      <c r="AC1964">
        <v>45597</v>
      </c>
      <c r="AD1964" s="3">
        <v>31.95</v>
      </c>
      <c r="AE1964" s="3">
        <v>57.23</v>
      </c>
      <c r="AF1964" s="3" t="s">
        <v>151</v>
      </c>
      <c r="AG1964" s="3" t="s">
        <v>158</v>
      </c>
      <c r="AH1964">
        <f t="shared" si="30"/>
        <v>31.95</v>
      </c>
    </row>
    <row r="1965" spans="3:34" x14ac:dyDescent="0.2">
      <c r="C1965" s="1"/>
      <c r="D1965" s="1"/>
      <c r="E1965" s="3"/>
      <c r="X1965" s="7"/>
      <c r="Z1965" t="s">
        <v>41</v>
      </c>
      <c r="AA1965" s="7" t="s">
        <v>153</v>
      </c>
      <c r="AB1965">
        <v>45566</v>
      </c>
      <c r="AC1965">
        <v>45597</v>
      </c>
      <c r="AD1965" s="3">
        <v>54.46</v>
      </c>
      <c r="AE1965" s="3">
        <v>88.64</v>
      </c>
      <c r="AF1965" s="3" t="s">
        <v>151</v>
      </c>
      <c r="AG1965" s="3" t="s">
        <v>158</v>
      </c>
      <c r="AH1965">
        <f t="shared" si="30"/>
        <v>54.46</v>
      </c>
    </row>
    <row r="1966" spans="3:34" x14ac:dyDescent="0.2">
      <c r="C1966" s="1"/>
      <c r="D1966" s="1"/>
      <c r="E1966" s="3"/>
      <c r="X1966" s="7"/>
      <c r="Z1966" t="s">
        <v>42</v>
      </c>
      <c r="AA1966" s="7" t="s">
        <v>154</v>
      </c>
      <c r="AB1966">
        <v>45566</v>
      </c>
      <c r="AC1966">
        <v>45597</v>
      </c>
      <c r="AD1966" s="3">
        <v>128.69</v>
      </c>
      <c r="AE1966" s="3">
        <v>131.4</v>
      </c>
      <c r="AF1966" s="3" t="s">
        <v>151</v>
      </c>
      <c r="AG1966" s="3" t="s">
        <v>158</v>
      </c>
      <c r="AH1966">
        <f t="shared" si="30"/>
        <v>128.69</v>
      </c>
    </row>
    <row r="1967" spans="3:34" x14ac:dyDescent="0.2">
      <c r="C1967" s="1"/>
      <c r="D1967" s="1"/>
      <c r="E1967" s="3"/>
      <c r="X1967" s="7"/>
      <c r="Z1967" t="s">
        <v>141</v>
      </c>
      <c r="AA1967" s="7" t="s">
        <v>154</v>
      </c>
      <c r="AB1967">
        <v>45566</v>
      </c>
      <c r="AC1967">
        <v>45597</v>
      </c>
      <c r="AD1967" s="3">
        <v>76.37</v>
      </c>
      <c r="AE1967" s="3">
        <v>63.95</v>
      </c>
      <c r="AF1967" s="3" t="s">
        <v>151</v>
      </c>
      <c r="AG1967" s="3" t="s">
        <v>158</v>
      </c>
      <c r="AH1967">
        <f t="shared" si="30"/>
        <v>76.37</v>
      </c>
    </row>
    <row r="1968" spans="3:34" x14ac:dyDescent="0.2">
      <c r="C1968" s="1"/>
      <c r="D1968" s="1"/>
      <c r="E1968" s="3"/>
      <c r="X1968" s="7"/>
      <c r="Z1968" t="s">
        <v>142</v>
      </c>
      <c r="AA1968" s="7" t="s">
        <v>154</v>
      </c>
      <c r="AB1968">
        <v>45566</v>
      </c>
      <c r="AC1968">
        <v>45597</v>
      </c>
      <c r="AD1968" s="3">
        <v>103.23</v>
      </c>
      <c r="AE1968" s="3">
        <v>176.54</v>
      </c>
      <c r="AF1968" s="3" t="s">
        <v>151</v>
      </c>
      <c r="AG1968" s="3" t="s">
        <v>158</v>
      </c>
      <c r="AH1968">
        <f t="shared" si="30"/>
        <v>103.23</v>
      </c>
    </row>
    <row r="1969" spans="3:34" x14ac:dyDescent="0.2">
      <c r="C1969" s="1"/>
      <c r="D1969" s="1"/>
      <c r="E1969" s="3"/>
      <c r="X1969" s="7"/>
      <c r="Z1969" t="s">
        <v>43</v>
      </c>
      <c r="AA1969" s="7" t="s">
        <v>154</v>
      </c>
      <c r="AB1969">
        <v>45566</v>
      </c>
      <c r="AC1969">
        <v>45597</v>
      </c>
      <c r="AD1969" s="3">
        <v>73.010000000000005</v>
      </c>
      <c r="AE1969" s="3">
        <v>69.11</v>
      </c>
      <c r="AF1969" s="3" t="s">
        <v>151</v>
      </c>
      <c r="AG1969" s="3" t="s">
        <v>158</v>
      </c>
      <c r="AH1969">
        <f t="shared" si="30"/>
        <v>73.010000000000005</v>
      </c>
    </row>
    <row r="1970" spans="3:34" x14ac:dyDescent="0.2">
      <c r="C1970" s="1"/>
      <c r="D1970" s="1"/>
      <c r="E1970" s="3"/>
      <c r="X1970" s="7"/>
      <c r="Z1970" t="s">
        <v>44</v>
      </c>
      <c r="AA1970" s="7" t="s">
        <v>154</v>
      </c>
      <c r="AB1970">
        <v>45566</v>
      </c>
      <c r="AC1970">
        <v>45597</v>
      </c>
      <c r="AD1970" s="3">
        <v>60.55</v>
      </c>
      <c r="AE1970" s="3">
        <v>93.61</v>
      </c>
      <c r="AF1970" s="3" t="s">
        <v>151</v>
      </c>
      <c r="AG1970" s="3" t="s">
        <v>158</v>
      </c>
      <c r="AH1970">
        <f t="shared" si="30"/>
        <v>60.55</v>
      </c>
    </row>
    <row r="1971" spans="3:34" x14ac:dyDescent="0.2">
      <c r="C1971" s="1"/>
      <c r="D1971" s="1"/>
      <c r="E1971" s="3"/>
      <c r="X1971" s="7"/>
      <c r="Z1971" t="s">
        <v>143</v>
      </c>
      <c r="AA1971" s="7" t="s">
        <v>153</v>
      </c>
      <c r="AB1971">
        <v>45566</v>
      </c>
      <c r="AC1971">
        <v>45597</v>
      </c>
      <c r="AD1971" s="3">
        <v>71.44</v>
      </c>
      <c r="AE1971" s="3">
        <v>101.98</v>
      </c>
      <c r="AF1971" s="3" t="s">
        <v>151</v>
      </c>
      <c r="AG1971" s="3" t="s">
        <v>158</v>
      </c>
      <c r="AH1971">
        <f t="shared" si="30"/>
        <v>71.44</v>
      </c>
    </row>
    <row r="1972" spans="3:34" x14ac:dyDescent="0.2">
      <c r="C1972" s="1"/>
      <c r="D1972" s="1"/>
      <c r="E1972" s="3"/>
      <c r="X1972" s="7"/>
      <c r="Z1972" t="s">
        <v>45</v>
      </c>
      <c r="AA1972" s="7" t="s">
        <v>154</v>
      </c>
      <c r="AB1972">
        <v>45566</v>
      </c>
      <c r="AC1972">
        <v>45597</v>
      </c>
      <c r="AD1972" s="3">
        <v>49.28</v>
      </c>
      <c r="AE1972" s="3">
        <v>101.34</v>
      </c>
      <c r="AF1972" s="3" t="s">
        <v>151</v>
      </c>
      <c r="AG1972" s="3" t="s">
        <v>158</v>
      </c>
      <c r="AH1972">
        <f t="shared" si="30"/>
        <v>49.28</v>
      </c>
    </row>
    <row r="1973" spans="3:34" x14ac:dyDescent="0.2">
      <c r="C1973" s="1"/>
      <c r="D1973" s="1"/>
      <c r="E1973" s="3"/>
      <c r="X1973" s="7"/>
      <c r="Z1973" t="s">
        <v>144</v>
      </c>
      <c r="AA1973" s="7" t="s">
        <v>154</v>
      </c>
      <c r="AB1973">
        <v>45566</v>
      </c>
      <c r="AC1973">
        <v>45597</v>
      </c>
      <c r="AD1973" s="3">
        <v>52.68</v>
      </c>
      <c r="AE1973" s="3">
        <v>69.290000000000006</v>
      </c>
      <c r="AF1973" s="3" t="s">
        <v>151</v>
      </c>
      <c r="AG1973" s="3" t="s">
        <v>158</v>
      </c>
      <c r="AH1973">
        <f t="shared" si="30"/>
        <v>52.68</v>
      </c>
    </row>
    <row r="1974" spans="3:34" x14ac:dyDescent="0.2">
      <c r="C1974" s="1"/>
      <c r="D1974" s="1"/>
      <c r="E1974" s="3"/>
      <c r="X1974" s="7"/>
      <c r="Z1974" t="s">
        <v>145</v>
      </c>
      <c r="AA1974" s="7" t="s">
        <v>154</v>
      </c>
      <c r="AB1974">
        <v>45566</v>
      </c>
      <c r="AC1974">
        <v>45591</v>
      </c>
      <c r="AD1974" s="3">
        <v>25.2</v>
      </c>
      <c r="AE1974" s="3">
        <v>40.299999999999997</v>
      </c>
      <c r="AF1974" s="3" t="s">
        <v>151</v>
      </c>
      <c r="AG1974" s="3" t="s">
        <v>158</v>
      </c>
      <c r="AH1974">
        <f t="shared" si="30"/>
        <v>25.2</v>
      </c>
    </row>
    <row r="1975" spans="3:34" x14ac:dyDescent="0.2">
      <c r="C1975" s="1"/>
      <c r="D1975" s="1"/>
      <c r="E1975" s="3"/>
      <c r="X1975" s="7"/>
      <c r="Z1975" t="s">
        <v>46</v>
      </c>
      <c r="AA1975" s="7" t="s">
        <v>153</v>
      </c>
      <c r="AB1975">
        <v>45566</v>
      </c>
      <c r="AC1975">
        <v>45597</v>
      </c>
      <c r="AD1975" s="3">
        <v>61.53</v>
      </c>
      <c r="AE1975" s="3">
        <v>39.79</v>
      </c>
      <c r="AF1975" s="3" t="s">
        <v>151</v>
      </c>
      <c r="AG1975" s="3" t="s">
        <v>158</v>
      </c>
      <c r="AH1975">
        <f t="shared" si="30"/>
        <v>61.53</v>
      </c>
    </row>
    <row r="1976" spans="3:34" x14ac:dyDescent="0.2">
      <c r="C1976" s="1"/>
      <c r="D1976" s="1"/>
      <c r="E1976" s="3"/>
      <c r="X1976" s="7"/>
      <c r="Z1976" t="s">
        <v>47</v>
      </c>
      <c r="AA1976" s="7" t="s">
        <v>154</v>
      </c>
      <c r="AB1976">
        <v>45566</v>
      </c>
      <c r="AC1976">
        <v>45597</v>
      </c>
      <c r="AD1976" s="3">
        <v>292.67</v>
      </c>
      <c r="AE1976" s="3">
        <v>88.85</v>
      </c>
      <c r="AF1976" s="3" t="s">
        <v>151</v>
      </c>
      <c r="AG1976" s="3" t="s">
        <v>158</v>
      </c>
      <c r="AH1976">
        <f t="shared" si="30"/>
        <v>292.67</v>
      </c>
    </row>
    <row r="1977" spans="3:34" x14ac:dyDescent="0.2">
      <c r="C1977" s="1"/>
      <c r="D1977" s="1"/>
      <c r="E1977" s="3"/>
      <c r="X1977" s="7"/>
      <c r="Z1977" t="s">
        <v>48</v>
      </c>
      <c r="AA1977" s="7" t="s">
        <v>153</v>
      </c>
      <c r="AB1977">
        <v>45566</v>
      </c>
      <c r="AC1977">
        <v>45597</v>
      </c>
      <c r="AD1977" s="3">
        <v>24.62</v>
      </c>
      <c r="AE1977" s="3">
        <v>29.9</v>
      </c>
      <c r="AF1977" s="3" t="s">
        <v>151</v>
      </c>
      <c r="AG1977" s="3" t="s">
        <v>158</v>
      </c>
      <c r="AH1977">
        <f t="shared" si="30"/>
        <v>24.62</v>
      </c>
    </row>
    <row r="1978" spans="3:34" x14ac:dyDescent="0.2">
      <c r="C1978" s="1"/>
      <c r="D1978" s="1"/>
      <c r="E1978" s="3"/>
      <c r="X1978" s="7"/>
      <c r="Z1978" t="s">
        <v>49</v>
      </c>
      <c r="AA1978" s="7" t="s">
        <v>153</v>
      </c>
      <c r="AB1978">
        <v>45566</v>
      </c>
      <c r="AC1978">
        <v>45597</v>
      </c>
      <c r="AD1978" s="3">
        <v>84.61</v>
      </c>
      <c r="AE1978" s="3">
        <v>82.69</v>
      </c>
      <c r="AF1978" s="3" t="s">
        <v>151</v>
      </c>
      <c r="AG1978" s="3" t="s">
        <v>158</v>
      </c>
      <c r="AH1978">
        <f t="shared" si="30"/>
        <v>84.61</v>
      </c>
    </row>
    <row r="1979" spans="3:34" x14ac:dyDescent="0.2">
      <c r="C1979" s="1"/>
      <c r="D1979" s="1"/>
      <c r="E1979" s="3"/>
      <c r="X1979" s="7"/>
      <c r="Z1979" t="s">
        <v>50</v>
      </c>
      <c r="AA1979" s="7" t="s">
        <v>154</v>
      </c>
      <c r="AB1979">
        <v>45566</v>
      </c>
      <c r="AC1979">
        <v>45597</v>
      </c>
      <c r="AD1979" s="3">
        <v>74.510000000000005</v>
      </c>
      <c r="AE1979" s="3">
        <v>75.150000000000006</v>
      </c>
      <c r="AF1979" s="3" t="s">
        <v>151</v>
      </c>
      <c r="AG1979" s="3" t="s">
        <v>158</v>
      </c>
      <c r="AH1979">
        <f t="shared" si="30"/>
        <v>74.510000000000005</v>
      </c>
    </row>
    <row r="1980" spans="3:34" x14ac:dyDescent="0.2">
      <c r="C1980" s="1"/>
      <c r="D1980" s="1"/>
      <c r="E1980" s="3"/>
      <c r="X1980" s="7"/>
      <c r="Z1980" t="s">
        <v>51</v>
      </c>
      <c r="AA1980" s="7" t="s">
        <v>153</v>
      </c>
      <c r="AB1980">
        <v>45566</v>
      </c>
      <c r="AC1980">
        <v>45597</v>
      </c>
      <c r="AD1980" s="3">
        <v>96.18</v>
      </c>
      <c r="AE1980" s="3">
        <v>104.62</v>
      </c>
      <c r="AF1980" s="3" t="s">
        <v>151</v>
      </c>
      <c r="AG1980" s="3" t="s">
        <v>158</v>
      </c>
      <c r="AH1980">
        <f t="shared" si="30"/>
        <v>96.18</v>
      </c>
    </row>
    <row r="1981" spans="3:34" x14ac:dyDescent="0.2">
      <c r="C1981" s="1"/>
      <c r="D1981" s="1"/>
      <c r="E1981" s="3"/>
      <c r="X1981" s="7"/>
      <c r="Z1981" t="s">
        <v>52</v>
      </c>
      <c r="AA1981" s="7" t="s">
        <v>154</v>
      </c>
      <c r="AB1981">
        <v>45566</v>
      </c>
      <c r="AC1981">
        <v>45597</v>
      </c>
      <c r="AD1981" s="3">
        <v>26.5</v>
      </c>
      <c r="AE1981" s="3">
        <v>64.260000000000005</v>
      </c>
      <c r="AF1981" s="3" t="s">
        <v>151</v>
      </c>
      <c r="AG1981" s="3" t="s">
        <v>158</v>
      </c>
      <c r="AH1981">
        <f t="shared" si="30"/>
        <v>26.5</v>
      </c>
    </row>
    <row r="1982" spans="3:34" x14ac:dyDescent="0.2">
      <c r="C1982" s="1"/>
      <c r="D1982" s="1"/>
      <c r="E1982" s="3"/>
      <c r="X1982" s="7"/>
      <c r="Z1982" t="s">
        <v>53</v>
      </c>
      <c r="AA1982" s="7" t="s">
        <v>154</v>
      </c>
      <c r="AB1982">
        <v>45566</v>
      </c>
      <c r="AC1982">
        <v>45597</v>
      </c>
      <c r="AD1982" s="3">
        <v>73.02</v>
      </c>
      <c r="AE1982" s="3">
        <v>141.84</v>
      </c>
      <c r="AF1982" s="3" t="s">
        <v>151</v>
      </c>
      <c r="AG1982" s="3" t="s">
        <v>158</v>
      </c>
      <c r="AH1982">
        <f t="shared" si="30"/>
        <v>73.02</v>
      </c>
    </row>
    <row r="1983" spans="3:34" x14ac:dyDescent="0.2">
      <c r="C1983" s="1"/>
      <c r="D1983" s="1"/>
      <c r="E1983" s="3"/>
      <c r="X1983" s="7"/>
      <c r="Z1983" t="s">
        <v>54</v>
      </c>
      <c r="AA1983" s="7" t="s">
        <v>153</v>
      </c>
      <c r="AB1983">
        <v>45566</v>
      </c>
      <c r="AC1983">
        <v>45597</v>
      </c>
      <c r="AD1983" s="3">
        <v>53.73</v>
      </c>
      <c r="AE1983" s="3">
        <v>67.47</v>
      </c>
      <c r="AF1983" s="3" t="s">
        <v>151</v>
      </c>
      <c r="AG1983" s="3" t="s">
        <v>158</v>
      </c>
      <c r="AH1983">
        <f t="shared" si="30"/>
        <v>53.73</v>
      </c>
    </row>
    <row r="1984" spans="3:34" x14ac:dyDescent="0.2">
      <c r="C1984" s="1"/>
      <c r="D1984" s="1"/>
      <c r="E1984" s="3"/>
      <c r="X1984" s="7"/>
      <c r="Z1984" t="s">
        <v>149</v>
      </c>
      <c r="AA1984" s="7" t="s">
        <v>154</v>
      </c>
      <c r="AB1984">
        <v>45566</v>
      </c>
      <c r="AC1984">
        <v>45597</v>
      </c>
      <c r="AD1984" s="3">
        <v>11.16</v>
      </c>
      <c r="AE1984" s="3">
        <v>22.52</v>
      </c>
      <c r="AF1984" s="3" t="s">
        <v>151</v>
      </c>
      <c r="AG1984" s="3" t="s">
        <v>158</v>
      </c>
      <c r="AH1984">
        <f t="shared" si="30"/>
        <v>11.16</v>
      </c>
    </row>
    <row r="1985" spans="3:34" x14ac:dyDescent="0.2">
      <c r="C1985" s="1"/>
      <c r="D1985" s="1"/>
      <c r="E1985" s="3"/>
      <c r="X1985" s="7"/>
      <c r="Z1985" t="s">
        <v>57</v>
      </c>
      <c r="AA1985" s="7" t="s">
        <v>153</v>
      </c>
      <c r="AB1985">
        <v>45566</v>
      </c>
      <c r="AC1985">
        <v>45576</v>
      </c>
      <c r="AD1985" s="3">
        <v>13.34</v>
      </c>
      <c r="AE1985" s="3">
        <v>20.010000000000002</v>
      </c>
      <c r="AF1985" s="3" t="s">
        <v>151</v>
      </c>
      <c r="AG1985" s="3" t="s">
        <v>158</v>
      </c>
      <c r="AH1985">
        <f t="shared" si="30"/>
        <v>13.34</v>
      </c>
    </row>
    <row r="1986" spans="3:34" x14ac:dyDescent="0.2">
      <c r="C1986" s="1"/>
      <c r="D1986" s="1"/>
      <c r="E1986" s="3"/>
      <c r="X1986" s="7"/>
      <c r="Z1986" t="s">
        <v>58</v>
      </c>
      <c r="AA1986" s="7" t="s">
        <v>154</v>
      </c>
      <c r="AB1986">
        <v>45566</v>
      </c>
      <c r="AC1986">
        <v>45597</v>
      </c>
      <c r="AD1986" s="3">
        <v>61.39</v>
      </c>
      <c r="AE1986" s="3">
        <v>75.09</v>
      </c>
      <c r="AF1986" s="3" t="s">
        <v>151</v>
      </c>
      <c r="AG1986" s="3" t="s">
        <v>158</v>
      </c>
      <c r="AH1986">
        <f t="shared" si="30"/>
        <v>61.39</v>
      </c>
    </row>
    <row r="1987" spans="3:34" x14ac:dyDescent="0.2">
      <c r="C1987" s="1"/>
      <c r="D1987" s="1"/>
      <c r="E1987" s="3"/>
      <c r="X1987" s="7"/>
      <c r="Z1987" t="s">
        <v>59</v>
      </c>
      <c r="AA1987" s="7" t="s">
        <v>154</v>
      </c>
      <c r="AB1987">
        <v>45566</v>
      </c>
      <c r="AC1987">
        <v>45597</v>
      </c>
      <c r="AD1987" s="3">
        <v>49.61</v>
      </c>
      <c r="AE1987" s="3">
        <v>49.07</v>
      </c>
      <c r="AF1987" s="3" t="s">
        <v>151</v>
      </c>
      <c r="AG1987" s="3" t="s">
        <v>158</v>
      </c>
      <c r="AH1987">
        <f t="shared" si="30"/>
        <v>49.61</v>
      </c>
    </row>
    <row r="1988" spans="3:34" x14ac:dyDescent="0.2">
      <c r="C1988" s="1"/>
      <c r="D1988" s="1"/>
      <c r="E1988" s="3"/>
      <c r="X1988" s="7"/>
      <c r="Z1988" t="s">
        <v>61</v>
      </c>
      <c r="AA1988" s="7" t="s">
        <v>153</v>
      </c>
      <c r="AB1988">
        <v>45566</v>
      </c>
      <c r="AC1988">
        <v>45597</v>
      </c>
      <c r="AD1988" s="3">
        <v>62.5</v>
      </c>
      <c r="AE1988" s="3">
        <v>102.74</v>
      </c>
      <c r="AF1988" s="3" t="s">
        <v>151</v>
      </c>
      <c r="AG1988" s="3" t="s">
        <v>158</v>
      </c>
      <c r="AH1988">
        <f t="shared" si="30"/>
        <v>62.5</v>
      </c>
    </row>
    <row r="1989" spans="3:34" x14ac:dyDescent="0.2">
      <c r="C1989" s="1"/>
      <c r="D1989" s="1"/>
      <c r="E1989" s="3"/>
      <c r="X1989" s="7"/>
      <c r="Z1989" t="s">
        <v>63</v>
      </c>
      <c r="AA1989" s="7" t="s">
        <v>154</v>
      </c>
      <c r="AB1989">
        <v>45566</v>
      </c>
      <c r="AC1989">
        <v>45597</v>
      </c>
      <c r="AD1989" s="3">
        <v>37.659999999999997</v>
      </c>
      <c r="AE1989" s="3">
        <v>78.86</v>
      </c>
      <c r="AF1989" s="3" t="s">
        <v>151</v>
      </c>
      <c r="AG1989" s="3" t="s">
        <v>158</v>
      </c>
      <c r="AH1989">
        <f t="shared" si="30"/>
        <v>37.659999999999997</v>
      </c>
    </row>
    <row r="1990" spans="3:34" x14ac:dyDescent="0.2">
      <c r="C1990" s="1"/>
      <c r="D1990" s="1"/>
      <c r="E1990" s="3"/>
      <c r="X1990" s="7"/>
      <c r="Z1990" t="s">
        <v>65</v>
      </c>
      <c r="AA1990" s="7" t="s">
        <v>154</v>
      </c>
      <c r="AB1990">
        <v>45566</v>
      </c>
      <c r="AC1990">
        <v>45597</v>
      </c>
      <c r="AD1990" s="3">
        <v>131.27000000000001</v>
      </c>
      <c r="AE1990" s="3">
        <v>251.27</v>
      </c>
      <c r="AF1990" s="3" t="s">
        <v>151</v>
      </c>
      <c r="AG1990" s="3" t="s">
        <v>158</v>
      </c>
      <c r="AH1990">
        <f t="shared" si="30"/>
        <v>131.27000000000001</v>
      </c>
    </row>
    <row r="1991" spans="3:34" x14ac:dyDescent="0.2">
      <c r="C1991" s="1"/>
      <c r="D1991" s="1"/>
      <c r="E1991" s="3"/>
      <c r="X1991" s="7"/>
      <c r="Z1991" t="s">
        <v>66</v>
      </c>
      <c r="AA1991" s="7" t="s">
        <v>154</v>
      </c>
      <c r="AB1991">
        <v>45566</v>
      </c>
      <c r="AC1991">
        <v>45597</v>
      </c>
      <c r="AD1991" s="3">
        <v>38.21</v>
      </c>
      <c r="AE1991" s="3">
        <v>66.819999999999993</v>
      </c>
      <c r="AF1991" s="3" t="s">
        <v>151</v>
      </c>
      <c r="AG1991" s="3" t="s">
        <v>158</v>
      </c>
      <c r="AH1991">
        <f t="shared" ref="AH1991:AH2051" si="31">IF(AG1991="W",AD1991,AD1991+AE1991)</f>
        <v>38.21</v>
      </c>
    </row>
    <row r="1992" spans="3:34" x14ac:dyDescent="0.2">
      <c r="C1992" s="1"/>
      <c r="D1992" s="1"/>
      <c r="E1992" s="3"/>
      <c r="X1992" s="7"/>
      <c r="Z1992" t="s">
        <v>67</v>
      </c>
      <c r="AA1992" s="7" t="s">
        <v>154</v>
      </c>
      <c r="AB1992">
        <v>45566</v>
      </c>
      <c r="AC1992">
        <v>45597</v>
      </c>
      <c r="AD1992" s="3">
        <v>36.049999999999997</v>
      </c>
      <c r="AE1992" s="3">
        <v>49.04</v>
      </c>
      <c r="AF1992" s="3" t="s">
        <v>151</v>
      </c>
      <c r="AG1992" s="3" t="s">
        <v>158</v>
      </c>
      <c r="AH1992">
        <f t="shared" si="31"/>
        <v>36.049999999999997</v>
      </c>
    </row>
    <row r="1993" spans="3:34" x14ac:dyDescent="0.2">
      <c r="C1993" s="1"/>
      <c r="D1993" s="1"/>
      <c r="E1993" s="3"/>
      <c r="X1993" s="7"/>
      <c r="Z1993" t="s">
        <v>68</v>
      </c>
      <c r="AA1993" s="7" t="s">
        <v>154</v>
      </c>
      <c r="AB1993">
        <v>45566</v>
      </c>
      <c r="AC1993">
        <v>45597</v>
      </c>
      <c r="AD1993" s="3">
        <v>55.89</v>
      </c>
      <c r="AE1993" s="3">
        <v>70.790000000000006</v>
      </c>
      <c r="AF1993" s="3" t="s">
        <v>151</v>
      </c>
      <c r="AG1993" s="3" t="s">
        <v>158</v>
      </c>
      <c r="AH1993">
        <f t="shared" si="31"/>
        <v>55.89</v>
      </c>
    </row>
    <row r="1994" spans="3:34" x14ac:dyDescent="0.2">
      <c r="C1994" s="1"/>
      <c r="D1994" s="1"/>
      <c r="E1994" s="3"/>
      <c r="X1994" s="7"/>
      <c r="Z1994" t="s">
        <v>69</v>
      </c>
      <c r="AA1994" s="7" t="s">
        <v>153</v>
      </c>
      <c r="AB1994">
        <v>45566</v>
      </c>
      <c r="AC1994">
        <v>45597</v>
      </c>
      <c r="AD1994" s="3">
        <v>125.24</v>
      </c>
      <c r="AE1994" s="3">
        <v>176.05</v>
      </c>
      <c r="AF1994" s="3" t="s">
        <v>151</v>
      </c>
      <c r="AG1994" s="3" t="s">
        <v>158</v>
      </c>
      <c r="AH1994">
        <f t="shared" si="31"/>
        <v>125.24</v>
      </c>
    </row>
    <row r="1995" spans="3:34" x14ac:dyDescent="0.2">
      <c r="C1995" s="1"/>
      <c r="D1995" s="1"/>
      <c r="E1995" s="3"/>
      <c r="X1995" s="7"/>
      <c r="Z1995" t="s">
        <v>70</v>
      </c>
      <c r="AA1995" s="7" t="s">
        <v>154</v>
      </c>
      <c r="AB1995">
        <v>45566</v>
      </c>
      <c r="AC1995">
        <v>45597</v>
      </c>
      <c r="AD1995" s="3">
        <v>54.35</v>
      </c>
      <c r="AE1995" s="3">
        <v>47.46</v>
      </c>
      <c r="AF1995" s="3" t="s">
        <v>151</v>
      </c>
      <c r="AG1995" s="3" t="s">
        <v>158</v>
      </c>
      <c r="AH1995">
        <f t="shared" si="31"/>
        <v>54.35</v>
      </c>
    </row>
    <row r="1996" spans="3:34" x14ac:dyDescent="0.2">
      <c r="C1996" s="1"/>
      <c r="D1996" s="1"/>
      <c r="E1996" s="3"/>
      <c r="X1996" s="7"/>
      <c r="Z1996" t="s">
        <v>71</v>
      </c>
      <c r="AA1996" s="7" t="s">
        <v>154</v>
      </c>
      <c r="AB1996">
        <v>45566</v>
      </c>
      <c r="AC1996">
        <v>45597</v>
      </c>
      <c r="AD1996" s="3">
        <v>69.7</v>
      </c>
      <c r="AE1996" s="3">
        <v>93.06</v>
      </c>
      <c r="AF1996" s="3" t="s">
        <v>151</v>
      </c>
      <c r="AG1996" s="3" t="s">
        <v>158</v>
      </c>
      <c r="AH1996">
        <f t="shared" si="31"/>
        <v>69.7</v>
      </c>
    </row>
    <row r="1997" spans="3:34" x14ac:dyDescent="0.2">
      <c r="C1997" s="1"/>
      <c r="D1997" s="1"/>
      <c r="E1997" s="3"/>
      <c r="X1997" s="7"/>
      <c r="Z1997" t="s">
        <v>72</v>
      </c>
      <c r="AA1997" s="7" t="s">
        <v>153</v>
      </c>
      <c r="AB1997">
        <v>45566</v>
      </c>
      <c r="AC1997">
        <v>45597</v>
      </c>
      <c r="AD1997" s="3">
        <v>32.78</v>
      </c>
      <c r="AE1997" s="3">
        <v>47.7</v>
      </c>
      <c r="AF1997" s="3" t="s">
        <v>151</v>
      </c>
      <c r="AG1997" s="3" t="s">
        <v>158</v>
      </c>
      <c r="AH1997">
        <f t="shared" si="31"/>
        <v>32.78</v>
      </c>
    </row>
    <row r="1998" spans="3:34" x14ac:dyDescent="0.2">
      <c r="C1998" s="1"/>
      <c r="D1998" s="1"/>
      <c r="E1998" s="3"/>
      <c r="X1998" s="7"/>
      <c r="Z1998" t="s">
        <v>74</v>
      </c>
      <c r="AA1998" s="7" t="s">
        <v>154</v>
      </c>
      <c r="AB1998">
        <v>45566</v>
      </c>
      <c r="AC1998">
        <v>45597</v>
      </c>
      <c r="AD1998" s="3">
        <v>105.23</v>
      </c>
      <c r="AE1998" s="3">
        <v>173.7</v>
      </c>
      <c r="AF1998" s="3" t="s">
        <v>151</v>
      </c>
      <c r="AG1998" s="3" t="s">
        <v>158</v>
      </c>
      <c r="AH1998">
        <f t="shared" si="31"/>
        <v>105.23</v>
      </c>
    </row>
    <row r="1999" spans="3:34" x14ac:dyDescent="0.2">
      <c r="C1999" s="1"/>
      <c r="D1999" s="1"/>
      <c r="E1999" s="3"/>
      <c r="X1999" s="7"/>
      <c r="Z1999" t="s">
        <v>75</v>
      </c>
      <c r="AA1999" s="7" t="s">
        <v>154</v>
      </c>
      <c r="AB1999">
        <v>45566</v>
      </c>
      <c r="AC1999">
        <v>45597</v>
      </c>
      <c r="AD1999" s="3">
        <v>41.34</v>
      </c>
      <c r="AE1999" s="3">
        <v>36.17</v>
      </c>
      <c r="AF1999" s="3" t="s">
        <v>151</v>
      </c>
      <c r="AG1999" s="3" t="s">
        <v>158</v>
      </c>
      <c r="AH1999">
        <f t="shared" si="31"/>
        <v>41.34</v>
      </c>
    </row>
    <row r="2000" spans="3:34" x14ac:dyDescent="0.2">
      <c r="C2000" s="1"/>
      <c r="D2000" s="1"/>
      <c r="E2000" s="3"/>
      <c r="X2000" s="7"/>
      <c r="Z2000" t="s">
        <v>76</v>
      </c>
      <c r="AA2000" s="7" t="s">
        <v>154</v>
      </c>
      <c r="AB2000">
        <v>45566</v>
      </c>
      <c r="AC2000">
        <v>45597</v>
      </c>
      <c r="AD2000" s="3">
        <v>99.92</v>
      </c>
      <c r="AE2000" s="3">
        <v>107.22</v>
      </c>
      <c r="AF2000" s="3" t="s">
        <v>151</v>
      </c>
      <c r="AG2000" s="3" t="s">
        <v>158</v>
      </c>
      <c r="AH2000">
        <f t="shared" si="31"/>
        <v>99.92</v>
      </c>
    </row>
    <row r="2001" spans="3:34" x14ac:dyDescent="0.2">
      <c r="C2001" s="1"/>
      <c r="D2001" s="1"/>
      <c r="E2001" s="3"/>
      <c r="X2001" s="7"/>
      <c r="Z2001" t="s">
        <v>77</v>
      </c>
      <c r="AA2001" s="7" t="s">
        <v>154</v>
      </c>
      <c r="AB2001">
        <v>45566</v>
      </c>
      <c r="AC2001">
        <v>45597</v>
      </c>
      <c r="AD2001" s="3">
        <v>50.79</v>
      </c>
      <c r="AE2001" s="3">
        <v>67.66</v>
      </c>
      <c r="AF2001" s="3" t="s">
        <v>151</v>
      </c>
      <c r="AG2001" s="3" t="s">
        <v>158</v>
      </c>
      <c r="AH2001">
        <f t="shared" si="31"/>
        <v>50.79</v>
      </c>
    </row>
    <row r="2002" spans="3:34" x14ac:dyDescent="0.2">
      <c r="C2002" s="1"/>
      <c r="D2002" s="1"/>
      <c r="E2002" s="3"/>
      <c r="X2002" s="7"/>
      <c r="Z2002" t="s">
        <v>78</v>
      </c>
      <c r="AA2002" s="7" t="s">
        <v>154</v>
      </c>
      <c r="AB2002">
        <v>45566</v>
      </c>
      <c r="AC2002">
        <v>45597</v>
      </c>
      <c r="AD2002" s="3">
        <v>54.38</v>
      </c>
      <c r="AE2002" s="3">
        <v>54.39</v>
      </c>
      <c r="AF2002" s="3" t="s">
        <v>151</v>
      </c>
      <c r="AG2002" s="3" t="s">
        <v>158</v>
      </c>
      <c r="AH2002">
        <f t="shared" si="31"/>
        <v>54.38</v>
      </c>
    </row>
    <row r="2003" spans="3:34" x14ac:dyDescent="0.2">
      <c r="C2003" s="1"/>
      <c r="D2003" s="1"/>
      <c r="E2003" s="3"/>
      <c r="X2003" s="7"/>
      <c r="Z2003" t="s">
        <v>79</v>
      </c>
      <c r="AA2003" s="7" t="s">
        <v>154</v>
      </c>
      <c r="AB2003">
        <v>45566</v>
      </c>
      <c r="AC2003">
        <v>45597</v>
      </c>
      <c r="AD2003" s="3">
        <v>62.56</v>
      </c>
      <c r="AE2003" s="3">
        <v>64.319999999999993</v>
      </c>
      <c r="AF2003" s="3" t="s">
        <v>151</v>
      </c>
      <c r="AG2003" s="3" t="s">
        <v>158</v>
      </c>
      <c r="AH2003">
        <f t="shared" si="31"/>
        <v>62.56</v>
      </c>
    </row>
    <row r="2004" spans="3:34" x14ac:dyDescent="0.2">
      <c r="C2004" s="1"/>
      <c r="D2004" s="1"/>
      <c r="E2004" s="3"/>
      <c r="X2004" s="7"/>
      <c r="Z2004" t="s">
        <v>80</v>
      </c>
      <c r="AA2004" s="7" t="s">
        <v>154</v>
      </c>
      <c r="AB2004">
        <v>45566</v>
      </c>
      <c r="AC2004">
        <v>45597</v>
      </c>
      <c r="AD2004" s="3">
        <v>159.27000000000001</v>
      </c>
      <c r="AE2004" s="3">
        <v>317.64999999999998</v>
      </c>
      <c r="AF2004" s="3" t="s">
        <v>151</v>
      </c>
      <c r="AG2004" s="3" t="s">
        <v>158</v>
      </c>
      <c r="AH2004">
        <f t="shared" si="31"/>
        <v>159.27000000000001</v>
      </c>
    </row>
    <row r="2005" spans="3:34" x14ac:dyDescent="0.2">
      <c r="C2005" s="1"/>
      <c r="D2005" s="1"/>
      <c r="E2005" s="3"/>
      <c r="X2005" s="7"/>
      <c r="Z2005" t="s">
        <v>82</v>
      </c>
      <c r="AA2005" s="7" t="s">
        <v>154</v>
      </c>
      <c r="AB2005">
        <v>45566</v>
      </c>
      <c r="AC2005">
        <v>45597</v>
      </c>
      <c r="AD2005" s="3">
        <v>41.64</v>
      </c>
      <c r="AE2005" s="3">
        <v>65.42</v>
      </c>
      <c r="AF2005" s="3" t="s">
        <v>151</v>
      </c>
      <c r="AG2005" s="3" t="s">
        <v>158</v>
      </c>
      <c r="AH2005">
        <f t="shared" si="31"/>
        <v>41.64</v>
      </c>
    </row>
    <row r="2006" spans="3:34" x14ac:dyDescent="0.2">
      <c r="C2006" s="1"/>
      <c r="D2006" s="1"/>
      <c r="E2006" s="3"/>
      <c r="X2006" s="7"/>
      <c r="Z2006" t="s">
        <v>150</v>
      </c>
      <c r="AA2006" s="7" t="s">
        <v>153</v>
      </c>
      <c r="AB2006">
        <v>45566</v>
      </c>
      <c r="AC2006">
        <v>45576</v>
      </c>
      <c r="AD2006" s="3">
        <v>9.8699999999999992</v>
      </c>
      <c r="AE2006" s="3">
        <v>6.8</v>
      </c>
      <c r="AF2006" s="3" t="s">
        <v>151</v>
      </c>
      <c r="AG2006" s="3" t="s">
        <v>158</v>
      </c>
      <c r="AH2006">
        <f t="shared" si="31"/>
        <v>9.8699999999999992</v>
      </c>
    </row>
    <row r="2007" spans="3:34" x14ac:dyDescent="0.2">
      <c r="C2007" s="1"/>
      <c r="D2007" s="1"/>
      <c r="E2007" s="3"/>
      <c r="X2007" s="7"/>
      <c r="Z2007" t="s">
        <v>84</v>
      </c>
      <c r="AA2007" s="7" t="s">
        <v>154</v>
      </c>
      <c r="AB2007">
        <v>45566</v>
      </c>
      <c r="AC2007">
        <v>45597</v>
      </c>
      <c r="AD2007" s="3">
        <v>7.98</v>
      </c>
      <c r="AE2007" s="3">
        <v>18.23</v>
      </c>
      <c r="AF2007" s="3" t="s">
        <v>151</v>
      </c>
      <c r="AG2007" s="3" t="s">
        <v>158</v>
      </c>
      <c r="AH2007">
        <f t="shared" si="31"/>
        <v>7.98</v>
      </c>
    </row>
    <row r="2008" spans="3:34" x14ac:dyDescent="0.2">
      <c r="C2008" s="1"/>
      <c r="D2008" s="1"/>
      <c r="E2008" s="3"/>
      <c r="X2008" s="7"/>
      <c r="Z2008" t="s">
        <v>86</v>
      </c>
      <c r="AA2008" s="7" t="s">
        <v>154</v>
      </c>
      <c r="AB2008">
        <v>45566</v>
      </c>
      <c r="AC2008">
        <v>45597</v>
      </c>
      <c r="AD2008" s="3">
        <v>64.66</v>
      </c>
      <c r="AE2008" s="3">
        <v>94.44</v>
      </c>
      <c r="AF2008" s="3" t="s">
        <v>151</v>
      </c>
      <c r="AG2008" s="3" t="s">
        <v>158</v>
      </c>
      <c r="AH2008">
        <f t="shared" si="31"/>
        <v>64.66</v>
      </c>
    </row>
    <row r="2009" spans="3:34" x14ac:dyDescent="0.2">
      <c r="C2009" s="1"/>
      <c r="D2009" s="1"/>
      <c r="E2009" s="3"/>
      <c r="X2009" s="7"/>
      <c r="Z2009" t="s">
        <v>87</v>
      </c>
      <c r="AA2009" s="7" t="s">
        <v>154</v>
      </c>
      <c r="AB2009">
        <v>45566</v>
      </c>
      <c r="AC2009">
        <v>45597</v>
      </c>
      <c r="AD2009" s="3">
        <v>83.26</v>
      </c>
      <c r="AE2009" s="3">
        <v>156.80000000000001</v>
      </c>
      <c r="AF2009" s="3" t="s">
        <v>151</v>
      </c>
      <c r="AG2009" s="3" t="s">
        <v>158</v>
      </c>
      <c r="AH2009">
        <f t="shared" si="31"/>
        <v>83.26</v>
      </c>
    </row>
    <row r="2010" spans="3:34" x14ac:dyDescent="0.2">
      <c r="C2010" s="1"/>
      <c r="D2010" s="1"/>
      <c r="E2010" s="3"/>
      <c r="X2010" s="7"/>
      <c r="Z2010" t="s">
        <v>89</v>
      </c>
      <c r="AA2010" s="7" t="s">
        <v>154</v>
      </c>
      <c r="AB2010">
        <v>45566</v>
      </c>
      <c r="AC2010">
        <v>45597</v>
      </c>
      <c r="AD2010" s="3">
        <v>53.96</v>
      </c>
      <c r="AE2010" s="3">
        <v>107.87</v>
      </c>
      <c r="AF2010" s="3" t="s">
        <v>151</v>
      </c>
      <c r="AG2010" s="3" t="s">
        <v>158</v>
      </c>
      <c r="AH2010">
        <f t="shared" si="31"/>
        <v>53.96</v>
      </c>
    </row>
    <row r="2011" spans="3:34" x14ac:dyDescent="0.2">
      <c r="C2011" s="1"/>
      <c r="D2011" s="1"/>
      <c r="E2011" s="3"/>
      <c r="X2011" s="7"/>
      <c r="Z2011" t="s">
        <v>90</v>
      </c>
      <c r="AA2011" s="7" t="s">
        <v>154</v>
      </c>
      <c r="AB2011">
        <v>45566</v>
      </c>
      <c r="AC2011">
        <v>45597</v>
      </c>
      <c r="AD2011" s="3">
        <v>62.71</v>
      </c>
      <c r="AE2011" s="3">
        <v>77.78</v>
      </c>
      <c r="AF2011" s="3" t="s">
        <v>151</v>
      </c>
      <c r="AG2011" s="3" t="s">
        <v>158</v>
      </c>
      <c r="AH2011">
        <f t="shared" si="31"/>
        <v>62.71</v>
      </c>
    </row>
    <row r="2012" spans="3:34" x14ac:dyDescent="0.2">
      <c r="C2012" s="1"/>
      <c r="D2012" s="1"/>
      <c r="E2012" s="3"/>
      <c r="X2012" s="7"/>
      <c r="Z2012" t="s">
        <v>91</v>
      </c>
      <c r="AA2012" s="7" t="s">
        <v>154</v>
      </c>
      <c r="AB2012">
        <v>45566</v>
      </c>
      <c r="AC2012">
        <v>45597</v>
      </c>
      <c r="AD2012" s="3">
        <v>63.42</v>
      </c>
      <c r="AE2012" s="3">
        <v>107.07</v>
      </c>
      <c r="AF2012" s="3" t="s">
        <v>151</v>
      </c>
      <c r="AG2012" s="3" t="s">
        <v>158</v>
      </c>
      <c r="AH2012">
        <f t="shared" si="31"/>
        <v>63.42</v>
      </c>
    </row>
    <row r="2013" spans="3:34" x14ac:dyDescent="0.2">
      <c r="C2013" s="1"/>
      <c r="D2013" s="1"/>
      <c r="E2013" s="3"/>
      <c r="X2013" s="7"/>
      <c r="Z2013" t="s">
        <v>92</v>
      </c>
      <c r="AA2013" s="7" t="s">
        <v>154</v>
      </c>
      <c r="AB2013">
        <v>45566</v>
      </c>
      <c r="AC2013">
        <v>45597</v>
      </c>
      <c r="AD2013" s="3">
        <v>21.39</v>
      </c>
      <c r="AE2013" s="3">
        <v>46.28</v>
      </c>
      <c r="AF2013" s="3" t="s">
        <v>151</v>
      </c>
      <c r="AG2013" s="3" t="s">
        <v>158</v>
      </c>
      <c r="AH2013">
        <f t="shared" si="31"/>
        <v>21.39</v>
      </c>
    </row>
    <row r="2014" spans="3:34" x14ac:dyDescent="0.2">
      <c r="C2014" s="1"/>
      <c r="D2014" s="1"/>
      <c r="E2014" s="3"/>
      <c r="X2014" s="7"/>
      <c r="Z2014" t="s">
        <v>94</v>
      </c>
      <c r="AA2014" s="7" t="s">
        <v>153</v>
      </c>
      <c r="AB2014">
        <v>45566</v>
      </c>
      <c r="AC2014">
        <v>45597</v>
      </c>
      <c r="AD2014" s="3">
        <v>190.99</v>
      </c>
      <c r="AE2014" s="3">
        <v>373.13</v>
      </c>
      <c r="AF2014" s="3" t="s">
        <v>151</v>
      </c>
      <c r="AG2014" s="3" t="s">
        <v>158</v>
      </c>
      <c r="AH2014">
        <f t="shared" si="31"/>
        <v>190.99</v>
      </c>
    </row>
    <row r="2015" spans="3:34" x14ac:dyDescent="0.2">
      <c r="C2015" s="1"/>
      <c r="D2015" s="1"/>
      <c r="E2015" s="3"/>
      <c r="X2015" s="7"/>
      <c r="Z2015" t="s">
        <v>95</v>
      </c>
      <c r="AA2015" s="7" t="s">
        <v>154</v>
      </c>
      <c r="AB2015">
        <v>45566</v>
      </c>
      <c r="AC2015">
        <v>45597</v>
      </c>
      <c r="AD2015" s="3">
        <v>127.88</v>
      </c>
      <c r="AE2015" s="3">
        <v>97.26</v>
      </c>
      <c r="AF2015" s="3" t="s">
        <v>151</v>
      </c>
      <c r="AG2015" s="3" t="s">
        <v>158</v>
      </c>
      <c r="AH2015">
        <f t="shared" si="31"/>
        <v>127.88</v>
      </c>
    </row>
    <row r="2016" spans="3:34" x14ac:dyDescent="0.2">
      <c r="C2016" s="1"/>
      <c r="D2016" s="1"/>
      <c r="E2016" s="3"/>
      <c r="X2016" s="7"/>
      <c r="Z2016" t="s">
        <v>96</v>
      </c>
      <c r="AA2016" s="7" t="s">
        <v>153</v>
      </c>
      <c r="AB2016">
        <v>45566</v>
      </c>
      <c r="AC2016">
        <v>45597</v>
      </c>
      <c r="AD2016" s="3">
        <v>21.38</v>
      </c>
      <c r="AE2016" s="3">
        <v>41.41</v>
      </c>
      <c r="AF2016" s="3" t="s">
        <v>151</v>
      </c>
      <c r="AG2016" s="3" t="s">
        <v>158</v>
      </c>
      <c r="AH2016">
        <f t="shared" si="31"/>
        <v>21.38</v>
      </c>
    </row>
    <row r="2017" spans="3:34" x14ac:dyDescent="0.2">
      <c r="C2017" s="1"/>
      <c r="D2017" s="1"/>
      <c r="E2017" s="3"/>
      <c r="X2017" s="7"/>
      <c r="Z2017" t="s">
        <v>97</v>
      </c>
      <c r="AA2017" s="7" t="s">
        <v>154</v>
      </c>
      <c r="AB2017">
        <v>45566</v>
      </c>
      <c r="AC2017">
        <v>45597</v>
      </c>
      <c r="AD2017" s="3">
        <v>33.83</v>
      </c>
      <c r="AE2017" s="3">
        <v>50.87</v>
      </c>
      <c r="AF2017" s="3" t="s">
        <v>151</v>
      </c>
      <c r="AG2017" s="3" t="s">
        <v>158</v>
      </c>
      <c r="AH2017">
        <f t="shared" si="31"/>
        <v>33.83</v>
      </c>
    </row>
    <row r="2018" spans="3:34" x14ac:dyDescent="0.2">
      <c r="C2018" s="1"/>
      <c r="D2018" s="1"/>
      <c r="E2018" s="3"/>
      <c r="X2018" s="7"/>
      <c r="Z2018" t="s">
        <v>99</v>
      </c>
      <c r="AA2018" s="7" t="s">
        <v>153</v>
      </c>
      <c r="AB2018">
        <v>45566</v>
      </c>
      <c r="AC2018">
        <v>45597</v>
      </c>
      <c r="AD2018" s="3">
        <v>31.54</v>
      </c>
      <c r="AE2018" s="3">
        <v>43.11</v>
      </c>
      <c r="AF2018" s="3" t="s">
        <v>151</v>
      </c>
      <c r="AG2018" s="3" t="s">
        <v>158</v>
      </c>
      <c r="AH2018">
        <f t="shared" si="31"/>
        <v>31.54</v>
      </c>
    </row>
    <row r="2019" spans="3:34" x14ac:dyDescent="0.2">
      <c r="C2019" s="1"/>
      <c r="D2019" s="1"/>
      <c r="E2019" s="3"/>
      <c r="X2019" s="7"/>
      <c r="Z2019" t="s">
        <v>101</v>
      </c>
      <c r="AA2019" s="7" t="s">
        <v>154</v>
      </c>
      <c r="AB2019">
        <v>45566</v>
      </c>
      <c r="AC2019">
        <v>45597</v>
      </c>
      <c r="AD2019" s="3">
        <v>105.38</v>
      </c>
      <c r="AE2019" s="3">
        <v>133.91999999999999</v>
      </c>
      <c r="AF2019" s="3" t="s">
        <v>151</v>
      </c>
      <c r="AG2019" s="3" t="s">
        <v>158</v>
      </c>
      <c r="AH2019">
        <f t="shared" si="31"/>
        <v>105.38</v>
      </c>
    </row>
    <row r="2020" spans="3:34" x14ac:dyDescent="0.2">
      <c r="C2020" s="1"/>
      <c r="D2020" s="1"/>
      <c r="E2020" s="3"/>
      <c r="X2020" s="7"/>
      <c r="Z2020" t="s">
        <v>102</v>
      </c>
      <c r="AA2020" s="7" t="s">
        <v>154</v>
      </c>
      <c r="AB2020">
        <v>45566</v>
      </c>
      <c r="AC2020">
        <v>45597</v>
      </c>
      <c r="AD2020" s="3">
        <v>95.67</v>
      </c>
      <c r="AE2020" s="3">
        <v>112.15</v>
      </c>
      <c r="AF2020" s="3" t="s">
        <v>151</v>
      </c>
      <c r="AG2020" s="3" t="s">
        <v>158</v>
      </c>
      <c r="AH2020">
        <f t="shared" si="31"/>
        <v>95.67</v>
      </c>
    </row>
    <row r="2021" spans="3:34" x14ac:dyDescent="0.2">
      <c r="C2021" s="1"/>
      <c r="D2021" s="1"/>
      <c r="E2021" s="3"/>
      <c r="X2021" s="7"/>
      <c r="Z2021" t="s">
        <v>103</v>
      </c>
      <c r="AA2021" s="7" t="s">
        <v>153</v>
      </c>
      <c r="AB2021">
        <v>45566</v>
      </c>
      <c r="AC2021">
        <v>45597</v>
      </c>
      <c r="AD2021" s="3">
        <v>43.14</v>
      </c>
      <c r="AE2021" s="3">
        <v>102.42</v>
      </c>
      <c r="AF2021" s="3" t="s">
        <v>151</v>
      </c>
      <c r="AG2021" s="3" t="s">
        <v>158</v>
      </c>
      <c r="AH2021">
        <f t="shared" si="31"/>
        <v>43.14</v>
      </c>
    </row>
    <row r="2022" spans="3:34" x14ac:dyDescent="0.2">
      <c r="C2022" s="1"/>
      <c r="D2022" s="1"/>
      <c r="E2022" s="3"/>
      <c r="X2022" s="7"/>
      <c r="Z2022" t="s">
        <v>105</v>
      </c>
      <c r="AA2022" s="7" t="s">
        <v>154</v>
      </c>
      <c r="AB2022">
        <v>45566</v>
      </c>
      <c r="AC2022">
        <v>45597</v>
      </c>
      <c r="AD2022" s="3">
        <v>114.68</v>
      </c>
      <c r="AE2022" s="3">
        <v>132.61000000000001</v>
      </c>
      <c r="AF2022" s="3" t="s">
        <v>151</v>
      </c>
      <c r="AG2022" s="3" t="s">
        <v>158</v>
      </c>
      <c r="AH2022">
        <f t="shared" si="31"/>
        <v>114.68</v>
      </c>
    </row>
    <row r="2023" spans="3:34" x14ac:dyDescent="0.2">
      <c r="C2023" s="1"/>
      <c r="D2023" s="1"/>
      <c r="E2023" s="3"/>
      <c r="X2023" s="7"/>
      <c r="Z2023" t="s">
        <v>106</v>
      </c>
      <c r="AA2023" s="7" t="s">
        <v>153</v>
      </c>
      <c r="AB2023">
        <v>45566</v>
      </c>
      <c r="AC2023">
        <v>45597</v>
      </c>
      <c r="AD2023" s="3">
        <v>76.849999999999994</v>
      </c>
      <c r="AE2023" s="3">
        <v>131.57</v>
      </c>
      <c r="AF2023" s="3" t="s">
        <v>151</v>
      </c>
      <c r="AG2023" s="3" t="s">
        <v>158</v>
      </c>
      <c r="AH2023">
        <f t="shared" si="31"/>
        <v>76.849999999999994</v>
      </c>
    </row>
    <row r="2024" spans="3:34" x14ac:dyDescent="0.2">
      <c r="C2024" s="1"/>
      <c r="D2024" s="1"/>
      <c r="E2024" s="3"/>
      <c r="X2024" s="7"/>
      <c r="Z2024" t="s">
        <v>107</v>
      </c>
      <c r="AA2024" s="7" t="s">
        <v>154</v>
      </c>
      <c r="AB2024">
        <v>45566</v>
      </c>
      <c r="AC2024">
        <v>45597</v>
      </c>
      <c r="AD2024" s="3">
        <v>70.37</v>
      </c>
      <c r="AE2024" s="3">
        <v>120.58</v>
      </c>
      <c r="AF2024" s="3" t="s">
        <v>151</v>
      </c>
      <c r="AG2024" s="3" t="s">
        <v>158</v>
      </c>
      <c r="AH2024">
        <f t="shared" si="31"/>
        <v>70.37</v>
      </c>
    </row>
    <row r="2025" spans="3:34" x14ac:dyDescent="0.2">
      <c r="C2025" s="1"/>
      <c r="D2025" s="1"/>
      <c r="E2025" s="3"/>
      <c r="X2025" s="7"/>
      <c r="Z2025" t="s">
        <v>110</v>
      </c>
      <c r="AA2025" s="7" t="s">
        <v>154</v>
      </c>
      <c r="AB2025">
        <v>45566</v>
      </c>
      <c r="AC2025">
        <v>45576</v>
      </c>
      <c r="AD2025" s="3">
        <v>14.92</v>
      </c>
      <c r="AE2025" s="3">
        <v>28.99</v>
      </c>
      <c r="AF2025" s="3" t="s">
        <v>151</v>
      </c>
      <c r="AG2025" s="3" t="s">
        <v>158</v>
      </c>
      <c r="AH2025">
        <f t="shared" si="31"/>
        <v>14.92</v>
      </c>
    </row>
    <row r="2026" spans="3:34" x14ac:dyDescent="0.2">
      <c r="C2026" s="1"/>
      <c r="D2026" s="1"/>
      <c r="E2026" s="3"/>
      <c r="X2026" s="7"/>
      <c r="Z2026" t="s">
        <v>111</v>
      </c>
      <c r="AA2026" s="7" t="s">
        <v>154</v>
      </c>
      <c r="AB2026">
        <v>45566</v>
      </c>
      <c r="AC2026">
        <v>45597</v>
      </c>
      <c r="AD2026" s="3">
        <v>78.39</v>
      </c>
      <c r="AE2026" s="3">
        <v>141.4</v>
      </c>
      <c r="AF2026" s="3" t="s">
        <v>151</v>
      </c>
      <c r="AG2026" s="3" t="s">
        <v>158</v>
      </c>
      <c r="AH2026">
        <f t="shared" si="31"/>
        <v>78.39</v>
      </c>
    </row>
    <row r="2027" spans="3:34" x14ac:dyDescent="0.2">
      <c r="C2027" s="1"/>
      <c r="D2027" s="1"/>
      <c r="E2027" s="3"/>
      <c r="X2027" s="7"/>
      <c r="Z2027" t="s">
        <v>112</v>
      </c>
      <c r="AA2027" s="7" t="s">
        <v>154</v>
      </c>
      <c r="AB2027">
        <v>45566</v>
      </c>
      <c r="AC2027">
        <v>45576</v>
      </c>
      <c r="AD2027" s="3">
        <v>61.62</v>
      </c>
      <c r="AE2027" s="3">
        <v>50.3</v>
      </c>
      <c r="AF2027" s="3" t="s">
        <v>151</v>
      </c>
      <c r="AG2027" s="3" t="s">
        <v>158</v>
      </c>
      <c r="AH2027">
        <f t="shared" si="31"/>
        <v>61.62</v>
      </c>
    </row>
    <row r="2028" spans="3:34" x14ac:dyDescent="0.2">
      <c r="C2028" s="1"/>
      <c r="D2028" s="1"/>
      <c r="E2028" s="3"/>
      <c r="X2028" s="7"/>
      <c r="Z2028" t="s">
        <v>113</v>
      </c>
      <c r="AA2028" s="7" t="s">
        <v>154</v>
      </c>
      <c r="AB2028">
        <v>45566</v>
      </c>
      <c r="AC2028">
        <v>45597</v>
      </c>
      <c r="AD2028" s="3">
        <v>64.510000000000005</v>
      </c>
      <c r="AE2028" s="3">
        <v>112.5</v>
      </c>
      <c r="AF2028" s="3" t="s">
        <v>151</v>
      </c>
      <c r="AG2028" s="3" t="s">
        <v>158</v>
      </c>
      <c r="AH2028">
        <f t="shared" si="31"/>
        <v>64.510000000000005</v>
      </c>
    </row>
    <row r="2029" spans="3:34" x14ac:dyDescent="0.2">
      <c r="C2029" s="1"/>
      <c r="D2029" s="1"/>
      <c r="E2029" s="3"/>
      <c r="X2029" s="7"/>
      <c r="Z2029" t="s">
        <v>114</v>
      </c>
      <c r="AA2029" s="7" t="s">
        <v>154</v>
      </c>
      <c r="AB2029">
        <v>45566</v>
      </c>
      <c r="AC2029">
        <v>45597</v>
      </c>
      <c r="AD2029" s="3">
        <v>80.44</v>
      </c>
      <c r="AE2029" s="3">
        <v>97.5</v>
      </c>
      <c r="AF2029" s="3" t="s">
        <v>151</v>
      </c>
      <c r="AG2029" s="3" t="s">
        <v>158</v>
      </c>
      <c r="AH2029">
        <f t="shared" si="31"/>
        <v>80.44</v>
      </c>
    </row>
    <row r="2030" spans="3:34" x14ac:dyDescent="0.2">
      <c r="C2030" s="1"/>
      <c r="D2030" s="1"/>
      <c r="E2030" s="3"/>
      <c r="X2030" s="7"/>
      <c r="Z2030" t="s">
        <v>115</v>
      </c>
      <c r="AA2030" s="7" t="s">
        <v>153</v>
      </c>
      <c r="AB2030">
        <v>45566</v>
      </c>
      <c r="AC2030">
        <v>45597</v>
      </c>
      <c r="AD2030">
        <v>61.7</v>
      </c>
      <c r="AE2030">
        <v>80.66</v>
      </c>
      <c r="AF2030" s="3" t="s">
        <v>151</v>
      </c>
      <c r="AG2030" s="3" t="s">
        <v>158</v>
      </c>
      <c r="AH2030">
        <f t="shared" si="31"/>
        <v>61.7</v>
      </c>
    </row>
    <row r="2031" spans="3:34" x14ac:dyDescent="0.2">
      <c r="C2031" s="1"/>
      <c r="D2031" s="1"/>
      <c r="E2031" s="3"/>
      <c r="X2031" s="7"/>
      <c r="Z2031" t="s">
        <v>116</v>
      </c>
      <c r="AA2031" s="7" t="s">
        <v>153</v>
      </c>
      <c r="AB2031">
        <v>45566</v>
      </c>
      <c r="AC2031">
        <v>45597</v>
      </c>
      <c r="AD2031">
        <v>73.84</v>
      </c>
      <c r="AE2031">
        <v>119.06</v>
      </c>
      <c r="AF2031" s="3" t="s">
        <v>151</v>
      </c>
      <c r="AG2031" s="3" t="s">
        <v>158</v>
      </c>
      <c r="AH2031">
        <f t="shared" si="31"/>
        <v>73.84</v>
      </c>
    </row>
    <row r="2032" spans="3:34" x14ac:dyDescent="0.2">
      <c r="C2032" s="1"/>
      <c r="D2032" s="1"/>
      <c r="E2032" s="3"/>
      <c r="X2032" s="7"/>
      <c r="Z2032" t="s">
        <v>118</v>
      </c>
      <c r="AA2032" s="7" t="s">
        <v>154</v>
      </c>
      <c r="AB2032">
        <v>45566</v>
      </c>
      <c r="AC2032">
        <v>45597</v>
      </c>
      <c r="AD2032">
        <v>126.79</v>
      </c>
      <c r="AE2032">
        <v>196.55</v>
      </c>
      <c r="AF2032" s="3" t="s">
        <v>151</v>
      </c>
      <c r="AG2032" s="3" t="s">
        <v>158</v>
      </c>
      <c r="AH2032">
        <f t="shared" si="31"/>
        <v>126.79</v>
      </c>
    </row>
    <row r="2033" spans="3:34" x14ac:dyDescent="0.2">
      <c r="C2033" s="1"/>
      <c r="D2033" s="1"/>
      <c r="E2033" s="3"/>
      <c r="X2033" s="7"/>
      <c r="Z2033" t="s">
        <v>119</v>
      </c>
      <c r="AA2033" s="7" t="s">
        <v>153</v>
      </c>
      <c r="AB2033">
        <v>45566</v>
      </c>
      <c r="AC2033">
        <v>45597</v>
      </c>
      <c r="AD2033">
        <v>204.99</v>
      </c>
      <c r="AE2033">
        <v>284.49</v>
      </c>
      <c r="AF2033" s="3" t="s">
        <v>151</v>
      </c>
      <c r="AG2033" s="3" t="s">
        <v>158</v>
      </c>
      <c r="AH2033">
        <f t="shared" si="31"/>
        <v>204.99</v>
      </c>
    </row>
    <row r="2034" spans="3:34" x14ac:dyDescent="0.2">
      <c r="C2034" s="1"/>
      <c r="D2034" s="1"/>
      <c r="E2034" s="3"/>
      <c r="X2034" s="7"/>
      <c r="Z2034" t="s">
        <v>147</v>
      </c>
      <c r="AA2034" s="7" t="s">
        <v>154</v>
      </c>
      <c r="AB2034">
        <v>45566</v>
      </c>
      <c r="AC2034">
        <v>45597</v>
      </c>
      <c r="AD2034">
        <v>76.010000000000005</v>
      </c>
      <c r="AE2034">
        <v>175.9</v>
      </c>
      <c r="AF2034" s="3" t="s">
        <v>151</v>
      </c>
      <c r="AG2034" s="3" t="s">
        <v>158</v>
      </c>
      <c r="AH2034">
        <f t="shared" si="31"/>
        <v>76.010000000000005</v>
      </c>
    </row>
    <row r="2035" spans="3:34" x14ac:dyDescent="0.2">
      <c r="C2035" s="1"/>
      <c r="D2035" s="1"/>
      <c r="E2035" s="3"/>
      <c r="X2035" s="7"/>
      <c r="Z2035" t="s">
        <v>120</v>
      </c>
      <c r="AA2035" s="7" t="s">
        <v>153</v>
      </c>
      <c r="AB2035">
        <v>45566</v>
      </c>
      <c r="AC2035">
        <v>45597</v>
      </c>
      <c r="AD2035">
        <v>52.17</v>
      </c>
      <c r="AE2035">
        <v>82.37</v>
      </c>
      <c r="AF2035" s="3" t="s">
        <v>151</v>
      </c>
      <c r="AG2035" s="3" t="s">
        <v>158</v>
      </c>
      <c r="AH2035">
        <f t="shared" si="31"/>
        <v>52.17</v>
      </c>
    </row>
    <row r="2036" spans="3:34" x14ac:dyDescent="0.2">
      <c r="C2036" s="1"/>
      <c r="D2036" s="1"/>
      <c r="E2036" s="3"/>
      <c r="X2036" s="7"/>
      <c r="Z2036" t="s">
        <v>121</v>
      </c>
      <c r="AA2036" s="7" t="s">
        <v>154</v>
      </c>
      <c r="AB2036">
        <v>45566</v>
      </c>
      <c r="AC2036">
        <v>45597</v>
      </c>
      <c r="AD2036">
        <v>40.75</v>
      </c>
      <c r="AE2036">
        <v>59.2</v>
      </c>
      <c r="AF2036" s="3" t="s">
        <v>151</v>
      </c>
      <c r="AG2036" s="3" t="s">
        <v>158</v>
      </c>
      <c r="AH2036">
        <f t="shared" si="31"/>
        <v>40.75</v>
      </c>
    </row>
    <row r="2037" spans="3:34" x14ac:dyDescent="0.2">
      <c r="C2037" s="1"/>
      <c r="D2037" s="1"/>
      <c r="E2037" s="3"/>
      <c r="X2037" s="7"/>
      <c r="Z2037" t="s">
        <v>122</v>
      </c>
      <c r="AA2037" s="7" t="s">
        <v>154</v>
      </c>
      <c r="AB2037">
        <v>45566</v>
      </c>
      <c r="AC2037">
        <v>45597</v>
      </c>
      <c r="AD2037">
        <v>63.14</v>
      </c>
      <c r="AE2037">
        <v>82.95</v>
      </c>
      <c r="AF2037" s="3" t="s">
        <v>151</v>
      </c>
      <c r="AG2037" s="3" t="s">
        <v>158</v>
      </c>
      <c r="AH2037">
        <f t="shared" si="31"/>
        <v>63.14</v>
      </c>
    </row>
    <row r="2038" spans="3:34" x14ac:dyDescent="0.2">
      <c r="C2038" s="1"/>
      <c r="D2038" s="1"/>
      <c r="E2038" s="3"/>
      <c r="X2038" s="7"/>
      <c r="Z2038" t="s">
        <v>123</v>
      </c>
      <c r="AA2038" s="7" t="s">
        <v>154</v>
      </c>
      <c r="AB2038">
        <v>45566</v>
      </c>
      <c r="AC2038">
        <v>45597</v>
      </c>
      <c r="AD2038">
        <v>61.54</v>
      </c>
      <c r="AE2038">
        <v>90.27</v>
      </c>
      <c r="AF2038" s="3" t="s">
        <v>151</v>
      </c>
      <c r="AG2038" s="3" t="s">
        <v>158</v>
      </c>
      <c r="AH2038">
        <f t="shared" si="31"/>
        <v>61.54</v>
      </c>
    </row>
    <row r="2039" spans="3:34" x14ac:dyDescent="0.2">
      <c r="C2039" s="1"/>
      <c r="D2039" s="1"/>
      <c r="E2039" s="3"/>
      <c r="X2039" s="5"/>
      <c r="Z2039" t="s">
        <v>124</v>
      </c>
      <c r="AA2039" s="7" t="s">
        <v>154</v>
      </c>
      <c r="AB2039">
        <v>45566</v>
      </c>
      <c r="AC2039">
        <v>45597</v>
      </c>
      <c r="AD2039">
        <v>109.09</v>
      </c>
      <c r="AE2039">
        <v>182.15</v>
      </c>
      <c r="AF2039" s="3" t="s">
        <v>151</v>
      </c>
      <c r="AG2039" s="3" t="s">
        <v>158</v>
      </c>
      <c r="AH2039">
        <f t="shared" si="31"/>
        <v>109.09</v>
      </c>
    </row>
    <row r="2040" spans="3:34" x14ac:dyDescent="0.2">
      <c r="C2040" s="1"/>
      <c r="D2040" s="1"/>
      <c r="E2040" s="3"/>
      <c r="X2040" s="5"/>
      <c r="Z2040" t="s">
        <v>125</v>
      </c>
      <c r="AA2040" s="7" t="s">
        <v>154</v>
      </c>
      <c r="AB2040">
        <v>45566</v>
      </c>
      <c r="AC2040">
        <v>45597</v>
      </c>
      <c r="AD2040">
        <v>45.54</v>
      </c>
      <c r="AE2040">
        <v>53.17</v>
      </c>
      <c r="AF2040" s="3" t="s">
        <v>151</v>
      </c>
      <c r="AG2040" s="3" t="s">
        <v>158</v>
      </c>
      <c r="AH2040">
        <f t="shared" si="31"/>
        <v>45.54</v>
      </c>
    </row>
    <row r="2041" spans="3:34" x14ac:dyDescent="0.2">
      <c r="C2041" s="1"/>
      <c r="D2041" s="1"/>
      <c r="E2041" s="3"/>
      <c r="X2041" s="5"/>
      <c r="Z2041" t="s">
        <v>126</v>
      </c>
      <c r="AA2041" s="5" t="s">
        <v>153</v>
      </c>
      <c r="AB2041">
        <v>45566</v>
      </c>
      <c r="AC2041">
        <v>45597</v>
      </c>
      <c r="AD2041">
        <v>38.229999999999997</v>
      </c>
      <c r="AE2041">
        <v>71.94</v>
      </c>
      <c r="AF2041" s="3" t="s">
        <v>151</v>
      </c>
      <c r="AG2041" s="3" t="s">
        <v>158</v>
      </c>
      <c r="AH2041">
        <f t="shared" si="31"/>
        <v>38.229999999999997</v>
      </c>
    </row>
    <row r="2042" spans="3:34" x14ac:dyDescent="0.2">
      <c r="C2042" s="1"/>
      <c r="D2042" s="1"/>
      <c r="E2042" s="3"/>
      <c r="X2042" s="5"/>
      <c r="Z2042" t="s">
        <v>127</v>
      </c>
      <c r="AA2042" s="5" t="s">
        <v>154</v>
      </c>
      <c r="AB2042">
        <v>45566</v>
      </c>
      <c r="AC2042">
        <v>45576</v>
      </c>
      <c r="AD2042">
        <v>33.36</v>
      </c>
      <c r="AE2042">
        <v>48.36</v>
      </c>
      <c r="AF2042" s="3" t="s">
        <v>151</v>
      </c>
      <c r="AG2042" s="3" t="s">
        <v>158</v>
      </c>
      <c r="AH2042">
        <f t="shared" si="31"/>
        <v>33.36</v>
      </c>
    </row>
    <row r="2043" spans="3:34" x14ac:dyDescent="0.2">
      <c r="C2043" s="1"/>
      <c r="D2043" s="1"/>
      <c r="E2043" s="3"/>
      <c r="X2043" s="7"/>
      <c r="Z2043" t="s">
        <v>128</v>
      </c>
      <c r="AA2043" s="5" t="s">
        <v>154</v>
      </c>
      <c r="AB2043">
        <v>45566</v>
      </c>
      <c r="AC2043">
        <v>45597</v>
      </c>
      <c r="AD2043">
        <v>47.68</v>
      </c>
      <c r="AE2043">
        <v>56.93</v>
      </c>
      <c r="AF2043" s="3" t="s">
        <v>151</v>
      </c>
      <c r="AG2043" s="3" t="s">
        <v>158</v>
      </c>
      <c r="AH2043">
        <f t="shared" si="31"/>
        <v>47.68</v>
      </c>
    </row>
    <row r="2044" spans="3:34" x14ac:dyDescent="0.2">
      <c r="C2044" s="1"/>
      <c r="D2044" s="1"/>
      <c r="E2044" s="3"/>
      <c r="X2044" s="7"/>
      <c r="Z2044" t="s">
        <v>130</v>
      </c>
      <c r="AA2044" s="5" t="s">
        <v>154</v>
      </c>
      <c r="AB2044">
        <v>45566</v>
      </c>
      <c r="AC2044">
        <v>45597</v>
      </c>
      <c r="AD2044">
        <v>48</v>
      </c>
      <c r="AE2044">
        <v>45.97</v>
      </c>
      <c r="AF2044" s="3" t="s">
        <v>151</v>
      </c>
      <c r="AG2044" s="3" t="s">
        <v>158</v>
      </c>
      <c r="AH2044">
        <f t="shared" si="31"/>
        <v>48</v>
      </c>
    </row>
    <row r="2045" spans="3:34" x14ac:dyDescent="0.2">
      <c r="C2045" s="1"/>
      <c r="D2045" s="1"/>
      <c r="E2045" s="3"/>
      <c r="X2045" s="7"/>
      <c r="Z2045" t="s">
        <v>131</v>
      </c>
      <c r="AA2045" s="7" t="s">
        <v>153</v>
      </c>
      <c r="AB2045">
        <v>45566</v>
      </c>
      <c r="AC2045">
        <v>45597</v>
      </c>
      <c r="AD2045">
        <v>52.01</v>
      </c>
      <c r="AE2045">
        <v>106.73</v>
      </c>
      <c r="AF2045" s="3" t="s">
        <v>151</v>
      </c>
      <c r="AG2045" s="3" t="s">
        <v>158</v>
      </c>
      <c r="AH2045">
        <f t="shared" si="31"/>
        <v>52.01</v>
      </c>
    </row>
    <row r="2046" spans="3:34" x14ac:dyDescent="0.2">
      <c r="C2046" s="1"/>
      <c r="D2046" s="1"/>
      <c r="E2046" s="3"/>
      <c r="X2046" s="7"/>
      <c r="Z2046" t="s">
        <v>133</v>
      </c>
      <c r="AA2046" s="7" t="s">
        <v>153</v>
      </c>
      <c r="AB2046">
        <v>45566</v>
      </c>
      <c r="AC2046">
        <v>45597</v>
      </c>
      <c r="AD2046">
        <v>45.85</v>
      </c>
      <c r="AE2046">
        <v>67.260000000000005</v>
      </c>
      <c r="AF2046" s="3" t="s">
        <v>151</v>
      </c>
      <c r="AG2046" s="3" t="s">
        <v>158</v>
      </c>
      <c r="AH2046">
        <f t="shared" si="31"/>
        <v>45.85</v>
      </c>
    </row>
    <row r="2047" spans="3:34" x14ac:dyDescent="0.2">
      <c r="C2047" s="1"/>
      <c r="D2047" s="1"/>
      <c r="E2047" s="3"/>
      <c r="X2047" s="7"/>
      <c r="Z2047" t="s">
        <v>135</v>
      </c>
      <c r="AA2047" s="7" t="s">
        <v>154</v>
      </c>
      <c r="AB2047">
        <v>45566</v>
      </c>
      <c r="AC2047">
        <v>45597</v>
      </c>
      <c r="AD2047">
        <v>52.13</v>
      </c>
      <c r="AE2047">
        <v>24.84</v>
      </c>
      <c r="AF2047" s="3" t="s">
        <v>151</v>
      </c>
      <c r="AG2047" s="3" t="s">
        <v>158</v>
      </c>
      <c r="AH2047">
        <f t="shared" si="31"/>
        <v>52.13</v>
      </c>
    </row>
    <row r="2048" spans="3:34" x14ac:dyDescent="0.2">
      <c r="X2048" s="7"/>
      <c r="Z2048" t="s">
        <v>136</v>
      </c>
      <c r="AA2048" s="7" t="s">
        <v>154</v>
      </c>
      <c r="AB2048">
        <v>45566</v>
      </c>
      <c r="AC2048">
        <v>45597</v>
      </c>
      <c r="AD2048">
        <v>42.9</v>
      </c>
      <c r="AE2048">
        <v>115.29</v>
      </c>
      <c r="AF2048" s="3" t="s">
        <v>151</v>
      </c>
      <c r="AG2048" s="3" t="s">
        <v>158</v>
      </c>
      <c r="AH2048">
        <f t="shared" si="31"/>
        <v>42.9</v>
      </c>
    </row>
    <row r="2049" spans="24:34" x14ac:dyDescent="0.2">
      <c r="X2049" s="7"/>
      <c r="Z2049" t="s">
        <v>138</v>
      </c>
      <c r="AA2049" s="7" t="s">
        <v>154</v>
      </c>
      <c r="AB2049">
        <v>45566</v>
      </c>
      <c r="AC2049">
        <v>45597</v>
      </c>
      <c r="AD2049">
        <v>76.680000000000007</v>
      </c>
      <c r="AE2049">
        <v>130.53</v>
      </c>
      <c r="AF2049" s="3" t="s">
        <v>151</v>
      </c>
      <c r="AG2049" s="3" t="s">
        <v>158</v>
      </c>
      <c r="AH2049">
        <f t="shared" si="31"/>
        <v>76.680000000000007</v>
      </c>
    </row>
    <row r="2050" spans="24:34" x14ac:dyDescent="0.2">
      <c r="Z2050" t="s">
        <v>139</v>
      </c>
      <c r="AA2050" s="7" t="s">
        <v>153</v>
      </c>
      <c r="AB2050">
        <v>45566</v>
      </c>
      <c r="AC2050">
        <v>45597</v>
      </c>
      <c r="AD2050">
        <v>42.97</v>
      </c>
      <c r="AE2050">
        <v>59.58</v>
      </c>
      <c r="AF2050" s="3" t="s">
        <v>151</v>
      </c>
      <c r="AG2050" s="3" t="s">
        <v>158</v>
      </c>
      <c r="AH2050">
        <f t="shared" si="31"/>
        <v>42.97</v>
      </c>
    </row>
    <row r="2051" spans="24:34" x14ac:dyDescent="0.2">
      <c r="Z2051" t="s">
        <v>140</v>
      </c>
      <c r="AA2051" s="7" t="s">
        <v>154</v>
      </c>
      <c r="AB2051">
        <v>45566</v>
      </c>
      <c r="AC2051">
        <v>45597</v>
      </c>
      <c r="AD2051">
        <v>35.909999999999997</v>
      </c>
      <c r="AE2051">
        <v>41.09</v>
      </c>
      <c r="AF2051" s="3" t="s">
        <v>151</v>
      </c>
      <c r="AG2051" s="3" t="s">
        <v>158</v>
      </c>
      <c r="AH2051">
        <f t="shared" si="31"/>
        <v>35.909999999999997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NOV 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2024-11-20T21:53:31Z</dcterms:created>
  <dcterms:modified xsi:type="dcterms:W3CDTF">2024-11-21T00:09:49Z</dcterms:modified>
</cp:coreProperties>
</file>