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it-concept\"/>
    </mc:Choice>
  </mc:AlternateContent>
  <xr:revisionPtr revIDLastSave="0" documentId="13_ncr:1_{B5166DCE-C53E-44E6-AE00-5FC7EDACF8B9}" xr6:coauthVersionLast="36" xr6:coauthVersionMax="36" xr10:uidLastSave="{00000000-0000-0000-0000-000000000000}"/>
  <bookViews>
    <workbookView xWindow="0" yWindow="0" windowWidth="20400" windowHeight="7650" firstSheet="4" activeTab="5" xr2:uid="{00000000-000D-0000-FFFF-FFFF00000000}"/>
  </bookViews>
  <sheets>
    <sheet name="Sheet1" sheetId="1" r:id="rId1"/>
    <sheet name="Sheet11" sheetId="11" r:id="rId2"/>
    <sheet name="Sheet10" sheetId="10" r:id="rId3"/>
    <sheet name="Sheet7" sheetId="7" r:id="rId4"/>
    <sheet name="Sheet9" sheetId="9" r:id="rId5"/>
    <sheet name="Sheet14" sheetId="14" r:id="rId6"/>
    <sheet name="Sheet8" sheetId="8" r:id="rId7"/>
    <sheet name="Sheet6" sheetId="6" r:id="rId8"/>
    <sheet name="Sheet5" sheetId="5" r:id="rId9"/>
    <sheet name="Sheet12" sheetId="12" r:id="rId10"/>
    <sheet name="Sheet13" sheetId="13" r:id="rId11"/>
    <sheet name="Sheet4" sheetId="4" r:id="rId12"/>
    <sheet name="Sheet3" sheetId="3" r:id="rId13"/>
    <sheet name="Sheet2" sheetId="2" r:id="rId14"/>
  </sheets>
  <definedNames>
    <definedName name="_xlcn.WorksheetConnection_Sheet10A1D161" hidden="1">Sheet10!$A$1:$D$16</definedName>
    <definedName name="_xlcn.WorksheetConnection_Sheet3A1D101" hidden="1">Sheet3!$A$1:$D$10</definedName>
    <definedName name="_xlcn.WorksheetConnection_Sheet4A1D101" hidden="1">Sheet4!$A$1:$D$10</definedName>
    <definedName name="_xlcn.WorksheetConnection_Sheet6A1D161" hidden="1">Sheet6!$A$1:$D$16</definedName>
    <definedName name="_xlcn.WorksheetConnection_Sheet8A1D161" hidden="1">Sheet8!$A$1:$D$16</definedName>
  </definedNames>
  <calcPr calcId="162913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3" name="Range3" connection="WorksheetConnection_Sheet8!$A$1:$D$16"/>
          <x15:modelTable id="Range2" name="Range2" connection="WorksheetConnection_Sheet6!$A$1:$D$16"/>
          <x15:modelTable id="Range1" name="Range1" connection="WorksheetConnection_Sheet4!$A$1:$D$10"/>
          <x15:modelTable id="Range" name="Range" connection="WorksheetConnection_Sheet3!$A$1:$D$10"/>
          <x15:modelTable id="Range4" name="Range4" connection="WorksheetConnection_Sheet10!$A$1:$D$16"/>
        </x15:modelTables>
      </x15:dataModel>
    </ext>
  </extLst>
</workbook>
</file>

<file path=xl/calcChain.xml><?xml version="1.0" encoding="utf-8"?>
<calcChain xmlns="http://schemas.openxmlformats.org/spreadsheetml/2006/main">
  <c r="F3" i="14" l="1"/>
  <c r="F4" i="14"/>
  <c r="F5" i="14"/>
  <c r="F2" i="14"/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2" i="12"/>
  <c r="D10" i="10" l="1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1"/>
  <c r="D4" i="1"/>
  <c r="D5" i="1"/>
  <c r="D6" i="1"/>
  <c r="D7" i="1"/>
  <c r="D8" i="1"/>
  <c r="D9" i="1"/>
  <c r="D10" i="1"/>
  <c r="D2" i="1"/>
  <c r="C2" i="1"/>
  <c r="C3" i="1"/>
  <c r="C4" i="1"/>
  <c r="C5" i="1"/>
  <c r="C6" i="1"/>
  <c r="C7" i="1"/>
  <c r="C8" i="1"/>
  <c r="C9" i="1"/>
  <c r="C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0!$A$1:$D$16" type="102" refreshedVersion="6" minRefreshableVersion="5">
    <extLst>
      <ext xmlns:x15="http://schemas.microsoft.com/office/spreadsheetml/2010/11/main" uri="{DE250136-89BD-433C-8126-D09CA5730AF9}">
        <x15:connection id="Range4" autoDelete="1">
          <x15:rangePr sourceName="_xlcn.WorksheetConnection_Sheet10A1D161"/>
        </x15:connection>
      </ext>
    </extLst>
  </connection>
  <connection id="3" xr16:uid="{00000000-0015-0000-FFFF-FFFF02000000}" name="WorksheetConnection_Sheet3!$A$1:$D$10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3A1D101"/>
        </x15:connection>
      </ext>
    </extLst>
  </connection>
  <connection id="4" xr16:uid="{00000000-0015-0000-FFFF-FFFF03000000}" name="WorksheetConnection_Sheet4!$A$1:$D$10" type="102" refreshedVersion="6" minRefreshableVersion="5">
    <extLst>
      <ext xmlns:x15="http://schemas.microsoft.com/office/spreadsheetml/2010/11/main" uri="{DE250136-89BD-433C-8126-D09CA5730AF9}">
        <x15:connection id="Range1" autoDelete="1">
          <x15:rangePr sourceName="_xlcn.WorksheetConnection_Sheet4A1D101"/>
        </x15:connection>
      </ext>
    </extLst>
  </connection>
  <connection id="5" xr16:uid="{00000000-0015-0000-FFFF-FFFF04000000}" name="WorksheetConnection_Sheet6!$A$1:$D$16" type="102" refreshedVersion="6" minRefreshableVersion="5">
    <extLst>
      <ext xmlns:x15="http://schemas.microsoft.com/office/spreadsheetml/2010/11/main" uri="{DE250136-89BD-433C-8126-D09CA5730AF9}">
        <x15:connection id="Range2" autoDelete="1">
          <x15:rangePr sourceName="_xlcn.WorksheetConnection_Sheet6A1D161"/>
        </x15:connection>
      </ext>
    </extLst>
  </connection>
  <connection id="6" xr16:uid="{00000000-0015-0000-FFFF-FFFF05000000}" name="WorksheetConnection_Sheet8!$A$1:$D$16" type="102" refreshedVersion="6" minRefreshableVersion="5">
    <extLst>
      <ext xmlns:x15="http://schemas.microsoft.com/office/spreadsheetml/2010/11/main" uri="{DE250136-89BD-433C-8126-D09CA5730AF9}">
        <x15:connection id="Range3" autoDelete="1">
          <x15:rangePr sourceName="_xlcn.WorksheetConnection_Sheet8A1D161"/>
        </x15:connection>
      </ext>
    </extLst>
  </connection>
</connections>
</file>

<file path=xl/sharedStrings.xml><?xml version="1.0" encoding="utf-8"?>
<sst xmlns="http://schemas.openxmlformats.org/spreadsheetml/2006/main" count="139" uniqueCount="23">
  <si>
    <t>id</t>
  </si>
  <si>
    <t xml:space="preserve">markes </t>
  </si>
  <si>
    <t>grade</t>
  </si>
  <si>
    <t>point</t>
  </si>
  <si>
    <t>name</t>
  </si>
  <si>
    <t>markes</t>
  </si>
  <si>
    <t>gread</t>
  </si>
  <si>
    <t>a</t>
  </si>
  <si>
    <t>Sum of id</t>
  </si>
  <si>
    <t>Sum of markes</t>
  </si>
  <si>
    <t>Row Labels</t>
  </si>
  <si>
    <t>a+</t>
  </si>
  <si>
    <t>b</t>
  </si>
  <si>
    <t>f</t>
  </si>
  <si>
    <t>Grand Total</t>
  </si>
  <si>
    <t>4</t>
  </si>
  <si>
    <t>5</t>
  </si>
  <si>
    <t>3</t>
  </si>
  <si>
    <t>aaaa</t>
  </si>
  <si>
    <t>0-8350</t>
  </si>
  <si>
    <t>8351-33950</t>
  </si>
  <si>
    <t>33951-50000</t>
  </si>
  <si>
    <t>50001-60000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</si>
</sst>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[Book1.xlsx]Sheet11!PivotTable6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Sheet11!$A$4:$A$12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Sheet11!$B$4:$B$12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A-4209-BE63-448AE2DEA539}"/>
            </c:ext>
          </c:extLst>
        </c:ser>
        <c:ser>
          <c:idx val="1"/>
          <c:order val="1"/>
          <c:tx>
            <c:strRef>
              <c:f>Sheet11!$C$3</c:f>
              <c:strCache>
                <c:ptCount val="1"/>
                <c:pt idx="0">
                  <c:v>Sum of markes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multiLvlStrRef>
              <c:f>Sheet11!$A$4:$A$12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Sheet11!$C$4:$C$12</c:f>
              <c:numCache>
                <c:formatCode>General</c:formatCode>
                <c:ptCount val="4"/>
                <c:pt idx="0">
                  <c:v>78</c:v>
                </c:pt>
                <c:pt idx="1">
                  <c:v>172</c:v>
                </c:pt>
                <c:pt idx="2">
                  <c:v>132</c:v>
                </c:pt>
                <c:pt idx="3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A-4209-BE63-448AE2DEA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53880"/>
        <c:axId val="416354864"/>
      </c:areaChart>
      <c:catAx>
        <c:axId val="41635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54864"/>
        <c:crosses val="autoZero"/>
        <c:auto val="1"/>
        <c:lblAlgn val="ctr"/>
        <c:lblOffset val="100"/>
        <c:noMultiLvlLbl val="0"/>
      </c:catAx>
      <c:valAx>
        <c:axId val="4163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5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[Book1.xlsx]Sheet7!PivotTable4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333333333333329E-2"/>
          <c:y val="0.1300462962962963"/>
          <c:w val="0.81597222222222221"/>
          <c:h val="0.68578922426363376"/>
        </c:manualLayout>
      </c:layout>
      <c:pie3D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Sum of markes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72F-4C22-924A-72E49F9BBA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72F-4C22-924A-72E49F9BBA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72F-4C22-924A-72E49F9BBA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72F-4C22-924A-72E49F9BBA92}"/>
              </c:ext>
            </c:extLst>
          </c:dPt>
          <c:cat>
            <c:multiLvlStrRef>
              <c:f>Sheet7!$A$4:$A$12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Sheet7!$B$4:$B$12</c:f>
              <c:numCache>
                <c:formatCode>General</c:formatCode>
                <c:ptCount val="4"/>
                <c:pt idx="0">
                  <c:v>78</c:v>
                </c:pt>
                <c:pt idx="1">
                  <c:v>172</c:v>
                </c:pt>
                <c:pt idx="2">
                  <c:v>132</c:v>
                </c:pt>
                <c:pt idx="3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9-425F-A6BD-3AC6C8C47639}"/>
            </c:ext>
          </c:extLst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Sum of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72F-4C22-924A-72E49F9BBA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72F-4C22-924A-72E49F9BBA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72F-4C22-924A-72E49F9BBA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72F-4C22-924A-72E49F9BBA92}"/>
              </c:ext>
            </c:extLst>
          </c:dPt>
          <c:cat>
            <c:multiLvlStrRef>
              <c:f>Sheet7!$A$4:$A$12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Sheet7!$C$4:$C$12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9-425F-A6BD-3AC6C8C47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[Book1.xlsx]Sheet9!PivotTable5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Sum of 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Sheet9!$A$4:$A$12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Sheet9!$B$4:$B$12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6-47BF-8ED0-1FD27F262BB3}"/>
            </c:ext>
          </c:extLst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Sum of markes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Sheet9!$A$4:$A$12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Sheet9!$C$4:$C$12</c:f>
              <c:numCache>
                <c:formatCode>General</c:formatCode>
                <c:ptCount val="4"/>
                <c:pt idx="0">
                  <c:v>78</c:v>
                </c:pt>
                <c:pt idx="1">
                  <c:v>172</c:v>
                </c:pt>
                <c:pt idx="2">
                  <c:v>132</c:v>
                </c:pt>
                <c:pt idx="3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6-47BF-8ED0-1FD27F262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59128"/>
        <c:axId val="416359456"/>
      </c:lineChart>
      <c:catAx>
        <c:axId val="41635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59456"/>
        <c:crosses val="autoZero"/>
        <c:auto val="1"/>
        <c:lblAlgn val="ctr"/>
        <c:lblOffset val="100"/>
        <c:noMultiLvlLbl val="0"/>
      </c:catAx>
      <c:valAx>
        <c:axId val="4163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5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Sheet5!$A$4:$A$12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Sheet5!$B$4:$B$12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1-4263-A733-289D01207521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markes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Sheet5!$A$4:$A$12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Sheet5!$C$4:$C$12</c:f>
              <c:numCache>
                <c:formatCode>General</c:formatCode>
                <c:ptCount val="4"/>
                <c:pt idx="0">
                  <c:v>78</c:v>
                </c:pt>
                <c:pt idx="1">
                  <c:v>172</c:v>
                </c:pt>
                <c:pt idx="2">
                  <c:v>132</c:v>
                </c:pt>
                <c:pt idx="3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1-4263-A733-289D01207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6432136"/>
        <c:axId val="316432464"/>
        <c:axId val="0"/>
      </c:bar3DChart>
      <c:catAx>
        <c:axId val="31643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32464"/>
        <c:crosses val="autoZero"/>
        <c:auto val="1"/>
        <c:lblAlgn val="ctr"/>
        <c:lblOffset val="100"/>
        <c:noMultiLvlLbl val="0"/>
      </c:catAx>
      <c:valAx>
        <c:axId val="3164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3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[Book1.xlsx]Sheet13!PivotTable7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AB-48A2-856C-CB7CD27C0E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AB-48A2-856C-CB7CD27C0E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AB-48A2-856C-CB7CD27C0E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AB-48A2-856C-CB7CD27C0E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AB-48A2-856C-CB7CD27C0EFF}"/>
              </c:ext>
            </c:extLst>
          </c:dPt>
          <c:cat>
            <c:strRef>
              <c:f>Sheet13!$A$4:$A$8</c:f>
              <c:strCache>
                <c:ptCount val="4"/>
                <c:pt idx="0">
                  <c:v>a</c:v>
                </c:pt>
                <c:pt idx="1">
                  <c:v>a+</c:v>
                </c:pt>
                <c:pt idx="2">
                  <c:v>b</c:v>
                </c:pt>
                <c:pt idx="3">
                  <c:v>f</c:v>
                </c:pt>
              </c:strCache>
            </c:strRef>
          </c:cat>
          <c:val>
            <c:numRef>
              <c:f>Sheet13!$B$4:$B$8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A-4F69-8197-DA61C3F63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Sheet3!$E$2:$E$10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Sheet3!$F$2:$F$10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1-4673-847F-2E9E10F6613D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Sum of markes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Sheet3!$E$2:$E$10</c:f>
              <c:multiLvlStrCache>
                <c:ptCount val="4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f</c:v>
                  </c:pt>
                </c:lvl>
                <c:lvl>
                  <c:pt idx="0">
                    <c:v>a</c:v>
                  </c:pt>
                  <c:pt idx="1">
                    <c:v>a+</c:v>
                  </c:pt>
                  <c:pt idx="2">
                    <c:v>b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Sheet3!$G$2:$G$10</c:f>
              <c:numCache>
                <c:formatCode>General</c:formatCode>
                <c:ptCount val="4"/>
                <c:pt idx="0">
                  <c:v>78</c:v>
                </c:pt>
                <c:pt idx="1">
                  <c:v>172</c:v>
                </c:pt>
                <c:pt idx="2">
                  <c:v>132</c:v>
                </c:pt>
                <c:pt idx="3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1-4673-847F-2E9E10F66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870696"/>
        <c:axId val="403871680"/>
      </c:barChart>
      <c:catAx>
        <c:axId val="40387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1680"/>
        <c:crosses val="autoZero"/>
        <c:auto val="1"/>
        <c:lblAlgn val="ctr"/>
        <c:lblOffset val="100"/>
        <c:noMultiLvlLbl val="0"/>
      </c:catAx>
      <c:valAx>
        <c:axId val="4038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4</xdr:row>
      <xdr:rowOff>161925</xdr:rowOff>
    </xdr:from>
    <xdr:to>
      <xdr:col>12</xdr:col>
      <xdr:colOff>100012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4</xdr:row>
      <xdr:rowOff>161925</xdr:rowOff>
    </xdr:from>
    <xdr:to>
      <xdr:col>12</xdr:col>
      <xdr:colOff>100012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4</xdr:row>
      <xdr:rowOff>161925</xdr:rowOff>
    </xdr:from>
    <xdr:to>
      <xdr:col>12</xdr:col>
      <xdr:colOff>100012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4</xdr:row>
      <xdr:rowOff>161925</xdr:rowOff>
    </xdr:from>
    <xdr:to>
      <xdr:col>12</xdr:col>
      <xdr:colOff>100012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4</xdr:row>
      <xdr:rowOff>161925</xdr:rowOff>
    </xdr:from>
    <xdr:to>
      <xdr:col>12</xdr:col>
      <xdr:colOff>100012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133349</xdr:colOff>
      <xdr:row>0</xdr:row>
      <xdr:rowOff>180975</xdr:rowOff>
    </xdr:from>
    <xdr:to>
      <xdr:col>15</xdr:col>
      <xdr:colOff>200024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3353.738017361109" backgroundQuery="1" createdVersion="6" refreshedVersion="6" minRefreshableVersion="3" recordCount="0" supportSubquery="1" supportAdvancedDrill="1" xr:uid="{00000000-000A-0000-FFFF-FFFF00000000}">
  <cacheSource type="external" connectionId="1"/>
  <cacheFields count="4">
    <cacheField name="[Measures].[Sum of markes 3]" caption="Sum of markes 3" numFmtId="0" hierarchy="30" level="32767"/>
    <cacheField name="[Range2].[grade].[grade]" caption="grade" numFmtId="0" hierarchy="10" level="1">
      <sharedItems count="4">
        <s v="a"/>
        <s v="a+"/>
        <s v="b"/>
        <s v="f"/>
      </sharedItems>
    </cacheField>
    <cacheField name="[Measures].[Sum of id 3]" caption="Sum of id 3" numFmtId="0" hierarchy="31" level="32767"/>
    <cacheField name="[Range2].[point].[point]" caption="point" numFmtId="0" hierarchy="11" level="1">
      <sharedItems count="4">
        <s v="4"/>
        <s v="5"/>
        <s v="3"/>
        <s v="f"/>
      </sharedItems>
    </cacheField>
  </cacheFields>
  <cacheHierarchies count="3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markes]" caption="markes" attribute="1" defaultMemberUniqueName="[Range].[markes].[All]" allUniqueName="[Range].[marke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point]" caption="point" attribute="1" defaultMemberUniqueName="[Range].[point].[All]" allUniqueName="[Range].[point].[All]" dimensionUniqueName="[Range]" displayFolder="" count="0" memberValueDatatype="130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markes]" caption="markes" attribute="1" defaultMemberUniqueName="[Range1].[markes].[All]" allUniqueName="[Range1].[markes].[All]" dimensionUniqueName="[Range1]" displayFolder="" count="0" memberValueDatatype="2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point]" caption="point" attribute="1" defaultMemberUniqueName="[Range1].[point].[All]" allUniqueName="[Range1].[point].[All]" dimensionUniqueName="[Range1]" displayFolder="" count="0" memberValueDatatype="130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markes]" caption="markes" attribute="1" defaultMemberUniqueName="[Range2].[markes].[All]" allUniqueName="[Range2].[markes].[All]" dimensionUniqueName="[Range2]" displayFolder="" count="0" memberValueDatatype="20" unbalanced="0"/>
    <cacheHierarchy uniqueName="[Range2].[grade]" caption="grade" attribute="1" defaultMemberUniqueName="[Range2].[grade].[All]" allUniqueName="[Range2].[grade].[All]" dimensionUniqueName="[Range2]" displayFolder="" count="2" memberValueDatatype="130" unbalanced="0">
      <fieldsUsage count="2">
        <fieldUsage x="-1"/>
        <fieldUsage x="1"/>
      </fieldsUsage>
    </cacheHierarchy>
    <cacheHierarchy uniqueName="[Range2].[point]" caption="point" attribute="1" defaultMemberUniqueName="[Range2].[point].[All]" allUniqueName="[Range2].[point].[All]" dimensionUniqueName="[Range2]" displayFolder="" count="2" memberValueDatatype="130" unbalanced="0">
      <fieldsUsage count="2">
        <fieldUsage x="-1"/>
        <fieldUsage x="3"/>
      </fieldsUsage>
    </cacheHierarchy>
    <cacheHierarchy uniqueName="[Range3].[id]" caption="id" attribute="1" defaultMemberUniqueName="[Range3].[id].[All]" allUniqueName="[Range3].[id].[All]" dimensionUniqueName="[Range3]" displayFolder="" count="0" memberValueDatatype="20" unbalanced="0"/>
    <cacheHierarchy uniqueName="[Range3].[markes]" caption="markes" attribute="1" defaultMemberUniqueName="[Range3].[markes].[All]" allUniqueName="[Range3].[markes].[All]" dimensionUniqueName="[Range3]" displayFolder="" count="0" memberValueDatatype="20" unbalanced="0"/>
    <cacheHierarchy uniqueName="[Range3].[grade]" caption="grade" attribute="1" defaultMemberUniqueName="[Range3].[grade].[All]" allUniqueName="[Range3].[grade].[All]" dimensionUniqueName="[Range3]" displayFolder="" count="0" memberValueDatatype="130" unbalanced="0"/>
    <cacheHierarchy uniqueName="[Range3].[point]" caption="point" attribute="1" defaultMemberUniqueName="[Range3].[point].[All]" allUniqueName="[Range3].[point].[All]" dimensionUniqueName="[Range3]" displayFolder="" count="0" memberValueDatatype="130" unbalanced="0"/>
    <cacheHierarchy uniqueName="[Range4].[id]" caption="id" attribute="1" defaultMemberUniqueName="[Range4].[id].[All]" allUniqueName="[Range4].[id].[All]" dimensionUniqueName="[Range4]" displayFolder="" count="0" memberValueDatatype="20" unbalanced="0"/>
    <cacheHierarchy uniqueName="[Range4].[markes]" caption="markes" attribute="1" defaultMemberUniqueName="[Range4].[markes].[All]" allUniqueName="[Range4].[markes].[All]" dimensionUniqueName="[Range4]" displayFolder="" count="0" memberValueDatatype="20" unbalanced="0"/>
    <cacheHierarchy uniqueName="[Range4].[grade]" caption="grade" attribute="1" defaultMemberUniqueName="[Range4].[grade].[All]" allUniqueName="[Range4].[grade].[All]" dimensionUniqueName="[Range4]" displayFolder="" count="0" memberValueDatatype="130" unbalanced="0"/>
    <cacheHierarchy uniqueName="[Range4].[point]" caption="point" attribute="1" defaultMemberUniqueName="[Range4].[point].[All]" allUniqueName="[Range4].[point].[All]" dimensionUniqueName="[Range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es]" caption="Sum of markes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d 2]" caption="Sum of id 2" measure="1" displayFolder="" measureGroup="Rang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s 2]" caption="Sum of markes 2" measure="1" displayFolder="" measureGroup="Rang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arkes 3]" caption="Sum of markes 3" measure="1" displayFolder="" measureGroup="Rang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d 3]" caption="Sum of id 3" measure="1" displayFolder="" measureGroup="Rang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d 4]" caption="Sum of id 4" measure="1" displayFolder="" measureGroup="Range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arkes 4]" caption="Sum of markes 4" measure="1" displayFolder="" measureGroup="Range3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 5]" caption="Sum of id 5" measure="1" displayFolder="" measureGroup="Rang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rkes 5]" caption="Sum of markes 5" measure="1" displayFolder="" measureGroup="Rang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3353.74014652778" backgroundQuery="1" createdVersion="6" refreshedVersion="6" minRefreshableVersion="3" recordCount="0" supportSubquery="1" supportAdvancedDrill="1" xr:uid="{00000000-000A-0000-FFFF-FFFF01000000}">
  <cacheSource type="external" connectionId="1"/>
  <cacheFields count="4">
    <cacheField name="[Measures].[Sum of id 4]" caption="Sum of id 4" numFmtId="0" hierarchy="32" level="32767"/>
    <cacheField name="[Measures].[Sum of markes 4]" caption="Sum of markes 4" numFmtId="0" hierarchy="33" level="32767"/>
    <cacheField name="[Range3].[grade].[grade]" caption="grade" numFmtId="0" hierarchy="14" level="1">
      <sharedItems count="4">
        <s v="a"/>
        <s v="a+"/>
        <s v="b"/>
        <s v="f"/>
      </sharedItems>
    </cacheField>
    <cacheField name="[Range3].[point].[point]" caption="point" numFmtId="0" hierarchy="15" level="1">
      <sharedItems count="4">
        <s v="4"/>
        <s v="5"/>
        <s v="3"/>
        <s v="f"/>
      </sharedItems>
    </cacheField>
  </cacheFields>
  <cacheHierarchies count="3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markes]" caption="markes" attribute="1" defaultMemberUniqueName="[Range].[markes].[All]" allUniqueName="[Range].[marke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point]" caption="point" attribute="1" defaultMemberUniqueName="[Range].[point].[All]" allUniqueName="[Range].[point].[All]" dimensionUniqueName="[Range]" displayFolder="" count="0" memberValueDatatype="130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markes]" caption="markes" attribute="1" defaultMemberUniqueName="[Range1].[markes].[All]" allUniqueName="[Range1].[markes].[All]" dimensionUniqueName="[Range1]" displayFolder="" count="0" memberValueDatatype="2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point]" caption="point" attribute="1" defaultMemberUniqueName="[Range1].[point].[All]" allUniqueName="[Range1].[point].[All]" dimensionUniqueName="[Range1]" displayFolder="" count="0" memberValueDatatype="130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markes]" caption="markes" attribute="1" defaultMemberUniqueName="[Range2].[markes].[All]" allUniqueName="[Range2].[markes].[All]" dimensionUniqueName="[Range2]" displayFolder="" count="0" memberValueDatatype="2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point]" caption="point" attribute="1" defaultMemberUniqueName="[Range2].[point].[All]" allUniqueName="[Range2].[point].[All]" dimensionUniqueName="[Range2]" displayFolder="" count="0" memberValueDatatype="130" unbalanced="0"/>
    <cacheHierarchy uniqueName="[Range3].[id]" caption="id" attribute="1" defaultMemberUniqueName="[Range3].[id].[All]" allUniqueName="[Range3].[id].[All]" dimensionUniqueName="[Range3]" displayFolder="" count="0" memberValueDatatype="20" unbalanced="0"/>
    <cacheHierarchy uniqueName="[Range3].[markes]" caption="markes" attribute="1" defaultMemberUniqueName="[Range3].[markes].[All]" allUniqueName="[Range3].[markes].[All]" dimensionUniqueName="[Range3]" displayFolder="" count="0" memberValueDatatype="20" unbalanced="0"/>
    <cacheHierarchy uniqueName="[Range3].[grade]" caption="grade" attribute="1" defaultMemberUniqueName="[Range3].[grade].[All]" allUniqueName="[Range3].[grade].[All]" dimensionUniqueName="[Range3]" displayFolder="" count="2" memberValueDatatype="130" unbalanced="0">
      <fieldsUsage count="2">
        <fieldUsage x="-1"/>
        <fieldUsage x="2"/>
      </fieldsUsage>
    </cacheHierarchy>
    <cacheHierarchy uniqueName="[Range3].[point]" caption="point" attribute="1" defaultMemberUniqueName="[Range3].[point].[All]" allUniqueName="[Range3].[point].[All]" dimensionUniqueName="[Range3]" displayFolder="" count="2" memberValueDatatype="130" unbalanced="0">
      <fieldsUsage count="2">
        <fieldUsage x="-1"/>
        <fieldUsage x="3"/>
      </fieldsUsage>
    </cacheHierarchy>
    <cacheHierarchy uniqueName="[Range4].[id]" caption="id" attribute="1" defaultMemberUniqueName="[Range4].[id].[All]" allUniqueName="[Range4].[id].[All]" dimensionUniqueName="[Range4]" displayFolder="" count="0" memberValueDatatype="20" unbalanced="0"/>
    <cacheHierarchy uniqueName="[Range4].[markes]" caption="markes" attribute="1" defaultMemberUniqueName="[Range4].[markes].[All]" allUniqueName="[Range4].[markes].[All]" dimensionUniqueName="[Range4]" displayFolder="" count="0" memberValueDatatype="20" unbalanced="0"/>
    <cacheHierarchy uniqueName="[Range4].[grade]" caption="grade" attribute="1" defaultMemberUniqueName="[Range4].[grade].[All]" allUniqueName="[Range4].[grade].[All]" dimensionUniqueName="[Range4]" displayFolder="" count="0" memberValueDatatype="130" unbalanced="0"/>
    <cacheHierarchy uniqueName="[Range4].[point]" caption="point" attribute="1" defaultMemberUniqueName="[Range4].[point].[All]" allUniqueName="[Range4].[point].[All]" dimensionUniqueName="[Range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es]" caption="Sum of markes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d 2]" caption="Sum of id 2" measure="1" displayFolder="" measureGroup="Rang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s 2]" caption="Sum of markes 2" measure="1" displayFolder="" measureGroup="Rang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arkes 3]" caption="Sum of markes 3" measure="1" displayFolder="" measureGroup="Rang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d 3]" caption="Sum of id 3" measure="1" displayFolder="" measureGroup="Rang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d 4]" caption="Sum of id 4" measure="1" displayFolder="" measureGroup="Range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arkes 4]" caption="Sum of markes 4" measure="1" displayFolder="" measureGroup="Rang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 5]" caption="Sum of id 5" measure="1" displayFolder="" measureGroup="Rang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rkes 5]" caption="Sum of markes 5" measure="1" displayFolder="" measureGroup="Rang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3353.734618402777" backgroundQuery="1" createdVersion="6" refreshedVersion="6" minRefreshableVersion="3" recordCount="0" supportSubquery="1" supportAdvancedDrill="1" xr:uid="{00000000-000A-0000-FFFF-FFFF02000000}">
  <cacheSource type="external" connectionId="1"/>
  <cacheFields count="4">
    <cacheField name="[Measures].[Sum of id 2]" caption="Sum of id 2" numFmtId="0" hierarchy="28" level="32767"/>
    <cacheField name="[Measures].[Sum of markes 2]" caption="Sum of markes 2" numFmtId="0" hierarchy="29" level="32767"/>
    <cacheField name="[Range1].[grade].[grade]" caption="grade" numFmtId="0" hierarchy="6" level="1">
      <sharedItems count="4">
        <s v="a"/>
        <s v="a+"/>
        <s v="b"/>
        <s v="f"/>
      </sharedItems>
    </cacheField>
    <cacheField name="[Range1].[point].[point]" caption="point" numFmtId="0" hierarchy="7" level="1">
      <sharedItems count="4">
        <s v="4"/>
        <s v="5"/>
        <s v="3"/>
        <s v="f"/>
      </sharedItems>
    </cacheField>
  </cacheFields>
  <cacheHierarchies count="3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markes]" caption="markes" attribute="1" defaultMemberUniqueName="[Range].[markes].[All]" allUniqueName="[Range].[marke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point]" caption="point" attribute="1" defaultMemberUniqueName="[Range].[point].[All]" allUniqueName="[Range].[point].[All]" dimensionUniqueName="[Range]" displayFolder="" count="0" memberValueDatatype="130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markes]" caption="markes" attribute="1" defaultMemberUniqueName="[Range1].[markes].[All]" allUniqueName="[Range1].[markes].[All]" dimensionUniqueName="[Range1]" displayFolder="" count="0" memberValueDatatype="20" unbalanced="0"/>
    <cacheHierarchy uniqueName="[Range1].[grade]" caption="grade" attribute="1" defaultMemberUniqueName="[Range1].[grade].[All]" allUniqueName="[Range1].[grade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point]" caption="point" attribute="1" defaultMemberUniqueName="[Range1].[point].[All]" allUniqueName="[Range1].[point].[All]" dimensionUniqueName="[Range1]" displayFolder="" count="2" memberValueDatatype="130" unbalanced="0">
      <fieldsUsage count="2">
        <fieldUsage x="-1"/>
        <fieldUsage x="3"/>
      </fieldsUsage>
    </cacheHierarchy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markes]" caption="markes" attribute="1" defaultMemberUniqueName="[Range2].[markes].[All]" allUniqueName="[Range2].[markes].[All]" dimensionUniqueName="[Range2]" displayFolder="" count="0" memberValueDatatype="2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point]" caption="point" attribute="1" defaultMemberUniqueName="[Range2].[point].[All]" allUniqueName="[Range2].[point].[All]" dimensionUniqueName="[Range2]" displayFolder="" count="0" memberValueDatatype="130" unbalanced="0"/>
    <cacheHierarchy uniqueName="[Range3].[id]" caption="id" attribute="1" defaultMemberUniqueName="[Range3].[id].[All]" allUniqueName="[Range3].[id].[All]" dimensionUniqueName="[Range3]" displayFolder="" count="0" memberValueDatatype="20" unbalanced="0"/>
    <cacheHierarchy uniqueName="[Range3].[markes]" caption="markes" attribute="1" defaultMemberUniqueName="[Range3].[markes].[All]" allUniqueName="[Range3].[markes].[All]" dimensionUniqueName="[Range3]" displayFolder="" count="0" memberValueDatatype="20" unbalanced="0"/>
    <cacheHierarchy uniqueName="[Range3].[grade]" caption="grade" attribute="1" defaultMemberUniqueName="[Range3].[grade].[All]" allUniqueName="[Range3].[grade].[All]" dimensionUniqueName="[Range3]" displayFolder="" count="0" memberValueDatatype="130" unbalanced="0"/>
    <cacheHierarchy uniqueName="[Range3].[point]" caption="point" attribute="1" defaultMemberUniqueName="[Range3].[point].[All]" allUniqueName="[Range3].[point].[All]" dimensionUniqueName="[Range3]" displayFolder="" count="0" memberValueDatatype="130" unbalanced="0"/>
    <cacheHierarchy uniqueName="[Range4].[id]" caption="id" attribute="1" defaultMemberUniqueName="[Range4].[id].[All]" allUniqueName="[Range4].[id].[All]" dimensionUniqueName="[Range4]" displayFolder="" count="0" memberValueDatatype="20" unbalanced="0"/>
    <cacheHierarchy uniqueName="[Range4].[markes]" caption="markes" attribute="1" defaultMemberUniqueName="[Range4].[markes].[All]" allUniqueName="[Range4].[markes].[All]" dimensionUniqueName="[Range4]" displayFolder="" count="0" memberValueDatatype="20" unbalanced="0"/>
    <cacheHierarchy uniqueName="[Range4].[grade]" caption="grade" attribute="1" defaultMemberUniqueName="[Range4].[grade].[All]" allUniqueName="[Range4].[grade].[All]" dimensionUniqueName="[Range4]" displayFolder="" count="0" memberValueDatatype="130" unbalanced="0"/>
    <cacheHierarchy uniqueName="[Range4].[point]" caption="point" attribute="1" defaultMemberUniqueName="[Range4].[point].[All]" allUniqueName="[Range4].[point].[All]" dimensionUniqueName="[Range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es]" caption="Sum of markes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d 2]" caption="Sum of id 2" measure="1" displayFolder="" measureGroup="Rang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s 2]" caption="Sum of markes 2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arkes 3]" caption="Sum of markes 3" measure="1" displayFolder="" measureGroup="Rang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d 3]" caption="Sum of id 3" measure="1" displayFolder="" measureGroup="Rang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d 4]" caption="Sum of id 4" measure="1" displayFolder="" measureGroup="Range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arkes 4]" caption="Sum of markes 4" measure="1" displayFolder="" measureGroup="Range3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 5]" caption="Sum of id 5" measure="1" displayFolder="" measureGroup="Rang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rkes 5]" caption="Sum of markes 5" measure="1" displayFolder="" measureGroup="Rang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3353.730623611111" backgroundQuery="1" createdVersion="6" refreshedVersion="6" minRefreshableVersion="3" recordCount="0" supportSubquery="1" supportAdvancedDrill="1" xr:uid="{00000000-000A-0000-FFFF-FFFF03000000}">
  <cacheSource type="external" connectionId="1"/>
  <cacheFields count="4">
    <cacheField name="[Measures].[Sum of id]" caption="Sum of id" numFmtId="0" hierarchy="26" level="32767"/>
    <cacheField name="[Measures].[Sum of markes]" caption="Sum of markes" numFmtId="0" hierarchy="27" level="32767"/>
    <cacheField name="[Range].[grade].[grade]" caption="grade" numFmtId="0" hierarchy="2" level="1">
      <sharedItems count="4">
        <s v="a"/>
        <s v="a+"/>
        <s v="b"/>
        <s v="f"/>
      </sharedItems>
    </cacheField>
    <cacheField name="[Range].[point].[point]" caption="point" numFmtId="0" hierarchy="3" level="1">
      <sharedItems count="4">
        <s v="4"/>
        <s v="5"/>
        <s v="3"/>
        <s v="f"/>
      </sharedItems>
    </cacheField>
  </cacheFields>
  <cacheHierarchies count="3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markes]" caption="markes" attribute="1" defaultMemberUniqueName="[Range].[markes].[All]" allUniqueName="[Range].[marke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oint]" caption="point" attribute="1" defaultMemberUniqueName="[Range].[point].[All]" allUniqueName="[Range].[point].[All]" dimensionUniqueName="[Range]" displayFolder="" count="2" memberValueDatatype="130" unbalanced="0">
      <fieldsUsage count="2">
        <fieldUsage x="-1"/>
        <fieldUsage x="3"/>
      </fieldsUsage>
    </cacheHierarchy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markes]" caption="markes" attribute="1" defaultMemberUniqueName="[Range1].[markes].[All]" allUniqueName="[Range1].[markes].[All]" dimensionUniqueName="[Range1]" displayFolder="" count="0" memberValueDatatype="2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point]" caption="point" attribute="1" defaultMemberUniqueName="[Range1].[point].[All]" allUniqueName="[Range1].[point].[All]" dimensionUniqueName="[Range1]" displayFolder="" count="0" memberValueDatatype="130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markes]" caption="markes" attribute="1" defaultMemberUniqueName="[Range2].[markes].[All]" allUniqueName="[Range2].[markes].[All]" dimensionUniqueName="[Range2]" displayFolder="" count="0" memberValueDatatype="2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point]" caption="point" attribute="1" defaultMemberUniqueName="[Range2].[point].[All]" allUniqueName="[Range2].[point].[All]" dimensionUniqueName="[Range2]" displayFolder="" count="0" memberValueDatatype="130" unbalanced="0"/>
    <cacheHierarchy uniqueName="[Range3].[id]" caption="id" attribute="1" defaultMemberUniqueName="[Range3].[id].[All]" allUniqueName="[Range3].[id].[All]" dimensionUniqueName="[Range3]" displayFolder="" count="0" memberValueDatatype="20" unbalanced="0"/>
    <cacheHierarchy uniqueName="[Range3].[markes]" caption="markes" attribute="1" defaultMemberUniqueName="[Range3].[markes].[All]" allUniqueName="[Range3].[markes].[All]" dimensionUniqueName="[Range3]" displayFolder="" count="0" memberValueDatatype="20" unbalanced="0"/>
    <cacheHierarchy uniqueName="[Range3].[grade]" caption="grade" attribute="1" defaultMemberUniqueName="[Range3].[grade].[All]" allUniqueName="[Range3].[grade].[All]" dimensionUniqueName="[Range3]" displayFolder="" count="0" memberValueDatatype="130" unbalanced="0"/>
    <cacheHierarchy uniqueName="[Range3].[point]" caption="point" attribute="1" defaultMemberUniqueName="[Range3].[point].[All]" allUniqueName="[Range3].[point].[All]" dimensionUniqueName="[Range3]" displayFolder="" count="0" memberValueDatatype="130" unbalanced="0"/>
    <cacheHierarchy uniqueName="[Range4].[id]" caption="id" attribute="1" defaultMemberUniqueName="[Range4].[id].[All]" allUniqueName="[Range4].[id].[All]" dimensionUniqueName="[Range4]" displayFolder="" count="0" memberValueDatatype="20" unbalanced="0"/>
    <cacheHierarchy uniqueName="[Range4].[markes]" caption="markes" attribute="1" defaultMemberUniqueName="[Range4].[markes].[All]" allUniqueName="[Range4].[markes].[All]" dimensionUniqueName="[Range4]" displayFolder="" count="0" memberValueDatatype="20" unbalanced="0"/>
    <cacheHierarchy uniqueName="[Range4].[grade]" caption="grade" attribute="1" defaultMemberUniqueName="[Range4].[grade].[All]" allUniqueName="[Range4].[grade].[All]" dimensionUniqueName="[Range4]" displayFolder="" count="0" memberValueDatatype="130" unbalanced="0"/>
    <cacheHierarchy uniqueName="[Range4].[point]" caption="point" attribute="1" defaultMemberUniqueName="[Range4].[point].[All]" allUniqueName="[Range4].[point].[All]" dimensionUniqueName="[Range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es]" caption="Sum of mark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d 2]" caption="Sum of id 2" measure="1" displayFolder="" measureGroup="Rang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s 2]" caption="Sum of markes 2" measure="1" displayFolder="" measureGroup="Rang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arkes 3]" caption="Sum of markes 3" measure="1" displayFolder="" measureGroup="Rang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d 3]" caption="Sum of id 3" measure="1" displayFolder="" measureGroup="Rang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d 4]" caption="Sum of id 4" measure="1" displayFolder="" measureGroup="Range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arkes 4]" caption="Sum of markes 4" measure="1" displayFolder="" measureGroup="Range3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 5]" caption="Sum of id 5" measure="1" displayFolder="" measureGroup="Rang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rkes 5]" caption="Sum of markes 5" measure="1" displayFolder="" measureGroup="Rang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3353.742942476849" backgroundQuery="1" createdVersion="6" refreshedVersion="6" minRefreshableVersion="3" recordCount="0" supportSubquery="1" supportAdvancedDrill="1" xr:uid="{00000000-000A-0000-FFFF-FFFF04000000}">
  <cacheSource type="external" connectionId="1"/>
  <cacheFields count="4">
    <cacheField name="[Measures].[Sum of id 5]" caption="Sum of id 5" numFmtId="0" hierarchy="34" level="32767"/>
    <cacheField name="[Measures].[Sum of markes 5]" caption="Sum of markes 5" numFmtId="0" hierarchy="35" level="32767"/>
    <cacheField name="[Range4].[grade].[grade]" caption="grade" numFmtId="0" hierarchy="18" level="1">
      <sharedItems count="4">
        <s v="a"/>
        <s v="a+"/>
        <s v="b"/>
        <s v="f"/>
      </sharedItems>
    </cacheField>
    <cacheField name="[Range4].[point].[point]" caption="point" numFmtId="0" hierarchy="19" level="1">
      <sharedItems count="4">
        <s v="4"/>
        <s v="5"/>
        <s v="3"/>
        <s v="f"/>
      </sharedItems>
    </cacheField>
  </cacheFields>
  <cacheHierarchies count="3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markes]" caption="markes" attribute="1" defaultMemberUniqueName="[Range].[markes].[All]" allUniqueName="[Range].[marke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point]" caption="point" attribute="1" defaultMemberUniqueName="[Range].[point].[All]" allUniqueName="[Range].[point].[All]" dimensionUniqueName="[Range]" displayFolder="" count="0" memberValueDatatype="130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markes]" caption="markes" attribute="1" defaultMemberUniqueName="[Range1].[markes].[All]" allUniqueName="[Range1].[markes].[All]" dimensionUniqueName="[Range1]" displayFolder="" count="0" memberValueDatatype="2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point]" caption="point" attribute="1" defaultMemberUniqueName="[Range1].[point].[All]" allUniqueName="[Range1].[point].[All]" dimensionUniqueName="[Range1]" displayFolder="" count="0" memberValueDatatype="130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markes]" caption="markes" attribute="1" defaultMemberUniqueName="[Range2].[markes].[All]" allUniqueName="[Range2].[markes].[All]" dimensionUniqueName="[Range2]" displayFolder="" count="0" memberValueDatatype="2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point]" caption="point" attribute="1" defaultMemberUniqueName="[Range2].[point].[All]" allUniqueName="[Range2].[point].[All]" dimensionUniqueName="[Range2]" displayFolder="" count="0" memberValueDatatype="130" unbalanced="0"/>
    <cacheHierarchy uniqueName="[Range3].[id]" caption="id" attribute="1" defaultMemberUniqueName="[Range3].[id].[All]" allUniqueName="[Range3].[id].[All]" dimensionUniqueName="[Range3]" displayFolder="" count="0" memberValueDatatype="20" unbalanced="0"/>
    <cacheHierarchy uniqueName="[Range3].[markes]" caption="markes" attribute="1" defaultMemberUniqueName="[Range3].[markes].[All]" allUniqueName="[Range3].[markes].[All]" dimensionUniqueName="[Range3]" displayFolder="" count="0" memberValueDatatype="20" unbalanced="0"/>
    <cacheHierarchy uniqueName="[Range3].[grade]" caption="grade" attribute="1" defaultMemberUniqueName="[Range3].[grade].[All]" allUniqueName="[Range3].[grade].[All]" dimensionUniqueName="[Range3]" displayFolder="" count="0" memberValueDatatype="130" unbalanced="0"/>
    <cacheHierarchy uniqueName="[Range3].[point]" caption="point" attribute="1" defaultMemberUniqueName="[Range3].[point].[All]" allUniqueName="[Range3].[point].[All]" dimensionUniqueName="[Range3]" displayFolder="" count="0" memberValueDatatype="130" unbalanced="0"/>
    <cacheHierarchy uniqueName="[Range4].[id]" caption="id" attribute="1" defaultMemberUniqueName="[Range4].[id].[All]" allUniqueName="[Range4].[id].[All]" dimensionUniqueName="[Range4]" displayFolder="" count="0" memberValueDatatype="20" unbalanced="0"/>
    <cacheHierarchy uniqueName="[Range4].[markes]" caption="markes" attribute="1" defaultMemberUniqueName="[Range4].[markes].[All]" allUniqueName="[Range4].[markes].[All]" dimensionUniqueName="[Range4]" displayFolder="" count="0" memberValueDatatype="20" unbalanced="0"/>
    <cacheHierarchy uniqueName="[Range4].[grade]" caption="grade" attribute="1" defaultMemberUniqueName="[Range4].[grade].[All]" allUniqueName="[Range4].[grade].[All]" dimensionUniqueName="[Range4]" displayFolder="" count="2" memberValueDatatype="130" unbalanced="0">
      <fieldsUsage count="2">
        <fieldUsage x="-1"/>
        <fieldUsage x="2"/>
      </fieldsUsage>
    </cacheHierarchy>
    <cacheHierarchy uniqueName="[Range4].[point]" caption="point" attribute="1" defaultMemberUniqueName="[Range4].[point].[All]" allUniqueName="[Range4].[point].[All]" dimensionUniqueName="[Range4]" displayFolder="" count="2" memberValueDatatype="130" unbalanced="0">
      <fieldsUsage count="2">
        <fieldUsage x="-1"/>
        <fieldUsage x="3"/>
      </fieldsUsage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es]" caption="Sum of markes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d 2]" caption="Sum of id 2" measure="1" displayFolder="" measureGroup="Rang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s 2]" caption="Sum of markes 2" measure="1" displayFolder="" measureGroup="Rang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arkes 3]" caption="Sum of markes 3" measure="1" displayFolder="" measureGroup="Rang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d 3]" caption="Sum of id 3" measure="1" displayFolder="" measureGroup="Rang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d 4]" caption="Sum of id 4" measure="1" displayFolder="" measureGroup="Range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arkes 4]" caption="Sum of markes 4" measure="1" displayFolder="" measureGroup="Range3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 5]" caption="Sum of id 5" measure="1" displayFolder="" measureGroup="Range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rkes 5]" caption="Sum of markes 5" measure="1" displayFolder="" measureGroup="Rang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3353.747071412035" backgroundQuery="1" createdVersion="6" refreshedVersion="6" minRefreshableVersion="3" recordCount="0" supportSubquery="1" supportAdvancedDrill="1" xr:uid="{00000000-000A-0000-FFFF-FFFF05000000}">
  <cacheSource type="external" connectionId="1"/>
  <cacheFields count="2">
    <cacheField name="[Measures].[Sum of id 2]" caption="Sum of id 2" numFmtId="0" hierarchy="28" level="32767"/>
    <cacheField name="[Range1].[grade].[grade]" caption="grade" numFmtId="0" hierarchy="6" level="1">
      <sharedItems count="4">
        <s v="a"/>
        <s v="a+"/>
        <s v="b"/>
        <s v="f"/>
      </sharedItems>
    </cacheField>
  </cacheFields>
  <cacheHierarchies count="3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markes]" caption="markes" attribute="1" defaultMemberUniqueName="[Range].[markes].[All]" allUniqueName="[Range].[marke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point]" caption="point" attribute="1" defaultMemberUniqueName="[Range].[point].[All]" allUniqueName="[Range].[point].[All]" dimensionUniqueName="[Range]" displayFolder="" count="0" memberValueDatatype="130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markes]" caption="markes" attribute="1" defaultMemberUniqueName="[Range1].[markes].[All]" allUniqueName="[Range1].[markes].[All]" dimensionUniqueName="[Range1]" displayFolder="" count="0" memberValueDatatype="20" unbalanced="0"/>
    <cacheHierarchy uniqueName="[Range1].[grade]" caption="grade" attribute="1" defaultMemberUniqueName="[Range1].[grade].[All]" allUniqueName="[Range1].[grade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point]" caption="point" attribute="1" defaultMemberUniqueName="[Range1].[point].[All]" allUniqueName="[Range1].[point].[All]" dimensionUniqueName="[Range1]" displayFolder="" count="0" memberValueDatatype="130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markes]" caption="markes" attribute="1" defaultMemberUniqueName="[Range2].[markes].[All]" allUniqueName="[Range2].[markes].[All]" dimensionUniqueName="[Range2]" displayFolder="" count="0" memberValueDatatype="2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point]" caption="point" attribute="1" defaultMemberUniqueName="[Range2].[point].[All]" allUniqueName="[Range2].[point].[All]" dimensionUniqueName="[Range2]" displayFolder="" count="0" memberValueDatatype="130" unbalanced="0"/>
    <cacheHierarchy uniqueName="[Range3].[id]" caption="id" attribute="1" defaultMemberUniqueName="[Range3].[id].[All]" allUniqueName="[Range3].[id].[All]" dimensionUniqueName="[Range3]" displayFolder="" count="0" memberValueDatatype="20" unbalanced="0"/>
    <cacheHierarchy uniqueName="[Range3].[markes]" caption="markes" attribute="1" defaultMemberUniqueName="[Range3].[markes].[All]" allUniqueName="[Range3].[markes].[All]" dimensionUniqueName="[Range3]" displayFolder="" count="0" memberValueDatatype="20" unbalanced="0"/>
    <cacheHierarchy uniqueName="[Range3].[grade]" caption="grade" attribute="1" defaultMemberUniqueName="[Range3].[grade].[All]" allUniqueName="[Range3].[grade].[All]" dimensionUniqueName="[Range3]" displayFolder="" count="0" memberValueDatatype="130" unbalanced="0"/>
    <cacheHierarchy uniqueName="[Range3].[point]" caption="point" attribute="1" defaultMemberUniqueName="[Range3].[point].[All]" allUniqueName="[Range3].[point].[All]" dimensionUniqueName="[Range3]" displayFolder="" count="0" memberValueDatatype="130" unbalanced="0"/>
    <cacheHierarchy uniqueName="[Range4].[id]" caption="id" attribute="1" defaultMemberUniqueName="[Range4].[id].[All]" allUniqueName="[Range4].[id].[All]" dimensionUniqueName="[Range4]" displayFolder="" count="0" memberValueDatatype="20" unbalanced="0"/>
    <cacheHierarchy uniqueName="[Range4].[markes]" caption="markes" attribute="1" defaultMemberUniqueName="[Range4].[markes].[All]" allUniqueName="[Range4].[markes].[All]" dimensionUniqueName="[Range4]" displayFolder="" count="0" memberValueDatatype="20" unbalanced="0"/>
    <cacheHierarchy uniqueName="[Range4].[grade]" caption="grade" attribute="1" defaultMemberUniqueName="[Range4].[grade].[All]" allUniqueName="[Range4].[grade].[All]" dimensionUniqueName="[Range4]" displayFolder="" count="0" memberValueDatatype="130" unbalanced="0"/>
    <cacheHierarchy uniqueName="[Range4].[point]" caption="point" attribute="1" defaultMemberUniqueName="[Range4].[point].[All]" allUniqueName="[Range4].[point].[All]" dimensionUniqueName="[Range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XL_Count Range3]" caption="__XL_Count Range3" measure="1" displayFolder="" measureGroup="Range3" count="0" hidden="1"/>
    <cacheHierarchy uniqueName="[Measures].[__XL_Count Range4]" caption="__XL_Count Range4" measure="1" displayFolder="" measureGroup="Range4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es]" caption="Sum of markes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d 2]" caption="Sum of id 2" measure="1" displayFolder="" measureGroup="Rang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s 2]" caption="Sum of markes 2" measure="1" displayFolder="" measureGroup="Rang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arkes 3]" caption="Sum of markes 3" measure="1" displayFolder="" measureGroup="Rang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d 3]" caption="Sum of id 3" measure="1" displayFolder="" measureGroup="Rang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d 4]" caption="Sum of id 4" measure="1" displayFolder="" measureGroup="Range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arkes 4]" caption="Sum of markes 4" measure="1" displayFolder="" measureGroup="Range3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 5]" caption="Sum of id 5" measure="1" displayFolder="" measureGroup="Rang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rkes 5]" caption="Sum of markes 5" measure="1" displayFolder="" measureGroup="Rang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Range3" uniqueName="[Range3]" caption="Range3"/>
    <dimension name="Range4" uniqueName="[Range4]" caption="Range4"/>
  </dimensions>
  <measureGroups count="5">
    <measureGroup name="Range" caption="Range"/>
    <measureGroup name="Range1" caption="Range1"/>
    <measureGroup name="Range2" caption="Range2"/>
    <measureGroup name="Range3" caption="Range3"/>
    <measureGroup name="Range4" caption="Range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2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" fld="0" baseField="0" baseItem="0"/>
    <dataField name="Sum of marke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0!$A$1:$D$16">
        <x15:activeTabTopLevelEntity name="[Range4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2" firstHeaderRow="0" firstDataRow="1" firstDataCol="1"/>
  <pivotFields count="4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1"/>
    <field x="3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rkes" fld="0" baseField="0" baseItem="0"/>
    <dataField name="Sum of id" fld="2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3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6!$A$1:$D$16">
        <x15:activeTabTopLevelEntity name="[Range2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2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" fld="0" baseField="0" baseItem="0"/>
    <dataField name="Sum of marke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8!$A$1:$D$16">
        <x15:activeTabTopLevelEntity name="[Range3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2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" fld="0" baseField="0" baseItem="0"/>
    <dataField name="Sum of marke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1:$D$10">
        <x15:activeTabTopLevelEntity name="[Rang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7" cacheId="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3:B8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d" fld="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1:$D$10">
        <x15:activeTabTopLevelEntity name="[Rang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1:G10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" fld="0" baseField="0" baseItem="0"/>
    <dataField name="Sum of marke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3!$A$1:$D$10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sqref="A1:H1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25">
      <c r="A2" s="1">
        <v>12</v>
      </c>
      <c r="B2" s="1">
        <v>52</v>
      </c>
      <c r="C2" s="1" t="str">
        <f>IF(B2&gt;=100*0.8,"a+",IF(B2&gt;=100*0.7,"a",IF(B2&gt;=100*0.6,"b","f")))</f>
        <v>f</v>
      </c>
      <c r="D2" s="1" t="str">
        <f>IF(B2&gt;=100*0.8,"5",IF(B2&gt;=100*0.7,"4",IF(B2&gt;=100*0.6,"3","f")))</f>
        <v>f</v>
      </c>
      <c r="E2" s="1"/>
      <c r="F2" s="1"/>
    </row>
    <row r="3" spans="1:6" x14ac:dyDescent="0.25">
      <c r="A3" s="1">
        <v>12</v>
      </c>
      <c r="B3" s="1">
        <v>78</v>
      </c>
      <c r="C3" s="1" t="str">
        <f t="shared" ref="C3:C10" si="0">IF(B3&gt;=100*0.8,"a+",IF(B3&gt;=100*0.7,"a",IF(B3&gt;=100*0.6,"b","f")))</f>
        <v>a</v>
      </c>
      <c r="D3" s="1" t="str">
        <f t="shared" ref="D3:D10" si="1">IF(B3&gt;=100*0.8,"5",IF(B3&gt;=100*0.7,"4",IF(B3&gt;=100*0.6,"3","f")))</f>
        <v>4</v>
      </c>
      <c r="E3" s="1"/>
      <c r="F3" s="1"/>
    </row>
    <row r="4" spans="1:6" x14ac:dyDescent="0.25">
      <c r="A4" s="1">
        <v>12</v>
      </c>
      <c r="B4" s="1">
        <v>65</v>
      </c>
      <c r="C4" s="1" t="str">
        <f t="shared" si="0"/>
        <v>b</v>
      </c>
      <c r="D4" s="1" t="str">
        <f t="shared" si="1"/>
        <v>3</v>
      </c>
      <c r="E4" s="1"/>
      <c r="F4" s="1"/>
    </row>
    <row r="5" spans="1:6" x14ac:dyDescent="0.25">
      <c r="A5" s="1">
        <v>12</v>
      </c>
      <c r="B5" s="1">
        <v>45</v>
      </c>
      <c r="C5" s="1" t="str">
        <f t="shared" si="0"/>
        <v>f</v>
      </c>
      <c r="D5" s="1" t="str">
        <f t="shared" si="1"/>
        <v>f</v>
      </c>
      <c r="E5" s="1"/>
      <c r="F5" s="1"/>
    </row>
    <row r="6" spans="1:6" x14ac:dyDescent="0.25">
      <c r="A6" s="1">
        <v>12</v>
      </c>
      <c r="B6" s="1">
        <v>25</v>
      </c>
      <c r="C6" s="1" t="str">
        <f t="shared" si="0"/>
        <v>f</v>
      </c>
      <c r="D6" s="1" t="str">
        <f t="shared" si="1"/>
        <v>f</v>
      </c>
      <c r="E6" s="1"/>
      <c r="F6" s="1"/>
    </row>
    <row r="7" spans="1:6" x14ac:dyDescent="0.25">
      <c r="A7" s="1">
        <v>12</v>
      </c>
      <c r="B7" s="1">
        <v>90</v>
      </c>
      <c r="C7" s="1" t="str">
        <f t="shared" si="0"/>
        <v>a+</v>
      </c>
      <c r="D7" s="1" t="str">
        <f t="shared" si="1"/>
        <v>5</v>
      </c>
      <c r="E7" s="1"/>
      <c r="F7" s="1"/>
    </row>
    <row r="8" spans="1:6" x14ac:dyDescent="0.25">
      <c r="A8" s="1">
        <v>12</v>
      </c>
      <c r="B8" s="1">
        <v>67</v>
      </c>
      <c r="C8" s="1" t="str">
        <f t="shared" si="0"/>
        <v>b</v>
      </c>
      <c r="D8" s="1" t="str">
        <f t="shared" si="1"/>
        <v>3</v>
      </c>
      <c r="E8" s="1"/>
      <c r="F8" s="1"/>
    </row>
    <row r="9" spans="1:6" x14ac:dyDescent="0.25">
      <c r="A9" s="1">
        <v>12</v>
      </c>
      <c r="B9" s="1">
        <v>82</v>
      </c>
      <c r="C9" s="1" t="str">
        <f t="shared" si="0"/>
        <v>a+</v>
      </c>
      <c r="D9" s="1" t="str">
        <f t="shared" si="1"/>
        <v>5</v>
      </c>
      <c r="E9" s="1"/>
      <c r="F9" s="1"/>
    </row>
    <row r="10" spans="1:6" x14ac:dyDescent="0.25">
      <c r="A10" s="1">
        <v>12</v>
      </c>
      <c r="B10" s="1">
        <v>45</v>
      </c>
      <c r="C10" s="1" t="str">
        <f t="shared" si="0"/>
        <v>f</v>
      </c>
      <c r="D10" s="1" t="str">
        <f t="shared" si="1"/>
        <v>f</v>
      </c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G4" sqref="G4"/>
    </sheetView>
  </sheetViews>
  <sheetFormatPr defaultRowHeight="15" x14ac:dyDescent="0.25"/>
  <sheetData>
    <row r="1" spans="1:6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</row>
    <row r="2" spans="1:6" x14ac:dyDescent="0.25">
      <c r="A2" s="1">
        <v>12</v>
      </c>
      <c r="B2" s="1" t="s">
        <v>18</v>
      </c>
      <c r="C2" s="1">
        <v>45</v>
      </c>
      <c r="D2" s="1" t="str">
        <f>IF(C2&gt;=100*0.8,"a+",IF(C2&gt;=100*0.7,"a",IF(C2&gt;=100*0.6,"b",IF(C2&gt;=100*0.5,"b-",IF(C2&gt;=100*0.4,"c",IF(C2&gt;=100*0.3,"d","f"))))))</f>
        <v>c</v>
      </c>
      <c r="E2" s="1"/>
      <c r="F2" s="1"/>
    </row>
    <row r="3" spans="1:6" x14ac:dyDescent="0.25">
      <c r="A3" s="1">
        <v>12</v>
      </c>
      <c r="B3" s="1" t="s">
        <v>18</v>
      </c>
      <c r="C3" s="1">
        <v>95</v>
      </c>
      <c r="D3" s="1" t="str">
        <f t="shared" ref="D3:D18" si="0">IF(C3&gt;=100*0.8,"a+",IF(C3&gt;=100*0.7,"a",IF(C3&gt;=100*0.6,"b",IF(C3&gt;=100*0.5,"b-",IF(C3&gt;=100*0.4,"c",IF(C3&gt;=100*0.3,"d","f"))))))</f>
        <v>a+</v>
      </c>
      <c r="E3" s="1"/>
      <c r="F3" s="1"/>
    </row>
    <row r="4" spans="1:6" x14ac:dyDescent="0.25">
      <c r="A4" s="1">
        <v>12</v>
      </c>
      <c r="B4" s="1" t="s">
        <v>18</v>
      </c>
      <c r="C4" s="1">
        <v>65</v>
      </c>
      <c r="D4" s="1" t="str">
        <f t="shared" si="0"/>
        <v>b</v>
      </c>
      <c r="E4" s="1"/>
      <c r="F4" s="1"/>
    </row>
    <row r="5" spans="1:6" x14ac:dyDescent="0.25">
      <c r="A5" s="1">
        <v>12</v>
      </c>
      <c r="B5" s="1" t="s">
        <v>18</v>
      </c>
      <c r="C5" s="1">
        <v>59</v>
      </c>
      <c r="D5" s="1" t="str">
        <f t="shared" si="0"/>
        <v>b-</v>
      </c>
      <c r="E5" s="1"/>
      <c r="F5" s="1"/>
    </row>
    <row r="6" spans="1:6" x14ac:dyDescent="0.25">
      <c r="A6" s="1">
        <v>12</v>
      </c>
      <c r="B6" s="1" t="s">
        <v>18</v>
      </c>
      <c r="C6" s="1">
        <v>62</v>
      </c>
      <c r="D6" s="1" t="str">
        <f t="shared" si="0"/>
        <v>b</v>
      </c>
      <c r="E6" s="1"/>
      <c r="F6" s="1"/>
    </row>
    <row r="7" spans="1:6" x14ac:dyDescent="0.25">
      <c r="A7" s="1">
        <v>12</v>
      </c>
      <c r="B7" s="1" t="s">
        <v>18</v>
      </c>
      <c r="C7" s="1">
        <v>85</v>
      </c>
      <c r="D7" s="1" t="str">
        <f t="shared" si="0"/>
        <v>a+</v>
      </c>
      <c r="E7" s="1"/>
      <c r="F7" s="1"/>
    </row>
    <row r="8" spans="1:6" x14ac:dyDescent="0.25">
      <c r="A8" s="1">
        <v>12</v>
      </c>
      <c r="B8" s="1" t="s">
        <v>18</v>
      </c>
      <c r="C8" s="1">
        <v>29</v>
      </c>
      <c r="D8" s="1" t="str">
        <f t="shared" si="0"/>
        <v>f</v>
      </c>
      <c r="E8" s="1"/>
      <c r="F8" s="1"/>
    </row>
    <row r="9" spans="1:6" x14ac:dyDescent="0.25">
      <c r="A9" s="1">
        <v>12</v>
      </c>
      <c r="B9" s="1" t="s">
        <v>18</v>
      </c>
      <c r="C9" s="1">
        <v>82</v>
      </c>
      <c r="D9" s="1" t="str">
        <f t="shared" si="0"/>
        <v>a+</v>
      </c>
      <c r="E9" s="1"/>
      <c r="F9" s="1"/>
    </row>
    <row r="10" spans="1:6" x14ac:dyDescent="0.25">
      <c r="A10" s="1">
        <v>12</v>
      </c>
      <c r="B10" s="1" t="s">
        <v>18</v>
      </c>
      <c r="C10" s="1">
        <v>75</v>
      </c>
      <c r="D10" s="1" t="str">
        <f t="shared" si="0"/>
        <v>a</v>
      </c>
      <c r="E10" s="1"/>
      <c r="F10" s="1"/>
    </row>
    <row r="11" spans="1:6" x14ac:dyDescent="0.25">
      <c r="A11" s="1">
        <v>12</v>
      </c>
      <c r="B11" s="1" t="s">
        <v>18</v>
      </c>
      <c r="C11" s="1">
        <v>65</v>
      </c>
      <c r="D11" s="1" t="str">
        <f t="shared" si="0"/>
        <v>b</v>
      </c>
      <c r="E11" s="1"/>
      <c r="F11" s="1"/>
    </row>
    <row r="12" spans="1:6" x14ac:dyDescent="0.25">
      <c r="A12" s="1">
        <v>12</v>
      </c>
      <c r="B12" s="1" t="s">
        <v>18</v>
      </c>
      <c r="C12" s="1">
        <v>35</v>
      </c>
      <c r="D12" s="1" t="str">
        <f t="shared" si="0"/>
        <v>d</v>
      </c>
      <c r="E12" s="1"/>
      <c r="F12" s="1"/>
    </row>
    <row r="13" spans="1:6" x14ac:dyDescent="0.25">
      <c r="A13" s="1">
        <v>12</v>
      </c>
      <c r="B13" s="1" t="s">
        <v>18</v>
      </c>
      <c r="C13" s="1">
        <v>15</v>
      </c>
      <c r="D13" s="1" t="str">
        <f t="shared" si="0"/>
        <v>f</v>
      </c>
      <c r="E13" s="1"/>
      <c r="F13" s="1"/>
    </row>
    <row r="14" spans="1:6" x14ac:dyDescent="0.25">
      <c r="A14" s="1">
        <v>12</v>
      </c>
      <c r="B14" s="1" t="s">
        <v>18</v>
      </c>
      <c r="C14" s="1">
        <v>46</v>
      </c>
      <c r="D14" s="1" t="str">
        <f t="shared" si="0"/>
        <v>c</v>
      </c>
      <c r="E14" s="1"/>
      <c r="F14" s="1"/>
    </row>
    <row r="15" spans="1:6" x14ac:dyDescent="0.25">
      <c r="A15" s="1">
        <v>12</v>
      </c>
      <c r="B15" s="1" t="s">
        <v>18</v>
      </c>
      <c r="C15" s="1">
        <v>62</v>
      </c>
      <c r="D15" s="1" t="str">
        <f t="shared" si="0"/>
        <v>b</v>
      </c>
      <c r="E15" s="1"/>
      <c r="F15" s="1"/>
    </row>
    <row r="16" spans="1:6" x14ac:dyDescent="0.25">
      <c r="A16" s="1">
        <v>12</v>
      </c>
      <c r="B16" s="1" t="s">
        <v>18</v>
      </c>
      <c r="C16" s="1">
        <v>38</v>
      </c>
      <c r="D16" s="1" t="str">
        <f t="shared" si="0"/>
        <v>d</v>
      </c>
      <c r="E16" s="1"/>
      <c r="F16" s="1"/>
    </row>
    <row r="17" spans="1:6" x14ac:dyDescent="0.25">
      <c r="A17" s="1">
        <v>12</v>
      </c>
      <c r="B17" s="1" t="s">
        <v>18</v>
      </c>
      <c r="C17" s="1">
        <v>85</v>
      </c>
      <c r="D17" s="1" t="str">
        <f t="shared" si="0"/>
        <v>a+</v>
      </c>
      <c r="E17" s="1"/>
      <c r="F17" s="1"/>
    </row>
    <row r="18" spans="1:6" x14ac:dyDescent="0.25">
      <c r="A18" s="1">
        <v>12</v>
      </c>
      <c r="B18" s="1" t="s">
        <v>18</v>
      </c>
      <c r="C18" s="1">
        <v>52</v>
      </c>
      <c r="D18" s="1" t="str">
        <f t="shared" si="0"/>
        <v>b-</v>
      </c>
      <c r="E18" s="1"/>
      <c r="F18" s="1"/>
    </row>
    <row r="19" spans="1:6" x14ac:dyDescent="0.25">
      <c r="A19" s="1"/>
      <c r="B19" s="1"/>
      <c r="C19" s="1"/>
      <c r="D19" s="1"/>
      <c r="E19" s="1"/>
      <c r="F19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8"/>
  <sheetViews>
    <sheetView workbookViewId="0">
      <selection activeCell="C14" sqref="C14"/>
    </sheetView>
  </sheetViews>
  <sheetFormatPr defaultRowHeight="15" x14ac:dyDescent="0.25"/>
  <cols>
    <col min="1" max="1" width="13.140625" bestFit="1" customWidth="1"/>
    <col min="2" max="2" width="9.28515625" bestFit="1" customWidth="1"/>
  </cols>
  <sheetData>
    <row r="3" spans="1:2" x14ac:dyDescent="0.25">
      <c r="A3" s="3" t="s">
        <v>10</v>
      </c>
      <c r="B3" t="s">
        <v>8</v>
      </c>
    </row>
    <row r="4" spans="1:2" x14ac:dyDescent="0.25">
      <c r="A4" s="4" t="s">
        <v>7</v>
      </c>
      <c r="B4" s="2">
        <v>12</v>
      </c>
    </row>
    <row r="5" spans="1:2" x14ac:dyDescent="0.25">
      <c r="A5" s="4" t="s">
        <v>11</v>
      </c>
      <c r="B5" s="2">
        <v>24</v>
      </c>
    </row>
    <row r="6" spans="1:2" x14ac:dyDescent="0.25">
      <c r="A6" s="4" t="s">
        <v>12</v>
      </c>
      <c r="B6" s="2">
        <v>24</v>
      </c>
    </row>
    <row r="7" spans="1:2" x14ac:dyDescent="0.25">
      <c r="A7" s="4" t="s">
        <v>13</v>
      </c>
      <c r="B7" s="2">
        <v>48</v>
      </c>
    </row>
    <row r="8" spans="1:2" x14ac:dyDescent="0.25">
      <c r="A8" s="4" t="s">
        <v>14</v>
      </c>
      <c r="B8" s="2">
        <v>108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4"/>
  <sheetViews>
    <sheetView workbookViewId="0">
      <selection activeCell="A2" sqref="A2"/>
    </sheetView>
  </sheetViews>
  <sheetFormatPr defaultRowHeight="15" x14ac:dyDescent="0.25"/>
  <cols>
    <col min="5" max="5" width="13.140625" bestFit="1" customWidth="1"/>
    <col min="6" max="6" width="9.28515625" customWidth="1"/>
    <col min="7" max="7" width="14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7" x14ac:dyDescent="0.25">
      <c r="A2" s="1">
        <v>12</v>
      </c>
      <c r="B2" s="1">
        <v>52</v>
      </c>
      <c r="C2" s="1" t="str">
        <f>IF(B2&gt;=100*0.8,"a+",IF(B2&gt;=100*0.7,"a",IF(B2&gt;=100*0.6,"b","f")))</f>
        <v>f</v>
      </c>
      <c r="D2" s="1" t="str">
        <f>IF(B2&gt;=100*0.8,"5",IF(B2&gt;=100*0.7,"4",IF(B2&gt;=100*0.6,"3","f")))</f>
        <v>f</v>
      </c>
      <c r="E2" s="1"/>
      <c r="F2" s="1"/>
    </row>
    <row r="3" spans="1:7" x14ac:dyDescent="0.25">
      <c r="A3" s="1">
        <v>12</v>
      </c>
      <c r="B3" s="1">
        <v>78</v>
      </c>
      <c r="C3" s="1" t="str">
        <f t="shared" ref="C3:C10" si="0">IF(B3&gt;=100*0.8,"a+",IF(B3&gt;=100*0.7,"a",IF(B3&gt;=100*0.6,"b","f")))</f>
        <v>a</v>
      </c>
      <c r="D3" s="1" t="str">
        <f t="shared" ref="D3:D10" si="1">IF(B3&gt;=100*0.8,"5",IF(B3&gt;=100*0.7,"4",IF(B3&gt;=100*0.6,"3","f")))</f>
        <v>4</v>
      </c>
      <c r="E3" s="1"/>
      <c r="F3" s="1"/>
    </row>
    <row r="4" spans="1:7" x14ac:dyDescent="0.25">
      <c r="A4" s="1">
        <v>12</v>
      </c>
      <c r="B4" s="1">
        <v>65</v>
      </c>
      <c r="C4" s="1" t="str">
        <f t="shared" si="0"/>
        <v>b</v>
      </c>
      <c r="D4" s="1" t="str">
        <f t="shared" si="1"/>
        <v>3</v>
      </c>
      <c r="E4" s="1"/>
      <c r="F4" s="1"/>
    </row>
    <row r="5" spans="1:7" x14ac:dyDescent="0.25">
      <c r="A5" s="1">
        <v>12</v>
      </c>
      <c r="B5" s="1">
        <v>45</v>
      </c>
      <c r="C5" s="1" t="str">
        <f t="shared" si="0"/>
        <v>f</v>
      </c>
      <c r="D5" s="1" t="str">
        <f t="shared" si="1"/>
        <v>f</v>
      </c>
    </row>
    <row r="6" spans="1:7" x14ac:dyDescent="0.25">
      <c r="A6" s="1">
        <v>12</v>
      </c>
      <c r="B6" s="1">
        <v>25</v>
      </c>
      <c r="C6" s="1" t="str">
        <f t="shared" si="0"/>
        <v>f</v>
      </c>
      <c r="D6" s="1" t="str">
        <f t="shared" si="1"/>
        <v>f</v>
      </c>
      <c r="E6" s="4"/>
      <c r="F6" s="2"/>
      <c r="G6" s="2"/>
    </row>
    <row r="7" spans="1:7" x14ac:dyDescent="0.25">
      <c r="A7" s="1">
        <v>12</v>
      </c>
      <c r="B7" s="1">
        <v>90</v>
      </c>
      <c r="C7" s="1" t="str">
        <f t="shared" si="0"/>
        <v>a+</v>
      </c>
      <c r="D7" s="1" t="str">
        <f t="shared" si="1"/>
        <v>5</v>
      </c>
      <c r="E7" s="5"/>
      <c r="F7" s="2"/>
      <c r="G7" s="2"/>
    </row>
    <row r="8" spans="1:7" x14ac:dyDescent="0.25">
      <c r="A8" s="1">
        <v>12</v>
      </c>
      <c r="B8" s="1">
        <v>67</v>
      </c>
      <c r="C8" s="1" t="str">
        <f t="shared" si="0"/>
        <v>b</v>
      </c>
      <c r="D8" s="1" t="str">
        <f t="shared" si="1"/>
        <v>3</v>
      </c>
      <c r="E8" s="4"/>
      <c r="F8" s="2"/>
      <c r="G8" s="2"/>
    </row>
    <row r="9" spans="1:7" x14ac:dyDescent="0.25">
      <c r="A9" s="1">
        <v>12</v>
      </c>
      <c r="B9" s="1">
        <v>82</v>
      </c>
      <c r="C9" s="1" t="str">
        <f t="shared" si="0"/>
        <v>a+</v>
      </c>
      <c r="D9" s="1" t="str">
        <f t="shared" si="1"/>
        <v>5</v>
      </c>
      <c r="E9" s="5"/>
      <c r="F9" s="2"/>
      <c r="G9" s="2"/>
    </row>
    <row r="10" spans="1:7" x14ac:dyDescent="0.25">
      <c r="A10" s="1">
        <v>12</v>
      </c>
      <c r="B10" s="1">
        <v>45</v>
      </c>
      <c r="C10" s="1" t="str">
        <f t="shared" si="0"/>
        <v>f</v>
      </c>
      <c r="D10" s="1" t="str">
        <f t="shared" si="1"/>
        <v>f</v>
      </c>
      <c r="E10" s="4"/>
      <c r="F10" s="2"/>
      <c r="G10" s="2"/>
    </row>
    <row r="11" spans="1:7" x14ac:dyDescent="0.25">
      <c r="A11" s="1"/>
      <c r="B11" s="1"/>
      <c r="C11" s="1"/>
      <c r="D11" s="1"/>
      <c r="E11" s="5"/>
      <c r="F11" s="2"/>
      <c r="G11" s="2"/>
    </row>
    <row r="12" spans="1:7" x14ac:dyDescent="0.25">
      <c r="A12" s="1"/>
      <c r="B12" s="1"/>
      <c r="C12" s="1"/>
      <c r="D12" s="1"/>
      <c r="E12" s="4"/>
      <c r="F12" s="2"/>
      <c r="G12" s="2"/>
    </row>
    <row r="13" spans="1:7" x14ac:dyDescent="0.25">
      <c r="A13" s="1"/>
      <c r="B13" s="1"/>
      <c r="C13" s="1"/>
      <c r="D13" s="1"/>
      <c r="E13" s="5"/>
      <c r="F13" s="2"/>
      <c r="G13" s="2"/>
    </row>
    <row r="14" spans="1:7" x14ac:dyDescent="0.25">
      <c r="E14" s="4"/>
      <c r="F14" s="2"/>
      <c r="G14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workbookViewId="0">
      <selection activeCell="G17" sqref="G17"/>
    </sheetView>
  </sheetViews>
  <sheetFormatPr defaultRowHeight="15" x14ac:dyDescent="0.25"/>
  <cols>
    <col min="5" max="5" width="13.140625" bestFit="1" customWidth="1"/>
    <col min="6" max="6" width="9.28515625" customWidth="1"/>
    <col min="7" max="7" width="14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10</v>
      </c>
      <c r="F1" t="s">
        <v>8</v>
      </c>
      <c r="G1" t="s">
        <v>9</v>
      </c>
    </row>
    <row r="2" spans="1:7" x14ac:dyDescent="0.25">
      <c r="A2" s="1">
        <v>12</v>
      </c>
      <c r="B2" s="1">
        <v>52</v>
      </c>
      <c r="C2" s="1" t="str">
        <f>IF(B2&gt;=100*0.8,"a+",IF(B2&gt;=100*0.7,"a",IF(B2&gt;=100*0.6,"b","f")))</f>
        <v>f</v>
      </c>
      <c r="D2" s="1" t="str">
        <f>IF(B2&gt;=100*0.8,"5",IF(B2&gt;=100*0.7,"4",IF(B2&gt;=100*0.6,"3","f")))</f>
        <v>f</v>
      </c>
      <c r="E2" s="4" t="s">
        <v>7</v>
      </c>
      <c r="F2" s="2">
        <v>12</v>
      </c>
      <c r="G2" s="2">
        <v>78</v>
      </c>
    </row>
    <row r="3" spans="1:7" x14ac:dyDescent="0.25">
      <c r="A3" s="1">
        <v>12</v>
      </c>
      <c r="B3" s="1">
        <v>78</v>
      </c>
      <c r="C3" s="1" t="str">
        <f t="shared" ref="C3:C10" si="0">IF(B3&gt;=100*0.8,"a+",IF(B3&gt;=100*0.7,"a",IF(B3&gt;=100*0.6,"b","f")))</f>
        <v>a</v>
      </c>
      <c r="D3" s="1" t="str">
        <f t="shared" ref="D3:D10" si="1">IF(B3&gt;=100*0.8,"5",IF(B3&gt;=100*0.7,"4",IF(B3&gt;=100*0.6,"3","f")))</f>
        <v>4</v>
      </c>
      <c r="E3" s="5" t="s">
        <v>15</v>
      </c>
      <c r="F3" s="2">
        <v>12</v>
      </c>
      <c r="G3" s="2">
        <v>78</v>
      </c>
    </row>
    <row r="4" spans="1:7" x14ac:dyDescent="0.25">
      <c r="A4" s="1">
        <v>12</v>
      </c>
      <c r="B4" s="1">
        <v>65</v>
      </c>
      <c r="C4" s="1" t="str">
        <f t="shared" si="0"/>
        <v>b</v>
      </c>
      <c r="D4" s="1" t="str">
        <f t="shared" si="1"/>
        <v>3</v>
      </c>
      <c r="E4" s="4" t="s">
        <v>11</v>
      </c>
      <c r="F4" s="2">
        <v>24</v>
      </c>
      <c r="G4" s="2">
        <v>172</v>
      </c>
    </row>
    <row r="5" spans="1:7" x14ac:dyDescent="0.25">
      <c r="A5" s="1">
        <v>12</v>
      </c>
      <c r="B5" s="1">
        <v>45</v>
      </c>
      <c r="C5" s="1" t="str">
        <f t="shared" si="0"/>
        <v>f</v>
      </c>
      <c r="D5" s="1" t="str">
        <f t="shared" si="1"/>
        <v>f</v>
      </c>
      <c r="E5" s="5" t="s">
        <v>16</v>
      </c>
      <c r="F5" s="2">
        <v>24</v>
      </c>
      <c r="G5" s="2">
        <v>172</v>
      </c>
    </row>
    <row r="6" spans="1:7" x14ac:dyDescent="0.25">
      <c r="A6" s="1">
        <v>12</v>
      </c>
      <c r="B6" s="1">
        <v>25</v>
      </c>
      <c r="C6" s="1" t="str">
        <f t="shared" si="0"/>
        <v>f</v>
      </c>
      <c r="D6" s="1" t="str">
        <f t="shared" si="1"/>
        <v>f</v>
      </c>
      <c r="E6" s="4" t="s">
        <v>12</v>
      </c>
      <c r="F6" s="2">
        <v>24</v>
      </c>
      <c r="G6" s="2">
        <v>132</v>
      </c>
    </row>
    <row r="7" spans="1:7" x14ac:dyDescent="0.25">
      <c r="A7" s="1">
        <v>12</v>
      </c>
      <c r="B7" s="1">
        <v>90</v>
      </c>
      <c r="C7" s="1" t="str">
        <f t="shared" si="0"/>
        <v>a+</v>
      </c>
      <c r="D7" s="1" t="str">
        <f t="shared" si="1"/>
        <v>5</v>
      </c>
      <c r="E7" s="5" t="s">
        <v>17</v>
      </c>
      <c r="F7" s="2">
        <v>24</v>
      </c>
      <c r="G7" s="2">
        <v>132</v>
      </c>
    </row>
    <row r="8" spans="1:7" x14ac:dyDescent="0.25">
      <c r="A8" s="1">
        <v>12</v>
      </c>
      <c r="B8" s="1">
        <v>67</v>
      </c>
      <c r="C8" s="1" t="str">
        <f t="shared" si="0"/>
        <v>b</v>
      </c>
      <c r="D8" s="1" t="str">
        <f t="shared" si="1"/>
        <v>3</v>
      </c>
      <c r="E8" s="4" t="s">
        <v>13</v>
      </c>
      <c r="F8" s="2">
        <v>48</v>
      </c>
      <c r="G8" s="2">
        <v>167</v>
      </c>
    </row>
    <row r="9" spans="1:7" x14ac:dyDescent="0.25">
      <c r="A9" s="1">
        <v>12</v>
      </c>
      <c r="B9" s="1">
        <v>82</v>
      </c>
      <c r="C9" s="1" t="str">
        <f t="shared" si="0"/>
        <v>a+</v>
      </c>
      <c r="D9" s="1" t="str">
        <f t="shared" si="1"/>
        <v>5</v>
      </c>
      <c r="E9" s="5" t="s">
        <v>13</v>
      </c>
      <c r="F9" s="2">
        <v>48</v>
      </c>
      <c r="G9" s="2">
        <v>167</v>
      </c>
    </row>
    <row r="10" spans="1:7" x14ac:dyDescent="0.25">
      <c r="A10" s="1">
        <v>12</v>
      </c>
      <c r="B10" s="1">
        <v>45</v>
      </c>
      <c r="C10" s="1" t="str">
        <f t="shared" si="0"/>
        <v>f</v>
      </c>
      <c r="D10" s="1" t="str">
        <f t="shared" si="1"/>
        <v>f</v>
      </c>
      <c r="E10" s="4" t="s">
        <v>14</v>
      </c>
      <c r="F10" s="2">
        <v>108</v>
      </c>
      <c r="G10" s="2">
        <v>549</v>
      </c>
    </row>
    <row r="11" spans="1:7" x14ac:dyDescent="0.25">
      <c r="A11" s="1"/>
      <c r="B11" s="1"/>
      <c r="C11" s="1"/>
      <c r="D11" s="1"/>
    </row>
    <row r="12" spans="1:7" x14ac:dyDescent="0.25">
      <c r="A12" s="1"/>
      <c r="B12" s="1"/>
      <c r="C12" s="1"/>
      <c r="D12" s="1"/>
    </row>
    <row r="13" spans="1:7" x14ac:dyDescent="0.25">
      <c r="A13" s="1"/>
      <c r="B13" s="1"/>
      <c r="C13" s="1"/>
      <c r="D13" s="1"/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8"/>
  <sheetViews>
    <sheetView topLeftCell="A4" workbookViewId="0">
      <selection activeCell="E2" sqref="E2"/>
    </sheetView>
  </sheetViews>
  <sheetFormatPr defaultRowHeight="15" x14ac:dyDescent="0.25"/>
  <sheetData>
    <row r="1" spans="1:5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</row>
    <row r="2" spans="1:5" x14ac:dyDescent="0.25">
      <c r="A2" s="1">
        <v>12</v>
      </c>
      <c r="B2" s="1" t="s">
        <v>7</v>
      </c>
      <c r="C2" s="1">
        <v>45</v>
      </c>
      <c r="D2" s="1" t="str">
        <f>IF(C2&gt;=100*0.95,"a+",IF(C2&gt;=100*I6,"a",IF(C2&gt;=100*0.75,"b","f")))</f>
        <v>a</v>
      </c>
      <c r="E2" s="1"/>
    </row>
    <row r="3" spans="1:5" x14ac:dyDescent="0.25">
      <c r="A3" s="1">
        <v>12</v>
      </c>
      <c r="B3" s="1" t="s">
        <v>7</v>
      </c>
      <c r="C3" s="1">
        <v>23</v>
      </c>
      <c r="D3" s="1" t="str">
        <f t="shared" ref="D3:D18" si="0">IF(C3&gt;=100*0.95,"a+",IF(C3&gt;=100*0.85,"a+Sheet2!",IF(C3&gt;=100*0.75,"a+","f")))</f>
        <v>f</v>
      </c>
      <c r="E3" s="1"/>
    </row>
    <row r="4" spans="1:5" x14ac:dyDescent="0.25">
      <c r="A4" s="1">
        <v>12</v>
      </c>
      <c r="B4" s="1" t="s">
        <v>7</v>
      </c>
      <c r="C4" s="1">
        <v>65</v>
      </c>
      <c r="D4" s="1" t="str">
        <f t="shared" si="0"/>
        <v>f</v>
      </c>
      <c r="E4" s="1"/>
    </row>
    <row r="5" spans="1:5" x14ac:dyDescent="0.25">
      <c r="A5" s="1">
        <v>12</v>
      </c>
      <c r="B5" s="1" t="s">
        <v>7</v>
      </c>
      <c r="C5" s="1">
        <v>85</v>
      </c>
      <c r="D5" s="1" t="str">
        <f t="shared" si="0"/>
        <v>a+Sheet2!</v>
      </c>
      <c r="E5" s="1"/>
    </row>
    <row r="6" spans="1:5" x14ac:dyDescent="0.25">
      <c r="A6" s="1">
        <v>12</v>
      </c>
      <c r="B6" s="1" t="s">
        <v>7</v>
      </c>
      <c r="C6" s="1">
        <v>20</v>
      </c>
      <c r="D6" s="1" t="str">
        <f t="shared" si="0"/>
        <v>f</v>
      </c>
      <c r="E6" s="1"/>
    </row>
    <row r="7" spans="1:5" x14ac:dyDescent="0.25">
      <c r="A7" s="1">
        <v>12</v>
      </c>
      <c r="B7" s="1" t="s">
        <v>7</v>
      </c>
      <c r="C7" s="1">
        <v>19</v>
      </c>
      <c r="D7" s="1" t="str">
        <f t="shared" si="0"/>
        <v>f</v>
      </c>
      <c r="E7" s="1"/>
    </row>
    <row r="8" spans="1:5" x14ac:dyDescent="0.25">
      <c r="A8" s="1">
        <v>12</v>
      </c>
      <c r="B8" s="1" t="s">
        <v>7</v>
      </c>
      <c r="C8" s="1">
        <v>91</v>
      </c>
      <c r="D8" s="1" t="str">
        <f t="shared" si="0"/>
        <v>a+Sheet2!</v>
      </c>
      <c r="E8" s="1"/>
    </row>
    <row r="9" spans="1:5" x14ac:dyDescent="0.25">
      <c r="A9" s="1">
        <v>12</v>
      </c>
      <c r="B9" s="1" t="s">
        <v>7</v>
      </c>
      <c r="C9" s="1">
        <v>65</v>
      </c>
      <c r="D9" s="1" t="str">
        <f t="shared" si="0"/>
        <v>f</v>
      </c>
      <c r="E9" s="1"/>
    </row>
    <row r="10" spans="1:5" x14ac:dyDescent="0.25">
      <c r="A10" s="1">
        <v>12</v>
      </c>
      <c r="B10" s="1" t="s">
        <v>7</v>
      </c>
      <c r="C10" s="1">
        <v>48</v>
      </c>
      <c r="D10" s="1" t="str">
        <f t="shared" si="0"/>
        <v>f</v>
      </c>
      <c r="E10" s="1"/>
    </row>
    <row r="11" spans="1:5" x14ac:dyDescent="0.25">
      <c r="A11" s="1">
        <v>12</v>
      </c>
      <c r="B11" s="1" t="s">
        <v>7</v>
      </c>
      <c r="C11" s="1">
        <v>75</v>
      </c>
      <c r="D11" s="1" t="str">
        <f t="shared" si="0"/>
        <v>a+</v>
      </c>
      <c r="E11" s="1"/>
    </row>
    <row r="12" spans="1:5" x14ac:dyDescent="0.25">
      <c r="A12" s="1">
        <v>12</v>
      </c>
      <c r="B12" s="1" t="s">
        <v>7</v>
      </c>
      <c r="C12" s="1">
        <v>24</v>
      </c>
      <c r="D12" s="1" t="str">
        <f t="shared" si="0"/>
        <v>f</v>
      </c>
      <c r="E12" s="1"/>
    </row>
    <row r="13" spans="1:5" x14ac:dyDescent="0.25">
      <c r="A13" s="1">
        <v>12</v>
      </c>
      <c r="B13" s="1" t="s">
        <v>7</v>
      </c>
      <c r="C13" s="1">
        <v>75</v>
      </c>
      <c r="D13" s="1" t="str">
        <f t="shared" si="0"/>
        <v>a+</v>
      </c>
      <c r="E13" s="1"/>
    </row>
    <row r="14" spans="1:5" x14ac:dyDescent="0.25">
      <c r="A14" s="1">
        <v>12</v>
      </c>
      <c r="B14" s="1" t="s">
        <v>7</v>
      </c>
      <c r="C14" s="1">
        <v>92</v>
      </c>
      <c r="D14" s="1" t="str">
        <f t="shared" si="0"/>
        <v>a+Sheet2!</v>
      </c>
      <c r="E14" s="1"/>
    </row>
    <row r="15" spans="1:5" x14ac:dyDescent="0.25">
      <c r="A15" s="1">
        <v>12</v>
      </c>
      <c r="B15" s="1" t="s">
        <v>7</v>
      </c>
      <c r="C15" s="1">
        <v>58</v>
      </c>
      <c r="D15" s="1" t="str">
        <f t="shared" si="0"/>
        <v>f</v>
      </c>
    </row>
    <row r="16" spans="1:5" x14ac:dyDescent="0.25">
      <c r="A16" s="1">
        <v>12</v>
      </c>
      <c r="B16" s="1" t="s">
        <v>7</v>
      </c>
      <c r="C16" s="1">
        <v>64</v>
      </c>
      <c r="D16" s="1" t="str">
        <f t="shared" si="0"/>
        <v>f</v>
      </c>
    </row>
    <row r="17" spans="1:4" x14ac:dyDescent="0.25">
      <c r="A17" s="1">
        <v>12</v>
      </c>
      <c r="B17" s="1" t="s">
        <v>7</v>
      </c>
      <c r="C17" s="1">
        <v>75</v>
      </c>
      <c r="D17" s="1" t="str">
        <f t="shared" si="0"/>
        <v>a+</v>
      </c>
    </row>
    <row r="18" spans="1:4" x14ac:dyDescent="0.25">
      <c r="A18" s="1">
        <v>12</v>
      </c>
      <c r="B18" s="1" t="s">
        <v>7</v>
      </c>
      <c r="C18" s="1">
        <v>65</v>
      </c>
      <c r="D18" s="1" t="str">
        <f t="shared" si="0"/>
        <v>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2"/>
  <sheetViews>
    <sheetView workbookViewId="0">
      <selection activeCell="Q6" sqref="Q6"/>
    </sheetView>
  </sheetViews>
  <sheetFormatPr defaultRowHeight="15" x14ac:dyDescent="0.25"/>
  <cols>
    <col min="1" max="1" width="13.140625" bestFit="1" customWidth="1"/>
    <col min="2" max="2" width="9.28515625" customWidth="1"/>
    <col min="3" max="3" width="14.140625" bestFit="1" customWidth="1"/>
  </cols>
  <sheetData>
    <row r="3" spans="1:3" x14ac:dyDescent="0.25">
      <c r="A3" s="3" t="s">
        <v>10</v>
      </c>
      <c r="B3" t="s">
        <v>8</v>
      </c>
      <c r="C3" t="s">
        <v>9</v>
      </c>
    </row>
    <row r="4" spans="1:3" x14ac:dyDescent="0.25">
      <c r="A4" s="4" t="s">
        <v>7</v>
      </c>
      <c r="B4" s="2">
        <v>12</v>
      </c>
      <c r="C4" s="2">
        <v>78</v>
      </c>
    </row>
    <row r="5" spans="1:3" x14ac:dyDescent="0.25">
      <c r="A5" s="5" t="s">
        <v>15</v>
      </c>
      <c r="B5" s="2">
        <v>12</v>
      </c>
      <c r="C5" s="2">
        <v>78</v>
      </c>
    </row>
    <row r="6" spans="1:3" x14ac:dyDescent="0.25">
      <c r="A6" s="4" t="s">
        <v>11</v>
      </c>
      <c r="B6" s="2">
        <v>24</v>
      </c>
      <c r="C6" s="2">
        <v>172</v>
      </c>
    </row>
    <row r="7" spans="1:3" x14ac:dyDescent="0.25">
      <c r="A7" s="5" t="s">
        <v>16</v>
      </c>
      <c r="B7" s="2">
        <v>24</v>
      </c>
      <c r="C7" s="2">
        <v>172</v>
      </c>
    </row>
    <row r="8" spans="1:3" x14ac:dyDescent="0.25">
      <c r="A8" s="4" t="s">
        <v>12</v>
      </c>
      <c r="B8" s="2">
        <v>24</v>
      </c>
      <c r="C8" s="2">
        <v>132</v>
      </c>
    </row>
    <row r="9" spans="1:3" x14ac:dyDescent="0.25">
      <c r="A9" s="5" t="s">
        <v>17</v>
      </c>
      <c r="B9" s="2">
        <v>24</v>
      </c>
      <c r="C9" s="2">
        <v>132</v>
      </c>
    </row>
    <row r="10" spans="1:3" x14ac:dyDescent="0.25">
      <c r="A10" s="4" t="s">
        <v>13</v>
      </c>
      <c r="B10" s="2">
        <v>48</v>
      </c>
      <c r="C10" s="2">
        <v>167</v>
      </c>
    </row>
    <row r="11" spans="1:3" x14ac:dyDescent="0.25">
      <c r="A11" s="5" t="s">
        <v>13</v>
      </c>
      <c r="B11" s="2">
        <v>48</v>
      </c>
      <c r="C11" s="2">
        <v>167</v>
      </c>
    </row>
    <row r="12" spans="1:3" x14ac:dyDescent="0.25">
      <c r="A12" s="4" t="s">
        <v>14</v>
      </c>
      <c r="B12" s="2">
        <v>108</v>
      </c>
      <c r="C12" s="2">
        <v>549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workbookViewId="0">
      <selection sqref="A1:H1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25">
      <c r="A2" s="1">
        <v>12</v>
      </c>
      <c r="B2" s="1">
        <v>52</v>
      </c>
      <c r="C2" s="1" t="str">
        <f>IF(B2&gt;=100*0.8,"a+",IF(B2&gt;=100*0.7,"a",IF(B2&gt;=100*0.6,"b","f")))</f>
        <v>f</v>
      </c>
      <c r="D2" s="1" t="str">
        <f>IF(B2&gt;=100*0.8,"5",IF(B2&gt;=100*0.7,"4",IF(B2&gt;=100*0.6,"3","f")))</f>
        <v>f</v>
      </c>
      <c r="E2" s="1"/>
      <c r="F2" s="1"/>
    </row>
    <row r="3" spans="1:6" x14ac:dyDescent="0.25">
      <c r="A3" s="1">
        <v>12</v>
      </c>
      <c r="B3" s="1">
        <v>78</v>
      </c>
      <c r="C3" s="1" t="str">
        <f t="shared" ref="C3:C10" si="0">IF(B3&gt;=100*0.8,"a+",IF(B3&gt;=100*0.7,"a",IF(B3&gt;=100*0.6,"b","f")))</f>
        <v>a</v>
      </c>
      <c r="D3" s="1" t="str">
        <f t="shared" ref="D3:D10" si="1">IF(B3&gt;=100*0.8,"5",IF(B3&gt;=100*0.7,"4",IF(B3&gt;=100*0.6,"3","f")))</f>
        <v>4</v>
      </c>
      <c r="E3" s="1"/>
      <c r="F3" s="1"/>
    </row>
    <row r="4" spans="1:6" x14ac:dyDescent="0.25">
      <c r="A4" s="1">
        <v>12</v>
      </c>
      <c r="B4" s="1">
        <v>65</v>
      </c>
      <c r="C4" s="1" t="str">
        <f t="shared" si="0"/>
        <v>b</v>
      </c>
      <c r="D4" s="1" t="str">
        <f t="shared" si="1"/>
        <v>3</v>
      </c>
      <c r="E4" s="1"/>
      <c r="F4" s="1"/>
    </row>
    <row r="5" spans="1:6" x14ac:dyDescent="0.25">
      <c r="A5" s="1">
        <v>12</v>
      </c>
      <c r="B5" s="1">
        <v>45</v>
      </c>
      <c r="C5" s="1" t="str">
        <f t="shared" si="0"/>
        <v>f</v>
      </c>
      <c r="D5" s="1" t="str">
        <f t="shared" si="1"/>
        <v>f</v>
      </c>
      <c r="E5" s="1"/>
      <c r="F5" s="1"/>
    </row>
    <row r="6" spans="1:6" x14ac:dyDescent="0.25">
      <c r="A6" s="1">
        <v>12</v>
      </c>
      <c r="B6" s="1">
        <v>25</v>
      </c>
      <c r="C6" s="1" t="str">
        <f t="shared" si="0"/>
        <v>f</v>
      </c>
      <c r="D6" s="1" t="str">
        <f t="shared" si="1"/>
        <v>f</v>
      </c>
      <c r="E6" s="1"/>
      <c r="F6" s="1"/>
    </row>
    <row r="7" spans="1:6" x14ac:dyDescent="0.25">
      <c r="A7" s="1">
        <v>12</v>
      </c>
      <c r="B7" s="1">
        <v>90</v>
      </c>
      <c r="C7" s="1" t="str">
        <f t="shared" si="0"/>
        <v>a+</v>
      </c>
      <c r="D7" s="1" t="str">
        <f t="shared" si="1"/>
        <v>5</v>
      </c>
      <c r="E7" s="1"/>
      <c r="F7" s="1"/>
    </row>
    <row r="8" spans="1:6" x14ac:dyDescent="0.25">
      <c r="A8" s="1">
        <v>12</v>
      </c>
      <c r="B8" s="1">
        <v>67</v>
      </c>
      <c r="C8" s="1" t="str">
        <f t="shared" si="0"/>
        <v>b</v>
      </c>
      <c r="D8" s="1" t="str">
        <f t="shared" si="1"/>
        <v>3</v>
      </c>
      <c r="E8" s="1"/>
      <c r="F8" s="1"/>
    </row>
    <row r="9" spans="1:6" x14ac:dyDescent="0.25">
      <c r="A9" s="1">
        <v>12</v>
      </c>
      <c r="B9" s="1">
        <v>82</v>
      </c>
      <c r="C9" s="1" t="str">
        <f t="shared" si="0"/>
        <v>a+</v>
      </c>
      <c r="D9" s="1" t="str">
        <f t="shared" si="1"/>
        <v>5</v>
      </c>
      <c r="E9" s="1"/>
      <c r="F9" s="1"/>
    </row>
    <row r="10" spans="1:6" x14ac:dyDescent="0.25">
      <c r="A10" s="1">
        <v>12</v>
      </c>
      <c r="B10" s="1">
        <v>45</v>
      </c>
      <c r="C10" s="1" t="str">
        <f t="shared" si="0"/>
        <v>f</v>
      </c>
      <c r="D10" s="1" t="str">
        <f t="shared" si="1"/>
        <v>f</v>
      </c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12"/>
  <sheetViews>
    <sheetView topLeftCell="A4" workbookViewId="0">
      <selection activeCell="O12" sqref="O12"/>
    </sheetView>
  </sheetViews>
  <sheetFormatPr defaultRowHeight="15" x14ac:dyDescent="0.25"/>
  <cols>
    <col min="1" max="1" width="13.140625" customWidth="1"/>
    <col min="2" max="2" width="14.140625" bestFit="1" customWidth="1"/>
    <col min="3" max="3" width="9.28515625" bestFit="1" customWidth="1"/>
  </cols>
  <sheetData>
    <row r="3" spans="1:3" x14ac:dyDescent="0.25">
      <c r="A3" s="3" t="s">
        <v>10</v>
      </c>
      <c r="B3" t="s">
        <v>9</v>
      </c>
      <c r="C3" t="s">
        <v>8</v>
      </c>
    </row>
    <row r="4" spans="1:3" x14ac:dyDescent="0.25">
      <c r="A4" s="4" t="s">
        <v>7</v>
      </c>
      <c r="B4" s="2">
        <v>78</v>
      </c>
      <c r="C4" s="2">
        <v>12</v>
      </c>
    </row>
    <row r="5" spans="1:3" x14ac:dyDescent="0.25">
      <c r="A5" s="5" t="s">
        <v>15</v>
      </c>
      <c r="B5" s="2">
        <v>78</v>
      </c>
      <c r="C5" s="2">
        <v>12</v>
      </c>
    </row>
    <row r="6" spans="1:3" x14ac:dyDescent="0.25">
      <c r="A6" s="4" t="s">
        <v>11</v>
      </c>
      <c r="B6" s="2">
        <v>172</v>
      </c>
      <c r="C6" s="2">
        <v>24</v>
      </c>
    </row>
    <row r="7" spans="1:3" x14ac:dyDescent="0.25">
      <c r="A7" s="5" t="s">
        <v>16</v>
      </c>
      <c r="B7" s="2">
        <v>172</v>
      </c>
      <c r="C7" s="2">
        <v>24</v>
      </c>
    </row>
    <row r="8" spans="1:3" x14ac:dyDescent="0.25">
      <c r="A8" s="4" t="s">
        <v>12</v>
      </c>
      <c r="B8" s="2">
        <v>132</v>
      </c>
      <c r="C8" s="2">
        <v>24</v>
      </c>
    </row>
    <row r="9" spans="1:3" x14ac:dyDescent="0.25">
      <c r="A9" s="5" t="s">
        <v>17</v>
      </c>
      <c r="B9" s="2">
        <v>132</v>
      </c>
      <c r="C9" s="2">
        <v>24</v>
      </c>
    </row>
    <row r="10" spans="1:3" x14ac:dyDescent="0.25">
      <c r="A10" s="4" t="s">
        <v>13</v>
      </c>
      <c r="B10" s="2">
        <v>167</v>
      </c>
      <c r="C10" s="2">
        <v>48</v>
      </c>
    </row>
    <row r="11" spans="1:3" x14ac:dyDescent="0.25">
      <c r="A11" s="5" t="s">
        <v>13</v>
      </c>
      <c r="B11" s="2">
        <v>167</v>
      </c>
      <c r="C11" s="2">
        <v>48</v>
      </c>
    </row>
    <row r="12" spans="1:3" x14ac:dyDescent="0.25">
      <c r="A12" s="4" t="s">
        <v>14</v>
      </c>
      <c r="B12" s="2">
        <v>549</v>
      </c>
      <c r="C12" s="2">
        <v>108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1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9.28515625" customWidth="1"/>
    <col min="3" max="3" width="14.140625" bestFit="1" customWidth="1"/>
  </cols>
  <sheetData>
    <row r="3" spans="1:3" x14ac:dyDescent="0.25">
      <c r="A3" s="3" t="s">
        <v>10</v>
      </c>
      <c r="B3" t="s">
        <v>8</v>
      </c>
      <c r="C3" t="s">
        <v>9</v>
      </c>
    </row>
    <row r="4" spans="1:3" x14ac:dyDescent="0.25">
      <c r="A4" s="4" t="s">
        <v>7</v>
      </c>
      <c r="B4" s="2">
        <v>12</v>
      </c>
      <c r="C4" s="2">
        <v>78</v>
      </c>
    </row>
    <row r="5" spans="1:3" x14ac:dyDescent="0.25">
      <c r="A5" s="5" t="s">
        <v>15</v>
      </c>
      <c r="B5" s="2">
        <v>12</v>
      </c>
      <c r="C5" s="2">
        <v>78</v>
      </c>
    </row>
    <row r="6" spans="1:3" x14ac:dyDescent="0.25">
      <c r="A6" s="4" t="s">
        <v>11</v>
      </c>
      <c r="B6" s="2">
        <v>24</v>
      </c>
      <c r="C6" s="2">
        <v>172</v>
      </c>
    </row>
    <row r="7" spans="1:3" x14ac:dyDescent="0.25">
      <c r="A7" s="5" t="s">
        <v>16</v>
      </c>
      <c r="B7" s="2">
        <v>24</v>
      </c>
      <c r="C7" s="2">
        <v>172</v>
      </c>
    </row>
    <row r="8" spans="1:3" x14ac:dyDescent="0.25">
      <c r="A8" s="4" t="s">
        <v>12</v>
      </c>
      <c r="B8" s="2">
        <v>24</v>
      </c>
      <c r="C8" s="2">
        <v>132</v>
      </c>
    </row>
    <row r="9" spans="1:3" x14ac:dyDescent="0.25">
      <c r="A9" s="5" t="s">
        <v>17</v>
      </c>
      <c r="B9" s="2">
        <v>24</v>
      </c>
      <c r="C9" s="2">
        <v>132</v>
      </c>
    </row>
    <row r="10" spans="1:3" x14ac:dyDescent="0.25">
      <c r="A10" s="4" t="s">
        <v>13</v>
      </c>
      <c r="B10" s="2">
        <v>48</v>
      </c>
      <c r="C10" s="2">
        <v>167</v>
      </c>
    </row>
    <row r="11" spans="1:3" x14ac:dyDescent="0.25">
      <c r="A11" s="5" t="s">
        <v>13</v>
      </c>
      <c r="B11" s="2">
        <v>48</v>
      </c>
      <c r="C11" s="2">
        <v>167</v>
      </c>
    </row>
    <row r="12" spans="1:3" x14ac:dyDescent="0.25">
      <c r="A12" s="4" t="s">
        <v>14</v>
      </c>
      <c r="B12" s="2">
        <v>108</v>
      </c>
      <c r="C12" s="2">
        <v>549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FEBB-F329-4B12-811E-83F255BE8D9F}">
  <dimension ref="E2:I5"/>
  <sheetViews>
    <sheetView tabSelected="1" workbookViewId="0">
      <selection activeCell="F2" sqref="F2"/>
    </sheetView>
  </sheetViews>
  <sheetFormatPr defaultRowHeight="15" x14ac:dyDescent="0.25"/>
  <cols>
    <col min="8" max="8" width="11.7109375" bestFit="1" customWidth="1"/>
  </cols>
  <sheetData>
    <row r="2" spans="5:9" x14ac:dyDescent="0.25">
      <c r="E2">
        <v>8350</v>
      </c>
      <c r="F2">
        <f>IF(E2&lt;=8350,E2*0.1,IF(E2&lt;=33950,8350*0.1+(E2-8950)*0.15,"f"))</f>
        <v>835</v>
      </c>
      <c r="H2" t="s">
        <v>19</v>
      </c>
      <c r="I2" s="6">
        <v>0.1</v>
      </c>
    </row>
    <row r="3" spans="5:9" x14ac:dyDescent="0.25">
      <c r="E3">
        <v>40000</v>
      </c>
      <c r="F3" t="str">
        <f t="shared" ref="F3:F5" si="0">IF(E3&lt;=8350,E3*0.1,IF(E3&lt;=33950,8350*0.1+(E3-8950)*0.15,"f"))</f>
        <v>f</v>
      </c>
      <c r="H3" t="s">
        <v>20</v>
      </c>
      <c r="I3" s="6">
        <v>0.15</v>
      </c>
    </row>
    <row r="4" spans="5:9" x14ac:dyDescent="0.25">
      <c r="E4">
        <v>50000</v>
      </c>
      <c r="F4" t="str">
        <f t="shared" si="0"/>
        <v>f</v>
      </c>
      <c r="H4" t="s">
        <v>21</v>
      </c>
      <c r="I4" s="6">
        <v>0.2</v>
      </c>
    </row>
    <row r="5" spans="5:9" x14ac:dyDescent="0.25">
      <c r="F5">
        <f t="shared" si="0"/>
        <v>0</v>
      </c>
      <c r="H5" t="s">
        <v>22</v>
      </c>
      <c r="I5" s="6">
        <v>0.25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"/>
  <sheetViews>
    <sheetView workbookViewId="0">
      <selection sqref="A1:H1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25">
      <c r="A2" s="1">
        <v>12</v>
      </c>
      <c r="B2" s="1">
        <v>52</v>
      </c>
      <c r="C2" s="1" t="str">
        <f>IF(B2&gt;=100*0.8,"a+",IF(B2&gt;=100*0.7,"a",IF(B2&gt;=100*0.6,"b","f")))</f>
        <v>f</v>
      </c>
      <c r="D2" s="1" t="str">
        <f>IF(B2&gt;=100*0.8,"5",IF(B2&gt;=100*0.7,"4",IF(B2&gt;=100*0.6,"3","f")))</f>
        <v>f</v>
      </c>
      <c r="E2" s="1"/>
      <c r="F2" s="1"/>
    </row>
    <row r="3" spans="1:6" x14ac:dyDescent="0.25">
      <c r="A3" s="1">
        <v>12</v>
      </c>
      <c r="B3" s="1">
        <v>78</v>
      </c>
      <c r="C3" s="1" t="str">
        <f t="shared" ref="C3:C10" si="0">IF(B3&gt;=100*0.8,"a+",IF(B3&gt;=100*0.7,"a",IF(B3&gt;=100*0.6,"b","f")))</f>
        <v>a</v>
      </c>
      <c r="D3" s="1" t="str">
        <f t="shared" ref="D3:D10" si="1">IF(B3&gt;=100*0.8,"5",IF(B3&gt;=100*0.7,"4",IF(B3&gt;=100*0.6,"3","f")))</f>
        <v>4</v>
      </c>
      <c r="E3" s="1"/>
      <c r="F3" s="1"/>
    </row>
    <row r="4" spans="1:6" x14ac:dyDescent="0.25">
      <c r="A4" s="1">
        <v>12</v>
      </c>
      <c r="B4" s="1">
        <v>65</v>
      </c>
      <c r="C4" s="1" t="str">
        <f t="shared" si="0"/>
        <v>b</v>
      </c>
      <c r="D4" s="1" t="str">
        <f t="shared" si="1"/>
        <v>3</v>
      </c>
      <c r="E4" s="1"/>
      <c r="F4" s="1"/>
    </row>
    <row r="5" spans="1:6" x14ac:dyDescent="0.25">
      <c r="A5" s="1">
        <v>12</v>
      </c>
      <c r="B5" s="1">
        <v>45</v>
      </c>
      <c r="C5" s="1" t="str">
        <f t="shared" si="0"/>
        <v>f</v>
      </c>
      <c r="D5" s="1" t="str">
        <f t="shared" si="1"/>
        <v>f</v>
      </c>
      <c r="E5" s="1"/>
      <c r="F5" s="1"/>
    </row>
    <row r="6" spans="1:6" x14ac:dyDescent="0.25">
      <c r="A6" s="1">
        <v>12</v>
      </c>
      <c r="B6" s="1">
        <v>25</v>
      </c>
      <c r="C6" s="1" t="str">
        <f t="shared" si="0"/>
        <v>f</v>
      </c>
      <c r="D6" s="1" t="str">
        <f t="shared" si="1"/>
        <v>f</v>
      </c>
      <c r="E6" s="1"/>
      <c r="F6" s="1"/>
    </row>
    <row r="7" spans="1:6" x14ac:dyDescent="0.25">
      <c r="A7" s="1">
        <v>12</v>
      </c>
      <c r="B7" s="1">
        <v>90</v>
      </c>
      <c r="C7" s="1" t="str">
        <f t="shared" si="0"/>
        <v>a+</v>
      </c>
      <c r="D7" s="1" t="str">
        <f t="shared" si="1"/>
        <v>5</v>
      </c>
      <c r="E7" s="1"/>
      <c r="F7" s="1"/>
    </row>
    <row r="8" spans="1:6" x14ac:dyDescent="0.25">
      <c r="A8" s="1">
        <v>12</v>
      </c>
      <c r="B8" s="1">
        <v>67</v>
      </c>
      <c r="C8" s="1" t="str">
        <f t="shared" si="0"/>
        <v>b</v>
      </c>
      <c r="D8" s="1" t="str">
        <f t="shared" si="1"/>
        <v>3</v>
      </c>
      <c r="E8" s="1"/>
      <c r="F8" s="1"/>
    </row>
    <row r="9" spans="1:6" x14ac:dyDescent="0.25">
      <c r="A9" s="1">
        <v>12</v>
      </c>
      <c r="B9" s="1">
        <v>82</v>
      </c>
      <c r="C9" s="1" t="str">
        <f t="shared" si="0"/>
        <v>a+</v>
      </c>
      <c r="D9" s="1" t="str">
        <f t="shared" si="1"/>
        <v>5</v>
      </c>
      <c r="E9" s="1"/>
      <c r="F9" s="1"/>
    </row>
    <row r="10" spans="1:6" x14ac:dyDescent="0.25">
      <c r="A10" s="1">
        <v>12</v>
      </c>
      <c r="B10" s="1">
        <v>45</v>
      </c>
      <c r="C10" s="1" t="str">
        <f t="shared" si="0"/>
        <v>f</v>
      </c>
      <c r="D10" s="1" t="str">
        <f t="shared" si="1"/>
        <v>f</v>
      </c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workbookViewId="0">
      <selection sqref="A1:H1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25">
      <c r="A2" s="1">
        <v>12</v>
      </c>
      <c r="B2" s="1">
        <v>52</v>
      </c>
      <c r="C2" s="1" t="str">
        <f>IF(B2&gt;=100*0.8,"a+",IF(B2&gt;=100*0.7,"a",IF(B2&gt;=100*0.6,"b","f")))</f>
        <v>f</v>
      </c>
      <c r="D2" s="1" t="str">
        <f>IF(B2&gt;=100*0.8,"5",IF(B2&gt;=100*0.7,"4",IF(B2&gt;=100*0.6,"3","f")))</f>
        <v>f</v>
      </c>
      <c r="E2" s="1"/>
      <c r="F2" s="1"/>
    </row>
    <row r="3" spans="1:6" x14ac:dyDescent="0.25">
      <c r="A3" s="1">
        <v>12</v>
      </c>
      <c r="B3" s="1">
        <v>78</v>
      </c>
      <c r="C3" s="1" t="str">
        <f t="shared" ref="C3:C10" si="0">IF(B3&gt;=100*0.8,"a+",IF(B3&gt;=100*0.7,"a",IF(B3&gt;=100*0.6,"b","f")))</f>
        <v>a</v>
      </c>
      <c r="D3" s="1" t="str">
        <f t="shared" ref="D3:D10" si="1">IF(B3&gt;=100*0.8,"5",IF(B3&gt;=100*0.7,"4",IF(B3&gt;=100*0.6,"3","f")))</f>
        <v>4</v>
      </c>
      <c r="E3" s="1"/>
      <c r="F3" s="1"/>
    </row>
    <row r="4" spans="1:6" x14ac:dyDescent="0.25">
      <c r="A4" s="1">
        <v>12</v>
      </c>
      <c r="B4" s="1">
        <v>65</v>
      </c>
      <c r="C4" s="1" t="str">
        <f t="shared" si="0"/>
        <v>b</v>
      </c>
      <c r="D4" s="1" t="str">
        <f t="shared" si="1"/>
        <v>3</v>
      </c>
      <c r="E4" s="1"/>
      <c r="F4" s="1"/>
    </row>
    <row r="5" spans="1:6" x14ac:dyDescent="0.25">
      <c r="A5" s="1">
        <v>12</v>
      </c>
      <c r="B5" s="1">
        <v>45</v>
      </c>
      <c r="C5" s="1" t="str">
        <f t="shared" si="0"/>
        <v>f</v>
      </c>
      <c r="D5" s="1" t="str">
        <f t="shared" si="1"/>
        <v>f</v>
      </c>
      <c r="E5" s="1"/>
      <c r="F5" s="1"/>
    </row>
    <row r="6" spans="1:6" x14ac:dyDescent="0.25">
      <c r="A6" s="1">
        <v>12</v>
      </c>
      <c r="B6" s="1">
        <v>25</v>
      </c>
      <c r="C6" s="1" t="str">
        <f t="shared" si="0"/>
        <v>f</v>
      </c>
      <c r="D6" s="1" t="str">
        <f t="shared" si="1"/>
        <v>f</v>
      </c>
      <c r="E6" s="1"/>
      <c r="F6" s="1"/>
    </row>
    <row r="7" spans="1:6" x14ac:dyDescent="0.25">
      <c r="A7" s="1">
        <v>12</v>
      </c>
      <c r="B7" s="1">
        <v>90</v>
      </c>
      <c r="C7" s="1" t="str">
        <f t="shared" si="0"/>
        <v>a+</v>
      </c>
      <c r="D7" s="1" t="str">
        <f t="shared" si="1"/>
        <v>5</v>
      </c>
      <c r="E7" s="1"/>
      <c r="F7" s="1"/>
    </row>
    <row r="8" spans="1:6" x14ac:dyDescent="0.25">
      <c r="A8" s="1">
        <v>12</v>
      </c>
      <c r="B8" s="1">
        <v>67</v>
      </c>
      <c r="C8" s="1" t="str">
        <f t="shared" si="0"/>
        <v>b</v>
      </c>
      <c r="D8" s="1" t="str">
        <f t="shared" si="1"/>
        <v>3</v>
      </c>
      <c r="E8" s="1"/>
      <c r="F8" s="1"/>
    </row>
    <row r="9" spans="1:6" x14ac:dyDescent="0.25">
      <c r="A9" s="1">
        <v>12</v>
      </c>
      <c r="B9" s="1">
        <v>82</v>
      </c>
      <c r="C9" s="1" t="str">
        <f t="shared" si="0"/>
        <v>a+</v>
      </c>
      <c r="D9" s="1" t="str">
        <f t="shared" si="1"/>
        <v>5</v>
      </c>
      <c r="E9" s="1"/>
      <c r="F9" s="1"/>
    </row>
    <row r="10" spans="1:6" x14ac:dyDescent="0.25">
      <c r="A10" s="1">
        <v>12</v>
      </c>
      <c r="B10" s="1">
        <v>45</v>
      </c>
      <c r="C10" s="1" t="str">
        <f t="shared" si="0"/>
        <v>f</v>
      </c>
      <c r="D10" s="1" t="str">
        <f t="shared" si="1"/>
        <v>f</v>
      </c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C1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9.28515625" customWidth="1"/>
    <col min="3" max="3" width="14.140625" bestFit="1" customWidth="1"/>
  </cols>
  <sheetData>
    <row r="3" spans="1:3" x14ac:dyDescent="0.25">
      <c r="A3" s="3" t="s">
        <v>10</v>
      </c>
      <c r="B3" t="s">
        <v>8</v>
      </c>
      <c r="C3" t="s">
        <v>9</v>
      </c>
    </row>
    <row r="4" spans="1:3" x14ac:dyDescent="0.25">
      <c r="A4" s="4" t="s">
        <v>7</v>
      </c>
      <c r="B4" s="2">
        <v>12</v>
      </c>
      <c r="C4" s="2">
        <v>78</v>
      </c>
    </row>
    <row r="5" spans="1:3" x14ac:dyDescent="0.25">
      <c r="A5" s="5" t="s">
        <v>15</v>
      </c>
      <c r="B5" s="2">
        <v>12</v>
      </c>
      <c r="C5" s="2">
        <v>78</v>
      </c>
    </row>
    <row r="6" spans="1:3" x14ac:dyDescent="0.25">
      <c r="A6" s="4" t="s">
        <v>11</v>
      </c>
      <c r="B6" s="2">
        <v>24</v>
      </c>
      <c r="C6" s="2">
        <v>172</v>
      </c>
    </row>
    <row r="7" spans="1:3" x14ac:dyDescent="0.25">
      <c r="A7" s="5" t="s">
        <v>16</v>
      </c>
      <c r="B7" s="2">
        <v>24</v>
      </c>
      <c r="C7" s="2">
        <v>172</v>
      </c>
    </row>
    <row r="8" spans="1:3" x14ac:dyDescent="0.25">
      <c r="A8" s="4" t="s">
        <v>12</v>
      </c>
      <c r="B8" s="2">
        <v>24</v>
      </c>
      <c r="C8" s="2">
        <v>132</v>
      </c>
    </row>
    <row r="9" spans="1:3" x14ac:dyDescent="0.25">
      <c r="A9" s="5" t="s">
        <v>17</v>
      </c>
      <c r="B9" s="2">
        <v>24</v>
      </c>
      <c r="C9" s="2">
        <v>132</v>
      </c>
    </row>
    <row r="10" spans="1:3" x14ac:dyDescent="0.25">
      <c r="A10" s="4" t="s">
        <v>13</v>
      </c>
      <c r="B10" s="2">
        <v>48</v>
      </c>
      <c r="C10" s="2">
        <v>167</v>
      </c>
    </row>
    <row r="11" spans="1:3" x14ac:dyDescent="0.25">
      <c r="A11" s="5" t="s">
        <v>13</v>
      </c>
      <c r="B11" s="2">
        <v>48</v>
      </c>
      <c r="C11" s="2">
        <v>167</v>
      </c>
    </row>
    <row r="12" spans="1:3" x14ac:dyDescent="0.25">
      <c r="A12" s="4" t="s">
        <v>14</v>
      </c>
      <c r="B12" s="2">
        <v>108</v>
      </c>
      <c r="C12" s="2">
        <v>549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Sheet11</vt:lpstr>
      <vt:lpstr>Sheet10</vt:lpstr>
      <vt:lpstr>Sheet7</vt:lpstr>
      <vt:lpstr>Sheet9</vt:lpstr>
      <vt:lpstr>Sheet14</vt:lpstr>
      <vt:lpstr>Sheet8</vt:lpstr>
      <vt:lpstr>Sheet6</vt:lpstr>
      <vt:lpstr>Sheet5</vt:lpstr>
      <vt:lpstr>Sheet12</vt:lpstr>
      <vt:lpstr>Sheet13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2018-09-10T08:51:35Z</dcterms:created>
  <dcterms:modified xsi:type="dcterms:W3CDTF">2018-09-11T13:08:47Z</dcterms:modified>
</cp:coreProperties>
</file>