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120" windowHeight="91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74" i="1"/>
  <c r="I75"/>
  <c r="I77"/>
  <c r="I78"/>
  <c r="I79"/>
  <c r="I80"/>
  <c r="I81"/>
  <c r="I82"/>
  <c r="I83"/>
  <c r="I84"/>
  <c r="I85"/>
  <c r="I86"/>
  <c r="I87"/>
  <c r="I88"/>
  <c r="I89"/>
  <c r="I90"/>
  <c r="I91"/>
  <c r="I92"/>
  <c r="I94"/>
  <c r="I95"/>
  <c r="I97"/>
  <c r="I98"/>
  <c r="I99"/>
  <c r="I100"/>
  <c r="I101"/>
  <c r="I102"/>
  <c r="I103"/>
  <c r="I104"/>
  <c r="I106"/>
  <c r="I107"/>
  <c r="I109"/>
  <c r="I112"/>
  <c r="I114"/>
  <c r="I116"/>
  <c r="I117"/>
  <c r="I118"/>
  <c r="I119"/>
  <c r="I120"/>
  <c r="I121"/>
  <c r="I73"/>
  <c r="I10"/>
  <c r="I12"/>
  <c r="I13"/>
  <c r="I14"/>
  <c r="I15"/>
  <c r="I16"/>
  <c r="I17"/>
  <c r="I18"/>
  <c r="I19"/>
  <c r="I20"/>
  <c r="I21"/>
  <c r="I22"/>
  <c r="I23"/>
  <c r="I24"/>
  <c r="I25"/>
  <c r="I26"/>
  <c r="I29"/>
  <c r="I30"/>
  <c r="I32"/>
  <c r="I33"/>
  <c r="I35"/>
  <c r="I36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60"/>
  <c r="I61"/>
  <c r="I62"/>
  <c r="I9"/>
  <c r="E74"/>
  <c r="E75"/>
  <c r="H75" s="1"/>
  <c r="E77"/>
  <c r="H77" s="1"/>
  <c r="E78"/>
  <c r="H78" s="1"/>
  <c r="E79"/>
  <c r="H79" s="1"/>
  <c r="E80"/>
  <c r="H80" s="1"/>
  <c r="E81"/>
  <c r="H81" s="1"/>
  <c r="E82"/>
  <c r="H82" s="1"/>
  <c r="E83"/>
  <c r="H83" s="1"/>
  <c r="E85"/>
  <c r="E87"/>
  <c r="H87" s="1"/>
  <c r="E88"/>
  <c r="H88" s="1"/>
  <c r="E89"/>
  <c r="H89" s="1"/>
  <c r="E90"/>
  <c r="H90" s="1"/>
  <c r="E91"/>
  <c r="E92"/>
  <c r="H92" s="1"/>
  <c r="E94"/>
  <c r="H94" s="1"/>
  <c r="E95"/>
  <c r="H95" s="1"/>
  <c r="E97"/>
  <c r="H97" s="1"/>
  <c r="E98"/>
  <c r="H98" s="1"/>
  <c r="E99"/>
  <c r="H99" s="1"/>
  <c r="E100"/>
  <c r="H100" s="1"/>
  <c r="E101"/>
  <c r="H101" s="1"/>
  <c r="E102"/>
  <c r="H102" s="1"/>
  <c r="E103"/>
  <c r="H103" s="1"/>
  <c r="E104"/>
  <c r="H104" s="1"/>
  <c r="E106"/>
  <c r="H106" s="1"/>
  <c r="E107"/>
  <c r="H107" s="1"/>
  <c r="E109"/>
  <c r="H109" s="1"/>
  <c r="E112"/>
  <c r="H112" s="1"/>
  <c r="E113"/>
  <c r="E114"/>
  <c r="H114" s="1"/>
  <c r="E115"/>
  <c r="E116"/>
  <c r="H116" s="1"/>
  <c r="E117"/>
  <c r="H117" s="1"/>
  <c r="E118"/>
  <c r="H118" s="1"/>
  <c r="E119"/>
  <c r="H119" s="1"/>
  <c r="E120"/>
  <c r="H120" s="1"/>
  <c r="E121"/>
  <c r="H121" s="1"/>
  <c r="E73"/>
  <c r="H73" s="1"/>
  <c r="E10"/>
  <c r="H10" s="1"/>
  <c r="E11"/>
  <c r="E12"/>
  <c r="H12" s="1"/>
  <c r="E13"/>
  <c r="H13" s="1"/>
  <c r="E14"/>
  <c r="H14" s="1"/>
  <c r="E15"/>
  <c r="H15" s="1"/>
  <c r="E16"/>
  <c r="H16" s="1"/>
  <c r="E17"/>
  <c r="H17" s="1"/>
  <c r="E18"/>
  <c r="H18" s="1"/>
  <c r="E19"/>
  <c r="H19" s="1"/>
  <c r="E20"/>
  <c r="H20" s="1"/>
  <c r="E21"/>
  <c r="H21" s="1"/>
  <c r="E22"/>
  <c r="H22" s="1"/>
  <c r="E23"/>
  <c r="H23" s="1"/>
  <c r="E24"/>
  <c r="H24" s="1"/>
  <c r="E25"/>
  <c r="H25" s="1"/>
  <c r="E26"/>
  <c r="H26" s="1"/>
  <c r="E27"/>
  <c r="E29"/>
  <c r="H29" s="1"/>
  <c r="E30"/>
  <c r="H30" s="1"/>
  <c r="E32"/>
  <c r="H32" s="1"/>
  <c r="E33"/>
  <c r="H33" s="1"/>
  <c r="E35"/>
  <c r="H35" s="1"/>
  <c r="E36"/>
  <c r="H36" s="1"/>
  <c r="E38"/>
  <c r="H38" s="1"/>
  <c r="E39"/>
  <c r="H39" s="1"/>
  <c r="E40"/>
  <c r="H40" s="1"/>
  <c r="E41"/>
  <c r="H41" s="1"/>
  <c r="E43"/>
  <c r="H43" s="1"/>
  <c r="E44"/>
  <c r="H44" s="1"/>
  <c r="E45"/>
  <c r="E46"/>
  <c r="H46" s="1"/>
  <c r="E47"/>
  <c r="H47" s="1"/>
  <c r="E48"/>
  <c r="H48" s="1"/>
  <c r="E49"/>
  <c r="H49" s="1"/>
  <c r="E50"/>
  <c r="H50" s="1"/>
  <c r="E51"/>
  <c r="H51" s="1"/>
  <c r="E52"/>
  <c r="E53"/>
  <c r="H53" s="1"/>
  <c r="E54"/>
  <c r="H54" s="1"/>
  <c r="E55"/>
  <c r="H55" s="1"/>
  <c r="E57"/>
  <c r="H57" s="1"/>
  <c r="E58"/>
  <c r="H58" s="1"/>
  <c r="E60"/>
  <c r="H60" s="1"/>
  <c r="E61"/>
  <c r="H61" s="1"/>
  <c r="E62"/>
  <c r="H62" s="1"/>
  <c r="E9"/>
  <c r="H9" s="1"/>
</calcChain>
</file>

<file path=xl/sharedStrings.xml><?xml version="1.0" encoding="utf-8"?>
<sst xmlns="http://schemas.openxmlformats.org/spreadsheetml/2006/main" count="377" uniqueCount="166">
  <si>
    <t>Roll</t>
  </si>
  <si>
    <t>Name of Student</t>
  </si>
  <si>
    <t>Remarks</t>
  </si>
  <si>
    <t>Sharmin Akter</t>
  </si>
  <si>
    <t>Khadija Begum</t>
  </si>
  <si>
    <t xml:space="preserve">Copy to:                                                                                           </t>
  </si>
  <si>
    <t xml:space="preserve">1. Principal for information                                                               </t>
  </si>
  <si>
    <t xml:space="preserve">       </t>
  </si>
  <si>
    <t xml:space="preserve">                                                                  </t>
  </si>
  <si>
    <t xml:space="preserve">                                                                                               </t>
  </si>
  <si>
    <t xml:space="preserve">                                                                                                   </t>
  </si>
  <si>
    <t xml:space="preserve">Prof.Dr. Fazlur Rahim Kaiser </t>
  </si>
  <si>
    <t xml:space="preserve"> Prof. &amp; Head of the Department </t>
  </si>
  <si>
    <t>Dept. of Community Medicine</t>
  </si>
  <si>
    <t>Sylhet Women’s Medical College</t>
  </si>
  <si>
    <t>2. Academic co-coordinator.</t>
  </si>
  <si>
    <t>3. Phase Coordinator   II</t>
  </si>
  <si>
    <t>4. Head, Dept. of Pharmacology/Forensic Medicine</t>
  </si>
  <si>
    <t>Badrun Nesa</t>
  </si>
  <si>
    <t>Fatima Farhana Rini</t>
  </si>
  <si>
    <t>Rashida Begum</t>
  </si>
  <si>
    <t>Salwa Jannath</t>
  </si>
  <si>
    <t>Fahmida Taranum</t>
  </si>
  <si>
    <t>Yasmin  Akter Jony</t>
  </si>
  <si>
    <t>Kazi Towhida Akter</t>
  </si>
  <si>
    <t>Dabolina Roy</t>
  </si>
  <si>
    <t>Mst. Sarmin Farhana Jerin</t>
  </si>
  <si>
    <t>Lipa Sutradhar</t>
  </si>
  <si>
    <t>Salma Tabassom</t>
  </si>
  <si>
    <t>Nadia Rahman Aafin.</t>
  </si>
  <si>
    <t>Syeda Tanjila Noor</t>
  </si>
  <si>
    <t>Raisa Tasnim Chowdhury</t>
  </si>
  <si>
    <t>Amena Ahmed  Amrin</t>
  </si>
  <si>
    <t>Suraiya Ahmed Sheli Patwary</t>
  </si>
  <si>
    <t>Rimi Dhar</t>
  </si>
  <si>
    <t>Tahmila Akther</t>
  </si>
  <si>
    <t>Amina Begum</t>
  </si>
  <si>
    <t>Nilufa Yesmin Nilu</t>
  </si>
  <si>
    <t>Shajeda Binta Sayeed</t>
  </si>
  <si>
    <t>Fabliha Fairoz Chowdhury</t>
  </si>
  <si>
    <t>Tanzia Sultana Misha</t>
  </si>
  <si>
    <t>Majeda Begum</t>
  </si>
  <si>
    <t>Samera Tasnime</t>
  </si>
  <si>
    <t>Rafaath Jamila Chowdhury</t>
  </si>
  <si>
    <t>Aisha Begum</t>
  </si>
  <si>
    <t>Rafa Jaigirdar</t>
  </si>
  <si>
    <t>Nishat Tasnin</t>
  </si>
  <si>
    <t>Suhana Akther Ferdous</t>
  </si>
  <si>
    <t>Jannatun Nayeem</t>
  </si>
  <si>
    <t>Tahmina Akther Alo</t>
  </si>
  <si>
    <t>Syeda Sadiya Islam Aksa</t>
  </si>
  <si>
    <t>Vikarunnessa Sonia</t>
  </si>
  <si>
    <t>Housne Ara</t>
  </si>
  <si>
    <t>Refat Tasnia Dipa</t>
  </si>
  <si>
    <t>Khadija Sultana Misha</t>
  </si>
  <si>
    <t>Rumi Begum</t>
  </si>
  <si>
    <t>Rukshana Sultana</t>
  </si>
  <si>
    <t>Emu Barua</t>
  </si>
  <si>
    <t>Sharmin Alam Emu</t>
  </si>
  <si>
    <t>Poulomi Paul Mou</t>
  </si>
  <si>
    <t>Fatema</t>
  </si>
  <si>
    <t>Sudipta Biswas</t>
  </si>
  <si>
    <t>MeftahulJannat Papri</t>
  </si>
  <si>
    <t>Wahida Sultana</t>
  </si>
  <si>
    <t>Moriom Begum</t>
  </si>
  <si>
    <t>Noushin Tabassum Peya</t>
  </si>
  <si>
    <t>Shamima Naznin</t>
  </si>
  <si>
    <t>Sadia Zoha</t>
  </si>
  <si>
    <t>Toma Sarkar Jui</t>
  </si>
  <si>
    <t>Towahira Rahman Chowdhury</t>
  </si>
  <si>
    <t>Tilottama Roy</t>
  </si>
  <si>
    <t>Nusrat Jahan Riya</t>
  </si>
  <si>
    <t>Farjana Parvin Liza</t>
  </si>
  <si>
    <t>Ateka Aziz</t>
  </si>
  <si>
    <t>Sadia Mustary Mahy</t>
  </si>
  <si>
    <t>Tasnim Ramman</t>
  </si>
  <si>
    <t>Fateha Siddika</t>
  </si>
  <si>
    <t>Ruby Choudhury</t>
  </si>
  <si>
    <t>Busra Akther</t>
  </si>
  <si>
    <t>Fatima Mohd. Soyful Islam</t>
  </si>
  <si>
    <t>Shamima Nasrin Amy</t>
  </si>
  <si>
    <t>Sadia Rahman</t>
  </si>
  <si>
    <t>Fahimatun Noor Oishe</t>
  </si>
  <si>
    <t>Amina Mohd. Soyful Islam</t>
  </si>
  <si>
    <t>Maryam Binte AminChowdhury</t>
  </si>
  <si>
    <t>Suma Rani Das</t>
  </si>
  <si>
    <t>Najmun  Naher Tanni</t>
  </si>
  <si>
    <t>Bushra Nabila</t>
  </si>
  <si>
    <t>Puja Chowdhury Mithila</t>
  </si>
  <si>
    <t>Afsana Jahan Mitu</t>
  </si>
  <si>
    <t>Shangida Akter Shishir</t>
  </si>
  <si>
    <t>Rifat Farjana Khan</t>
  </si>
  <si>
    <t>Afnan Abdus Salam</t>
  </si>
  <si>
    <t>Nusrat Jahan Mely</t>
  </si>
  <si>
    <t>Tanjiba Tahmina Habib</t>
  </si>
  <si>
    <t>Hanifa Akther</t>
  </si>
  <si>
    <t>Ummey Johora Toktok</t>
  </si>
  <si>
    <t>Masuma Fowzia</t>
  </si>
  <si>
    <t>Sharmeen Begum</t>
  </si>
  <si>
    <t>Rehana Parvin</t>
  </si>
  <si>
    <t>Priyonta Paul</t>
  </si>
  <si>
    <t>Rayhana Akter Lupa</t>
  </si>
  <si>
    <t>Sadia Farzana</t>
  </si>
  <si>
    <t>Halima Khanom Faiza</t>
  </si>
  <si>
    <t>D/21</t>
  </si>
  <si>
    <t>Nilima Ferdous</t>
  </si>
  <si>
    <t>D/22</t>
  </si>
  <si>
    <t>Taharat Jahan</t>
  </si>
  <si>
    <t>D/27</t>
  </si>
  <si>
    <t>Tahera Masuma Prema</t>
  </si>
  <si>
    <t>D/35</t>
  </si>
  <si>
    <t>Tania Sweety</t>
  </si>
  <si>
    <t>D/36</t>
  </si>
  <si>
    <t>Tasmina Tabassuma Nishat</t>
  </si>
  <si>
    <t>D/53</t>
  </si>
  <si>
    <t>Madinatunnesa</t>
  </si>
  <si>
    <t>D/54</t>
  </si>
  <si>
    <t>Sutapa Das Satu</t>
  </si>
  <si>
    <t>D/56</t>
  </si>
  <si>
    <t>Shamim Aktear</t>
  </si>
  <si>
    <t>D/57</t>
  </si>
  <si>
    <t>Beauty Aktear</t>
  </si>
  <si>
    <t>D/58</t>
  </si>
  <si>
    <t>Tashnim Tarannum Sami</t>
  </si>
  <si>
    <t>D/60</t>
  </si>
  <si>
    <t>Sakia Seddiqua</t>
  </si>
  <si>
    <t>D/66</t>
  </si>
  <si>
    <t>Syeda Nabila Hossain</t>
  </si>
  <si>
    <t>D/71</t>
  </si>
  <si>
    <t>Najmin Akther</t>
  </si>
  <si>
    <t>Nurhat Farhin Chy</t>
  </si>
  <si>
    <t>D/19</t>
  </si>
  <si>
    <t>Morium Mohd.Yasin</t>
  </si>
  <si>
    <t>MCQ(20)</t>
  </si>
  <si>
    <t xml:space="preserve"> 5. Office copy/ Notice board.</t>
  </si>
  <si>
    <t>A</t>
  </si>
  <si>
    <t>Practical (50)</t>
  </si>
  <si>
    <t>Oral      (50)</t>
  </si>
  <si>
    <t xml:space="preserve">SAQ(70)  </t>
  </si>
  <si>
    <t>Total(90)</t>
  </si>
  <si>
    <t xml:space="preserve">   Written(90)</t>
  </si>
  <si>
    <t>Absent</t>
  </si>
  <si>
    <r>
      <t xml:space="preserve">    Pathology/Microbiology/Medicine/ Surgery,Gyane &amp; Obs </t>
    </r>
    <r>
      <rPr>
        <b/>
        <sz val="10"/>
        <color rgb="FF000000"/>
        <rFont val="Times New Roman"/>
        <family val="1"/>
      </rPr>
      <t xml:space="preserve">                      </t>
    </r>
  </si>
  <si>
    <t>G.Total (190)</t>
  </si>
  <si>
    <t>1ST</t>
  </si>
  <si>
    <t>Passed</t>
  </si>
  <si>
    <t>Failed</t>
  </si>
  <si>
    <t>3rd</t>
  </si>
  <si>
    <t>2nd</t>
  </si>
  <si>
    <t>53+1=54</t>
  </si>
  <si>
    <t>28+2=30</t>
  </si>
  <si>
    <t>29+1=30</t>
  </si>
  <si>
    <t>52+2=54</t>
  </si>
  <si>
    <t>27+3=30</t>
  </si>
  <si>
    <t>49+5=54</t>
  </si>
  <si>
    <t>25+5=30</t>
  </si>
  <si>
    <t>51+3=54</t>
  </si>
  <si>
    <r>
      <rPr>
        <sz val="11"/>
        <color theme="1"/>
        <rFont val="Times New Roman"/>
        <family val="1"/>
      </rPr>
      <t xml:space="preserve">Total Examinee: 105  </t>
    </r>
    <r>
      <rPr>
        <b/>
        <sz val="11"/>
        <color theme="1"/>
        <rFont val="Times New Roman"/>
        <family val="1"/>
      </rPr>
      <t xml:space="preserve">                                     </t>
    </r>
    <r>
      <rPr>
        <sz val="11"/>
        <color theme="1"/>
        <rFont val="Times New Roman"/>
        <family val="1"/>
      </rPr>
      <t>Sylhet Women's Medical College</t>
    </r>
  </si>
  <si>
    <t>Date:31.05.2015</t>
  </si>
  <si>
    <r>
      <t>P</t>
    </r>
    <r>
      <rPr>
        <sz val="9"/>
        <color theme="1"/>
        <rFont val="Calibri"/>
        <family val="2"/>
      </rPr>
      <t>ēG</t>
    </r>
  </si>
  <si>
    <t>PēG</t>
  </si>
  <si>
    <r>
      <t xml:space="preserve">                                                                    </t>
    </r>
    <r>
      <rPr>
        <b/>
        <sz val="11"/>
        <color theme="1"/>
        <rFont val="Times New Roman"/>
        <family val="1"/>
      </rPr>
      <t xml:space="preserve">    </t>
    </r>
    <r>
      <rPr>
        <b/>
        <sz val="11"/>
        <color theme="1"/>
        <rFont val="Arial"/>
        <family val="2"/>
      </rPr>
      <t>Department of Community Medicine</t>
    </r>
  </si>
  <si>
    <t>Marks %</t>
  </si>
  <si>
    <t xml:space="preserve">  </t>
  </si>
  <si>
    <r>
      <rPr>
        <sz val="11"/>
        <color theme="1"/>
        <rFont val="Times New Roman"/>
        <family val="1"/>
      </rPr>
      <t xml:space="preserve">Passed:51,   Absent:18    </t>
    </r>
    <r>
      <rPr>
        <sz val="11"/>
        <color theme="1"/>
        <rFont val="Arial"/>
        <family val="2"/>
      </rPr>
      <t xml:space="preserve">                            Result of</t>
    </r>
    <r>
      <rPr>
        <b/>
        <sz val="11"/>
        <color theme="1"/>
        <rFont val="Arial"/>
        <family val="2"/>
      </rPr>
      <t xml:space="preserve"> -</t>
    </r>
    <r>
      <rPr>
        <sz val="11"/>
        <color theme="1"/>
        <rFont val="Times New Roman"/>
        <family val="1"/>
      </rPr>
      <t>“</t>
    </r>
    <r>
      <rPr>
        <b/>
        <sz val="11"/>
        <color theme="1"/>
        <rFont val="Times New Roman"/>
        <family val="1"/>
      </rPr>
      <t>Final Assesment</t>
    </r>
    <r>
      <rPr>
        <b/>
        <sz val="11"/>
        <color theme="1"/>
        <rFont val="Arial"/>
        <family val="2"/>
      </rPr>
      <t>”</t>
    </r>
    <r>
      <rPr>
        <sz val="11"/>
        <color theme="1"/>
        <rFont val="Arial"/>
        <family val="2"/>
      </rPr>
      <t xml:space="preserve"> Examination 2015</t>
    </r>
  </si>
  <si>
    <r>
      <rPr>
        <sz val="11"/>
        <color theme="1"/>
        <rFont val="Times New Roman"/>
        <family val="1"/>
      </rPr>
      <t xml:space="preserve">Failed:36     </t>
    </r>
    <r>
      <rPr>
        <sz val="11"/>
        <color theme="1"/>
        <rFont val="Arial"/>
        <family val="2"/>
      </rPr>
      <t xml:space="preserve">                                              4th Year (SWMC -07)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</si>
</sst>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sz val="10.5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theme="1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9" fillId="0" borderId="5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6" fillId="0" borderId="5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3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vertical="top" wrapText="1"/>
    </xf>
    <xf numFmtId="0" fontId="16" fillId="0" borderId="0" xfId="0" applyFont="1"/>
    <xf numFmtId="0" fontId="10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13" fillId="0" borderId="5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21" fillId="0" borderId="0" xfId="0" applyFont="1"/>
    <xf numFmtId="0" fontId="22" fillId="0" borderId="0" xfId="0" applyFont="1"/>
    <xf numFmtId="0" fontId="13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wrapText="1"/>
    </xf>
    <xf numFmtId="0" fontId="23" fillId="0" borderId="5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7" fillId="0" borderId="5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topLeftCell="A19" workbookViewId="0">
      <selection activeCell="J34" sqref="J34"/>
    </sheetView>
  </sheetViews>
  <sheetFormatPr defaultRowHeight="15"/>
  <cols>
    <col min="1" max="1" width="4.85546875" customWidth="1"/>
    <col min="2" max="2" width="19.140625" customWidth="1"/>
    <col min="3" max="3" width="6.42578125" customWidth="1"/>
    <col min="4" max="4" width="8.140625" customWidth="1"/>
    <col min="5" max="5" width="8.85546875" customWidth="1"/>
    <col min="6" max="6" width="7.42578125" customWidth="1"/>
    <col min="7" max="7" width="8" customWidth="1"/>
    <col min="8" max="8" width="6.5703125" customWidth="1"/>
    <col min="11" max="11" width="8" customWidth="1"/>
    <col min="12" max="12" width="3.5703125" customWidth="1"/>
  </cols>
  <sheetData>
    <row r="1" spans="1:10" ht="11.25" customHeight="1"/>
    <row r="2" spans="1:10" ht="12.95" customHeight="1">
      <c r="A2" s="14" t="s">
        <v>161</v>
      </c>
      <c r="E2" s="12"/>
      <c r="F2" s="12"/>
      <c r="G2" s="12"/>
      <c r="H2" s="12"/>
      <c r="I2" s="12"/>
    </row>
    <row r="3" spans="1:10" ht="12" customHeight="1">
      <c r="A3" s="15" t="s">
        <v>157</v>
      </c>
      <c r="E3" s="13"/>
      <c r="F3" s="13"/>
      <c r="G3" s="13"/>
      <c r="H3" s="13"/>
      <c r="I3" s="13"/>
    </row>
    <row r="4" spans="1:10" s="18" customFormat="1" ht="12" customHeight="1">
      <c r="A4" s="17" t="s">
        <v>164</v>
      </c>
      <c r="E4" s="19"/>
      <c r="F4" s="19"/>
      <c r="G4" s="19"/>
      <c r="H4" s="19"/>
      <c r="I4" s="19"/>
    </row>
    <row r="5" spans="1:10" ht="12" customHeight="1">
      <c r="A5" s="17" t="s">
        <v>165</v>
      </c>
      <c r="E5" s="13"/>
      <c r="F5" s="13"/>
      <c r="G5" s="13"/>
      <c r="H5" s="13"/>
      <c r="I5" s="13"/>
    </row>
    <row r="6" spans="1:10" ht="12" customHeight="1">
      <c r="A6" s="2" t="s">
        <v>163</v>
      </c>
      <c r="I6" t="s">
        <v>158</v>
      </c>
    </row>
    <row r="7" spans="1:10" ht="12" customHeight="1">
      <c r="A7" s="82" t="s">
        <v>0</v>
      </c>
      <c r="B7" s="82" t="s">
        <v>1</v>
      </c>
      <c r="C7" s="78" t="s">
        <v>140</v>
      </c>
      <c r="D7" s="79"/>
      <c r="E7" s="81" t="s">
        <v>139</v>
      </c>
      <c r="F7" s="74" t="s">
        <v>137</v>
      </c>
      <c r="G7" s="74" t="s">
        <v>136</v>
      </c>
      <c r="H7" s="74" t="s">
        <v>143</v>
      </c>
      <c r="I7" s="84" t="s">
        <v>162</v>
      </c>
      <c r="J7" s="84" t="s">
        <v>2</v>
      </c>
    </row>
    <row r="8" spans="1:10" ht="12" customHeight="1">
      <c r="A8" s="83"/>
      <c r="B8" s="83"/>
      <c r="C8" s="36" t="s">
        <v>133</v>
      </c>
      <c r="D8" s="47" t="s">
        <v>138</v>
      </c>
      <c r="E8" s="81"/>
      <c r="F8" s="80"/>
      <c r="G8" s="75"/>
      <c r="H8" s="75"/>
      <c r="I8" s="80"/>
      <c r="J8" s="80"/>
    </row>
    <row r="9" spans="1:10" s="35" customFormat="1" ht="11.45" customHeight="1">
      <c r="A9" s="33">
        <v>1</v>
      </c>
      <c r="B9" s="34" t="s">
        <v>18</v>
      </c>
      <c r="C9" s="54">
        <v>16</v>
      </c>
      <c r="D9" s="55">
        <v>51</v>
      </c>
      <c r="E9" s="55">
        <f>C9+D9</f>
        <v>67</v>
      </c>
      <c r="F9" s="55">
        <v>34</v>
      </c>
      <c r="G9" s="56">
        <v>40</v>
      </c>
      <c r="H9" s="23">
        <f>G9+F9+E9</f>
        <v>141</v>
      </c>
      <c r="I9" s="67">
        <f>H9*100/190</f>
        <v>74.21052631578948</v>
      </c>
      <c r="J9" s="70" t="s">
        <v>144</v>
      </c>
    </row>
    <row r="10" spans="1:10" s="35" customFormat="1" ht="11.45" customHeight="1">
      <c r="A10" s="33">
        <v>2</v>
      </c>
      <c r="B10" s="34" t="s">
        <v>19</v>
      </c>
      <c r="C10" s="20">
        <v>14</v>
      </c>
      <c r="D10" s="6">
        <v>41</v>
      </c>
      <c r="E10" s="6">
        <f t="shared" ref="E10:E62" si="0">C10+D10</f>
        <v>55</v>
      </c>
      <c r="F10" s="6">
        <v>33</v>
      </c>
      <c r="G10" s="21">
        <v>32</v>
      </c>
      <c r="H10" s="22">
        <f t="shared" ref="H10:H62" si="1">G10+F10+E10</f>
        <v>120</v>
      </c>
      <c r="I10" s="67">
        <f t="shared" ref="I10:I62" si="2">H10*100/190</f>
        <v>63.157894736842103</v>
      </c>
      <c r="J10" s="24" t="s">
        <v>145</v>
      </c>
    </row>
    <row r="11" spans="1:10" s="35" customFormat="1" ht="11.45" customHeight="1">
      <c r="A11" s="33">
        <v>3</v>
      </c>
      <c r="B11" s="34" t="s">
        <v>20</v>
      </c>
      <c r="C11" s="20">
        <v>13</v>
      </c>
      <c r="D11" s="6">
        <v>22</v>
      </c>
      <c r="E11" s="6">
        <f t="shared" si="0"/>
        <v>35</v>
      </c>
      <c r="F11" s="6" t="s">
        <v>135</v>
      </c>
      <c r="G11" s="21" t="s">
        <v>135</v>
      </c>
      <c r="H11" s="22" t="s">
        <v>135</v>
      </c>
      <c r="I11" s="67" t="s">
        <v>135</v>
      </c>
      <c r="J11" s="25" t="s">
        <v>141</v>
      </c>
    </row>
    <row r="12" spans="1:10" s="35" customFormat="1" ht="11.45" customHeight="1">
      <c r="A12" s="33">
        <v>4</v>
      </c>
      <c r="B12" s="34" t="s">
        <v>21</v>
      </c>
      <c r="C12" s="20">
        <v>12</v>
      </c>
      <c r="D12" s="6">
        <v>43</v>
      </c>
      <c r="E12" s="6">
        <f t="shared" si="0"/>
        <v>55</v>
      </c>
      <c r="F12" s="6">
        <v>31</v>
      </c>
      <c r="G12" s="21">
        <v>30</v>
      </c>
      <c r="H12" s="22">
        <f t="shared" si="1"/>
        <v>116</v>
      </c>
      <c r="I12" s="67">
        <f t="shared" si="2"/>
        <v>61.05263157894737</v>
      </c>
      <c r="J12" s="24" t="s">
        <v>145</v>
      </c>
    </row>
    <row r="13" spans="1:10" s="35" customFormat="1" ht="11.45" customHeight="1">
      <c r="A13" s="33">
        <v>5</v>
      </c>
      <c r="B13" s="34" t="s">
        <v>22</v>
      </c>
      <c r="C13" s="39">
        <v>14</v>
      </c>
      <c r="D13" s="40">
        <v>47</v>
      </c>
      <c r="E13" s="6">
        <f t="shared" si="0"/>
        <v>61</v>
      </c>
      <c r="F13" s="6">
        <v>30</v>
      </c>
      <c r="G13" s="21">
        <v>33</v>
      </c>
      <c r="H13" s="22">
        <f t="shared" si="1"/>
        <v>124</v>
      </c>
      <c r="I13" s="67">
        <f t="shared" si="2"/>
        <v>65.263157894736835</v>
      </c>
      <c r="J13" s="24" t="s">
        <v>145</v>
      </c>
    </row>
    <row r="14" spans="1:10" s="35" customFormat="1" ht="11.45" customHeight="1">
      <c r="A14" s="33">
        <v>6</v>
      </c>
      <c r="B14" s="34" t="s">
        <v>23</v>
      </c>
      <c r="C14" s="25">
        <v>15</v>
      </c>
      <c r="D14" s="21">
        <v>47</v>
      </c>
      <c r="E14" s="6">
        <f t="shared" si="0"/>
        <v>62</v>
      </c>
      <c r="F14" s="6">
        <v>32</v>
      </c>
      <c r="G14" s="21">
        <v>35</v>
      </c>
      <c r="H14" s="22">
        <f t="shared" si="1"/>
        <v>129</v>
      </c>
      <c r="I14" s="67">
        <f t="shared" si="2"/>
        <v>67.89473684210526</v>
      </c>
      <c r="J14" s="24" t="s">
        <v>145</v>
      </c>
    </row>
    <row r="15" spans="1:10" s="35" customFormat="1" ht="11.45" customHeight="1">
      <c r="A15" s="33">
        <v>7</v>
      </c>
      <c r="B15" s="34" t="s">
        <v>24</v>
      </c>
      <c r="C15" s="25">
        <v>13</v>
      </c>
      <c r="D15" s="21">
        <v>44</v>
      </c>
      <c r="E15" s="6">
        <f t="shared" si="0"/>
        <v>57</v>
      </c>
      <c r="F15" s="6">
        <v>33</v>
      </c>
      <c r="G15" s="21">
        <v>38</v>
      </c>
      <c r="H15" s="22">
        <f t="shared" si="1"/>
        <v>128</v>
      </c>
      <c r="I15" s="67">
        <f t="shared" si="2"/>
        <v>67.368421052631575</v>
      </c>
      <c r="J15" s="24" t="s">
        <v>145</v>
      </c>
    </row>
    <row r="16" spans="1:10" s="35" customFormat="1" ht="11.45" customHeight="1">
      <c r="A16" s="33">
        <v>8</v>
      </c>
      <c r="B16" s="34" t="s">
        <v>25</v>
      </c>
      <c r="C16" s="25">
        <v>14</v>
      </c>
      <c r="D16" s="21">
        <v>45</v>
      </c>
      <c r="E16" s="6">
        <f t="shared" si="0"/>
        <v>59</v>
      </c>
      <c r="F16" s="6">
        <v>32</v>
      </c>
      <c r="G16" s="21">
        <v>30</v>
      </c>
      <c r="H16" s="22">
        <f t="shared" si="1"/>
        <v>121</v>
      </c>
      <c r="I16" s="67">
        <f t="shared" si="2"/>
        <v>63.684210526315788</v>
      </c>
      <c r="J16" s="24" t="s">
        <v>145</v>
      </c>
    </row>
    <row r="17" spans="1:10" s="35" customFormat="1" ht="11.45" customHeight="1">
      <c r="A17" s="33">
        <v>9</v>
      </c>
      <c r="B17" s="34" t="s">
        <v>26</v>
      </c>
      <c r="C17" s="25">
        <v>15</v>
      </c>
      <c r="D17" s="21">
        <v>30</v>
      </c>
      <c r="E17" s="6">
        <f t="shared" si="0"/>
        <v>45</v>
      </c>
      <c r="F17" s="6">
        <v>30</v>
      </c>
      <c r="G17" s="21">
        <v>35</v>
      </c>
      <c r="H17" s="22">
        <f t="shared" si="1"/>
        <v>110</v>
      </c>
      <c r="I17" s="67">
        <f t="shared" si="2"/>
        <v>57.89473684210526</v>
      </c>
      <c r="J17" s="24" t="s">
        <v>146</v>
      </c>
    </row>
    <row r="18" spans="1:10" s="35" customFormat="1" ht="11.45" customHeight="1">
      <c r="A18" s="33">
        <v>10</v>
      </c>
      <c r="B18" s="34" t="s">
        <v>27</v>
      </c>
      <c r="C18" s="25">
        <v>15</v>
      </c>
      <c r="D18" s="21">
        <v>47</v>
      </c>
      <c r="E18" s="6">
        <f t="shared" si="0"/>
        <v>62</v>
      </c>
      <c r="F18" s="6">
        <v>33</v>
      </c>
      <c r="G18" s="21">
        <v>30</v>
      </c>
      <c r="H18" s="22">
        <f t="shared" si="1"/>
        <v>125</v>
      </c>
      <c r="I18" s="67">
        <f t="shared" si="2"/>
        <v>65.78947368421052</v>
      </c>
      <c r="J18" s="24" t="s">
        <v>145</v>
      </c>
    </row>
    <row r="19" spans="1:10" s="35" customFormat="1" ht="11.45" customHeight="1">
      <c r="A19" s="33">
        <v>11</v>
      </c>
      <c r="B19" s="34" t="s">
        <v>28</v>
      </c>
      <c r="C19" s="57">
        <v>13</v>
      </c>
      <c r="D19" s="56">
        <v>52</v>
      </c>
      <c r="E19" s="55">
        <f t="shared" si="0"/>
        <v>65</v>
      </c>
      <c r="F19" s="55">
        <v>35</v>
      </c>
      <c r="G19" s="56">
        <v>36</v>
      </c>
      <c r="H19" s="23">
        <f t="shared" si="1"/>
        <v>136</v>
      </c>
      <c r="I19" s="67">
        <f t="shared" si="2"/>
        <v>71.578947368421055</v>
      </c>
      <c r="J19" s="70" t="s">
        <v>147</v>
      </c>
    </row>
    <row r="20" spans="1:10" s="35" customFormat="1" ht="11.45" customHeight="1">
      <c r="A20" s="33">
        <v>12</v>
      </c>
      <c r="B20" s="34" t="s">
        <v>29</v>
      </c>
      <c r="C20" s="25">
        <v>13</v>
      </c>
      <c r="D20" s="21">
        <v>42</v>
      </c>
      <c r="E20" s="6">
        <f t="shared" si="0"/>
        <v>55</v>
      </c>
      <c r="F20" s="6">
        <v>31</v>
      </c>
      <c r="G20" s="21">
        <v>31</v>
      </c>
      <c r="H20" s="22">
        <f t="shared" si="1"/>
        <v>117</v>
      </c>
      <c r="I20" s="67">
        <f t="shared" si="2"/>
        <v>61.578947368421055</v>
      </c>
      <c r="J20" s="24" t="s">
        <v>145</v>
      </c>
    </row>
    <row r="21" spans="1:10" s="35" customFormat="1" ht="11.45" customHeight="1">
      <c r="A21" s="33">
        <v>13</v>
      </c>
      <c r="B21" s="34" t="s">
        <v>30</v>
      </c>
      <c r="C21" s="25">
        <v>13</v>
      </c>
      <c r="D21" s="21">
        <v>39</v>
      </c>
      <c r="E21" s="6">
        <f t="shared" si="0"/>
        <v>52</v>
      </c>
      <c r="F21" s="6">
        <v>20</v>
      </c>
      <c r="G21" s="21">
        <v>26</v>
      </c>
      <c r="H21" s="22">
        <f t="shared" si="1"/>
        <v>98</v>
      </c>
      <c r="I21" s="67">
        <f t="shared" si="2"/>
        <v>51.578947368421055</v>
      </c>
      <c r="J21" s="24" t="s">
        <v>146</v>
      </c>
    </row>
    <row r="22" spans="1:10" s="35" customFormat="1" ht="11.45" customHeight="1">
      <c r="A22" s="33">
        <v>14</v>
      </c>
      <c r="B22" s="34" t="s">
        <v>31</v>
      </c>
      <c r="C22" s="25">
        <v>15</v>
      </c>
      <c r="D22" s="21">
        <v>47</v>
      </c>
      <c r="E22" s="6">
        <f t="shared" si="0"/>
        <v>62</v>
      </c>
      <c r="F22" s="6">
        <v>34</v>
      </c>
      <c r="G22" s="21">
        <v>32</v>
      </c>
      <c r="H22" s="22">
        <f t="shared" si="1"/>
        <v>128</v>
      </c>
      <c r="I22" s="67">
        <f t="shared" si="2"/>
        <v>67.368421052631575</v>
      </c>
      <c r="J22" s="24" t="s">
        <v>145</v>
      </c>
    </row>
    <row r="23" spans="1:10" s="35" customFormat="1" ht="11.45" customHeight="1">
      <c r="A23" s="33">
        <v>15</v>
      </c>
      <c r="B23" s="34" t="s">
        <v>32</v>
      </c>
      <c r="C23" s="25">
        <v>13</v>
      </c>
      <c r="D23" s="21">
        <v>30</v>
      </c>
      <c r="E23" s="6">
        <f t="shared" si="0"/>
        <v>43</v>
      </c>
      <c r="F23" s="6">
        <v>20</v>
      </c>
      <c r="G23" s="21">
        <v>18</v>
      </c>
      <c r="H23" s="22">
        <f t="shared" si="1"/>
        <v>81</v>
      </c>
      <c r="I23" s="67">
        <f t="shared" si="2"/>
        <v>42.631578947368418</v>
      </c>
      <c r="J23" s="24" t="s">
        <v>146</v>
      </c>
    </row>
    <row r="24" spans="1:10" s="35" customFormat="1" ht="11.45" customHeight="1">
      <c r="A24" s="33">
        <v>16</v>
      </c>
      <c r="B24" s="34" t="s">
        <v>33</v>
      </c>
      <c r="C24" s="25">
        <v>13</v>
      </c>
      <c r="D24" s="21">
        <v>33</v>
      </c>
      <c r="E24" s="6">
        <f t="shared" si="0"/>
        <v>46</v>
      </c>
      <c r="F24" s="6">
        <v>20</v>
      </c>
      <c r="G24" s="21">
        <v>26</v>
      </c>
      <c r="H24" s="22">
        <f t="shared" si="1"/>
        <v>92</v>
      </c>
      <c r="I24" s="67">
        <f t="shared" si="2"/>
        <v>48.421052631578945</v>
      </c>
      <c r="J24" s="24" t="s">
        <v>146</v>
      </c>
    </row>
    <row r="25" spans="1:10" s="35" customFormat="1" ht="11.45" customHeight="1">
      <c r="A25" s="33">
        <v>17</v>
      </c>
      <c r="B25" s="34" t="s">
        <v>34</v>
      </c>
      <c r="C25" s="25">
        <v>13</v>
      </c>
      <c r="D25" s="21">
        <v>41</v>
      </c>
      <c r="E25" s="6">
        <f t="shared" si="0"/>
        <v>54</v>
      </c>
      <c r="F25" s="6">
        <v>30</v>
      </c>
      <c r="G25" s="21">
        <v>31</v>
      </c>
      <c r="H25" s="22">
        <f t="shared" si="1"/>
        <v>115</v>
      </c>
      <c r="I25" s="67">
        <f t="shared" si="2"/>
        <v>60.526315789473685</v>
      </c>
      <c r="J25" s="24" t="s">
        <v>145</v>
      </c>
    </row>
    <row r="26" spans="1:10" s="35" customFormat="1" ht="11.45" customHeight="1">
      <c r="A26" s="33">
        <v>18</v>
      </c>
      <c r="B26" s="34" t="s">
        <v>35</v>
      </c>
      <c r="C26" s="25">
        <v>10</v>
      </c>
      <c r="D26" s="21">
        <v>50</v>
      </c>
      <c r="E26" s="6">
        <f t="shared" si="0"/>
        <v>60</v>
      </c>
      <c r="F26" s="6">
        <v>25</v>
      </c>
      <c r="G26" s="21">
        <v>18</v>
      </c>
      <c r="H26" s="22">
        <f t="shared" si="1"/>
        <v>103</v>
      </c>
      <c r="I26" s="67">
        <f t="shared" si="2"/>
        <v>54.210526315789473</v>
      </c>
      <c r="J26" s="24" t="s">
        <v>146</v>
      </c>
    </row>
    <row r="27" spans="1:10" s="35" customFormat="1" ht="11.45" customHeight="1">
      <c r="A27" s="33">
        <v>19</v>
      </c>
      <c r="B27" s="34" t="s">
        <v>36</v>
      </c>
      <c r="C27" s="26">
        <v>13</v>
      </c>
      <c r="D27" s="27">
        <v>17</v>
      </c>
      <c r="E27" s="6">
        <f t="shared" si="0"/>
        <v>30</v>
      </c>
      <c r="F27" s="6" t="s">
        <v>135</v>
      </c>
      <c r="G27" s="21" t="s">
        <v>135</v>
      </c>
      <c r="H27" s="22" t="s">
        <v>135</v>
      </c>
      <c r="I27" s="67" t="s">
        <v>135</v>
      </c>
      <c r="J27" s="24" t="s">
        <v>141</v>
      </c>
    </row>
    <row r="28" spans="1:10" s="35" customFormat="1" ht="11.45" customHeight="1">
      <c r="A28" s="33">
        <v>20</v>
      </c>
      <c r="B28" s="34" t="s">
        <v>37</v>
      </c>
      <c r="C28" s="26" t="s">
        <v>135</v>
      </c>
      <c r="D28" s="26" t="s">
        <v>135</v>
      </c>
      <c r="E28" s="26" t="s">
        <v>135</v>
      </c>
      <c r="F28" s="26" t="s">
        <v>135</v>
      </c>
      <c r="G28" s="26" t="s">
        <v>135</v>
      </c>
      <c r="H28" s="22" t="s">
        <v>135</v>
      </c>
      <c r="I28" s="67" t="s">
        <v>135</v>
      </c>
      <c r="J28" s="25" t="s">
        <v>141</v>
      </c>
    </row>
    <row r="29" spans="1:10" s="35" customFormat="1" ht="11.45" customHeight="1">
      <c r="A29" s="33">
        <v>21</v>
      </c>
      <c r="B29" s="34" t="s">
        <v>38</v>
      </c>
      <c r="C29" s="26">
        <v>13</v>
      </c>
      <c r="D29" s="27">
        <v>27</v>
      </c>
      <c r="E29" s="6">
        <f t="shared" si="0"/>
        <v>40</v>
      </c>
      <c r="F29" s="6">
        <v>20</v>
      </c>
      <c r="G29" s="21">
        <v>38</v>
      </c>
      <c r="H29" s="22">
        <f t="shared" si="1"/>
        <v>98</v>
      </c>
      <c r="I29" s="67">
        <f t="shared" si="2"/>
        <v>51.578947368421055</v>
      </c>
      <c r="J29" s="24" t="s">
        <v>146</v>
      </c>
    </row>
    <row r="30" spans="1:10" s="35" customFormat="1" ht="11.45" customHeight="1">
      <c r="A30" s="33">
        <v>22</v>
      </c>
      <c r="B30" s="34" t="s">
        <v>39</v>
      </c>
      <c r="C30" s="26">
        <v>12</v>
      </c>
      <c r="D30" s="27">
        <v>27</v>
      </c>
      <c r="E30" s="6">
        <f t="shared" si="0"/>
        <v>39</v>
      </c>
      <c r="F30" s="6">
        <v>15</v>
      </c>
      <c r="G30" s="21">
        <v>18</v>
      </c>
      <c r="H30" s="22">
        <f t="shared" si="1"/>
        <v>72</v>
      </c>
      <c r="I30" s="67">
        <f t="shared" si="2"/>
        <v>37.89473684210526</v>
      </c>
      <c r="J30" s="24" t="s">
        <v>146</v>
      </c>
    </row>
    <row r="31" spans="1:10" s="35" customFormat="1" ht="11.45" customHeight="1">
      <c r="A31" s="33">
        <v>23</v>
      </c>
      <c r="B31" s="34" t="s">
        <v>40</v>
      </c>
      <c r="C31" s="26" t="s">
        <v>135</v>
      </c>
      <c r="D31" s="26" t="s">
        <v>135</v>
      </c>
      <c r="E31" s="26" t="s">
        <v>135</v>
      </c>
      <c r="F31" s="26" t="s">
        <v>135</v>
      </c>
      <c r="G31" s="26" t="s">
        <v>135</v>
      </c>
      <c r="H31" s="22" t="s">
        <v>135</v>
      </c>
      <c r="I31" s="67" t="s">
        <v>135</v>
      </c>
      <c r="J31" s="25" t="s">
        <v>141</v>
      </c>
    </row>
    <row r="32" spans="1:10" s="35" customFormat="1" ht="11.45" customHeight="1">
      <c r="A32" s="33">
        <v>24</v>
      </c>
      <c r="B32" s="34" t="s">
        <v>41</v>
      </c>
      <c r="C32" s="26">
        <v>13</v>
      </c>
      <c r="D32" s="27">
        <v>26</v>
      </c>
      <c r="E32" s="6">
        <f t="shared" si="0"/>
        <v>39</v>
      </c>
      <c r="F32" s="6">
        <v>15</v>
      </c>
      <c r="G32" s="21">
        <v>32</v>
      </c>
      <c r="H32" s="22">
        <f t="shared" si="1"/>
        <v>86</v>
      </c>
      <c r="I32" s="67">
        <f t="shared" si="2"/>
        <v>45.263157894736842</v>
      </c>
      <c r="J32" s="24" t="s">
        <v>146</v>
      </c>
    </row>
    <row r="33" spans="1:10" s="35" customFormat="1" ht="11.45" customHeight="1">
      <c r="A33" s="33">
        <v>25</v>
      </c>
      <c r="B33" s="34" t="s">
        <v>42</v>
      </c>
      <c r="C33" s="26">
        <v>12</v>
      </c>
      <c r="D33" s="27">
        <v>28</v>
      </c>
      <c r="E33" s="6">
        <f t="shared" si="0"/>
        <v>40</v>
      </c>
      <c r="F33" s="6">
        <v>20</v>
      </c>
      <c r="G33" s="21">
        <v>28</v>
      </c>
      <c r="H33" s="22">
        <f t="shared" si="1"/>
        <v>88</v>
      </c>
      <c r="I33" s="67">
        <f t="shared" si="2"/>
        <v>46.315789473684212</v>
      </c>
      <c r="J33" s="24" t="s">
        <v>146</v>
      </c>
    </row>
    <row r="34" spans="1:10" s="35" customFormat="1" ht="11.45" customHeight="1">
      <c r="A34" s="33">
        <v>26</v>
      </c>
      <c r="B34" s="34" t="s">
        <v>43</v>
      </c>
      <c r="C34" s="26" t="s">
        <v>135</v>
      </c>
      <c r="D34" s="26" t="s">
        <v>135</v>
      </c>
      <c r="E34" s="26" t="s">
        <v>135</v>
      </c>
      <c r="F34" s="26" t="s">
        <v>135</v>
      </c>
      <c r="G34" s="26" t="s">
        <v>135</v>
      </c>
      <c r="H34" s="22" t="s">
        <v>135</v>
      </c>
      <c r="I34" s="67" t="s">
        <v>135</v>
      </c>
      <c r="J34" s="25" t="s">
        <v>141</v>
      </c>
    </row>
    <row r="35" spans="1:10" s="35" customFormat="1" ht="11.45" customHeight="1">
      <c r="A35" s="33">
        <v>27</v>
      </c>
      <c r="B35" s="34" t="s">
        <v>44</v>
      </c>
      <c r="C35" s="26">
        <v>13</v>
      </c>
      <c r="D35" s="27">
        <v>38</v>
      </c>
      <c r="E35" s="6">
        <f t="shared" si="0"/>
        <v>51</v>
      </c>
      <c r="F35" s="6">
        <v>25</v>
      </c>
      <c r="G35" s="21">
        <v>35</v>
      </c>
      <c r="H35" s="22">
        <f t="shared" si="1"/>
        <v>111</v>
      </c>
      <c r="I35" s="67">
        <f t="shared" si="2"/>
        <v>58.421052631578945</v>
      </c>
      <c r="J35" s="24" t="s">
        <v>146</v>
      </c>
    </row>
    <row r="36" spans="1:10" s="35" customFormat="1" ht="11.45" customHeight="1">
      <c r="A36" s="33">
        <v>28</v>
      </c>
      <c r="B36" s="34" t="s">
        <v>45</v>
      </c>
      <c r="C36" s="26">
        <v>12</v>
      </c>
      <c r="D36" s="27">
        <v>38</v>
      </c>
      <c r="E36" s="6">
        <f t="shared" si="0"/>
        <v>50</v>
      </c>
      <c r="F36" s="6">
        <v>20</v>
      </c>
      <c r="G36" s="21">
        <v>30</v>
      </c>
      <c r="H36" s="22">
        <f t="shared" si="1"/>
        <v>100</v>
      </c>
      <c r="I36" s="67">
        <f t="shared" si="2"/>
        <v>52.631578947368418</v>
      </c>
      <c r="J36" s="24" t="s">
        <v>146</v>
      </c>
    </row>
    <row r="37" spans="1:10" s="35" customFormat="1" ht="11.45" customHeight="1">
      <c r="A37" s="33">
        <v>29</v>
      </c>
      <c r="B37" s="34" t="s">
        <v>46</v>
      </c>
      <c r="C37" s="26" t="s">
        <v>135</v>
      </c>
      <c r="D37" s="26" t="s">
        <v>135</v>
      </c>
      <c r="E37" s="26" t="s">
        <v>135</v>
      </c>
      <c r="F37" s="26" t="s">
        <v>135</v>
      </c>
      <c r="G37" s="26" t="s">
        <v>135</v>
      </c>
      <c r="H37" s="22" t="s">
        <v>135</v>
      </c>
      <c r="I37" s="67" t="s">
        <v>135</v>
      </c>
      <c r="J37" s="25" t="s">
        <v>141</v>
      </c>
    </row>
    <row r="38" spans="1:10" s="35" customFormat="1" ht="11.45" customHeight="1">
      <c r="A38" s="33">
        <v>30</v>
      </c>
      <c r="B38" s="34" t="s">
        <v>47</v>
      </c>
      <c r="C38" s="58">
        <v>14</v>
      </c>
      <c r="D38" s="59">
        <v>52</v>
      </c>
      <c r="E38" s="55">
        <f t="shared" si="0"/>
        <v>66</v>
      </c>
      <c r="F38" s="55">
        <v>34</v>
      </c>
      <c r="G38" s="56">
        <v>37</v>
      </c>
      <c r="H38" s="23">
        <f t="shared" si="1"/>
        <v>137</v>
      </c>
      <c r="I38" s="67">
        <f t="shared" si="2"/>
        <v>72.10526315789474</v>
      </c>
      <c r="J38" s="70" t="s">
        <v>148</v>
      </c>
    </row>
    <row r="39" spans="1:10" s="35" customFormat="1" ht="11.45" customHeight="1">
      <c r="A39" s="33">
        <v>31</v>
      </c>
      <c r="B39" s="34" t="s">
        <v>48</v>
      </c>
      <c r="C39" s="28">
        <v>13</v>
      </c>
      <c r="D39" s="29">
        <v>28</v>
      </c>
      <c r="E39" s="6">
        <f t="shared" si="0"/>
        <v>41</v>
      </c>
      <c r="F39" s="6">
        <v>28</v>
      </c>
      <c r="G39" s="21">
        <v>33</v>
      </c>
      <c r="H39" s="22">
        <f t="shared" si="1"/>
        <v>102</v>
      </c>
      <c r="I39" s="67">
        <f t="shared" si="2"/>
        <v>53.684210526315788</v>
      </c>
      <c r="J39" s="24" t="s">
        <v>146</v>
      </c>
    </row>
    <row r="40" spans="1:10" s="35" customFormat="1" ht="11.45" customHeight="1">
      <c r="A40" s="33">
        <v>32</v>
      </c>
      <c r="B40" s="34" t="s">
        <v>49</v>
      </c>
      <c r="C40" s="24">
        <v>14</v>
      </c>
      <c r="D40" s="22">
        <v>52</v>
      </c>
      <c r="E40" s="6">
        <f t="shared" si="0"/>
        <v>66</v>
      </c>
      <c r="F40" s="22">
        <v>35</v>
      </c>
      <c r="G40" s="22">
        <v>39</v>
      </c>
      <c r="H40" s="22">
        <f t="shared" si="1"/>
        <v>140</v>
      </c>
      <c r="I40" s="67">
        <f t="shared" si="2"/>
        <v>73.684210526315795</v>
      </c>
      <c r="J40" s="24" t="s">
        <v>145</v>
      </c>
    </row>
    <row r="41" spans="1:10" s="35" customFormat="1" ht="11.45" customHeight="1">
      <c r="A41" s="33">
        <v>33</v>
      </c>
      <c r="B41" s="34" t="s">
        <v>50</v>
      </c>
      <c r="C41" s="28">
        <v>14</v>
      </c>
      <c r="D41" s="29">
        <v>44</v>
      </c>
      <c r="E41" s="6">
        <f t="shared" si="0"/>
        <v>58</v>
      </c>
      <c r="F41" s="6">
        <v>30</v>
      </c>
      <c r="G41" s="21">
        <v>27</v>
      </c>
      <c r="H41" s="22">
        <f t="shared" si="1"/>
        <v>115</v>
      </c>
      <c r="I41" s="67">
        <f t="shared" si="2"/>
        <v>60.526315789473685</v>
      </c>
      <c r="J41" s="24" t="s">
        <v>145</v>
      </c>
    </row>
    <row r="42" spans="1:10" s="35" customFormat="1" ht="11.45" customHeight="1">
      <c r="A42" s="33">
        <v>34</v>
      </c>
      <c r="B42" s="34" t="s">
        <v>51</v>
      </c>
      <c r="C42" s="28">
        <v>12</v>
      </c>
      <c r="D42" s="29">
        <v>41</v>
      </c>
      <c r="E42" s="6" t="s">
        <v>149</v>
      </c>
      <c r="F42" s="6">
        <v>31</v>
      </c>
      <c r="G42" s="21">
        <v>32</v>
      </c>
      <c r="H42" s="22">
        <v>117</v>
      </c>
      <c r="I42" s="67">
        <f t="shared" si="2"/>
        <v>61.578947368421055</v>
      </c>
      <c r="J42" s="24" t="s">
        <v>159</v>
      </c>
    </row>
    <row r="43" spans="1:10" s="35" customFormat="1" ht="11.45" customHeight="1">
      <c r="A43" s="33">
        <v>35</v>
      </c>
      <c r="B43" s="34" t="s">
        <v>52</v>
      </c>
      <c r="C43" s="28">
        <v>14</v>
      </c>
      <c r="D43" s="29">
        <v>40</v>
      </c>
      <c r="E43" s="6">
        <f t="shared" si="0"/>
        <v>54</v>
      </c>
      <c r="F43" s="6">
        <v>30</v>
      </c>
      <c r="G43" s="21">
        <v>30</v>
      </c>
      <c r="H43" s="22">
        <f t="shared" si="1"/>
        <v>114</v>
      </c>
      <c r="I43" s="67">
        <f t="shared" si="2"/>
        <v>60</v>
      </c>
      <c r="J43" s="24" t="s">
        <v>145</v>
      </c>
    </row>
    <row r="44" spans="1:10" s="35" customFormat="1" ht="11.45" customHeight="1">
      <c r="A44" s="33">
        <v>36</v>
      </c>
      <c r="B44" s="34" t="s">
        <v>53</v>
      </c>
      <c r="C44" s="60">
        <v>14</v>
      </c>
      <c r="D44" s="61">
        <v>53</v>
      </c>
      <c r="E44" s="55">
        <f t="shared" si="0"/>
        <v>67</v>
      </c>
      <c r="F44" s="55">
        <v>35</v>
      </c>
      <c r="G44" s="56">
        <v>35</v>
      </c>
      <c r="H44" s="23">
        <f t="shared" si="1"/>
        <v>137</v>
      </c>
      <c r="I44" s="67">
        <f t="shared" si="2"/>
        <v>72.10526315789474</v>
      </c>
      <c r="J44" s="70" t="s">
        <v>148</v>
      </c>
    </row>
    <row r="45" spans="1:10" s="35" customFormat="1" ht="11.45" customHeight="1">
      <c r="A45" s="33">
        <v>37</v>
      </c>
      <c r="B45" s="34" t="s">
        <v>54</v>
      </c>
      <c r="C45" s="28">
        <v>12</v>
      </c>
      <c r="D45" s="29">
        <v>48</v>
      </c>
      <c r="E45" s="6">
        <f t="shared" si="0"/>
        <v>60</v>
      </c>
      <c r="F45" s="6">
        <v>30</v>
      </c>
      <c r="G45" s="21" t="s">
        <v>150</v>
      </c>
      <c r="H45" s="22">
        <v>120</v>
      </c>
      <c r="I45" s="67">
        <f t="shared" si="2"/>
        <v>63.157894736842103</v>
      </c>
      <c r="J45" s="52" t="s">
        <v>160</v>
      </c>
    </row>
    <row r="46" spans="1:10" s="35" customFormat="1" ht="11.45" customHeight="1">
      <c r="A46" s="33">
        <v>38</v>
      </c>
      <c r="B46" s="34" t="s">
        <v>55</v>
      </c>
      <c r="C46" s="28">
        <v>13</v>
      </c>
      <c r="D46" s="29">
        <v>53</v>
      </c>
      <c r="E46" s="6">
        <f t="shared" si="0"/>
        <v>66</v>
      </c>
      <c r="F46" s="6">
        <v>35</v>
      </c>
      <c r="G46" s="21">
        <v>27</v>
      </c>
      <c r="H46" s="22">
        <f t="shared" si="1"/>
        <v>128</v>
      </c>
      <c r="I46" s="67">
        <f t="shared" si="2"/>
        <v>67.368421052631575</v>
      </c>
      <c r="J46" s="24" t="s">
        <v>145</v>
      </c>
    </row>
    <row r="47" spans="1:10" s="35" customFormat="1" ht="11.45" customHeight="1">
      <c r="A47" s="33">
        <v>39</v>
      </c>
      <c r="B47" s="34" t="s">
        <v>56</v>
      </c>
      <c r="C47" s="24">
        <v>12</v>
      </c>
      <c r="D47" s="22">
        <v>40</v>
      </c>
      <c r="E47" s="6">
        <f t="shared" si="0"/>
        <v>52</v>
      </c>
      <c r="F47" s="22">
        <v>32</v>
      </c>
      <c r="G47" s="21">
        <v>23</v>
      </c>
      <c r="H47" s="22">
        <f t="shared" si="1"/>
        <v>107</v>
      </c>
      <c r="I47" s="67">
        <f t="shared" si="2"/>
        <v>56.315789473684212</v>
      </c>
      <c r="J47" s="24" t="s">
        <v>146</v>
      </c>
    </row>
    <row r="48" spans="1:10" s="35" customFormat="1" ht="11.45" customHeight="1">
      <c r="A48" s="33">
        <v>40</v>
      </c>
      <c r="B48" s="34" t="s">
        <v>57</v>
      </c>
      <c r="C48" s="28">
        <v>15</v>
      </c>
      <c r="D48" s="29">
        <v>49</v>
      </c>
      <c r="E48" s="6">
        <f t="shared" si="0"/>
        <v>64</v>
      </c>
      <c r="F48" s="6">
        <v>35</v>
      </c>
      <c r="G48" s="21">
        <v>30</v>
      </c>
      <c r="H48" s="22">
        <f t="shared" si="1"/>
        <v>129</v>
      </c>
      <c r="I48" s="67">
        <f t="shared" si="2"/>
        <v>67.89473684210526</v>
      </c>
      <c r="J48" s="24" t="s">
        <v>145</v>
      </c>
    </row>
    <row r="49" spans="1:12" s="35" customFormat="1" ht="11.45" customHeight="1">
      <c r="A49" s="33">
        <v>41</v>
      </c>
      <c r="B49" s="34" t="s">
        <v>58</v>
      </c>
      <c r="C49" s="24">
        <v>13</v>
      </c>
      <c r="D49" s="62">
        <v>44</v>
      </c>
      <c r="E49" s="6">
        <f t="shared" si="0"/>
        <v>57</v>
      </c>
      <c r="F49" s="22">
        <v>32</v>
      </c>
      <c r="G49" s="21">
        <v>30</v>
      </c>
      <c r="H49" s="22">
        <f t="shared" si="1"/>
        <v>119</v>
      </c>
      <c r="I49" s="67">
        <f t="shared" si="2"/>
        <v>62.631578947368418</v>
      </c>
      <c r="J49" s="71" t="s">
        <v>145</v>
      </c>
    </row>
    <row r="50" spans="1:12" s="35" customFormat="1" ht="11.45" customHeight="1">
      <c r="A50" s="33">
        <v>42</v>
      </c>
      <c r="B50" s="34" t="s">
        <v>59</v>
      </c>
      <c r="C50" s="24">
        <v>13</v>
      </c>
      <c r="D50" s="62">
        <v>29</v>
      </c>
      <c r="E50" s="6">
        <f t="shared" si="0"/>
        <v>42</v>
      </c>
      <c r="F50" s="22">
        <v>20</v>
      </c>
      <c r="G50" s="21">
        <v>16</v>
      </c>
      <c r="H50" s="22">
        <f t="shared" si="1"/>
        <v>78</v>
      </c>
      <c r="I50" s="67">
        <f t="shared" si="2"/>
        <v>41.05263157894737</v>
      </c>
      <c r="J50" s="71" t="s">
        <v>146</v>
      </c>
    </row>
    <row r="51" spans="1:12" s="35" customFormat="1" ht="11.45" customHeight="1">
      <c r="A51" s="33">
        <v>43</v>
      </c>
      <c r="B51" s="34" t="s">
        <v>60</v>
      </c>
      <c r="C51" s="24">
        <v>15</v>
      </c>
      <c r="D51" s="62">
        <v>50</v>
      </c>
      <c r="E51" s="6">
        <f t="shared" si="0"/>
        <v>65</v>
      </c>
      <c r="F51" s="22">
        <v>31</v>
      </c>
      <c r="G51" s="21">
        <v>30</v>
      </c>
      <c r="H51" s="22">
        <f t="shared" si="1"/>
        <v>126</v>
      </c>
      <c r="I51" s="67">
        <f t="shared" si="2"/>
        <v>66.315789473684205</v>
      </c>
      <c r="J51" s="71" t="s">
        <v>145</v>
      </c>
    </row>
    <row r="52" spans="1:12" s="35" customFormat="1" ht="11.45" customHeight="1">
      <c r="A52" s="33">
        <v>44</v>
      </c>
      <c r="B52" s="34" t="s">
        <v>61</v>
      </c>
      <c r="C52" s="24">
        <v>13</v>
      </c>
      <c r="D52" s="62">
        <v>51</v>
      </c>
      <c r="E52" s="6">
        <f t="shared" si="0"/>
        <v>64</v>
      </c>
      <c r="F52" s="22">
        <v>34</v>
      </c>
      <c r="G52" s="21" t="s">
        <v>151</v>
      </c>
      <c r="H52" s="22">
        <v>128</v>
      </c>
      <c r="I52" s="67">
        <f t="shared" si="2"/>
        <v>67.368421052631575</v>
      </c>
      <c r="J52" s="52" t="s">
        <v>160</v>
      </c>
    </row>
    <row r="53" spans="1:12" s="35" customFormat="1" ht="11.45" customHeight="1">
      <c r="A53" s="33">
        <v>45</v>
      </c>
      <c r="B53" s="34" t="s">
        <v>3</v>
      </c>
      <c r="C53" s="24">
        <v>13</v>
      </c>
      <c r="D53" s="62">
        <v>39</v>
      </c>
      <c r="E53" s="6">
        <f t="shared" si="0"/>
        <v>52</v>
      </c>
      <c r="F53" s="22">
        <v>20</v>
      </c>
      <c r="G53" s="21">
        <v>26</v>
      </c>
      <c r="H53" s="22">
        <f t="shared" si="1"/>
        <v>98</v>
      </c>
      <c r="I53" s="67">
        <f t="shared" si="2"/>
        <v>51.578947368421055</v>
      </c>
      <c r="J53" s="71" t="s">
        <v>146</v>
      </c>
    </row>
    <row r="54" spans="1:12" s="35" customFormat="1" ht="11.45" customHeight="1">
      <c r="A54" s="33">
        <v>46</v>
      </c>
      <c r="B54" s="34" t="s">
        <v>62</v>
      </c>
      <c r="C54" s="24">
        <v>13</v>
      </c>
      <c r="D54" s="62">
        <v>39</v>
      </c>
      <c r="E54" s="6">
        <f t="shared" si="0"/>
        <v>52</v>
      </c>
      <c r="F54" s="22">
        <v>20</v>
      </c>
      <c r="G54" s="21">
        <v>33</v>
      </c>
      <c r="H54" s="22">
        <f t="shared" si="1"/>
        <v>105</v>
      </c>
      <c r="I54" s="67">
        <f t="shared" si="2"/>
        <v>55.263157894736842</v>
      </c>
      <c r="J54" s="71" t="s">
        <v>146</v>
      </c>
    </row>
    <row r="55" spans="1:12" s="35" customFormat="1" ht="11.45" customHeight="1">
      <c r="A55" s="33">
        <v>47</v>
      </c>
      <c r="B55" s="34" t="s">
        <v>63</v>
      </c>
      <c r="C55" s="24">
        <v>12</v>
      </c>
      <c r="D55" s="62">
        <v>31</v>
      </c>
      <c r="E55" s="6">
        <f t="shared" si="0"/>
        <v>43</v>
      </c>
      <c r="F55" s="22">
        <v>33</v>
      </c>
      <c r="G55" s="21">
        <v>36</v>
      </c>
      <c r="H55" s="22">
        <f t="shared" si="1"/>
        <v>112</v>
      </c>
      <c r="I55" s="67">
        <f t="shared" si="2"/>
        <v>58.94736842105263</v>
      </c>
      <c r="J55" s="71" t="s">
        <v>146</v>
      </c>
    </row>
    <row r="56" spans="1:12" s="35" customFormat="1" ht="11.45" customHeight="1">
      <c r="A56" s="33">
        <v>48</v>
      </c>
      <c r="B56" s="34" t="s">
        <v>64</v>
      </c>
      <c r="C56" s="24">
        <v>13</v>
      </c>
      <c r="D56" s="62">
        <v>39</v>
      </c>
      <c r="E56" s="6" t="s">
        <v>152</v>
      </c>
      <c r="F56" s="22">
        <v>31</v>
      </c>
      <c r="G56" s="21">
        <v>32</v>
      </c>
      <c r="H56" s="22">
        <v>117</v>
      </c>
      <c r="I56" s="67">
        <f t="shared" si="2"/>
        <v>61.578947368421055</v>
      </c>
      <c r="J56" s="52" t="s">
        <v>160</v>
      </c>
    </row>
    <row r="57" spans="1:12" s="35" customFormat="1" ht="11.45" customHeight="1">
      <c r="A57" s="33">
        <v>49</v>
      </c>
      <c r="B57" s="34" t="s">
        <v>65</v>
      </c>
      <c r="C57" s="46">
        <v>14</v>
      </c>
      <c r="D57" s="63">
        <v>40</v>
      </c>
      <c r="E57" s="6">
        <f t="shared" si="0"/>
        <v>54</v>
      </c>
      <c r="F57" s="30">
        <v>30</v>
      </c>
      <c r="G57" s="21">
        <v>33</v>
      </c>
      <c r="H57" s="22">
        <f t="shared" si="1"/>
        <v>117</v>
      </c>
      <c r="I57" s="67">
        <f t="shared" si="2"/>
        <v>61.578947368421055</v>
      </c>
      <c r="J57" s="72" t="s">
        <v>145</v>
      </c>
    </row>
    <row r="58" spans="1:12" s="35" customFormat="1" ht="11.45" customHeight="1">
      <c r="A58" s="33">
        <v>50</v>
      </c>
      <c r="B58" s="34" t="s">
        <v>66</v>
      </c>
      <c r="C58" s="24">
        <v>11</v>
      </c>
      <c r="D58" s="62">
        <v>44</v>
      </c>
      <c r="E58" s="6">
        <f t="shared" si="0"/>
        <v>55</v>
      </c>
      <c r="F58" s="22">
        <v>31</v>
      </c>
      <c r="G58" s="21">
        <v>32</v>
      </c>
      <c r="H58" s="22">
        <f t="shared" si="1"/>
        <v>118</v>
      </c>
      <c r="I58" s="67">
        <f t="shared" si="2"/>
        <v>62.10526315789474</v>
      </c>
      <c r="J58" s="71" t="s">
        <v>145</v>
      </c>
    </row>
    <row r="59" spans="1:12" s="35" customFormat="1" ht="11.45" customHeight="1">
      <c r="A59" s="33">
        <v>51</v>
      </c>
      <c r="B59" s="34" t="s">
        <v>67</v>
      </c>
      <c r="C59" s="26" t="s">
        <v>135</v>
      </c>
      <c r="D59" s="26" t="s">
        <v>135</v>
      </c>
      <c r="E59" s="26" t="s">
        <v>135</v>
      </c>
      <c r="F59" s="26" t="s">
        <v>135</v>
      </c>
      <c r="G59" s="26" t="s">
        <v>135</v>
      </c>
      <c r="H59" s="22" t="s">
        <v>135</v>
      </c>
      <c r="I59" s="67" t="s">
        <v>135</v>
      </c>
      <c r="J59" s="49" t="s">
        <v>141</v>
      </c>
    </row>
    <row r="60" spans="1:12" s="35" customFormat="1" ht="11.45" customHeight="1">
      <c r="A60" s="33">
        <v>52</v>
      </c>
      <c r="B60" s="34" t="s">
        <v>68</v>
      </c>
      <c r="C60" s="24">
        <v>13</v>
      </c>
      <c r="D60" s="62">
        <v>41</v>
      </c>
      <c r="E60" s="6">
        <f t="shared" si="0"/>
        <v>54</v>
      </c>
      <c r="F60" s="22">
        <v>35</v>
      </c>
      <c r="G60" s="22">
        <v>33</v>
      </c>
      <c r="H60" s="22">
        <f t="shared" si="1"/>
        <v>122</v>
      </c>
      <c r="I60" s="67">
        <f t="shared" si="2"/>
        <v>64.21052631578948</v>
      </c>
      <c r="J60" s="71" t="s">
        <v>145</v>
      </c>
    </row>
    <row r="61" spans="1:12" s="35" customFormat="1" ht="11.45" customHeight="1">
      <c r="A61" s="33">
        <v>53</v>
      </c>
      <c r="B61" s="34" t="s">
        <v>69</v>
      </c>
      <c r="C61" s="46">
        <v>13</v>
      </c>
      <c r="D61" s="63">
        <v>41</v>
      </c>
      <c r="E61" s="6">
        <f t="shared" si="0"/>
        <v>54</v>
      </c>
      <c r="F61" s="30">
        <v>32</v>
      </c>
      <c r="G61" s="30">
        <v>33</v>
      </c>
      <c r="H61" s="22">
        <f t="shared" si="1"/>
        <v>119</v>
      </c>
      <c r="I61" s="67">
        <f t="shared" si="2"/>
        <v>62.631578947368418</v>
      </c>
      <c r="J61" s="72" t="s">
        <v>145</v>
      </c>
    </row>
    <row r="62" spans="1:12" s="35" customFormat="1" ht="11.45" customHeight="1">
      <c r="A62" s="33">
        <v>54</v>
      </c>
      <c r="B62" s="34" t="s">
        <v>70</v>
      </c>
      <c r="C62" s="24">
        <v>12</v>
      </c>
      <c r="D62" s="62">
        <v>36</v>
      </c>
      <c r="E62" s="6">
        <f t="shared" si="0"/>
        <v>48</v>
      </c>
      <c r="F62" s="22">
        <v>30</v>
      </c>
      <c r="G62" s="22">
        <v>23</v>
      </c>
      <c r="H62" s="22">
        <f t="shared" si="1"/>
        <v>101</v>
      </c>
      <c r="I62" s="67">
        <f t="shared" si="2"/>
        <v>53.157894736842103</v>
      </c>
      <c r="J62" s="71" t="s">
        <v>146</v>
      </c>
    </row>
    <row r="63" spans="1:12" ht="13.5" customHeight="1">
      <c r="A63" s="11"/>
      <c r="B63" s="10"/>
      <c r="C63" s="10"/>
      <c r="D63" s="10"/>
      <c r="E63" s="10"/>
      <c r="F63" s="7"/>
      <c r="G63" s="10"/>
      <c r="H63" s="10"/>
      <c r="I63" s="8"/>
      <c r="J63" s="9"/>
      <c r="K63" s="10"/>
      <c r="L63" s="10"/>
    </row>
    <row r="64" spans="1:12" ht="13.5" customHeight="1">
      <c r="A64" s="11"/>
      <c r="B64" s="10"/>
      <c r="C64" s="10"/>
      <c r="D64" s="10"/>
      <c r="E64" s="10"/>
      <c r="F64" s="7"/>
      <c r="G64" s="10"/>
      <c r="H64" s="10"/>
      <c r="I64" s="8"/>
      <c r="J64" s="9"/>
      <c r="K64" s="10"/>
      <c r="L64" s="10"/>
    </row>
    <row r="65" spans="1:10" ht="13.5" customHeight="1">
      <c r="A65" s="1"/>
      <c r="I65" s="31" t="s">
        <v>11</v>
      </c>
    </row>
    <row r="66" spans="1:10" ht="13.5" customHeight="1">
      <c r="A66" s="3"/>
      <c r="I66" s="32" t="s">
        <v>12</v>
      </c>
    </row>
    <row r="67" spans="1:10" ht="13.5" customHeight="1">
      <c r="A67" s="3" t="s">
        <v>8</v>
      </c>
      <c r="I67" s="32" t="s">
        <v>13</v>
      </c>
    </row>
    <row r="68" spans="1:10" ht="13.5" customHeight="1">
      <c r="A68" s="4" t="s">
        <v>9</v>
      </c>
      <c r="I68" s="32" t="s">
        <v>14</v>
      </c>
    </row>
    <row r="69" spans="1:10" ht="13.5" customHeight="1">
      <c r="A69" s="4" t="s">
        <v>10</v>
      </c>
    </row>
    <row r="70" spans="1:10" ht="13.5" customHeight="1">
      <c r="A70" s="4"/>
      <c r="I70" s="32"/>
    </row>
    <row r="71" spans="1:10" ht="13.5" customHeight="1">
      <c r="A71" s="76" t="s">
        <v>0</v>
      </c>
      <c r="B71" s="76" t="s">
        <v>1</v>
      </c>
      <c r="C71" s="78" t="s">
        <v>140</v>
      </c>
      <c r="D71" s="79"/>
      <c r="E71" s="81" t="s">
        <v>139</v>
      </c>
      <c r="F71" s="74" t="s">
        <v>137</v>
      </c>
      <c r="G71" s="74" t="s">
        <v>136</v>
      </c>
      <c r="H71" s="74" t="s">
        <v>143</v>
      </c>
      <c r="I71" s="84" t="s">
        <v>162</v>
      </c>
      <c r="J71" s="84" t="s">
        <v>2</v>
      </c>
    </row>
    <row r="72" spans="1:10" ht="13.5" customHeight="1">
      <c r="A72" s="77"/>
      <c r="B72" s="77"/>
      <c r="C72" s="36" t="s">
        <v>133</v>
      </c>
      <c r="D72" s="47" t="s">
        <v>138</v>
      </c>
      <c r="E72" s="81"/>
      <c r="F72" s="80"/>
      <c r="G72" s="75"/>
      <c r="H72" s="75"/>
      <c r="I72" s="80"/>
      <c r="J72" s="80"/>
    </row>
    <row r="73" spans="1:10" ht="11.45" customHeight="1">
      <c r="A73" s="45">
        <v>55</v>
      </c>
      <c r="B73" s="44" t="s">
        <v>71</v>
      </c>
      <c r="C73" s="20">
        <v>12</v>
      </c>
      <c r="D73" s="6">
        <v>50</v>
      </c>
      <c r="E73" s="6">
        <f>C73+D73</f>
        <v>62</v>
      </c>
      <c r="F73" s="6">
        <v>33</v>
      </c>
      <c r="G73" s="47">
        <v>31</v>
      </c>
      <c r="H73" s="50">
        <f>G73+F73+E73</f>
        <v>126</v>
      </c>
      <c r="I73" s="73">
        <f>H73*100/190</f>
        <v>66.315789473684205</v>
      </c>
      <c r="J73" s="68" t="s">
        <v>145</v>
      </c>
    </row>
    <row r="74" spans="1:10" ht="11.45" customHeight="1">
      <c r="A74" s="45">
        <v>56</v>
      </c>
      <c r="B74" s="44" t="s">
        <v>72</v>
      </c>
      <c r="C74" s="20">
        <v>15</v>
      </c>
      <c r="D74" s="6">
        <v>44</v>
      </c>
      <c r="E74" s="6">
        <f t="shared" ref="E74:E121" si="3">C74+D74</f>
        <v>59</v>
      </c>
      <c r="F74" s="6">
        <v>31</v>
      </c>
      <c r="G74" s="47" t="s">
        <v>153</v>
      </c>
      <c r="H74" s="50">
        <v>120</v>
      </c>
      <c r="I74" s="73">
        <f t="shared" ref="I74:I121" si="4">H74*100/190</f>
        <v>63.157894736842103</v>
      </c>
      <c r="J74" s="52" t="s">
        <v>160</v>
      </c>
    </row>
    <row r="75" spans="1:10" ht="11.45" customHeight="1">
      <c r="A75" s="45">
        <v>57</v>
      </c>
      <c r="B75" s="44" t="s">
        <v>73</v>
      </c>
      <c r="C75" s="20">
        <v>11</v>
      </c>
      <c r="D75" s="6">
        <v>36</v>
      </c>
      <c r="E75" s="6">
        <f t="shared" si="3"/>
        <v>47</v>
      </c>
      <c r="F75" s="6">
        <v>10</v>
      </c>
      <c r="G75" s="47">
        <v>21</v>
      </c>
      <c r="H75" s="50">
        <f t="shared" ref="H75:H121" si="5">G75+F75+E75</f>
        <v>78</v>
      </c>
      <c r="I75" s="73">
        <f t="shared" si="4"/>
        <v>41.05263157894737</v>
      </c>
      <c r="J75" s="68" t="s">
        <v>146</v>
      </c>
    </row>
    <row r="76" spans="1:10" ht="11.45" customHeight="1">
      <c r="A76" s="45">
        <v>58</v>
      </c>
      <c r="B76" s="44" t="s">
        <v>74</v>
      </c>
      <c r="C76" s="49" t="s">
        <v>135</v>
      </c>
      <c r="D76" s="49" t="s">
        <v>135</v>
      </c>
      <c r="E76" s="25" t="s">
        <v>135</v>
      </c>
      <c r="F76" s="25" t="s">
        <v>135</v>
      </c>
      <c r="G76" s="49" t="s">
        <v>135</v>
      </c>
      <c r="H76" s="50" t="s">
        <v>135</v>
      </c>
      <c r="I76" s="73" t="s">
        <v>135</v>
      </c>
      <c r="J76" s="25" t="s">
        <v>141</v>
      </c>
    </row>
    <row r="77" spans="1:10" ht="11.45" customHeight="1">
      <c r="A77" s="45">
        <v>59</v>
      </c>
      <c r="B77" s="44" t="s">
        <v>75</v>
      </c>
      <c r="C77" s="49">
        <v>13</v>
      </c>
      <c r="D77" s="47">
        <v>32</v>
      </c>
      <c r="E77" s="6">
        <f t="shared" si="3"/>
        <v>45</v>
      </c>
      <c r="F77" s="6">
        <v>28</v>
      </c>
      <c r="G77" s="47">
        <v>24</v>
      </c>
      <c r="H77" s="50">
        <f t="shared" si="5"/>
        <v>97</v>
      </c>
      <c r="I77" s="73">
        <f t="shared" si="4"/>
        <v>51.05263157894737</v>
      </c>
      <c r="J77" s="68" t="s">
        <v>146</v>
      </c>
    </row>
    <row r="78" spans="1:10" ht="11.45" customHeight="1">
      <c r="A78" s="45">
        <v>60</v>
      </c>
      <c r="B78" s="44" t="s">
        <v>76</v>
      </c>
      <c r="C78" s="49">
        <v>13</v>
      </c>
      <c r="D78" s="47">
        <v>42</v>
      </c>
      <c r="E78" s="6">
        <f t="shared" si="3"/>
        <v>55</v>
      </c>
      <c r="F78" s="6">
        <v>30</v>
      </c>
      <c r="G78" s="47">
        <v>33</v>
      </c>
      <c r="H78" s="50">
        <f t="shared" si="5"/>
        <v>118</v>
      </c>
      <c r="I78" s="73">
        <f t="shared" si="4"/>
        <v>62.10526315789474</v>
      </c>
      <c r="J78" s="68" t="s">
        <v>145</v>
      </c>
    </row>
    <row r="79" spans="1:10" ht="11.45" customHeight="1">
      <c r="A79" s="45">
        <v>61</v>
      </c>
      <c r="B79" s="44" t="s">
        <v>77</v>
      </c>
      <c r="C79" s="49">
        <v>12</v>
      </c>
      <c r="D79" s="47">
        <v>29</v>
      </c>
      <c r="E79" s="6">
        <f t="shared" si="3"/>
        <v>41</v>
      </c>
      <c r="F79" s="6">
        <v>15</v>
      </c>
      <c r="G79" s="47">
        <v>19</v>
      </c>
      <c r="H79" s="50">
        <f t="shared" si="5"/>
        <v>75</v>
      </c>
      <c r="I79" s="73">
        <f t="shared" si="4"/>
        <v>39.473684210526315</v>
      </c>
      <c r="J79" s="68" t="s">
        <v>146</v>
      </c>
    </row>
    <row r="80" spans="1:10" ht="11.45" customHeight="1">
      <c r="A80" s="45">
        <v>62</v>
      </c>
      <c r="B80" s="44" t="s">
        <v>78</v>
      </c>
      <c r="C80" s="49">
        <v>16</v>
      </c>
      <c r="D80" s="47">
        <v>48</v>
      </c>
      <c r="E80" s="6">
        <f t="shared" si="3"/>
        <v>64</v>
      </c>
      <c r="F80" s="6">
        <v>30</v>
      </c>
      <c r="G80" s="47">
        <v>31</v>
      </c>
      <c r="H80" s="50">
        <f t="shared" si="5"/>
        <v>125</v>
      </c>
      <c r="I80" s="73">
        <f t="shared" si="4"/>
        <v>65.78947368421052</v>
      </c>
      <c r="J80" s="68" t="s">
        <v>145</v>
      </c>
    </row>
    <row r="81" spans="1:10" ht="11.45" customHeight="1">
      <c r="A81" s="45">
        <v>63</v>
      </c>
      <c r="B81" s="44" t="s">
        <v>79</v>
      </c>
      <c r="C81" s="49">
        <v>16</v>
      </c>
      <c r="D81" s="47">
        <v>44</v>
      </c>
      <c r="E81" s="6">
        <f t="shared" si="3"/>
        <v>60</v>
      </c>
      <c r="F81" s="6">
        <v>33</v>
      </c>
      <c r="G81" s="47">
        <v>34</v>
      </c>
      <c r="H81" s="50">
        <f t="shared" si="5"/>
        <v>127</v>
      </c>
      <c r="I81" s="73">
        <f t="shared" si="4"/>
        <v>66.84210526315789</v>
      </c>
      <c r="J81" s="68" t="s">
        <v>145</v>
      </c>
    </row>
    <row r="82" spans="1:10" ht="11.45" customHeight="1">
      <c r="A82" s="45">
        <v>64</v>
      </c>
      <c r="B82" s="44" t="s">
        <v>80</v>
      </c>
      <c r="C82" s="49">
        <v>13</v>
      </c>
      <c r="D82" s="47">
        <v>48</v>
      </c>
      <c r="E82" s="6">
        <f t="shared" si="3"/>
        <v>61</v>
      </c>
      <c r="F82" s="6">
        <v>31</v>
      </c>
      <c r="G82" s="47">
        <v>33</v>
      </c>
      <c r="H82" s="50">
        <f t="shared" si="5"/>
        <v>125</v>
      </c>
      <c r="I82" s="73">
        <f t="shared" si="4"/>
        <v>65.78947368421052</v>
      </c>
      <c r="J82" s="68" t="s">
        <v>145</v>
      </c>
    </row>
    <row r="83" spans="1:10" ht="11.45" customHeight="1">
      <c r="A83" s="45">
        <v>65</v>
      </c>
      <c r="B83" s="44" t="s">
        <v>81</v>
      </c>
      <c r="C83" s="49">
        <v>12</v>
      </c>
      <c r="D83" s="47">
        <v>42</v>
      </c>
      <c r="E83" s="6">
        <f t="shared" si="3"/>
        <v>54</v>
      </c>
      <c r="F83" s="6">
        <v>30</v>
      </c>
      <c r="G83" s="47">
        <v>30</v>
      </c>
      <c r="H83" s="50">
        <f t="shared" si="5"/>
        <v>114</v>
      </c>
      <c r="I83" s="73">
        <f t="shared" si="4"/>
        <v>60</v>
      </c>
      <c r="J83" s="68" t="s">
        <v>145</v>
      </c>
    </row>
    <row r="84" spans="1:10" ht="11.45" customHeight="1">
      <c r="A84" s="45">
        <v>66</v>
      </c>
      <c r="B84" s="44" t="s">
        <v>82</v>
      </c>
      <c r="C84" s="49">
        <v>14</v>
      </c>
      <c r="D84" s="47">
        <v>35</v>
      </c>
      <c r="E84" s="6" t="s">
        <v>154</v>
      </c>
      <c r="F84" s="6">
        <v>30</v>
      </c>
      <c r="G84" s="47">
        <v>31</v>
      </c>
      <c r="H84" s="50">
        <v>115</v>
      </c>
      <c r="I84" s="73">
        <f t="shared" si="4"/>
        <v>60.526315789473685</v>
      </c>
      <c r="J84" s="52" t="s">
        <v>160</v>
      </c>
    </row>
    <row r="85" spans="1:10" ht="11.45" customHeight="1">
      <c r="A85" s="45">
        <v>67</v>
      </c>
      <c r="B85" s="44" t="s">
        <v>83</v>
      </c>
      <c r="C85" s="49">
        <v>15</v>
      </c>
      <c r="D85" s="47">
        <v>42</v>
      </c>
      <c r="E85" s="6">
        <f t="shared" si="3"/>
        <v>57</v>
      </c>
      <c r="F85" s="6">
        <v>33</v>
      </c>
      <c r="G85" s="47" t="s">
        <v>155</v>
      </c>
      <c r="H85" s="50">
        <v>120</v>
      </c>
      <c r="I85" s="73">
        <f t="shared" si="4"/>
        <v>63.157894736842103</v>
      </c>
      <c r="J85" s="52" t="s">
        <v>160</v>
      </c>
    </row>
    <row r="86" spans="1:10" ht="11.45" customHeight="1">
      <c r="A86" s="45">
        <v>68</v>
      </c>
      <c r="B86" s="44" t="s">
        <v>84</v>
      </c>
      <c r="C86" s="49">
        <v>11</v>
      </c>
      <c r="D86" s="47">
        <v>40</v>
      </c>
      <c r="E86" s="6" t="s">
        <v>156</v>
      </c>
      <c r="F86" s="6">
        <v>30</v>
      </c>
      <c r="G86" s="47">
        <v>30</v>
      </c>
      <c r="H86" s="50">
        <v>114</v>
      </c>
      <c r="I86" s="73">
        <f t="shared" si="4"/>
        <v>60</v>
      </c>
      <c r="J86" s="52" t="s">
        <v>160</v>
      </c>
    </row>
    <row r="87" spans="1:10" ht="11.45" customHeight="1">
      <c r="A87" s="45">
        <v>69</v>
      </c>
      <c r="B87" s="44" t="s">
        <v>85</v>
      </c>
      <c r="C87" s="49">
        <v>12</v>
      </c>
      <c r="D87" s="47">
        <v>44</v>
      </c>
      <c r="E87" s="6">
        <f t="shared" si="3"/>
        <v>56</v>
      </c>
      <c r="F87" s="6">
        <v>20</v>
      </c>
      <c r="G87" s="47">
        <v>19</v>
      </c>
      <c r="H87" s="50">
        <f t="shared" si="5"/>
        <v>95</v>
      </c>
      <c r="I87" s="73">
        <f t="shared" si="4"/>
        <v>50</v>
      </c>
      <c r="J87" s="68" t="s">
        <v>146</v>
      </c>
    </row>
    <row r="88" spans="1:10" ht="11.45" customHeight="1">
      <c r="A88" s="45">
        <v>70</v>
      </c>
      <c r="B88" s="44" t="s">
        <v>86</v>
      </c>
      <c r="C88" s="49">
        <v>15</v>
      </c>
      <c r="D88" s="47">
        <v>50</v>
      </c>
      <c r="E88" s="6">
        <f t="shared" si="3"/>
        <v>65</v>
      </c>
      <c r="F88" s="6">
        <v>31</v>
      </c>
      <c r="G88" s="47">
        <v>31</v>
      </c>
      <c r="H88" s="50">
        <f t="shared" si="5"/>
        <v>127</v>
      </c>
      <c r="I88" s="73">
        <f t="shared" si="4"/>
        <v>66.84210526315789</v>
      </c>
      <c r="J88" s="68" t="s">
        <v>145</v>
      </c>
    </row>
    <row r="89" spans="1:10" ht="11.45" customHeight="1">
      <c r="A89" s="45">
        <v>71</v>
      </c>
      <c r="B89" s="44" t="s">
        <v>87</v>
      </c>
      <c r="C89" s="49">
        <v>14</v>
      </c>
      <c r="D89" s="47">
        <v>42</v>
      </c>
      <c r="E89" s="6">
        <f t="shared" si="3"/>
        <v>56</v>
      </c>
      <c r="F89" s="6">
        <v>30</v>
      </c>
      <c r="G89" s="47">
        <v>20</v>
      </c>
      <c r="H89" s="50">
        <f t="shared" si="5"/>
        <v>106</v>
      </c>
      <c r="I89" s="73">
        <f t="shared" si="4"/>
        <v>55.789473684210527</v>
      </c>
      <c r="J89" s="68" t="s">
        <v>146</v>
      </c>
    </row>
    <row r="90" spans="1:10" ht="11.45" customHeight="1">
      <c r="A90" s="45">
        <v>72</v>
      </c>
      <c r="B90" s="44" t="s">
        <v>88</v>
      </c>
      <c r="C90" s="49">
        <v>14</v>
      </c>
      <c r="D90" s="47">
        <v>45</v>
      </c>
      <c r="E90" s="6">
        <f t="shared" si="3"/>
        <v>59</v>
      </c>
      <c r="F90" s="6">
        <v>35</v>
      </c>
      <c r="G90" s="47">
        <v>31</v>
      </c>
      <c r="H90" s="50">
        <f t="shared" si="5"/>
        <v>125</v>
      </c>
      <c r="I90" s="73">
        <f t="shared" si="4"/>
        <v>65.78947368421052</v>
      </c>
      <c r="J90" s="68" t="s">
        <v>145</v>
      </c>
    </row>
    <row r="91" spans="1:10" ht="11.45" customHeight="1">
      <c r="A91" s="45">
        <v>73</v>
      </c>
      <c r="B91" s="44" t="s">
        <v>89</v>
      </c>
      <c r="C91" s="49">
        <v>14</v>
      </c>
      <c r="D91" s="47">
        <v>42</v>
      </c>
      <c r="E91" s="6">
        <f t="shared" si="3"/>
        <v>56</v>
      </c>
      <c r="F91" s="6">
        <v>30</v>
      </c>
      <c r="G91" s="47" t="s">
        <v>150</v>
      </c>
      <c r="H91" s="50">
        <v>116</v>
      </c>
      <c r="I91" s="73">
        <f t="shared" si="4"/>
        <v>61.05263157894737</v>
      </c>
      <c r="J91" s="52" t="s">
        <v>160</v>
      </c>
    </row>
    <row r="92" spans="1:10" ht="11.45" customHeight="1">
      <c r="A92" s="45">
        <v>74</v>
      </c>
      <c r="B92" s="44" t="s">
        <v>90</v>
      </c>
      <c r="C92" s="49">
        <v>14</v>
      </c>
      <c r="D92" s="47">
        <v>41</v>
      </c>
      <c r="E92" s="6">
        <f t="shared" si="3"/>
        <v>55</v>
      </c>
      <c r="F92" s="6">
        <v>30</v>
      </c>
      <c r="G92" s="47">
        <v>30</v>
      </c>
      <c r="H92" s="50">
        <f t="shared" si="5"/>
        <v>115</v>
      </c>
      <c r="I92" s="73">
        <f t="shared" si="4"/>
        <v>60.526315789473685</v>
      </c>
      <c r="J92" s="68" t="s">
        <v>145</v>
      </c>
    </row>
    <row r="93" spans="1:10" ht="11.45" customHeight="1">
      <c r="A93" s="45">
        <v>75</v>
      </c>
      <c r="B93" s="44" t="s">
        <v>91</v>
      </c>
      <c r="C93" s="49" t="s">
        <v>135</v>
      </c>
      <c r="D93" s="49" t="s">
        <v>135</v>
      </c>
      <c r="E93" s="25" t="s">
        <v>135</v>
      </c>
      <c r="F93" s="25" t="s">
        <v>135</v>
      </c>
      <c r="G93" s="49" t="s">
        <v>135</v>
      </c>
      <c r="H93" s="50" t="s">
        <v>135</v>
      </c>
      <c r="I93" s="73" t="s">
        <v>135</v>
      </c>
      <c r="J93" s="25" t="s">
        <v>141</v>
      </c>
    </row>
    <row r="94" spans="1:10" ht="11.45" customHeight="1">
      <c r="A94" s="45">
        <v>76</v>
      </c>
      <c r="B94" s="44" t="s">
        <v>92</v>
      </c>
      <c r="C94" s="49">
        <v>10</v>
      </c>
      <c r="D94" s="47">
        <v>40</v>
      </c>
      <c r="E94" s="6">
        <f t="shared" si="3"/>
        <v>50</v>
      </c>
      <c r="F94" s="6">
        <v>20</v>
      </c>
      <c r="G94" s="47">
        <v>13</v>
      </c>
      <c r="H94" s="50">
        <f t="shared" si="5"/>
        <v>83</v>
      </c>
      <c r="I94" s="73">
        <f t="shared" si="4"/>
        <v>43.684210526315788</v>
      </c>
      <c r="J94" s="68" t="s">
        <v>146</v>
      </c>
    </row>
    <row r="95" spans="1:10" ht="11.45" customHeight="1">
      <c r="A95" s="45">
        <v>77</v>
      </c>
      <c r="B95" s="44" t="s">
        <v>93</v>
      </c>
      <c r="C95" s="49">
        <v>14</v>
      </c>
      <c r="D95" s="47">
        <v>41</v>
      </c>
      <c r="E95" s="6">
        <f t="shared" si="3"/>
        <v>55</v>
      </c>
      <c r="F95" s="6">
        <v>30</v>
      </c>
      <c r="G95" s="47">
        <v>31</v>
      </c>
      <c r="H95" s="50">
        <f t="shared" si="5"/>
        <v>116</v>
      </c>
      <c r="I95" s="73">
        <f t="shared" si="4"/>
        <v>61.05263157894737</v>
      </c>
      <c r="J95" s="68" t="s">
        <v>145</v>
      </c>
    </row>
    <row r="96" spans="1:10" ht="11.45" customHeight="1">
      <c r="A96" s="45">
        <v>78</v>
      </c>
      <c r="B96" s="44" t="s">
        <v>94</v>
      </c>
      <c r="C96" s="49" t="s">
        <v>135</v>
      </c>
      <c r="D96" s="49" t="s">
        <v>135</v>
      </c>
      <c r="E96" s="25" t="s">
        <v>135</v>
      </c>
      <c r="F96" s="25" t="s">
        <v>135</v>
      </c>
      <c r="G96" s="49" t="s">
        <v>135</v>
      </c>
      <c r="H96" s="50" t="s">
        <v>135</v>
      </c>
      <c r="I96" s="73" t="s">
        <v>135</v>
      </c>
      <c r="J96" s="25" t="s">
        <v>141</v>
      </c>
    </row>
    <row r="97" spans="1:10" ht="11.45" customHeight="1">
      <c r="A97" s="45">
        <v>79</v>
      </c>
      <c r="B97" s="44" t="s">
        <v>95</v>
      </c>
      <c r="C97" s="49">
        <v>12</v>
      </c>
      <c r="D97" s="47">
        <v>37</v>
      </c>
      <c r="E97" s="6">
        <f t="shared" si="3"/>
        <v>49</v>
      </c>
      <c r="F97" s="6">
        <v>20</v>
      </c>
      <c r="G97" s="47">
        <v>28</v>
      </c>
      <c r="H97" s="50">
        <f t="shared" si="5"/>
        <v>97</v>
      </c>
      <c r="I97" s="73">
        <f t="shared" si="4"/>
        <v>51.05263157894737</v>
      </c>
      <c r="J97" s="68" t="s">
        <v>146</v>
      </c>
    </row>
    <row r="98" spans="1:10" ht="11.45" customHeight="1">
      <c r="A98" s="45">
        <v>80</v>
      </c>
      <c r="B98" s="44" t="s">
        <v>96</v>
      </c>
      <c r="C98" s="49">
        <v>12</v>
      </c>
      <c r="D98" s="47">
        <v>41</v>
      </c>
      <c r="E98" s="6">
        <f t="shared" si="3"/>
        <v>53</v>
      </c>
      <c r="F98" s="6">
        <v>20</v>
      </c>
      <c r="G98" s="47">
        <v>33</v>
      </c>
      <c r="H98" s="50">
        <f t="shared" si="5"/>
        <v>106</v>
      </c>
      <c r="I98" s="73">
        <f t="shared" si="4"/>
        <v>55.789473684210527</v>
      </c>
      <c r="J98" s="68" t="s">
        <v>146</v>
      </c>
    </row>
    <row r="99" spans="1:10" ht="11.45" customHeight="1">
      <c r="A99" s="45">
        <v>81</v>
      </c>
      <c r="B99" s="44" t="s">
        <v>97</v>
      </c>
      <c r="C99" s="49">
        <v>13</v>
      </c>
      <c r="D99" s="47">
        <v>41</v>
      </c>
      <c r="E99" s="6">
        <f t="shared" si="3"/>
        <v>54</v>
      </c>
      <c r="F99" s="6">
        <v>30</v>
      </c>
      <c r="G99" s="47">
        <v>32</v>
      </c>
      <c r="H99" s="50">
        <f t="shared" si="5"/>
        <v>116</v>
      </c>
      <c r="I99" s="73">
        <f t="shared" si="4"/>
        <v>61.05263157894737</v>
      </c>
      <c r="J99" s="68" t="s">
        <v>145</v>
      </c>
    </row>
    <row r="100" spans="1:10" ht="11.45" customHeight="1">
      <c r="A100" s="45">
        <v>82</v>
      </c>
      <c r="B100" s="44" t="s">
        <v>98</v>
      </c>
      <c r="C100" s="49">
        <v>15</v>
      </c>
      <c r="D100" s="47">
        <v>42</v>
      </c>
      <c r="E100" s="6">
        <f t="shared" si="3"/>
        <v>57</v>
      </c>
      <c r="F100" s="6">
        <v>20</v>
      </c>
      <c r="G100" s="47">
        <v>30</v>
      </c>
      <c r="H100" s="50">
        <f t="shared" si="5"/>
        <v>107</v>
      </c>
      <c r="I100" s="73">
        <f t="shared" si="4"/>
        <v>56.315789473684212</v>
      </c>
      <c r="J100" s="68" t="s">
        <v>146</v>
      </c>
    </row>
    <row r="101" spans="1:10" ht="11.45" customHeight="1">
      <c r="A101" s="45">
        <v>83</v>
      </c>
      <c r="B101" s="44" t="s">
        <v>99</v>
      </c>
      <c r="C101" s="49">
        <v>13</v>
      </c>
      <c r="D101" s="47">
        <v>51</v>
      </c>
      <c r="E101" s="6">
        <f t="shared" si="3"/>
        <v>64</v>
      </c>
      <c r="F101" s="6">
        <v>30</v>
      </c>
      <c r="G101" s="47">
        <v>34</v>
      </c>
      <c r="H101" s="50">
        <f t="shared" si="5"/>
        <v>128</v>
      </c>
      <c r="I101" s="73">
        <f t="shared" si="4"/>
        <v>67.368421052631575</v>
      </c>
      <c r="J101" s="68" t="s">
        <v>145</v>
      </c>
    </row>
    <row r="102" spans="1:10" ht="11.45" customHeight="1">
      <c r="A102" s="45">
        <v>86</v>
      </c>
      <c r="B102" s="44" t="s">
        <v>100</v>
      </c>
      <c r="C102" s="52">
        <v>13</v>
      </c>
      <c r="D102" s="50">
        <v>47</v>
      </c>
      <c r="E102" s="6">
        <f t="shared" si="3"/>
        <v>60</v>
      </c>
      <c r="F102" s="50">
        <v>32</v>
      </c>
      <c r="G102" s="48">
        <v>33</v>
      </c>
      <c r="H102" s="50">
        <f t="shared" si="5"/>
        <v>125</v>
      </c>
      <c r="I102" s="73">
        <f t="shared" si="4"/>
        <v>65.78947368421052</v>
      </c>
      <c r="J102" s="68" t="s">
        <v>145</v>
      </c>
    </row>
    <row r="103" spans="1:10" ht="11.45" customHeight="1">
      <c r="A103" s="45">
        <v>87</v>
      </c>
      <c r="B103" s="43" t="s">
        <v>101</v>
      </c>
      <c r="C103" s="64">
        <v>14</v>
      </c>
      <c r="D103" s="65">
        <v>50</v>
      </c>
      <c r="E103" s="55">
        <f t="shared" si="3"/>
        <v>64</v>
      </c>
      <c r="F103" s="65">
        <v>35</v>
      </c>
      <c r="G103" s="65">
        <v>37</v>
      </c>
      <c r="H103" s="66">
        <f t="shared" si="5"/>
        <v>136</v>
      </c>
      <c r="I103" s="73">
        <f t="shared" si="4"/>
        <v>71.578947368421055</v>
      </c>
      <c r="J103" s="69" t="s">
        <v>147</v>
      </c>
    </row>
    <row r="104" spans="1:10" ht="11.45" customHeight="1">
      <c r="A104" s="45">
        <v>88</v>
      </c>
      <c r="B104" s="43" t="s">
        <v>4</v>
      </c>
      <c r="C104" s="49">
        <v>14</v>
      </c>
      <c r="D104" s="47">
        <v>44</v>
      </c>
      <c r="E104" s="6">
        <f t="shared" si="3"/>
        <v>58</v>
      </c>
      <c r="F104" s="47">
        <v>33</v>
      </c>
      <c r="G104" s="47">
        <v>31</v>
      </c>
      <c r="H104" s="50">
        <f t="shared" si="5"/>
        <v>122</v>
      </c>
      <c r="I104" s="73">
        <f t="shared" si="4"/>
        <v>64.21052631578948</v>
      </c>
      <c r="J104" s="68" t="s">
        <v>145</v>
      </c>
    </row>
    <row r="105" spans="1:10" ht="11.45" customHeight="1">
      <c r="A105" s="45">
        <v>89</v>
      </c>
      <c r="B105" s="43" t="s">
        <v>102</v>
      </c>
      <c r="C105" s="49" t="s">
        <v>135</v>
      </c>
      <c r="D105" s="49" t="s">
        <v>135</v>
      </c>
      <c r="E105" s="25" t="s">
        <v>135</v>
      </c>
      <c r="F105" s="25" t="s">
        <v>135</v>
      </c>
      <c r="G105" s="49" t="s">
        <v>135</v>
      </c>
      <c r="H105" s="50" t="s">
        <v>135</v>
      </c>
      <c r="I105" s="73" t="s">
        <v>135</v>
      </c>
      <c r="J105" s="25" t="s">
        <v>141</v>
      </c>
    </row>
    <row r="106" spans="1:10" ht="11.45" customHeight="1">
      <c r="A106" s="45">
        <v>90</v>
      </c>
      <c r="B106" s="43" t="s">
        <v>103</v>
      </c>
      <c r="C106" s="49">
        <v>14</v>
      </c>
      <c r="D106" s="47">
        <v>49</v>
      </c>
      <c r="E106" s="6">
        <f t="shared" si="3"/>
        <v>63</v>
      </c>
      <c r="F106" s="47">
        <v>34</v>
      </c>
      <c r="G106" s="47">
        <v>37</v>
      </c>
      <c r="H106" s="50">
        <f t="shared" si="5"/>
        <v>134</v>
      </c>
      <c r="I106" s="73">
        <f t="shared" si="4"/>
        <v>70.526315789473685</v>
      </c>
      <c r="J106" s="68" t="s">
        <v>145</v>
      </c>
    </row>
    <row r="107" spans="1:10" ht="11.45" customHeight="1">
      <c r="A107" s="45" t="s">
        <v>104</v>
      </c>
      <c r="B107" s="43" t="s">
        <v>105</v>
      </c>
      <c r="C107" s="49">
        <v>13</v>
      </c>
      <c r="D107" s="47">
        <v>32</v>
      </c>
      <c r="E107" s="6">
        <f t="shared" si="3"/>
        <v>45</v>
      </c>
      <c r="F107" s="47">
        <v>28</v>
      </c>
      <c r="G107" s="47">
        <v>18</v>
      </c>
      <c r="H107" s="50">
        <f t="shared" si="5"/>
        <v>91</v>
      </c>
      <c r="I107" s="73">
        <f t="shared" si="4"/>
        <v>47.89473684210526</v>
      </c>
      <c r="J107" s="68" t="s">
        <v>146</v>
      </c>
    </row>
    <row r="108" spans="1:10" ht="11.45" customHeight="1">
      <c r="A108" s="45" t="s">
        <v>106</v>
      </c>
      <c r="B108" s="43" t="s">
        <v>107</v>
      </c>
      <c r="C108" s="49" t="s">
        <v>135</v>
      </c>
      <c r="D108" s="49" t="s">
        <v>135</v>
      </c>
      <c r="E108" s="25" t="s">
        <v>135</v>
      </c>
      <c r="F108" s="25" t="s">
        <v>135</v>
      </c>
      <c r="G108" s="49" t="s">
        <v>135</v>
      </c>
      <c r="H108" s="50" t="s">
        <v>135</v>
      </c>
      <c r="I108" s="73" t="s">
        <v>135</v>
      </c>
      <c r="J108" s="25" t="s">
        <v>141</v>
      </c>
    </row>
    <row r="109" spans="1:10" ht="11.45" customHeight="1">
      <c r="A109" s="45" t="s">
        <v>108</v>
      </c>
      <c r="B109" s="43" t="s">
        <v>109</v>
      </c>
      <c r="C109" s="52">
        <v>13</v>
      </c>
      <c r="D109" s="50">
        <v>33</v>
      </c>
      <c r="E109" s="6">
        <f t="shared" si="3"/>
        <v>46</v>
      </c>
      <c r="F109" s="50">
        <v>20</v>
      </c>
      <c r="G109" s="47">
        <v>23</v>
      </c>
      <c r="H109" s="50">
        <f t="shared" si="5"/>
        <v>89</v>
      </c>
      <c r="I109" s="73">
        <f t="shared" si="4"/>
        <v>46.842105263157897</v>
      </c>
      <c r="J109" s="68" t="s">
        <v>146</v>
      </c>
    </row>
    <row r="110" spans="1:10" ht="11.45" customHeight="1">
      <c r="A110" s="45" t="s">
        <v>110</v>
      </c>
      <c r="B110" s="43" t="s">
        <v>111</v>
      </c>
      <c r="C110" s="49" t="s">
        <v>135</v>
      </c>
      <c r="D110" s="49" t="s">
        <v>135</v>
      </c>
      <c r="E110" s="25" t="s">
        <v>135</v>
      </c>
      <c r="F110" s="25" t="s">
        <v>135</v>
      </c>
      <c r="G110" s="49" t="s">
        <v>135</v>
      </c>
      <c r="H110" s="50" t="s">
        <v>135</v>
      </c>
      <c r="I110" s="73" t="s">
        <v>135</v>
      </c>
      <c r="J110" s="25" t="s">
        <v>141</v>
      </c>
    </row>
    <row r="111" spans="1:10" ht="11.45" customHeight="1">
      <c r="A111" s="45" t="s">
        <v>112</v>
      </c>
      <c r="B111" s="43" t="s">
        <v>113</v>
      </c>
      <c r="C111" s="49" t="s">
        <v>135</v>
      </c>
      <c r="D111" s="49" t="s">
        <v>135</v>
      </c>
      <c r="E111" s="25" t="s">
        <v>135</v>
      </c>
      <c r="F111" s="25" t="s">
        <v>135</v>
      </c>
      <c r="G111" s="49" t="s">
        <v>135</v>
      </c>
      <c r="H111" s="50" t="s">
        <v>135</v>
      </c>
      <c r="I111" s="73" t="s">
        <v>135</v>
      </c>
      <c r="J111" s="25" t="s">
        <v>141</v>
      </c>
    </row>
    <row r="112" spans="1:10" ht="11.45" customHeight="1">
      <c r="A112" s="45" t="s">
        <v>114</v>
      </c>
      <c r="B112" s="43" t="s">
        <v>115</v>
      </c>
      <c r="C112" s="52">
        <v>11</v>
      </c>
      <c r="D112" s="50">
        <v>22</v>
      </c>
      <c r="E112" s="6">
        <f t="shared" si="3"/>
        <v>33</v>
      </c>
      <c r="F112" s="50">
        <v>15</v>
      </c>
      <c r="G112" s="47">
        <v>12</v>
      </c>
      <c r="H112" s="50">
        <f t="shared" si="5"/>
        <v>60</v>
      </c>
      <c r="I112" s="73">
        <f t="shared" si="4"/>
        <v>31.578947368421051</v>
      </c>
      <c r="J112" s="52" t="s">
        <v>146</v>
      </c>
    </row>
    <row r="113" spans="1:12" ht="11.45" customHeight="1">
      <c r="A113" s="45" t="s">
        <v>116</v>
      </c>
      <c r="B113" s="43" t="s">
        <v>117</v>
      </c>
      <c r="C113" s="52">
        <v>13</v>
      </c>
      <c r="D113" s="50">
        <v>20</v>
      </c>
      <c r="E113" s="6">
        <f t="shared" si="3"/>
        <v>33</v>
      </c>
      <c r="F113" s="50" t="s">
        <v>135</v>
      </c>
      <c r="G113" s="47" t="s">
        <v>135</v>
      </c>
      <c r="H113" s="50" t="s">
        <v>135</v>
      </c>
      <c r="I113" s="73" t="s">
        <v>135</v>
      </c>
      <c r="J113" s="52" t="s">
        <v>141</v>
      </c>
    </row>
    <row r="114" spans="1:12" ht="11.45" customHeight="1">
      <c r="A114" s="45" t="s">
        <v>118</v>
      </c>
      <c r="B114" s="43" t="s">
        <v>119</v>
      </c>
      <c r="C114" s="52">
        <v>13</v>
      </c>
      <c r="D114" s="50">
        <v>31</v>
      </c>
      <c r="E114" s="6">
        <f t="shared" si="3"/>
        <v>44</v>
      </c>
      <c r="F114" s="50">
        <v>20</v>
      </c>
      <c r="G114" s="47">
        <v>26</v>
      </c>
      <c r="H114" s="50">
        <f t="shared" si="5"/>
        <v>90</v>
      </c>
      <c r="I114" s="73">
        <f t="shared" si="4"/>
        <v>47.368421052631582</v>
      </c>
      <c r="J114" s="52" t="s">
        <v>146</v>
      </c>
    </row>
    <row r="115" spans="1:12" ht="11.45" customHeight="1">
      <c r="A115" s="45" t="s">
        <v>120</v>
      </c>
      <c r="B115" s="43" t="s">
        <v>121</v>
      </c>
      <c r="C115" s="52">
        <v>10</v>
      </c>
      <c r="D115" s="50">
        <v>12</v>
      </c>
      <c r="E115" s="6">
        <f t="shared" si="3"/>
        <v>22</v>
      </c>
      <c r="F115" s="50" t="s">
        <v>135</v>
      </c>
      <c r="G115" s="47" t="s">
        <v>135</v>
      </c>
      <c r="H115" s="50" t="s">
        <v>135</v>
      </c>
      <c r="I115" s="73" t="s">
        <v>135</v>
      </c>
      <c r="J115" s="52" t="s">
        <v>141</v>
      </c>
    </row>
    <row r="116" spans="1:12" ht="11.45" customHeight="1">
      <c r="A116" s="45" t="s">
        <v>122</v>
      </c>
      <c r="B116" s="43" t="s">
        <v>123</v>
      </c>
      <c r="C116" s="52">
        <v>12</v>
      </c>
      <c r="D116" s="50">
        <v>16</v>
      </c>
      <c r="E116" s="6">
        <f t="shared" si="3"/>
        <v>28</v>
      </c>
      <c r="F116" s="50">
        <v>10</v>
      </c>
      <c r="G116" s="47">
        <v>13</v>
      </c>
      <c r="H116" s="50">
        <f t="shared" si="5"/>
        <v>51</v>
      </c>
      <c r="I116" s="73">
        <f t="shared" si="4"/>
        <v>26.842105263157894</v>
      </c>
      <c r="J116" s="52" t="s">
        <v>146</v>
      </c>
    </row>
    <row r="117" spans="1:12" ht="11.45" customHeight="1">
      <c r="A117" s="45" t="s">
        <v>124</v>
      </c>
      <c r="B117" s="43" t="s">
        <v>125</v>
      </c>
      <c r="C117" s="52">
        <v>10</v>
      </c>
      <c r="D117" s="50">
        <v>15</v>
      </c>
      <c r="E117" s="6">
        <f t="shared" si="3"/>
        <v>25</v>
      </c>
      <c r="F117" s="50">
        <v>15</v>
      </c>
      <c r="G117" s="47">
        <v>10</v>
      </c>
      <c r="H117" s="50">
        <f t="shared" si="5"/>
        <v>50</v>
      </c>
      <c r="I117" s="73">
        <f t="shared" si="4"/>
        <v>26.315789473684209</v>
      </c>
      <c r="J117" s="52" t="s">
        <v>146</v>
      </c>
    </row>
    <row r="118" spans="1:12" ht="11.45" customHeight="1">
      <c r="A118" s="45" t="s">
        <v>126</v>
      </c>
      <c r="B118" s="43" t="s">
        <v>127</v>
      </c>
      <c r="C118" s="52">
        <v>10</v>
      </c>
      <c r="D118" s="50">
        <v>22</v>
      </c>
      <c r="E118" s="6">
        <f t="shared" si="3"/>
        <v>32</v>
      </c>
      <c r="F118" s="50">
        <v>25</v>
      </c>
      <c r="G118" s="47">
        <v>15</v>
      </c>
      <c r="H118" s="50">
        <f t="shared" si="5"/>
        <v>72</v>
      </c>
      <c r="I118" s="73">
        <f t="shared" si="4"/>
        <v>37.89473684210526</v>
      </c>
      <c r="J118" s="52" t="s">
        <v>146</v>
      </c>
    </row>
    <row r="119" spans="1:12" ht="11.45" customHeight="1">
      <c r="A119" s="45" t="s">
        <v>128</v>
      </c>
      <c r="B119" s="43" t="s">
        <v>129</v>
      </c>
      <c r="C119" s="53">
        <v>11</v>
      </c>
      <c r="D119" s="51">
        <v>32</v>
      </c>
      <c r="E119" s="6">
        <f t="shared" si="3"/>
        <v>43</v>
      </c>
      <c r="F119" s="51">
        <v>20</v>
      </c>
      <c r="G119" s="47">
        <v>8</v>
      </c>
      <c r="H119" s="50">
        <f t="shared" si="5"/>
        <v>71</v>
      </c>
      <c r="I119" s="73">
        <f t="shared" si="4"/>
        <v>37.368421052631582</v>
      </c>
      <c r="J119" s="53" t="s">
        <v>146</v>
      </c>
    </row>
    <row r="120" spans="1:12" ht="11.45" customHeight="1">
      <c r="A120" s="45" t="s">
        <v>126</v>
      </c>
      <c r="B120" s="43" t="s">
        <v>130</v>
      </c>
      <c r="C120" s="52">
        <v>14</v>
      </c>
      <c r="D120" s="50">
        <v>33</v>
      </c>
      <c r="E120" s="6">
        <f t="shared" si="3"/>
        <v>47</v>
      </c>
      <c r="F120" s="50">
        <v>25</v>
      </c>
      <c r="G120" s="47">
        <v>9</v>
      </c>
      <c r="H120" s="50">
        <f t="shared" si="5"/>
        <v>81</v>
      </c>
      <c r="I120" s="73">
        <f t="shared" si="4"/>
        <v>42.631578947368418</v>
      </c>
      <c r="J120" s="52" t="s">
        <v>146</v>
      </c>
      <c r="K120" s="10"/>
    </row>
    <row r="121" spans="1:12" ht="11.45" customHeight="1">
      <c r="A121" s="45" t="s">
        <v>131</v>
      </c>
      <c r="B121" s="43" t="s">
        <v>132</v>
      </c>
      <c r="C121" s="52">
        <v>12</v>
      </c>
      <c r="D121" s="50">
        <v>31</v>
      </c>
      <c r="E121" s="6">
        <f t="shared" si="3"/>
        <v>43</v>
      </c>
      <c r="F121" s="50">
        <v>15</v>
      </c>
      <c r="G121" s="47">
        <v>16</v>
      </c>
      <c r="H121" s="50">
        <f t="shared" si="5"/>
        <v>74</v>
      </c>
      <c r="I121" s="73">
        <f t="shared" si="4"/>
        <v>38.94736842105263</v>
      </c>
      <c r="J121" s="52" t="s">
        <v>146</v>
      </c>
      <c r="K121" s="10"/>
    </row>
    <row r="122" spans="1:12" ht="13.5" customHeight="1">
      <c r="A122" s="37"/>
      <c r="B122" s="38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ht="13.5" customHeight="1">
      <c r="A123" s="37"/>
      <c r="B123" s="38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 ht="13.5" customHeight="1">
      <c r="A124" s="37"/>
      <c r="B124" s="38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2" ht="13.5" customHeight="1">
      <c r="A125" s="37"/>
      <c r="B125" s="38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2" s="16" customFormat="1" ht="13.5" customHeight="1">
      <c r="A126" s="5" t="s">
        <v>5</v>
      </c>
      <c r="I126" s="41" t="s">
        <v>11</v>
      </c>
    </row>
    <row r="127" spans="1:12" s="16" customFormat="1" ht="13.5" customHeight="1">
      <c r="A127" s="5" t="s">
        <v>6</v>
      </c>
      <c r="I127" s="42" t="s">
        <v>12</v>
      </c>
    </row>
    <row r="128" spans="1:12" s="16" customFormat="1" ht="12.75">
      <c r="A128" s="42" t="s">
        <v>15</v>
      </c>
      <c r="I128" s="42" t="s">
        <v>13</v>
      </c>
    </row>
    <row r="129" spans="1:9" s="16" customFormat="1" ht="12.75">
      <c r="A129" s="42" t="s">
        <v>16</v>
      </c>
      <c r="F129" s="16" t="s">
        <v>7</v>
      </c>
      <c r="I129" s="42" t="s">
        <v>14</v>
      </c>
    </row>
    <row r="130" spans="1:9" s="16" customFormat="1" ht="12.75">
      <c r="A130" s="42" t="s">
        <v>17</v>
      </c>
    </row>
    <row r="131" spans="1:9" s="16" customFormat="1" ht="12.75">
      <c r="A131" s="42" t="s">
        <v>142</v>
      </c>
    </row>
    <row r="132" spans="1:9" s="16" customFormat="1" ht="12.75">
      <c r="A132" s="42" t="s">
        <v>134</v>
      </c>
    </row>
  </sheetData>
  <mergeCells count="18">
    <mergeCell ref="J7:J8"/>
    <mergeCell ref="J71:J72"/>
    <mergeCell ref="H71:H72"/>
    <mergeCell ref="H7:H8"/>
    <mergeCell ref="I71:I72"/>
    <mergeCell ref="I7:I8"/>
    <mergeCell ref="A7:A8"/>
    <mergeCell ref="B7:B8"/>
    <mergeCell ref="C7:D7"/>
    <mergeCell ref="F7:F8"/>
    <mergeCell ref="G7:G8"/>
    <mergeCell ref="E7:E8"/>
    <mergeCell ref="G71:G72"/>
    <mergeCell ref="A71:A72"/>
    <mergeCell ref="B71:B72"/>
    <mergeCell ref="C71:D71"/>
    <mergeCell ref="F71:F72"/>
    <mergeCell ref="E71:E72"/>
  </mergeCells>
  <pageMargins left="0.2" right="0.2" top="0.15" bottom="0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 Netware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Biplob Mahmud</dc:creator>
  <cp:lastModifiedBy>Biplob Mahmud</cp:lastModifiedBy>
  <cp:lastPrinted>2008-01-07T23:09:16Z</cp:lastPrinted>
  <dcterms:created xsi:type="dcterms:W3CDTF">2014-11-22T04:49:12Z</dcterms:created>
  <dcterms:modified xsi:type="dcterms:W3CDTF">2008-01-08T21:39:56Z</dcterms:modified>
</cp:coreProperties>
</file>