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Sheet1!$H$1:$H$144</definedName>
  </definedNames>
  <calcPr calcId="144525"/>
</workbook>
</file>

<file path=xl/calcChain.xml><?xml version="1.0" encoding="utf-8"?>
<calcChain xmlns="http://schemas.openxmlformats.org/spreadsheetml/2006/main">
  <c r="E112" i="1" l="1"/>
  <c r="E111" i="1" l="1"/>
  <c r="G111" i="1" s="1"/>
  <c r="H111" i="1" s="1"/>
  <c r="E113" i="1"/>
  <c r="G113" i="1" s="1"/>
  <c r="H113" i="1" s="1"/>
  <c r="E114" i="1"/>
  <c r="G114" i="1" s="1"/>
  <c r="H114" i="1" s="1"/>
  <c r="E115" i="1"/>
  <c r="E116" i="1"/>
  <c r="G116" i="1" s="1"/>
  <c r="H116" i="1" s="1"/>
  <c r="E117" i="1"/>
  <c r="G117" i="1" s="1"/>
  <c r="H117" i="1" s="1"/>
  <c r="E118" i="1"/>
  <c r="G118" i="1" s="1"/>
  <c r="H118" i="1" s="1"/>
  <c r="E119" i="1"/>
  <c r="G119" i="1" s="1"/>
  <c r="H119" i="1" s="1"/>
  <c r="H9" i="3" l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8" i="3"/>
  <c r="G8" i="3"/>
  <c r="H8" i="3" s="1"/>
  <c r="F8" i="3"/>
  <c r="D8" i="3"/>
  <c r="H109" i="2" l="1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I105" i="3"/>
  <c r="I106" i="3"/>
  <c r="I107" i="3"/>
  <c r="I108" i="3"/>
  <c r="I109" i="3"/>
  <c r="E47" i="1"/>
  <c r="E48" i="1"/>
  <c r="G48" i="1" s="1"/>
  <c r="E49" i="1"/>
  <c r="E50" i="1"/>
  <c r="G50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83" i="1"/>
  <c r="G83" i="1" s="1"/>
  <c r="E95" i="1"/>
  <c r="G95" i="1" s="1"/>
  <c r="E97" i="1"/>
  <c r="G97" i="1" s="1"/>
  <c r="E98" i="1"/>
  <c r="G98" i="1" s="1"/>
  <c r="E99" i="1"/>
  <c r="G99" i="1" s="1"/>
  <c r="E105" i="1"/>
  <c r="G105" i="1" s="1"/>
  <c r="E106" i="1"/>
  <c r="G106" i="1" s="1"/>
  <c r="E107" i="1"/>
  <c r="G107" i="1" s="1"/>
  <c r="E109" i="1"/>
  <c r="G109" i="1" s="1"/>
  <c r="E110" i="1"/>
  <c r="G110" i="1" s="1"/>
  <c r="I102" i="3" l="1"/>
  <c r="H106" i="1"/>
  <c r="I100" i="3" s="1"/>
  <c r="I98" i="3"/>
  <c r="H98" i="1"/>
  <c r="I96" i="3" s="1"/>
  <c r="I94" i="3"/>
  <c r="H83" i="1"/>
  <c r="I81" i="3" s="1"/>
  <c r="H59" i="1"/>
  <c r="I57" i="3" s="1"/>
  <c r="H57" i="1"/>
  <c r="I55" i="3" s="1"/>
  <c r="H55" i="1"/>
  <c r="I53" i="3" s="1"/>
  <c r="H53" i="1"/>
  <c r="I51" i="3" s="1"/>
  <c r="I49" i="3"/>
  <c r="I47" i="3"/>
  <c r="H110" i="1"/>
  <c r="I104" i="3" s="1"/>
  <c r="H109" i="1"/>
  <c r="I103" i="3" s="1"/>
  <c r="H107" i="1"/>
  <c r="I101" i="3" s="1"/>
  <c r="H105" i="1"/>
  <c r="I99" i="3" s="1"/>
  <c r="H99" i="1"/>
  <c r="I97" i="3" s="1"/>
  <c r="H97" i="1"/>
  <c r="I95" i="3" s="1"/>
  <c r="H95" i="1"/>
  <c r="I93" i="3" s="1"/>
  <c r="H60" i="1"/>
  <c r="I58" i="3" s="1"/>
  <c r="H58" i="1"/>
  <c r="I56" i="3" s="1"/>
  <c r="H56" i="1"/>
  <c r="I54" i="3" s="1"/>
  <c r="H54" i="1"/>
  <c r="I52" i="3" s="1"/>
  <c r="H50" i="1"/>
  <c r="I50" i="3" s="1"/>
  <c r="H48" i="1"/>
  <c r="I48" i="3" s="1"/>
  <c r="E8" i="1"/>
  <c r="E9" i="1"/>
  <c r="G9" i="1" s="1"/>
  <c r="E10" i="1"/>
  <c r="G10" i="1" s="1"/>
  <c r="E11" i="1"/>
  <c r="G11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I39" i="3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61" i="1"/>
  <c r="G61" i="1" s="1"/>
  <c r="E62" i="1"/>
  <c r="G62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1" i="1"/>
  <c r="G71" i="1" s="1"/>
  <c r="E72" i="1"/>
  <c r="I70" i="3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4" i="1"/>
  <c r="I82" i="3" s="1"/>
  <c r="E85" i="1"/>
  <c r="I83" i="3" s="1"/>
  <c r="E86" i="1"/>
  <c r="G86" i="1" s="1"/>
  <c r="E87" i="1"/>
  <c r="G87" i="1" s="1"/>
  <c r="E88" i="1"/>
  <c r="G88" i="1" s="1"/>
  <c r="I87" i="3"/>
  <c r="E90" i="1"/>
  <c r="G90" i="1" s="1"/>
  <c r="E91" i="1"/>
  <c r="G91" i="1" s="1"/>
  <c r="E92" i="1"/>
  <c r="G92" i="1" s="1"/>
  <c r="E93" i="1"/>
  <c r="G93" i="1" s="1"/>
  <c r="E94" i="1"/>
  <c r="H90" i="1" l="1"/>
  <c r="I88" i="3" s="1"/>
  <c r="H77" i="1"/>
  <c r="I75" i="3" s="1"/>
  <c r="H73" i="1"/>
  <c r="I71" i="3" s="1"/>
  <c r="H67" i="1"/>
  <c r="I65" i="3" s="1"/>
  <c r="H35" i="1"/>
  <c r="I35" i="3" s="1"/>
  <c r="H31" i="1"/>
  <c r="I31" i="3" s="1"/>
  <c r="H27" i="1"/>
  <c r="I27" i="3" s="1"/>
  <c r="H23" i="1"/>
  <c r="I23" i="3" s="1"/>
  <c r="H21" i="1"/>
  <c r="I21" i="3" s="1"/>
  <c r="H17" i="1"/>
  <c r="I17" i="3" s="1"/>
  <c r="H13" i="1"/>
  <c r="I13" i="3" s="1"/>
  <c r="H9" i="1"/>
  <c r="I9" i="3" s="1"/>
  <c r="I92" i="3"/>
  <c r="H92" i="1"/>
  <c r="I90" i="3" s="1"/>
  <c r="H88" i="1"/>
  <c r="I86" i="3" s="1"/>
  <c r="H86" i="1"/>
  <c r="I84" i="3" s="1"/>
  <c r="H81" i="1"/>
  <c r="I79" i="3" s="1"/>
  <c r="H79" i="1"/>
  <c r="I77" i="3" s="1"/>
  <c r="H75" i="1"/>
  <c r="I73" i="3" s="1"/>
  <c r="H71" i="1"/>
  <c r="I69" i="3" s="1"/>
  <c r="H69" i="1"/>
  <c r="I67" i="3" s="1"/>
  <c r="H65" i="1"/>
  <c r="I63" i="3" s="1"/>
  <c r="I61" i="3"/>
  <c r="H61" i="1"/>
  <c r="I59" i="3" s="1"/>
  <c r="H45" i="1"/>
  <c r="I45" i="3" s="1"/>
  <c r="H43" i="1"/>
  <c r="I43" i="3" s="1"/>
  <c r="H41" i="1"/>
  <c r="I41" i="3" s="1"/>
  <c r="H37" i="1"/>
  <c r="I37" i="3" s="1"/>
  <c r="H33" i="1"/>
  <c r="I33" i="3" s="1"/>
  <c r="H29" i="1"/>
  <c r="I29" i="3" s="1"/>
  <c r="H25" i="1"/>
  <c r="I25" i="3" s="1"/>
  <c r="H19" i="1"/>
  <c r="I19" i="3" s="1"/>
  <c r="H15" i="1"/>
  <c r="I15" i="3" s="1"/>
  <c r="H11" i="1"/>
  <c r="I11" i="3" s="1"/>
  <c r="H93" i="1"/>
  <c r="I91" i="3" s="1"/>
  <c r="H91" i="1"/>
  <c r="I89" i="3" s="1"/>
  <c r="H87" i="1"/>
  <c r="I85" i="3" s="1"/>
  <c r="H82" i="1"/>
  <c r="I80" i="3" s="1"/>
  <c r="H80" i="1"/>
  <c r="I78" i="3" s="1"/>
  <c r="H78" i="1"/>
  <c r="I76" i="3" s="1"/>
  <c r="H76" i="1"/>
  <c r="I74" i="3" s="1"/>
  <c r="H74" i="1"/>
  <c r="I72" i="3" s="1"/>
  <c r="I68" i="3"/>
  <c r="H68" i="1"/>
  <c r="I66" i="3" s="1"/>
  <c r="H66" i="1"/>
  <c r="I64" i="3" s="1"/>
  <c r="H64" i="1"/>
  <c r="I62" i="3" s="1"/>
  <c r="H62" i="1"/>
  <c r="I60" i="3" s="1"/>
  <c r="H46" i="1"/>
  <c r="I46" i="3" s="1"/>
  <c r="H44" i="1"/>
  <c r="I44" i="3" s="1"/>
  <c r="H42" i="1"/>
  <c r="I42" i="3" s="1"/>
  <c r="H40" i="1"/>
  <c r="I40" i="3" s="1"/>
  <c r="H38" i="1"/>
  <c r="I38" i="3" s="1"/>
  <c r="H36" i="1"/>
  <c r="I36" i="3" s="1"/>
  <c r="H34" i="1"/>
  <c r="I34" i="3" s="1"/>
  <c r="H32" i="1"/>
  <c r="I32" i="3" s="1"/>
  <c r="H30" i="1"/>
  <c r="I30" i="3" s="1"/>
  <c r="H28" i="1"/>
  <c r="I28" i="3" s="1"/>
  <c r="H26" i="1"/>
  <c r="I26" i="3" s="1"/>
  <c r="H24" i="1"/>
  <c r="I24" i="3" s="1"/>
  <c r="H22" i="1"/>
  <c r="I22" i="3" s="1"/>
  <c r="H20" i="1"/>
  <c r="I20" i="3" s="1"/>
  <c r="H18" i="1"/>
  <c r="I18" i="3" s="1"/>
  <c r="H16" i="1"/>
  <c r="I16" i="3" s="1"/>
  <c r="H14" i="1"/>
  <c r="I14" i="3" s="1"/>
  <c r="I12" i="3"/>
  <c r="H10" i="1"/>
  <c r="I10" i="3" s="1"/>
  <c r="G8" i="1"/>
  <c r="H8" i="1" l="1"/>
  <c r="I8" i="3" s="1"/>
</calcChain>
</file>

<file path=xl/sharedStrings.xml><?xml version="1.0" encoding="utf-8"?>
<sst xmlns="http://schemas.openxmlformats.org/spreadsheetml/2006/main" count="467" uniqueCount="183">
  <si>
    <t>Roll</t>
  </si>
  <si>
    <t>Name of Student</t>
  </si>
  <si>
    <t>Viva (50)</t>
  </si>
  <si>
    <t>Remarks</t>
  </si>
  <si>
    <t xml:space="preserve">      Written(50)</t>
  </si>
  <si>
    <t>G. Total (100)</t>
  </si>
  <si>
    <t>MCQ(10)</t>
  </si>
  <si>
    <t>SAQ(40)</t>
  </si>
  <si>
    <t>Total(50)</t>
  </si>
  <si>
    <t xml:space="preserve">                                                                                                                                        </t>
  </si>
  <si>
    <t xml:space="preserve">                                                                                         </t>
  </si>
  <si>
    <t>Department of Community Medicine</t>
  </si>
  <si>
    <t xml:space="preserve">Prof. Dr. Fazlur Rahim Kaiser </t>
  </si>
  <si>
    <t>Dept. of Community Medicine</t>
  </si>
  <si>
    <t>Sylhet Women’s Medical College</t>
  </si>
  <si>
    <t>Copy to:</t>
  </si>
  <si>
    <t>1. Principal for Information</t>
  </si>
  <si>
    <t>2. Academic Co-ordinator.</t>
  </si>
  <si>
    <t>5. Office Copy/ Notice board.</t>
  </si>
  <si>
    <t xml:space="preserve">Professor &amp; Head </t>
  </si>
  <si>
    <t>4. Head, Dept. of Community Medicine, Forensic Medicine ,  Medicine,   Surgery.</t>
  </si>
  <si>
    <t>3. Phase Co-ordinator II,  IV</t>
  </si>
  <si>
    <t>Result of 1st Term Examination-2019</t>
  </si>
  <si>
    <t xml:space="preserve"> (SWMC -13) </t>
  </si>
  <si>
    <t>Total Student=</t>
  </si>
  <si>
    <t xml:space="preserve">Passed=   PēG: </t>
  </si>
  <si>
    <t xml:space="preserve">Failed= , Absent= </t>
  </si>
  <si>
    <t>Zerin Tasneem Saima</t>
  </si>
  <si>
    <t>Gazi Tanjina</t>
  </si>
  <si>
    <t>Kripa Maharjan</t>
  </si>
  <si>
    <t>Tasfiya Ahmed Shormi</t>
  </si>
  <si>
    <t>Pratikshya Ojha</t>
  </si>
  <si>
    <t>Jakia Jinat Khan</t>
  </si>
  <si>
    <t>Rashni yadav</t>
  </si>
  <si>
    <t>Samim Ara Tanni</t>
  </si>
  <si>
    <t>Shafiqa Islam Raida</t>
  </si>
  <si>
    <t>Anupama Rai</t>
  </si>
  <si>
    <t>Anupa Shrestha</t>
  </si>
  <si>
    <t>Rahma Mahzabin Tanzin</t>
  </si>
  <si>
    <t>Hamida Sultana Ruche</t>
  </si>
  <si>
    <t>Manisha Shahi</t>
  </si>
  <si>
    <t>Shakera Begum</t>
  </si>
  <si>
    <t>Arzoo Manzoor Loni</t>
  </si>
  <si>
    <t xml:space="preserve">Tasbiba Rahman </t>
  </si>
  <si>
    <t>Humira Rassol</t>
  </si>
  <si>
    <t>Noor E Jannath Khan Thasfiah</t>
  </si>
  <si>
    <t>Ashmita Wagle</t>
  </si>
  <si>
    <t>Shatiyah Shafy</t>
  </si>
  <si>
    <t>Banani Dey</t>
  </si>
  <si>
    <t>Rusmrita Yoji</t>
  </si>
  <si>
    <t>Sanjida Chowdhury Omi</t>
  </si>
  <si>
    <t>Ritu Yadav</t>
  </si>
  <si>
    <t>Sanjida Tanjin Keya</t>
  </si>
  <si>
    <t>Afia Mutaahara Mitu</t>
  </si>
  <si>
    <t>Akoijam Chinglembi Devi</t>
  </si>
  <si>
    <t>Jakira Sahrin Sammy</t>
  </si>
  <si>
    <t xml:space="preserve">Rummana Sinha Ruma </t>
  </si>
  <si>
    <t>Sharlina Tazmin Laskar</t>
  </si>
  <si>
    <t>Ningthoujam Armada</t>
  </si>
  <si>
    <t>Konika Chando</t>
  </si>
  <si>
    <t>Jasmin Akter</t>
  </si>
  <si>
    <t>Leimathoi Kshetrimayum</t>
  </si>
  <si>
    <t>Manjuma Sultana</t>
  </si>
  <si>
    <t xml:space="preserve">Mauduna Fatema </t>
  </si>
  <si>
    <t>Mahsina Rahman Mishu</t>
  </si>
  <si>
    <t>Joypriya Leishangthem</t>
  </si>
  <si>
    <t>Naziara Chy</t>
  </si>
  <si>
    <t>Punam Lama</t>
  </si>
  <si>
    <t>Nurjahan Begum Tamanna</t>
  </si>
  <si>
    <t>Zenisha Rajohandari</t>
  </si>
  <si>
    <t>Firoza Maharjan</t>
  </si>
  <si>
    <t>Jerin Tasnim Chowdhury</t>
  </si>
  <si>
    <t>Maleka M Nongbri</t>
  </si>
  <si>
    <t>Ananna Deb Orna</t>
  </si>
  <si>
    <t>Sheikh Shakera Akter Tuli</t>
  </si>
  <si>
    <t>Mumtahina Rahman Parisha</t>
  </si>
  <si>
    <t>S. Roshni</t>
  </si>
  <si>
    <t>Nivedha Sri G</t>
  </si>
  <si>
    <t>Nur-E-Tamanna</t>
  </si>
  <si>
    <t>Dina Chowdhury</t>
  </si>
  <si>
    <t>Sri janani M</t>
  </si>
  <si>
    <t>Keerthiga G</t>
  </si>
  <si>
    <t xml:space="preserve">Nayma Islam </t>
  </si>
  <si>
    <t>Syeda Sumaiyah Musanna Ali</t>
  </si>
  <si>
    <t>Mohana Negarika S</t>
  </si>
  <si>
    <t>Humara Yasmin Barbhuiyan</t>
  </si>
  <si>
    <t>Nishat Tasnim Chowdhury</t>
  </si>
  <si>
    <t>Altamika Rahman Tulip</t>
  </si>
  <si>
    <t>Haania Mehkri</t>
  </si>
  <si>
    <t>Nargis Firdous</t>
  </si>
  <si>
    <t>Fatema Yeasmin</t>
  </si>
  <si>
    <t>Tammana Jaman Urmi</t>
  </si>
  <si>
    <t>Ghazleen Ayesha</t>
  </si>
  <si>
    <t xml:space="preserve">Muttahar </t>
  </si>
  <si>
    <t>Ayesha Farheen</t>
  </si>
  <si>
    <t>Ikra Islam</t>
  </si>
  <si>
    <t>Pritha V</t>
  </si>
  <si>
    <t>Sujata Sharma</t>
  </si>
  <si>
    <t>Afreen Showkat</t>
  </si>
  <si>
    <t>Gazi Arifa Jahan</t>
  </si>
  <si>
    <t xml:space="preserve">Tahura Nasrin Vasa </t>
  </si>
  <si>
    <t>Priyanka Sen</t>
  </si>
  <si>
    <t>Kajal</t>
  </si>
  <si>
    <t>Raya Tasnim</t>
  </si>
  <si>
    <t>Fahima Ahmed</t>
  </si>
  <si>
    <t>Rushk Jahan Sadaf</t>
  </si>
  <si>
    <t>Sahila Nessa</t>
  </si>
  <si>
    <t>Rukshana Akter</t>
  </si>
  <si>
    <t>Sayeema Zaman</t>
  </si>
  <si>
    <t>Samrunisha</t>
  </si>
  <si>
    <t>Salma Begum</t>
  </si>
  <si>
    <t>Sadeka Begum Sayima</t>
  </si>
  <si>
    <t>Nayyarh Fatema</t>
  </si>
  <si>
    <t>Jinisha Karna</t>
  </si>
  <si>
    <t>Mazada Khanom Any</t>
  </si>
  <si>
    <t>Jubayda Rahman Chowdhury</t>
  </si>
  <si>
    <t>Puja Yadav</t>
  </si>
  <si>
    <t>Pallavi Yadav</t>
  </si>
  <si>
    <t>Mahmuda Sultana Tahani</t>
  </si>
  <si>
    <t>Chandrabali Saha</t>
  </si>
  <si>
    <t xml:space="preserve">Tanjina Akther Chowdhury Muma </t>
  </si>
  <si>
    <t>Shree Janannaral</t>
  </si>
  <si>
    <t>Shristi Rokaya</t>
  </si>
  <si>
    <t>D/29</t>
  </si>
  <si>
    <t>Shakera Chowdhury</t>
  </si>
  <si>
    <t>Fatema Tasnim</t>
  </si>
  <si>
    <t>Nadia Zaman</t>
  </si>
  <si>
    <t>Sayeda Naufa Mustabeen</t>
  </si>
  <si>
    <t>Nahida Sharmin Shifa</t>
  </si>
  <si>
    <t>Halima Khatun Lima</t>
  </si>
  <si>
    <t>B/95</t>
  </si>
  <si>
    <t>B/98</t>
  </si>
  <si>
    <t>B/97</t>
  </si>
  <si>
    <t>B/99</t>
  </si>
  <si>
    <t>B/100</t>
  </si>
  <si>
    <t>Date:</t>
  </si>
  <si>
    <t>Result of 2nd Term Examination-2019</t>
  </si>
  <si>
    <t xml:space="preserve">    Sylhet Women’s Medical College</t>
  </si>
  <si>
    <t xml:space="preserve">         Perfomence Sheet</t>
  </si>
  <si>
    <t>Lec.Cla</t>
  </si>
  <si>
    <t>Lec.%</t>
  </si>
  <si>
    <t>Titu.</t>
  </si>
  <si>
    <t>Titu.%</t>
  </si>
  <si>
    <t>Total C.</t>
  </si>
  <si>
    <t>Total %</t>
  </si>
  <si>
    <t>1st Term</t>
  </si>
  <si>
    <t>2nd Term</t>
  </si>
  <si>
    <t>Total Lecture Class: 108</t>
  </si>
  <si>
    <t>Tutirial Class</t>
  </si>
  <si>
    <t xml:space="preserve">Prof.Dr. Fazlur Rahim Kaiser </t>
  </si>
  <si>
    <t>Batch A -66, Batch B -71</t>
  </si>
  <si>
    <t xml:space="preserve">Head </t>
  </si>
  <si>
    <t>Batch  C -50 ,Batch D-63</t>
  </si>
  <si>
    <t xml:space="preserve">           3rd Year (SWMC -13)</t>
  </si>
  <si>
    <t>A</t>
  </si>
  <si>
    <t>Salwa Iffat Tory</t>
  </si>
  <si>
    <t>D/78</t>
  </si>
  <si>
    <t>D/45</t>
  </si>
  <si>
    <t>Sadia Islam</t>
  </si>
  <si>
    <t>D/33</t>
  </si>
  <si>
    <t>Mahmuda Akter</t>
  </si>
  <si>
    <t>Absent</t>
  </si>
  <si>
    <t>Rumana Begum</t>
  </si>
  <si>
    <t>D-10/77</t>
  </si>
  <si>
    <t>Total Student=106</t>
  </si>
  <si>
    <t>Written(50)</t>
  </si>
  <si>
    <t>2. Vice Principal</t>
  </si>
  <si>
    <t>3. Academic Co-ordinator.</t>
  </si>
  <si>
    <t>4. Phase Co-ordinator II,  IV</t>
  </si>
  <si>
    <t>5. Head, Dept. of Community Medicine, Forensic Medicine ,  Medicine,   Surgery.</t>
  </si>
  <si>
    <t>6. Office Copy/ Notice board.</t>
  </si>
  <si>
    <t>Tanjina Akther Chowdhury</t>
  </si>
  <si>
    <t xml:space="preserve">Noor E Jannath Khan </t>
  </si>
  <si>
    <t xml:space="preserve">Syeda Sumaiyah </t>
  </si>
  <si>
    <t>28+2=30</t>
  </si>
  <si>
    <r>
      <t>P</t>
    </r>
    <r>
      <rPr>
        <sz val="12"/>
        <color theme="1"/>
        <rFont val="Calibri"/>
        <family val="2"/>
      </rPr>
      <t>ē</t>
    </r>
    <r>
      <rPr>
        <sz val="12"/>
        <color theme="1"/>
        <rFont val="Times New Roman"/>
        <family val="1"/>
      </rPr>
      <t>G</t>
    </r>
  </si>
  <si>
    <t>26+4=30</t>
  </si>
  <si>
    <t>27+3=30</t>
  </si>
  <si>
    <t>Date:  13.11.2019</t>
  </si>
  <si>
    <t>Failed=30 , Absent= 06</t>
  </si>
  <si>
    <t>Passed= 65   PēG: 05</t>
  </si>
  <si>
    <t>Withheld</t>
  </si>
  <si>
    <t>Withheld:05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</si>
</sst>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6" fillId="0" borderId="0" xfId="0" applyFont="1"/>
    <xf numFmtId="0" fontId="0" fillId="0" borderId="0" xfId="0" applyAlignment="1">
      <alignment horizontal="left" indent="13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22" fontId="0" fillId="0" borderId="0" xfId="0" applyNumberForma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/>
    <xf numFmtId="0" fontId="17" fillId="0" borderId="0" xfId="0" applyFont="1"/>
    <xf numFmtId="0" fontId="17" fillId="0" borderId="0" xfId="0" applyFont="1" applyAlignment="1"/>
    <xf numFmtId="0" fontId="1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6" fillId="0" borderId="0" xfId="0" applyFont="1"/>
    <xf numFmtId="0" fontId="10" fillId="0" borderId="0" xfId="0" applyFont="1"/>
    <xf numFmtId="22" fontId="10" fillId="0" borderId="0" xfId="0" applyNumberFormat="1" applyFont="1"/>
    <xf numFmtId="0" fontId="1" fillId="0" borderId="0" xfId="0" applyFont="1" applyAlignment="1">
      <alignment horizontal="left" indent="13"/>
    </xf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vertical="top"/>
    </xf>
    <xf numFmtId="0" fontId="5" fillId="0" borderId="2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workbookViewId="0">
      <selection activeCell="K10" sqref="K10"/>
    </sheetView>
  </sheetViews>
  <sheetFormatPr defaultRowHeight="15" x14ac:dyDescent="0.25"/>
  <cols>
    <col min="1" max="1" width="9.85546875" style="70" customWidth="1"/>
    <col min="2" max="2" width="26" style="71" customWidth="1"/>
    <col min="3" max="3" width="9.5703125" style="73" customWidth="1"/>
    <col min="4" max="6" width="9.140625" style="73"/>
    <col min="7" max="7" width="11.28515625" style="73" customWidth="1"/>
    <col min="8" max="8" width="14.7109375" style="73" customWidth="1"/>
    <col min="9" max="16384" width="9.140625" style="73"/>
  </cols>
  <sheetData>
    <row r="1" spans="1:8" ht="18.75" x14ac:dyDescent="0.3">
      <c r="C1" s="72" t="s">
        <v>11</v>
      </c>
      <c r="D1" s="56"/>
      <c r="E1" s="56"/>
    </row>
    <row r="2" spans="1:8" x14ac:dyDescent="0.25">
      <c r="B2" s="71" t="s">
        <v>164</v>
      </c>
      <c r="C2" s="73" t="s">
        <v>14</v>
      </c>
    </row>
    <row r="3" spans="1:8" x14ac:dyDescent="0.25">
      <c r="B3" s="71" t="s">
        <v>180</v>
      </c>
      <c r="C3" s="73" t="s">
        <v>22</v>
      </c>
    </row>
    <row r="4" spans="1:8" x14ac:dyDescent="0.25">
      <c r="B4" s="71" t="s">
        <v>179</v>
      </c>
      <c r="C4" s="73" t="s">
        <v>23</v>
      </c>
      <c r="G4" s="74" t="s">
        <v>178</v>
      </c>
    </row>
    <row r="5" spans="1:8" x14ac:dyDescent="0.25">
      <c r="B5" s="71" t="s">
        <v>182</v>
      </c>
      <c r="H5" s="74"/>
    </row>
    <row r="6" spans="1:8" ht="15" customHeight="1" x14ac:dyDescent="0.25">
      <c r="A6" s="87" t="s">
        <v>0</v>
      </c>
      <c r="B6" s="88" t="s">
        <v>1</v>
      </c>
      <c r="C6" s="90" t="s">
        <v>165</v>
      </c>
      <c r="D6" s="91"/>
      <c r="E6" s="87" t="s">
        <v>8</v>
      </c>
      <c r="F6" s="87" t="s">
        <v>2</v>
      </c>
      <c r="G6" s="88" t="s">
        <v>5</v>
      </c>
      <c r="H6" s="87" t="s">
        <v>3</v>
      </c>
    </row>
    <row r="7" spans="1:8" x14ac:dyDescent="0.25">
      <c r="A7" s="88"/>
      <c r="B7" s="89"/>
      <c r="C7" s="78" t="s">
        <v>6</v>
      </c>
      <c r="D7" s="78" t="s">
        <v>7</v>
      </c>
      <c r="E7" s="88"/>
      <c r="F7" s="88"/>
      <c r="G7" s="92"/>
      <c r="H7" s="88"/>
    </row>
    <row r="8" spans="1:8" s="2" customFormat="1" ht="15.95" customHeight="1" x14ac:dyDescent="0.25">
      <c r="A8" s="60">
        <v>1</v>
      </c>
      <c r="B8" s="30" t="s">
        <v>27</v>
      </c>
      <c r="C8" s="59">
        <v>9</v>
      </c>
      <c r="D8" s="59">
        <v>28</v>
      </c>
      <c r="E8" s="59">
        <f t="shared" ref="E8:E67" si="0">C8+D8</f>
        <v>37</v>
      </c>
      <c r="F8" s="59">
        <v>20</v>
      </c>
      <c r="G8" s="59">
        <f>E8+F8</f>
        <v>57</v>
      </c>
      <c r="H8" s="60" t="str">
        <f>IF(G8&gt;=80,"1st",IF(G8&gt;=76,"2nd", IF(G8&gt;=75,"3rd",IF(E8&lt;=29,"Failed",IF(F8&lt;=29,"Failed",IF(G8&gt;=60,"Passed",IF(G8&lt;=59,"Failed",)))))))</f>
        <v>Failed</v>
      </c>
    </row>
    <row r="9" spans="1:8" s="2" customFormat="1" ht="15.95" customHeight="1" x14ac:dyDescent="0.25">
      <c r="A9" s="60">
        <v>2</v>
      </c>
      <c r="B9" s="32" t="s">
        <v>28</v>
      </c>
      <c r="C9" s="59">
        <v>8</v>
      </c>
      <c r="D9" s="59">
        <v>29</v>
      </c>
      <c r="E9" s="59">
        <f t="shared" si="0"/>
        <v>37</v>
      </c>
      <c r="F9" s="59">
        <v>30</v>
      </c>
      <c r="G9" s="59">
        <f t="shared" ref="G9:G74" si="1">E9+F9</f>
        <v>67</v>
      </c>
      <c r="H9" s="60" t="str">
        <f t="shared" ref="H9:H74" si="2">IF(G9&gt;=80,"1st",IF(G9&gt;=76,"2nd", IF(G9&gt;=75,"3rd",IF(E9&lt;=29,"Failed",IF(F9&lt;=29,"Failed",IF(G9&gt;=60,"Passed",IF(G9&lt;=59,"Failed",)))))))</f>
        <v>Passed</v>
      </c>
    </row>
    <row r="10" spans="1:8" s="2" customFormat="1" ht="15.95" customHeight="1" x14ac:dyDescent="0.25">
      <c r="A10" s="64">
        <v>3</v>
      </c>
      <c r="B10" s="61" t="s">
        <v>29</v>
      </c>
      <c r="C10" s="62">
        <v>8</v>
      </c>
      <c r="D10" s="63">
        <v>33</v>
      </c>
      <c r="E10" s="62">
        <f t="shared" si="0"/>
        <v>41</v>
      </c>
      <c r="F10" s="63">
        <v>35</v>
      </c>
      <c r="G10" s="62">
        <f t="shared" si="1"/>
        <v>76</v>
      </c>
      <c r="H10" s="64" t="str">
        <f t="shared" si="2"/>
        <v>2nd</v>
      </c>
    </row>
    <row r="11" spans="1:8" s="2" customFormat="1" ht="15.95" customHeight="1" x14ac:dyDescent="0.25">
      <c r="A11" s="60">
        <v>4</v>
      </c>
      <c r="B11" s="32" t="s">
        <v>30</v>
      </c>
      <c r="C11" s="45">
        <v>8</v>
      </c>
      <c r="D11" s="45">
        <v>22</v>
      </c>
      <c r="E11" s="59">
        <f t="shared" si="0"/>
        <v>30</v>
      </c>
      <c r="F11" s="45">
        <v>30</v>
      </c>
      <c r="G11" s="59">
        <f t="shared" si="1"/>
        <v>60</v>
      </c>
      <c r="H11" s="60" t="str">
        <f t="shared" si="2"/>
        <v>Passed</v>
      </c>
    </row>
    <row r="12" spans="1:8" s="2" customFormat="1" ht="15.95" customHeight="1" x14ac:dyDescent="0.25">
      <c r="A12" s="60">
        <v>5</v>
      </c>
      <c r="B12" s="30" t="s">
        <v>31</v>
      </c>
      <c r="C12" s="101"/>
      <c r="D12" s="101"/>
      <c r="E12" s="83"/>
      <c r="F12" s="101"/>
      <c r="G12" s="83"/>
      <c r="H12" s="102" t="s">
        <v>181</v>
      </c>
    </row>
    <row r="13" spans="1:8" s="2" customFormat="1" ht="15.95" customHeight="1" x14ac:dyDescent="0.25">
      <c r="A13" s="60">
        <v>6</v>
      </c>
      <c r="B13" s="32" t="s">
        <v>32</v>
      </c>
      <c r="C13" s="45">
        <v>8</v>
      </c>
      <c r="D13" s="45">
        <v>26</v>
      </c>
      <c r="E13" s="59">
        <f t="shared" si="0"/>
        <v>34</v>
      </c>
      <c r="F13" s="45">
        <v>25</v>
      </c>
      <c r="G13" s="59">
        <f t="shared" si="1"/>
        <v>59</v>
      </c>
      <c r="H13" s="60" t="str">
        <f t="shared" si="2"/>
        <v>Failed</v>
      </c>
    </row>
    <row r="14" spans="1:8" s="2" customFormat="1" ht="15.95" customHeight="1" x14ac:dyDescent="0.25">
      <c r="A14" s="60">
        <v>7</v>
      </c>
      <c r="B14" s="30" t="s">
        <v>33</v>
      </c>
      <c r="C14" s="45">
        <v>8</v>
      </c>
      <c r="D14" s="45">
        <v>29</v>
      </c>
      <c r="E14" s="59">
        <f t="shared" si="0"/>
        <v>37</v>
      </c>
      <c r="F14" s="45">
        <v>32</v>
      </c>
      <c r="G14" s="59">
        <f t="shared" si="1"/>
        <v>69</v>
      </c>
      <c r="H14" s="60" t="str">
        <f t="shared" si="2"/>
        <v>Passed</v>
      </c>
    </row>
    <row r="15" spans="1:8" s="2" customFormat="1" ht="15.95" customHeight="1" x14ac:dyDescent="0.25">
      <c r="A15" s="64">
        <v>8</v>
      </c>
      <c r="B15" s="65" t="s">
        <v>34</v>
      </c>
      <c r="C15" s="63">
        <v>9</v>
      </c>
      <c r="D15" s="63">
        <v>32</v>
      </c>
      <c r="E15" s="62">
        <f t="shared" si="0"/>
        <v>41</v>
      </c>
      <c r="F15" s="63">
        <v>34</v>
      </c>
      <c r="G15" s="62">
        <f t="shared" si="1"/>
        <v>75</v>
      </c>
      <c r="H15" s="64" t="str">
        <f t="shared" si="2"/>
        <v>3rd</v>
      </c>
    </row>
    <row r="16" spans="1:8" s="2" customFormat="1" ht="15.95" customHeight="1" x14ac:dyDescent="0.25">
      <c r="A16" s="60">
        <v>9</v>
      </c>
      <c r="B16" s="32" t="s">
        <v>35</v>
      </c>
      <c r="C16" s="45">
        <v>8</v>
      </c>
      <c r="D16" s="45">
        <v>33</v>
      </c>
      <c r="E16" s="59">
        <f t="shared" si="0"/>
        <v>41</v>
      </c>
      <c r="F16" s="45">
        <v>31</v>
      </c>
      <c r="G16" s="59">
        <f t="shared" si="1"/>
        <v>72</v>
      </c>
      <c r="H16" s="60" t="str">
        <f t="shared" si="2"/>
        <v>Passed</v>
      </c>
    </row>
    <row r="17" spans="1:8" s="2" customFormat="1" ht="15.95" customHeight="1" x14ac:dyDescent="0.25">
      <c r="A17" s="60">
        <v>10</v>
      </c>
      <c r="B17" s="30" t="s">
        <v>36</v>
      </c>
      <c r="C17" s="45">
        <v>8</v>
      </c>
      <c r="D17" s="45">
        <v>29</v>
      </c>
      <c r="E17" s="59">
        <f t="shared" si="0"/>
        <v>37</v>
      </c>
      <c r="F17" s="45">
        <v>31</v>
      </c>
      <c r="G17" s="59">
        <f t="shared" si="1"/>
        <v>68</v>
      </c>
      <c r="H17" s="60" t="str">
        <f t="shared" si="2"/>
        <v>Passed</v>
      </c>
    </row>
    <row r="18" spans="1:8" s="2" customFormat="1" ht="15.95" customHeight="1" x14ac:dyDescent="0.25">
      <c r="A18" s="64">
        <v>11</v>
      </c>
      <c r="B18" s="61" t="s">
        <v>37</v>
      </c>
      <c r="C18" s="63">
        <v>8</v>
      </c>
      <c r="D18" s="64">
        <v>35</v>
      </c>
      <c r="E18" s="62">
        <f t="shared" si="0"/>
        <v>43</v>
      </c>
      <c r="F18" s="64">
        <v>37</v>
      </c>
      <c r="G18" s="62">
        <f t="shared" si="1"/>
        <v>80</v>
      </c>
      <c r="H18" s="64" t="str">
        <f t="shared" si="2"/>
        <v>1st</v>
      </c>
    </row>
    <row r="19" spans="1:8" s="2" customFormat="1" ht="15.95" customHeight="1" x14ac:dyDescent="0.25">
      <c r="A19" s="60">
        <v>12</v>
      </c>
      <c r="B19" s="32" t="s">
        <v>38</v>
      </c>
      <c r="C19" s="45">
        <v>6</v>
      </c>
      <c r="D19" s="45">
        <v>27</v>
      </c>
      <c r="E19" s="59">
        <f t="shared" si="0"/>
        <v>33</v>
      </c>
      <c r="F19" s="45">
        <v>33</v>
      </c>
      <c r="G19" s="59">
        <f t="shared" si="1"/>
        <v>66</v>
      </c>
      <c r="H19" s="60" t="str">
        <f t="shared" si="2"/>
        <v>Passed</v>
      </c>
    </row>
    <row r="20" spans="1:8" s="2" customFormat="1" ht="15.95" customHeight="1" x14ac:dyDescent="0.25">
      <c r="A20" s="60">
        <v>13</v>
      </c>
      <c r="B20" s="32" t="s">
        <v>39</v>
      </c>
      <c r="C20" s="45">
        <v>7</v>
      </c>
      <c r="D20" s="45">
        <v>26</v>
      </c>
      <c r="E20" s="59">
        <f t="shared" si="0"/>
        <v>33</v>
      </c>
      <c r="F20" s="45">
        <v>30</v>
      </c>
      <c r="G20" s="59">
        <f t="shared" si="1"/>
        <v>63</v>
      </c>
      <c r="H20" s="60" t="str">
        <f t="shared" si="2"/>
        <v>Passed</v>
      </c>
    </row>
    <row r="21" spans="1:8" s="2" customFormat="1" ht="15.95" customHeight="1" x14ac:dyDescent="0.25">
      <c r="A21" s="60">
        <v>14</v>
      </c>
      <c r="B21" s="30" t="s">
        <v>40</v>
      </c>
      <c r="C21" s="45">
        <v>8</v>
      </c>
      <c r="D21" s="45">
        <v>27</v>
      </c>
      <c r="E21" s="59">
        <f t="shared" si="0"/>
        <v>35</v>
      </c>
      <c r="F21" s="45">
        <v>31</v>
      </c>
      <c r="G21" s="59">
        <f t="shared" si="1"/>
        <v>66</v>
      </c>
      <c r="H21" s="60" t="str">
        <f t="shared" si="2"/>
        <v>Passed</v>
      </c>
    </row>
    <row r="22" spans="1:8" s="2" customFormat="1" ht="15.95" customHeight="1" x14ac:dyDescent="0.25">
      <c r="A22" s="60">
        <v>15</v>
      </c>
      <c r="B22" s="32" t="s">
        <v>41</v>
      </c>
      <c r="C22" s="45">
        <v>9</v>
      </c>
      <c r="D22" s="45">
        <v>26</v>
      </c>
      <c r="E22" s="59">
        <f t="shared" si="0"/>
        <v>35</v>
      </c>
      <c r="F22" s="45">
        <v>30</v>
      </c>
      <c r="G22" s="59">
        <f t="shared" si="1"/>
        <v>65</v>
      </c>
      <c r="H22" s="60" t="str">
        <f t="shared" si="2"/>
        <v>Passed</v>
      </c>
    </row>
    <row r="23" spans="1:8" s="2" customFormat="1" ht="15.95" customHeight="1" x14ac:dyDescent="0.25">
      <c r="A23" s="60">
        <v>16</v>
      </c>
      <c r="B23" s="30" t="s">
        <v>42</v>
      </c>
      <c r="C23" s="45">
        <v>7</v>
      </c>
      <c r="D23" s="45">
        <v>28</v>
      </c>
      <c r="E23" s="59">
        <f t="shared" si="0"/>
        <v>35</v>
      </c>
      <c r="F23" s="45">
        <v>34</v>
      </c>
      <c r="G23" s="59">
        <f t="shared" si="1"/>
        <v>69</v>
      </c>
      <c r="H23" s="60" t="str">
        <f t="shared" si="2"/>
        <v>Passed</v>
      </c>
    </row>
    <row r="24" spans="1:8" s="2" customFormat="1" ht="15.95" customHeight="1" x14ac:dyDescent="0.25">
      <c r="A24" s="60">
        <v>17</v>
      </c>
      <c r="B24" s="32" t="s">
        <v>43</v>
      </c>
      <c r="C24" s="45">
        <v>7</v>
      </c>
      <c r="D24" s="45">
        <v>27</v>
      </c>
      <c r="E24" s="59">
        <f t="shared" si="0"/>
        <v>34</v>
      </c>
      <c r="F24" s="45">
        <v>35</v>
      </c>
      <c r="G24" s="59">
        <f t="shared" si="1"/>
        <v>69</v>
      </c>
      <c r="H24" s="60" t="str">
        <f t="shared" si="2"/>
        <v>Passed</v>
      </c>
    </row>
    <row r="25" spans="1:8" s="2" customFormat="1" ht="15.95" customHeight="1" x14ac:dyDescent="0.25">
      <c r="A25" s="60">
        <v>18</v>
      </c>
      <c r="B25" s="30" t="s">
        <v>44</v>
      </c>
      <c r="C25" s="45">
        <v>7</v>
      </c>
      <c r="D25" s="45">
        <v>27</v>
      </c>
      <c r="E25" s="59">
        <f t="shared" si="0"/>
        <v>34</v>
      </c>
      <c r="F25" s="45">
        <v>34</v>
      </c>
      <c r="G25" s="59">
        <f t="shared" si="1"/>
        <v>68</v>
      </c>
      <c r="H25" s="60" t="str">
        <f t="shared" si="2"/>
        <v>Passed</v>
      </c>
    </row>
    <row r="26" spans="1:8" s="2" customFormat="1" ht="15.95" customHeight="1" x14ac:dyDescent="0.25">
      <c r="A26" s="60">
        <v>19</v>
      </c>
      <c r="B26" s="32" t="s">
        <v>172</v>
      </c>
      <c r="C26" s="45">
        <v>9</v>
      </c>
      <c r="D26" s="45">
        <v>29</v>
      </c>
      <c r="E26" s="59">
        <f t="shared" si="0"/>
        <v>38</v>
      </c>
      <c r="F26" s="45">
        <v>35</v>
      </c>
      <c r="G26" s="59">
        <f t="shared" si="1"/>
        <v>73</v>
      </c>
      <c r="H26" s="60" t="str">
        <f t="shared" si="2"/>
        <v>Passed</v>
      </c>
    </row>
    <row r="27" spans="1:8" s="2" customFormat="1" ht="15.95" customHeight="1" x14ac:dyDescent="0.25">
      <c r="A27" s="60">
        <v>20</v>
      </c>
      <c r="B27" s="30" t="s">
        <v>46</v>
      </c>
      <c r="C27" s="45">
        <v>5</v>
      </c>
      <c r="D27" s="45">
        <v>15</v>
      </c>
      <c r="E27" s="59">
        <f t="shared" si="0"/>
        <v>20</v>
      </c>
      <c r="F27" s="45">
        <v>28</v>
      </c>
      <c r="G27" s="59">
        <f t="shared" si="1"/>
        <v>48</v>
      </c>
      <c r="H27" s="60" t="str">
        <f t="shared" si="2"/>
        <v>Failed</v>
      </c>
    </row>
    <row r="28" spans="1:8" s="2" customFormat="1" ht="15.95" customHeight="1" x14ac:dyDescent="0.25">
      <c r="A28" s="60">
        <v>21</v>
      </c>
      <c r="B28" s="30" t="s">
        <v>47</v>
      </c>
      <c r="C28" s="45">
        <v>8</v>
      </c>
      <c r="D28" s="45">
        <v>29</v>
      </c>
      <c r="E28" s="59">
        <f t="shared" si="0"/>
        <v>37</v>
      </c>
      <c r="F28" s="45">
        <v>36</v>
      </c>
      <c r="G28" s="59">
        <f t="shared" si="1"/>
        <v>73</v>
      </c>
      <c r="H28" s="60" t="str">
        <f t="shared" si="2"/>
        <v>Passed</v>
      </c>
    </row>
    <row r="29" spans="1:8" s="2" customFormat="1" ht="15.95" customHeight="1" x14ac:dyDescent="0.25">
      <c r="A29" s="60">
        <v>22</v>
      </c>
      <c r="B29" s="32" t="s">
        <v>48</v>
      </c>
      <c r="C29" s="45">
        <v>6</v>
      </c>
      <c r="D29" s="60">
        <v>34</v>
      </c>
      <c r="E29" s="59">
        <f t="shared" si="0"/>
        <v>40</v>
      </c>
      <c r="F29" s="60">
        <v>32</v>
      </c>
      <c r="G29" s="59">
        <f t="shared" si="1"/>
        <v>72</v>
      </c>
      <c r="H29" s="60" t="str">
        <f t="shared" si="2"/>
        <v>Passed</v>
      </c>
    </row>
    <row r="30" spans="1:8" s="2" customFormat="1" ht="15.95" customHeight="1" x14ac:dyDescent="0.25">
      <c r="A30" s="60">
        <v>23</v>
      </c>
      <c r="B30" s="30" t="s">
        <v>49</v>
      </c>
      <c r="C30" s="45">
        <v>7</v>
      </c>
      <c r="D30" s="45">
        <v>30</v>
      </c>
      <c r="E30" s="59">
        <f t="shared" si="0"/>
        <v>37</v>
      </c>
      <c r="F30" s="45">
        <v>33</v>
      </c>
      <c r="G30" s="59">
        <f t="shared" si="1"/>
        <v>70</v>
      </c>
      <c r="H30" s="60" t="str">
        <f t="shared" si="2"/>
        <v>Passed</v>
      </c>
    </row>
    <row r="31" spans="1:8" s="2" customFormat="1" ht="15.95" customHeight="1" x14ac:dyDescent="0.25">
      <c r="A31" s="60">
        <v>24</v>
      </c>
      <c r="B31" s="32" t="s">
        <v>50</v>
      </c>
      <c r="C31" s="45">
        <v>8</v>
      </c>
      <c r="D31" s="45">
        <v>32</v>
      </c>
      <c r="E31" s="59">
        <f t="shared" si="0"/>
        <v>40</v>
      </c>
      <c r="F31" s="45">
        <v>34</v>
      </c>
      <c r="G31" s="59">
        <f t="shared" si="1"/>
        <v>74</v>
      </c>
      <c r="H31" s="60" t="str">
        <f t="shared" si="2"/>
        <v>Passed</v>
      </c>
    </row>
    <row r="32" spans="1:8" s="2" customFormat="1" ht="15.95" customHeight="1" x14ac:dyDescent="0.25">
      <c r="A32" s="60">
        <v>25</v>
      </c>
      <c r="B32" s="30" t="s">
        <v>51</v>
      </c>
      <c r="C32" s="45">
        <v>5</v>
      </c>
      <c r="D32" s="45">
        <v>18</v>
      </c>
      <c r="E32" s="59">
        <f t="shared" si="0"/>
        <v>23</v>
      </c>
      <c r="F32" s="45">
        <v>31</v>
      </c>
      <c r="G32" s="59">
        <f t="shared" si="1"/>
        <v>54</v>
      </c>
      <c r="H32" s="60" t="str">
        <f t="shared" si="2"/>
        <v>Failed</v>
      </c>
    </row>
    <row r="33" spans="1:9" s="2" customFormat="1" ht="15.95" customHeight="1" x14ac:dyDescent="0.25">
      <c r="A33" s="60">
        <v>26</v>
      </c>
      <c r="B33" s="30" t="s">
        <v>52</v>
      </c>
      <c r="C33" s="45">
        <v>7</v>
      </c>
      <c r="D33" s="45">
        <v>33</v>
      </c>
      <c r="E33" s="59">
        <f t="shared" si="0"/>
        <v>40</v>
      </c>
      <c r="F33" s="45">
        <v>33</v>
      </c>
      <c r="G33" s="59">
        <f t="shared" si="1"/>
        <v>73</v>
      </c>
      <c r="H33" s="60" t="str">
        <f t="shared" si="2"/>
        <v>Passed</v>
      </c>
    </row>
    <row r="34" spans="1:9" s="2" customFormat="1" ht="15.95" customHeight="1" x14ac:dyDescent="0.25">
      <c r="A34" s="60">
        <v>27</v>
      </c>
      <c r="B34" s="32" t="s">
        <v>53</v>
      </c>
      <c r="C34" s="59">
        <v>7</v>
      </c>
      <c r="D34" s="59">
        <v>29</v>
      </c>
      <c r="E34" s="59">
        <f t="shared" si="0"/>
        <v>36</v>
      </c>
      <c r="F34" s="59">
        <v>31</v>
      </c>
      <c r="G34" s="59">
        <f t="shared" si="1"/>
        <v>67</v>
      </c>
      <c r="H34" s="60" t="str">
        <f t="shared" si="2"/>
        <v>Passed</v>
      </c>
    </row>
    <row r="35" spans="1:9" s="2" customFormat="1" ht="15.95" customHeight="1" x14ac:dyDescent="0.25">
      <c r="A35" s="60">
        <v>28</v>
      </c>
      <c r="B35" s="30" t="s">
        <v>54</v>
      </c>
      <c r="C35" s="59">
        <v>9</v>
      </c>
      <c r="D35" s="59">
        <v>28</v>
      </c>
      <c r="E35" s="59">
        <f t="shared" si="0"/>
        <v>37</v>
      </c>
      <c r="F35" s="59">
        <v>20</v>
      </c>
      <c r="G35" s="59">
        <f t="shared" si="1"/>
        <v>57</v>
      </c>
      <c r="H35" s="60" t="str">
        <f t="shared" si="2"/>
        <v>Failed</v>
      </c>
    </row>
    <row r="36" spans="1:9" s="2" customFormat="1" ht="15.95" customHeight="1" x14ac:dyDescent="0.25">
      <c r="A36" s="64">
        <v>29</v>
      </c>
      <c r="B36" s="65" t="s">
        <v>55</v>
      </c>
      <c r="C36" s="62">
        <v>7</v>
      </c>
      <c r="D36" s="62">
        <v>32</v>
      </c>
      <c r="E36" s="62">
        <f t="shared" si="0"/>
        <v>39</v>
      </c>
      <c r="F36" s="62">
        <v>36</v>
      </c>
      <c r="G36" s="62">
        <f t="shared" si="1"/>
        <v>75</v>
      </c>
      <c r="H36" s="64" t="str">
        <f t="shared" si="2"/>
        <v>3rd</v>
      </c>
    </row>
    <row r="37" spans="1:9" s="2" customFormat="1" ht="15.95" customHeight="1" x14ac:dyDescent="0.25">
      <c r="A37" s="60">
        <v>30</v>
      </c>
      <c r="B37" s="32" t="s">
        <v>56</v>
      </c>
      <c r="C37" s="59">
        <v>7</v>
      </c>
      <c r="D37" s="59">
        <v>30</v>
      </c>
      <c r="E37" s="59">
        <f t="shared" si="0"/>
        <v>37</v>
      </c>
      <c r="F37" s="60">
        <v>34</v>
      </c>
      <c r="G37" s="59">
        <f t="shared" si="1"/>
        <v>71</v>
      </c>
      <c r="H37" s="60" t="str">
        <f t="shared" si="2"/>
        <v>Passed</v>
      </c>
    </row>
    <row r="38" spans="1:9" s="2" customFormat="1" ht="15.95" customHeight="1" x14ac:dyDescent="0.25">
      <c r="A38" s="60">
        <v>31</v>
      </c>
      <c r="B38" s="30" t="s">
        <v>57</v>
      </c>
      <c r="C38" s="59">
        <v>7</v>
      </c>
      <c r="D38" s="59">
        <v>27</v>
      </c>
      <c r="E38" s="59">
        <f t="shared" si="0"/>
        <v>34</v>
      </c>
      <c r="F38" s="59">
        <v>32</v>
      </c>
      <c r="G38" s="59">
        <f t="shared" si="1"/>
        <v>66</v>
      </c>
      <c r="H38" s="60" t="str">
        <f t="shared" si="2"/>
        <v>Passed</v>
      </c>
    </row>
    <row r="39" spans="1:9" s="2" customFormat="1" ht="15.95" customHeight="1" x14ac:dyDescent="0.25">
      <c r="A39" s="60">
        <v>32</v>
      </c>
      <c r="B39" s="30" t="s">
        <v>58</v>
      </c>
      <c r="C39" s="59">
        <v>8</v>
      </c>
      <c r="D39" s="59">
        <v>26</v>
      </c>
      <c r="E39" s="59">
        <f t="shared" si="0"/>
        <v>34</v>
      </c>
      <c r="F39" s="60" t="s">
        <v>154</v>
      </c>
      <c r="G39" s="59" t="s">
        <v>154</v>
      </c>
      <c r="H39" s="60" t="s">
        <v>161</v>
      </c>
    </row>
    <row r="40" spans="1:9" s="2" customFormat="1" ht="15.95" customHeight="1" x14ac:dyDescent="0.25">
      <c r="A40" s="60">
        <v>33</v>
      </c>
      <c r="B40" s="32" t="s">
        <v>59</v>
      </c>
      <c r="C40" s="59">
        <v>7</v>
      </c>
      <c r="D40" s="59">
        <v>31</v>
      </c>
      <c r="E40" s="59">
        <f t="shared" si="0"/>
        <v>38</v>
      </c>
      <c r="F40" s="59">
        <v>32</v>
      </c>
      <c r="G40" s="59">
        <f t="shared" si="1"/>
        <v>70</v>
      </c>
      <c r="H40" s="60" t="str">
        <f t="shared" si="2"/>
        <v>Passed</v>
      </c>
    </row>
    <row r="41" spans="1:9" s="2" customFormat="1" ht="15.95" customHeight="1" x14ac:dyDescent="0.25">
      <c r="A41" s="60">
        <v>34</v>
      </c>
      <c r="B41" s="32" t="s">
        <v>60</v>
      </c>
      <c r="C41" s="46">
        <v>8</v>
      </c>
      <c r="D41" s="46">
        <v>30</v>
      </c>
      <c r="E41" s="59">
        <f t="shared" si="0"/>
        <v>38</v>
      </c>
      <c r="F41" s="46">
        <v>34</v>
      </c>
      <c r="G41" s="59">
        <f t="shared" si="1"/>
        <v>72</v>
      </c>
      <c r="H41" s="60" t="str">
        <f t="shared" si="2"/>
        <v>Passed</v>
      </c>
    </row>
    <row r="42" spans="1:9" s="2" customFormat="1" ht="15.95" customHeight="1" x14ac:dyDescent="0.25">
      <c r="A42" s="60">
        <v>35</v>
      </c>
      <c r="B42" s="30" t="s">
        <v>61</v>
      </c>
      <c r="C42" s="46">
        <v>7</v>
      </c>
      <c r="D42" s="46">
        <v>16</v>
      </c>
      <c r="E42" s="59">
        <f t="shared" si="0"/>
        <v>23</v>
      </c>
      <c r="F42" s="60">
        <v>30</v>
      </c>
      <c r="G42" s="59">
        <f t="shared" si="1"/>
        <v>53</v>
      </c>
      <c r="H42" s="60" t="str">
        <f t="shared" si="2"/>
        <v>Failed</v>
      </c>
    </row>
    <row r="43" spans="1:9" s="2" customFormat="1" ht="15.95" customHeight="1" x14ac:dyDescent="0.25">
      <c r="A43" s="60">
        <v>36</v>
      </c>
      <c r="B43" s="30" t="s">
        <v>62</v>
      </c>
      <c r="C43" s="46">
        <v>8</v>
      </c>
      <c r="D43" s="46">
        <v>27</v>
      </c>
      <c r="E43" s="59">
        <f t="shared" si="0"/>
        <v>35</v>
      </c>
      <c r="F43" s="46">
        <v>31</v>
      </c>
      <c r="G43" s="59">
        <f t="shared" si="1"/>
        <v>66</v>
      </c>
      <c r="H43" s="60" t="str">
        <f t="shared" si="2"/>
        <v>Passed</v>
      </c>
    </row>
    <row r="44" spans="1:9" s="2" customFormat="1" ht="15.95" customHeight="1" x14ac:dyDescent="0.25">
      <c r="A44" s="60">
        <v>37</v>
      </c>
      <c r="B44" s="32" t="s">
        <v>63</v>
      </c>
      <c r="C44" s="46">
        <v>8</v>
      </c>
      <c r="D44" s="46">
        <v>32</v>
      </c>
      <c r="E44" s="59">
        <f t="shared" si="0"/>
        <v>40</v>
      </c>
      <c r="F44" s="46">
        <v>33</v>
      </c>
      <c r="G44" s="59">
        <f t="shared" si="1"/>
        <v>73</v>
      </c>
      <c r="H44" s="60" t="str">
        <f t="shared" si="2"/>
        <v>Passed</v>
      </c>
      <c r="I44" s="75"/>
    </row>
    <row r="45" spans="1:9" s="2" customFormat="1" ht="15.95" customHeight="1" x14ac:dyDescent="0.25">
      <c r="A45" s="60">
        <v>38</v>
      </c>
      <c r="B45" s="32" t="s">
        <v>64</v>
      </c>
      <c r="C45" s="46">
        <v>8</v>
      </c>
      <c r="D45" s="46">
        <v>31</v>
      </c>
      <c r="E45" s="59">
        <f t="shared" si="0"/>
        <v>39</v>
      </c>
      <c r="F45" s="60">
        <v>35</v>
      </c>
      <c r="G45" s="59">
        <f t="shared" si="1"/>
        <v>74</v>
      </c>
      <c r="H45" s="60" t="str">
        <f t="shared" si="2"/>
        <v>Passed</v>
      </c>
      <c r="I45" s="75"/>
    </row>
    <row r="46" spans="1:9" s="2" customFormat="1" ht="15.95" customHeight="1" x14ac:dyDescent="0.25">
      <c r="A46" s="60">
        <v>39</v>
      </c>
      <c r="B46" s="30" t="s">
        <v>65</v>
      </c>
      <c r="C46" s="46">
        <v>7</v>
      </c>
      <c r="D46" s="46">
        <v>24</v>
      </c>
      <c r="E46" s="59">
        <f t="shared" si="0"/>
        <v>31</v>
      </c>
      <c r="F46" s="46">
        <v>25</v>
      </c>
      <c r="G46" s="59">
        <f t="shared" si="1"/>
        <v>56</v>
      </c>
      <c r="H46" s="60" t="str">
        <f t="shared" si="2"/>
        <v>Failed</v>
      </c>
      <c r="I46" s="75"/>
    </row>
    <row r="47" spans="1:9" s="2" customFormat="1" ht="15.95" customHeight="1" x14ac:dyDescent="0.25">
      <c r="A47" s="60">
        <v>40</v>
      </c>
      <c r="B47" s="30" t="s">
        <v>66</v>
      </c>
      <c r="C47" s="60">
        <v>8</v>
      </c>
      <c r="D47" s="60">
        <v>22</v>
      </c>
      <c r="E47" s="59">
        <f t="shared" si="0"/>
        <v>30</v>
      </c>
      <c r="F47" s="60" t="s">
        <v>174</v>
      </c>
      <c r="G47" s="59">
        <v>60</v>
      </c>
      <c r="H47" s="60" t="s">
        <v>175</v>
      </c>
    </row>
    <row r="48" spans="1:9" s="2" customFormat="1" ht="15.95" customHeight="1" x14ac:dyDescent="0.25">
      <c r="A48" s="60">
        <v>41</v>
      </c>
      <c r="B48" s="30" t="s">
        <v>67</v>
      </c>
      <c r="C48" s="60">
        <v>8</v>
      </c>
      <c r="D48" s="60">
        <v>34</v>
      </c>
      <c r="E48" s="59">
        <f t="shared" si="0"/>
        <v>42</v>
      </c>
      <c r="F48" s="60">
        <v>32</v>
      </c>
      <c r="G48" s="59">
        <f t="shared" si="1"/>
        <v>74</v>
      </c>
      <c r="H48" s="60" t="str">
        <f t="shared" si="2"/>
        <v>Passed</v>
      </c>
    </row>
    <row r="49" spans="1:8" s="2" customFormat="1" ht="15.95" customHeight="1" x14ac:dyDescent="0.25">
      <c r="A49" s="60">
        <v>42</v>
      </c>
      <c r="B49" s="32" t="s">
        <v>68</v>
      </c>
      <c r="C49" s="60">
        <v>7</v>
      </c>
      <c r="D49" s="60">
        <v>34</v>
      </c>
      <c r="E49" s="59">
        <f t="shared" si="0"/>
        <v>41</v>
      </c>
      <c r="F49" s="60" t="s">
        <v>176</v>
      </c>
      <c r="G49" s="59">
        <v>71</v>
      </c>
      <c r="H49" s="60" t="s">
        <v>175</v>
      </c>
    </row>
    <row r="50" spans="1:8" s="2" customFormat="1" ht="15.95" customHeight="1" x14ac:dyDescent="0.25">
      <c r="A50" s="60">
        <v>44</v>
      </c>
      <c r="B50" s="30" t="s">
        <v>69</v>
      </c>
      <c r="C50" s="60">
        <v>8</v>
      </c>
      <c r="D50" s="60">
        <v>31</v>
      </c>
      <c r="E50" s="59">
        <f t="shared" si="0"/>
        <v>39</v>
      </c>
      <c r="F50" s="60">
        <v>33</v>
      </c>
      <c r="G50" s="59">
        <f t="shared" si="1"/>
        <v>72</v>
      </c>
      <c r="H50" s="60" t="str">
        <f t="shared" si="2"/>
        <v>Passed</v>
      </c>
    </row>
    <row r="51" spans="1:8" ht="12.95" customHeight="1" x14ac:dyDescent="0.25">
      <c r="A51" s="87" t="s">
        <v>0</v>
      </c>
      <c r="B51" s="88" t="s">
        <v>1</v>
      </c>
      <c r="C51" s="90" t="s">
        <v>165</v>
      </c>
      <c r="D51" s="91"/>
      <c r="E51" s="87" t="s">
        <v>8</v>
      </c>
      <c r="F51" s="87" t="s">
        <v>2</v>
      </c>
      <c r="G51" s="87" t="s">
        <v>5</v>
      </c>
      <c r="H51" s="87" t="s">
        <v>3</v>
      </c>
    </row>
    <row r="52" spans="1:8" ht="21.75" customHeight="1" x14ac:dyDescent="0.25">
      <c r="A52" s="88"/>
      <c r="B52" s="89"/>
      <c r="C52" s="78" t="s">
        <v>6</v>
      </c>
      <c r="D52" s="78" t="s">
        <v>7</v>
      </c>
      <c r="E52" s="88"/>
      <c r="F52" s="88"/>
      <c r="G52" s="88"/>
      <c r="H52" s="88"/>
    </row>
    <row r="53" spans="1:8" ht="12.95" customHeight="1" x14ac:dyDescent="0.25">
      <c r="A53" s="64">
        <v>45</v>
      </c>
      <c r="B53" s="61" t="s">
        <v>70</v>
      </c>
      <c r="C53" s="64">
        <v>8</v>
      </c>
      <c r="D53" s="64">
        <v>33</v>
      </c>
      <c r="E53" s="62">
        <f>C53+D53</f>
        <v>41</v>
      </c>
      <c r="F53" s="64">
        <v>35</v>
      </c>
      <c r="G53" s="62">
        <f>E53+F53</f>
        <v>76</v>
      </c>
      <c r="H53" s="64" t="str">
        <f>IF(G53&gt;=80,"1st",IF(G53&gt;=76,"2nd", IF(G53&gt;=75,"3rd",IF(E53&lt;=29,"Failed",IF(F53&lt;=29,"Failed",IF(G53&gt;=60,"Passed",IF(G53&lt;=59,"Failed",)))))))</f>
        <v>2nd</v>
      </c>
    </row>
    <row r="54" spans="1:8" ht="15.95" customHeight="1" x14ac:dyDescent="0.25">
      <c r="A54" s="60">
        <v>47</v>
      </c>
      <c r="B54" s="32" t="s">
        <v>71</v>
      </c>
      <c r="C54" s="60">
        <v>7</v>
      </c>
      <c r="D54" s="60">
        <v>30</v>
      </c>
      <c r="E54" s="59">
        <f>C54+D54</f>
        <v>37</v>
      </c>
      <c r="F54" s="60">
        <v>30</v>
      </c>
      <c r="G54" s="59">
        <f>E54+F54</f>
        <v>67</v>
      </c>
      <c r="H54" s="60" t="str">
        <f>IF(G54&gt;=80,"1st",IF(G54&gt;=76,"2nd", IF(G54&gt;=75,"3rd",IF(E54&lt;=29,"Failed",IF(F54&lt;=29,"Failed",IF(G54&gt;=60,"Passed",IF(G54&lt;=59,"Failed",)))))))</f>
        <v>Passed</v>
      </c>
    </row>
    <row r="55" spans="1:8" s="2" customFormat="1" ht="15.95" customHeight="1" x14ac:dyDescent="0.25">
      <c r="A55" s="60">
        <v>48</v>
      </c>
      <c r="B55" s="30" t="s">
        <v>72</v>
      </c>
      <c r="C55" s="60">
        <v>7</v>
      </c>
      <c r="D55" s="60">
        <v>22</v>
      </c>
      <c r="E55" s="59">
        <f t="shared" si="0"/>
        <v>29</v>
      </c>
      <c r="F55" s="60">
        <v>15</v>
      </c>
      <c r="G55" s="59">
        <f t="shared" si="1"/>
        <v>44</v>
      </c>
      <c r="H55" s="60" t="str">
        <f t="shared" si="2"/>
        <v>Failed</v>
      </c>
    </row>
    <row r="56" spans="1:8" s="2" customFormat="1" ht="15.95" customHeight="1" x14ac:dyDescent="0.25">
      <c r="A56" s="60">
        <v>49</v>
      </c>
      <c r="B56" s="32" t="s">
        <v>73</v>
      </c>
      <c r="C56" s="60">
        <v>7</v>
      </c>
      <c r="D56" s="60">
        <v>29</v>
      </c>
      <c r="E56" s="59">
        <f t="shared" si="0"/>
        <v>36</v>
      </c>
      <c r="F56" s="60">
        <v>20</v>
      </c>
      <c r="G56" s="59">
        <f t="shared" si="1"/>
        <v>56</v>
      </c>
      <c r="H56" s="60" t="str">
        <f t="shared" si="2"/>
        <v>Failed</v>
      </c>
    </row>
    <row r="57" spans="1:8" s="2" customFormat="1" ht="15.95" customHeight="1" x14ac:dyDescent="0.25">
      <c r="A57" s="60">
        <v>50</v>
      </c>
      <c r="B57" s="30" t="s">
        <v>74</v>
      </c>
      <c r="C57" s="60">
        <v>8</v>
      </c>
      <c r="D57" s="60">
        <v>32</v>
      </c>
      <c r="E57" s="59">
        <f t="shared" si="0"/>
        <v>40</v>
      </c>
      <c r="F57" s="60">
        <v>20</v>
      </c>
      <c r="G57" s="59">
        <f t="shared" si="1"/>
        <v>60</v>
      </c>
      <c r="H57" s="60" t="str">
        <f t="shared" si="2"/>
        <v>Failed</v>
      </c>
    </row>
    <row r="58" spans="1:8" s="2" customFormat="1" ht="15.95" customHeight="1" x14ac:dyDescent="0.25">
      <c r="A58" s="60">
        <v>52</v>
      </c>
      <c r="B58" s="32" t="s">
        <v>75</v>
      </c>
      <c r="C58" s="66">
        <v>7</v>
      </c>
      <c r="D58" s="60">
        <v>24</v>
      </c>
      <c r="E58" s="59">
        <f t="shared" si="0"/>
        <v>31</v>
      </c>
      <c r="F58" s="60">
        <v>15</v>
      </c>
      <c r="G58" s="59">
        <f t="shared" si="1"/>
        <v>46</v>
      </c>
      <c r="H58" s="60" t="str">
        <f t="shared" si="2"/>
        <v>Failed</v>
      </c>
    </row>
    <row r="59" spans="1:8" s="2" customFormat="1" ht="15.95" customHeight="1" x14ac:dyDescent="0.25">
      <c r="A59" s="60">
        <v>53</v>
      </c>
      <c r="B59" s="30" t="s">
        <v>76</v>
      </c>
      <c r="C59" s="60">
        <v>8</v>
      </c>
      <c r="D59" s="60">
        <v>31</v>
      </c>
      <c r="E59" s="59">
        <f t="shared" si="0"/>
        <v>39</v>
      </c>
      <c r="F59" s="60">
        <v>15</v>
      </c>
      <c r="G59" s="59">
        <f t="shared" si="1"/>
        <v>54</v>
      </c>
      <c r="H59" s="60" t="str">
        <f t="shared" si="2"/>
        <v>Failed</v>
      </c>
    </row>
    <row r="60" spans="1:8" s="2" customFormat="1" ht="15.95" customHeight="1" x14ac:dyDescent="0.25">
      <c r="A60" s="60">
        <v>54</v>
      </c>
      <c r="B60" s="30" t="s">
        <v>77</v>
      </c>
      <c r="C60" s="60">
        <v>9</v>
      </c>
      <c r="D60" s="60">
        <v>30</v>
      </c>
      <c r="E60" s="59">
        <f t="shared" si="0"/>
        <v>39</v>
      </c>
      <c r="F60" s="60">
        <v>33</v>
      </c>
      <c r="G60" s="59">
        <f t="shared" si="1"/>
        <v>72</v>
      </c>
      <c r="H60" s="60" t="str">
        <f t="shared" si="2"/>
        <v>Passed</v>
      </c>
    </row>
    <row r="61" spans="1:8" s="2" customFormat="1" ht="15.95" customHeight="1" x14ac:dyDescent="0.25">
      <c r="A61" s="64">
        <v>55</v>
      </c>
      <c r="B61" s="65" t="s">
        <v>78</v>
      </c>
      <c r="C61" s="64">
        <v>10</v>
      </c>
      <c r="D61" s="64">
        <v>30</v>
      </c>
      <c r="E61" s="62">
        <f t="shared" si="0"/>
        <v>40</v>
      </c>
      <c r="F61" s="64">
        <v>35</v>
      </c>
      <c r="G61" s="62">
        <f t="shared" si="1"/>
        <v>75</v>
      </c>
      <c r="H61" s="64" t="str">
        <f t="shared" si="2"/>
        <v>3rd</v>
      </c>
    </row>
    <row r="62" spans="1:8" s="2" customFormat="1" ht="15.95" customHeight="1" x14ac:dyDescent="0.25">
      <c r="A62" s="60">
        <v>56</v>
      </c>
      <c r="B62" s="32" t="s">
        <v>79</v>
      </c>
      <c r="C62" s="60">
        <v>8</v>
      </c>
      <c r="D62" s="60">
        <v>28</v>
      </c>
      <c r="E62" s="59">
        <f t="shared" si="0"/>
        <v>36</v>
      </c>
      <c r="F62" s="60">
        <v>20</v>
      </c>
      <c r="G62" s="59">
        <f t="shared" si="1"/>
        <v>56</v>
      </c>
      <c r="H62" s="60" t="str">
        <f t="shared" si="2"/>
        <v>Failed</v>
      </c>
    </row>
    <row r="63" spans="1:8" s="2" customFormat="1" ht="15.95" customHeight="1" x14ac:dyDescent="0.25">
      <c r="A63" s="60">
        <v>57</v>
      </c>
      <c r="B63" s="30" t="s">
        <v>80</v>
      </c>
      <c r="C63" s="101"/>
      <c r="D63" s="101"/>
      <c r="E63" s="83"/>
      <c r="F63" s="101"/>
      <c r="G63" s="83"/>
      <c r="H63" s="102" t="s">
        <v>181</v>
      </c>
    </row>
    <row r="64" spans="1:8" s="2" customFormat="1" ht="15.95" customHeight="1" x14ac:dyDescent="0.25">
      <c r="A64" s="60">
        <v>58</v>
      </c>
      <c r="B64" s="30" t="s">
        <v>81</v>
      </c>
      <c r="C64" s="60">
        <v>7</v>
      </c>
      <c r="D64" s="60">
        <v>27</v>
      </c>
      <c r="E64" s="59">
        <f t="shared" si="0"/>
        <v>34</v>
      </c>
      <c r="F64" s="60">
        <v>32</v>
      </c>
      <c r="G64" s="59">
        <f t="shared" si="1"/>
        <v>66</v>
      </c>
      <c r="H64" s="60" t="str">
        <f t="shared" si="2"/>
        <v>Passed</v>
      </c>
    </row>
    <row r="65" spans="1:8" s="2" customFormat="1" ht="15.95" customHeight="1" x14ac:dyDescent="0.25">
      <c r="A65" s="60">
        <v>59</v>
      </c>
      <c r="B65" s="32" t="s">
        <v>82</v>
      </c>
      <c r="C65" s="60">
        <v>8</v>
      </c>
      <c r="D65" s="60">
        <v>27</v>
      </c>
      <c r="E65" s="59">
        <f t="shared" si="0"/>
        <v>35</v>
      </c>
      <c r="F65" s="60">
        <v>20</v>
      </c>
      <c r="G65" s="59">
        <f t="shared" si="1"/>
        <v>55</v>
      </c>
      <c r="H65" s="60" t="str">
        <f t="shared" si="2"/>
        <v>Failed</v>
      </c>
    </row>
    <row r="66" spans="1:8" s="2" customFormat="1" ht="15.95" customHeight="1" x14ac:dyDescent="0.25">
      <c r="A66" s="60">
        <v>60</v>
      </c>
      <c r="B66" s="32" t="s">
        <v>173</v>
      </c>
      <c r="C66" s="60">
        <v>9</v>
      </c>
      <c r="D66" s="60">
        <v>26</v>
      </c>
      <c r="E66" s="59">
        <f t="shared" si="0"/>
        <v>35</v>
      </c>
      <c r="F66" s="60">
        <v>30</v>
      </c>
      <c r="G66" s="59">
        <f t="shared" si="1"/>
        <v>65</v>
      </c>
      <c r="H66" s="60" t="str">
        <f t="shared" si="2"/>
        <v>Passed</v>
      </c>
    </row>
    <row r="67" spans="1:8" s="2" customFormat="1" ht="15.95" customHeight="1" x14ac:dyDescent="0.25">
      <c r="A67" s="60">
        <v>61</v>
      </c>
      <c r="B67" s="30" t="s">
        <v>84</v>
      </c>
      <c r="C67" s="60">
        <v>8</v>
      </c>
      <c r="D67" s="60">
        <v>26</v>
      </c>
      <c r="E67" s="59">
        <f t="shared" si="0"/>
        <v>34</v>
      </c>
      <c r="F67" s="45">
        <v>33</v>
      </c>
      <c r="G67" s="59">
        <f t="shared" si="1"/>
        <v>67</v>
      </c>
      <c r="H67" s="60" t="str">
        <f t="shared" si="2"/>
        <v>Passed</v>
      </c>
    </row>
    <row r="68" spans="1:8" s="2" customFormat="1" ht="15.95" customHeight="1" x14ac:dyDescent="0.25">
      <c r="A68" s="60">
        <v>62</v>
      </c>
      <c r="B68" s="30" t="s">
        <v>85</v>
      </c>
      <c r="C68" s="60">
        <v>7</v>
      </c>
      <c r="D68" s="60">
        <v>27</v>
      </c>
      <c r="E68" s="59">
        <f t="shared" ref="E68:E119" si="3">C68+D68</f>
        <v>34</v>
      </c>
      <c r="F68" s="45">
        <v>15</v>
      </c>
      <c r="G68" s="59">
        <f t="shared" si="1"/>
        <v>49</v>
      </c>
      <c r="H68" s="60" t="str">
        <f t="shared" si="2"/>
        <v>Failed</v>
      </c>
    </row>
    <row r="69" spans="1:8" s="2" customFormat="1" ht="15.95" customHeight="1" x14ac:dyDescent="0.25">
      <c r="A69" s="60">
        <v>63</v>
      </c>
      <c r="B69" s="32" t="s">
        <v>86</v>
      </c>
      <c r="C69" s="60">
        <v>9</v>
      </c>
      <c r="D69" s="60">
        <v>29</v>
      </c>
      <c r="E69" s="59">
        <f t="shared" si="3"/>
        <v>38</v>
      </c>
      <c r="F69" s="60">
        <v>30</v>
      </c>
      <c r="G69" s="59">
        <f t="shared" si="1"/>
        <v>68</v>
      </c>
      <c r="H69" s="60" t="str">
        <f t="shared" si="2"/>
        <v>Passed</v>
      </c>
    </row>
    <row r="70" spans="1:8" s="2" customFormat="1" ht="15.95" customHeight="1" x14ac:dyDescent="0.25">
      <c r="A70" s="60">
        <v>64</v>
      </c>
      <c r="B70" s="32" t="s">
        <v>87</v>
      </c>
      <c r="C70" s="60">
        <v>5</v>
      </c>
      <c r="D70" s="60">
        <v>22</v>
      </c>
      <c r="E70" s="59" t="s">
        <v>177</v>
      </c>
      <c r="F70" s="60">
        <v>32</v>
      </c>
      <c r="G70" s="59">
        <v>62</v>
      </c>
      <c r="H70" s="60" t="s">
        <v>175</v>
      </c>
    </row>
    <row r="71" spans="1:8" s="2" customFormat="1" ht="15.95" customHeight="1" x14ac:dyDescent="0.25">
      <c r="A71" s="60">
        <v>65</v>
      </c>
      <c r="B71" s="30" t="s">
        <v>88</v>
      </c>
      <c r="C71" s="60">
        <v>8</v>
      </c>
      <c r="D71" s="60">
        <v>17</v>
      </c>
      <c r="E71" s="59">
        <f t="shared" si="3"/>
        <v>25</v>
      </c>
      <c r="F71" s="60">
        <v>15</v>
      </c>
      <c r="G71" s="59">
        <f t="shared" si="1"/>
        <v>40</v>
      </c>
      <c r="H71" s="60" t="str">
        <f t="shared" si="2"/>
        <v>Failed</v>
      </c>
    </row>
    <row r="72" spans="1:8" s="2" customFormat="1" ht="15.95" customHeight="1" x14ac:dyDescent="0.25">
      <c r="A72" s="60">
        <v>66</v>
      </c>
      <c r="B72" s="30" t="s">
        <v>89</v>
      </c>
      <c r="C72" s="60">
        <v>7</v>
      </c>
      <c r="D72" s="60">
        <v>15</v>
      </c>
      <c r="E72" s="59">
        <f t="shared" si="3"/>
        <v>22</v>
      </c>
      <c r="F72" s="60" t="s">
        <v>154</v>
      </c>
      <c r="G72" s="59" t="s">
        <v>154</v>
      </c>
      <c r="H72" s="60" t="s">
        <v>161</v>
      </c>
    </row>
    <row r="73" spans="1:8" s="2" customFormat="1" ht="15.95" customHeight="1" x14ac:dyDescent="0.25">
      <c r="A73" s="60">
        <v>67</v>
      </c>
      <c r="B73" s="32" t="s">
        <v>90</v>
      </c>
      <c r="C73" s="60">
        <v>8</v>
      </c>
      <c r="D73" s="60">
        <v>27</v>
      </c>
      <c r="E73" s="59">
        <f t="shared" si="3"/>
        <v>35</v>
      </c>
      <c r="F73" s="60">
        <v>30</v>
      </c>
      <c r="G73" s="59">
        <f t="shared" si="1"/>
        <v>65</v>
      </c>
      <c r="H73" s="60" t="str">
        <f t="shared" si="2"/>
        <v>Passed</v>
      </c>
    </row>
    <row r="74" spans="1:8" s="2" customFormat="1" ht="15.95" customHeight="1" x14ac:dyDescent="0.25">
      <c r="A74" s="60">
        <v>68</v>
      </c>
      <c r="B74" s="32" t="s">
        <v>91</v>
      </c>
      <c r="C74" s="60">
        <v>8</v>
      </c>
      <c r="D74" s="60">
        <v>33</v>
      </c>
      <c r="E74" s="59">
        <f t="shared" si="3"/>
        <v>41</v>
      </c>
      <c r="F74" s="60">
        <v>15</v>
      </c>
      <c r="G74" s="59">
        <f t="shared" si="1"/>
        <v>56</v>
      </c>
      <c r="H74" s="60" t="str">
        <f t="shared" si="2"/>
        <v>Failed</v>
      </c>
    </row>
    <row r="75" spans="1:8" s="2" customFormat="1" ht="15.95" customHeight="1" x14ac:dyDescent="0.25">
      <c r="A75" s="64">
        <v>69</v>
      </c>
      <c r="B75" s="61" t="s">
        <v>92</v>
      </c>
      <c r="C75" s="64">
        <v>6</v>
      </c>
      <c r="D75" s="64">
        <v>35</v>
      </c>
      <c r="E75" s="62">
        <f t="shared" si="3"/>
        <v>41</v>
      </c>
      <c r="F75" s="64">
        <v>35</v>
      </c>
      <c r="G75" s="62">
        <f t="shared" ref="G75:G119" si="4">E75+F75</f>
        <v>76</v>
      </c>
      <c r="H75" s="64" t="str">
        <f t="shared" ref="H75:H119" si="5">IF(G75&gt;=80,"1st",IF(G75&gt;=76,"2nd", IF(G75&gt;=75,"3rd",IF(E75&lt;=29,"Failed",IF(F75&lt;=29,"Failed",IF(G75&gt;=60,"Passed",IF(G75&lt;=59,"Failed",)))))))</f>
        <v>2nd</v>
      </c>
    </row>
    <row r="76" spans="1:8" s="2" customFormat="1" ht="15.95" customHeight="1" x14ac:dyDescent="0.25">
      <c r="A76" s="60">
        <v>70</v>
      </c>
      <c r="B76" s="30" t="s">
        <v>93</v>
      </c>
      <c r="C76" s="60">
        <v>6</v>
      </c>
      <c r="D76" s="60">
        <v>20</v>
      </c>
      <c r="E76" s="59">
        <f t="shared" si="3"/>
        <v>26</v>
      </c>
      <c r="F76" s="45">
        <v>20</v>
      </c>
      <c r="G76" s="59">
        <f t="shared" si="4"/>
        <v>46</v>
      </c>
      <c r="H76" s="60" t="str">
        <f t="shared" si="5"/>
        <v>Failed</v>
      </c>
    </row>
    <row r="77" spans="1:8" s="2" customFormat="1" ht="15.95" customHeight="1" x14ac:dyDescent="0.25">
      <c r="A77" s="60">
        <v>71</v>
      </c>
      <c r="B77" s="30" t="s">
        <v>94</v>
      </c>
      <c r="C77" s="60">
        <v>7</v>
      </c>
      <c r="D77" s="60">
        <v>31</v>
      </c>
      <c r="E77" s="59">
        <f t="shared" si="3"/>
        <v>38</v>
      </c>
      <c r="F77" s="45">
        <v>33</v>
      </c>
      <c r="G77" s="59">
        <f t="shared" si="4"/>
        <v>71</v>
      </c>
      <c r="H77" s="60" t="str">
        <f t="shared" si="5"/>
        <v>Passed</v>
      </c>
    </row>
    <row r="78" spans="1:8" s="2" customFormat="1" ht="15.95" customHeight="1" x14ac:dyDescent="0.25">
      <c r="A78" s="60">
        <v>72</v>
      </c>
      <c r="B78" s="32" t="s">
        <v>95</v>
      </c>
      <c r="C78" s="60">
        <v>7</v>
      </c>
      <c r="D78" s="60">
        <v>32</v>
      </c>
      <c r="E78" s="59">
        <f t="shared" si="3"/>
        <v>39</v>
      </c>
      <c r="F78" s="45">
        <v>34</v>
      </c>
      <c r="G78" s="59">
        <f t="shared" si="4"/>
        <v>73</v>
      </c>
      <c r="H78" s="60" t="str">
        <f t="shared" si="5"/>
        <v>Passed</v>
      </c>
    </row>
    <row r="79" spans="1:8" s="2" customFormat="1" ht="15.95" customHeight="1" x14ac:dyDescent="0.25">
      <c r="A79" s="60">
        <v>73</v>
      </c>
      <c r="B79" s="30" t="s">
        <v>96</v>
      </c>
      <c r="C79" s="60">
        <v>8</v>
      </c>
      <c r="D79" s="60">
        <v>28</v>
      </c>
      <c r="E79" s="59">
        <f t="shared" si="3"/>
        <v>36</v>
      </c>
      <c r="F79" s="45">
        <v>33</v>
      </c>
      <c r="G79" s="59">
        <f t="shared" si="4"/>
        <v>69</v>
      </c>
      <c r="H79" s="60" t="str">
        <f t="shared" si="5"/>
        <v>Passed</v>
      </c>
    </row>
    <row r="80" spans="1:8" s="2" customFormat="1" ht="15.95" customHeight="1" x14ac:dyDescent="0.25">
      <c r="A80" s="60">
        <v>74</v>
      </c>
      <c r="B80" s="30" t="s">
        <v>97</v>
      </c>
      <c r="C80" s="59">
        <v>8</v>
      </c>
      <c r="D80" s="59">
        <v>31</v>
      </c>
      <c r="E80" s="59">
        <f t="shared" si="3"/>
        <v>39</v>
      </c>
      <c r="F80" s="45">
        <v>35</v>
      </c>
      <c r="G80" s="59">
        <f t="shared" si="4"/>
        <v>74</v>
      </c>
      <c r="H80" s="60" t="str">
        <f t="shared" si="5"/>
        <v>Passed</v>
      </c>
    </row>
    <row r="81" spans="1:8" s="2" customFormat="1" ht="15.95" customHeight="1" x14ac:dyDescent="0.25">
      <c r="A81" s="60">
        <v>75</v>
      </c>
      <c r="B81" s="30" t="s">
        <v>98</v>
      </c>
      <c r="C81" s="60">
        <v>7</v>
      </c>
      <c r="D81" s="60">
        <v>25</v>
      </c>
      <c r="E81" s="59">
        <f t="shared" si="3"/>
        <v>32</v>
      </c>
      <c r="F81" s="45">
        <v>34</v>
      </c>
      <c r="G81" s="59">
        <f t="shared" si="4"/>
        <v>66</v>
      </c>
      <c r="H81" s="60" t="str">
        <f t="shared" si="5"/>
        <v>Passed</v>
      </c>
    </row>
    <row r="82" spans="1:8" s="2" customFormat="1" ht="15.95" customHeight="1" x14ac:dyDescent="0.25">
      <c r="A82" s="60">
        <v>76</v>
      </c>
      <c r="B82" s="32" t="s">
        <v>99</v>
      </c>
      <c r="C82" s="60">
        <v>7</v>
      </c>
      <c r="D82" s="60">
        <v>14</v>
      </c>
      <c r="E82" s="59">
        <f t="shared" si="3"/>
        <v>21</v>
      </c>
      <c r="F82" s="45">
        <v>32</v>
      </c>
      <c r="G82" s="59">
        <f t="shared" si="4"/>
        <v>53</v>
      </c>
      <c r="H82" s="60" t="str">
        <f t="shared" si="5"/>
        <v>Failed</v>
      </c>
    </row>
    <row r="83" spans="1:8" s="2" customFormat="1" ht="15.95" customHeight="1" x14ac:dyDescent="0.25">
      <c r="A83" s="60">
        <v>77</v>
      </c>
      <c r="B83" s="32" t="s">
        <v>100</v>
      </c>
      <c r="C83" s="60">
        <v>7</v>
      </c>
      <c r="D83" s="60">
        <v>28</v>
      </c>
      <c r="E83" s="59">
        <f t="shared" si="3"/>
        <v>35</v>
      </c>
      <c r="F83" s="45">
        <v>20</v>
      </c>
      <c r="G83" s="59">
        <f t="shared" si="4"/>
        <v>55</v>
      </c>
      <c r="H83" s="60" t="str">
        <f t="shared" si="5"/>
        <v>Failed</v>
      </c>
    </row>
    <row r="84" spans="1:8" s="2" customFormat="1" ht="15.95" customHeight="1" x14ac:dyDescent="0.25">
      <c r="A84" s="60">
        <v>78</v>
      </c>
      <c r="B84" s="30" t="s">
        <v>101</v>
      </c>
      <c r="C84" s="60">
        <v>7</v>
      </c>
      <c r="D84" s="60">
        <v>14</v>
      </c>
      <c r="E84" s="59">
        <f t="shared" si="3"/>
        <v>21</v>
      </c>
      <c r="F84" s="45" t="s">
        <v>154</v>
      </c>
      <c r="G84" s="59" t="s">
        <v>154</v>
      </c>
      <c r="H84" s="60" t="s">
        <v>161</v>
      </c>
    </row>
    <row r="85" spans="1:8" s="2" customFormat="1" ht="15.95" customHeight="1" x14ac:dyDescent="0.25">
      <c r="A85" s="60">
        <v>79</v>
      </c>
      <c r="B85" s="30" t="s">
        <v>102</v>
      </c>
      <c r="C85" s="46">
        <v>7</v>
      </c>
      <c r="D85" s="46">
        <v>12</v>
      </c>
      <c r="E85" s="59">
        <f t="shared" si="3"/>
        <v>19</v>
      </c>
      <c r="F85" s="48" t="s">
        <v>154</v>
      </c>
      <c r="G85" s="59" t="s">
        <v>154</v>
      </c>
      <c r="H85" s="60" t="s">
        <v>161</v>
      </c>
    </row>
    <row r="86" spans="1:8" s="2" customFormat="1" ht="15.95" customHeight="1" x14ac:dyDescent="0.25">
      <c r="A86" s="60">
        <v>80</v>
      </c>
      <c r="B86" s="32" t="s">
        <v>103</v>
      </c>
      <c r="C86" s="46">
        <v>8</v>
      </c>
      <c r="D86" s="46">
        <v>32</v>
      </c>
      <c r="E86" s="59">
        <f t="shared" si="3"/>
        <v>40</v>
      </c>
      <c r="F86" s="48">
        <v>33</v>
      </c>
      <c r="G86" s="59">
        <f t="shared" si="4"/>
        <v>73</v>
      </c>
      <c r="H86" s="60" t="str">
        <f t="shared" si="5"/>
        <v>Passed</v>
      </c>
    </row>
    <row r="87" spans="1:8" s="2" customFormat="1" ht="15.95" customHeight="1" x14ac:dyDescent="0.25">
      <c r="A87" s="60">
        <v>81</v>
      </c>
      <c r="B87" s="32" t="s">
        <v>104</v>
      </c>
      <c r="C87" s="45">
        <v>6</v>
      </c>
      <c r="D87" s="60">
        <v>18</v>
      </c>
      <c r="E87" s="59">
        <f t="shared" si="3"/>
        <v>24</v>
      </c>
      <c r="F87" s="45">
        <v>20</v>
      </c>
      <c r="G87" s="59">
        <f t="shared" si="4"/>
        <v>44</v>
      </c>
      <c r="H87" s="60" t="str">
        <f t="shared" si="5"/>
        <v>Failed</v>
      </c>
    </row>
    <row r="88" spans="1:8" s="2" customFormat="1" ht="15.95" customHeight="1" x14ac:dyDescent="0.25">
      <c r="A88" s="60">
        <v>82</v>
      </c>
      <c r="B88" s="30" t="s">
        <v>105</v>
      </c>
      <c r="C88" s="46">
        <v>8</v>
      </c>
      <c r="D88" s="46">
        <v>30</v>
      </c>
      <c r="E88" s="59">
        <f t="shared" si="3"/>
        <v>38</v>
      </c>
      <c r="F88" s="48">
        <v>30</v>
      </c>
      <c r="G88" s="59">
        <f t="shared" si="4"/>
        <v>68</v>
      </c>
      <c r="H88" s="60" t="str">
        <f t="shared" si="5"/>
        <v>Passed</v>
      </c>
    </row>
    <row r="89" spans="1:8" s="2" customFormat="1" ht="15.95" customHeight="1" x14ac:dyDescent="0.25">
      <c r="A89" s="60">
        <v>83</v>
      </c>
      <c r="B89" s="30" t="s">
        <v>106</v>
      </c>
      <c r="C89" s="46" t="s">
        <v>154</v>
      </c>
      <c r="D89" s="46" t="s">
        <v>154</v>
      </c>
      <c r="E89" s="46" t="s">
        <v>154</v>
      </c>
      <c r="F89" s="46" t="s">
        <v>154</v>
      </c>
      <c r="G89" s="46" t="s">
        <v>154</v>
      </c>
      <c r="H89" s="60" t="s">
        <v>161</v>
      </c>
    </row>
    <row r="90" spans="1:8" s="2" customFormat="1" ht="15.95" customHeight="1" x14ac:dyDescent="0.25">
      <c r="A90" s="60">
        <v>84</v>
      </c>
      <c r="B90" s="32" t="s">
        <v>107</v>
      </c>
      <c r="C90" s="46">
        <v>8</v>
      </c>
      <c r="D90" s="46">
        <v>16</v>
      </c>
      <c r="E90" s="59">
        <f t="shared" si="3"/>
        <v>24</v>
      </c>
      <c r="F90" s="48">
        <v>15</v>
      </c>
      <c r="G90" s="59">
        <f t="shared" si="4"/>
        <v>39</v>
      </c>
      <c r="H90" s="60" t="str">
        <f t="shared" si="5"/>
        <v>Failed</v>
      </c>
    </row>
    <row r="91" spans="1:8" s="2" customFormat="1" ht="15.95" customHeight="1" x14ac:dyDescent="0.25">
      <c r="A91" s="60">
        <v>85</v>
      </c>
      <c r="B91" s="32" t="s">
        <v>108</v>
      </c>
      <c r="C91" s="46">
        <v>7</v>
      </c>
      <c r="D91" s="46">
        <v>24</v>
      </c>
      <c r="E91" s="59">
        <f t="shared" si="3"/>
        <v>31</v>
      </c>
      <c r="F91" s="48">
        <v>20</v>
      </c>
      <c r="G91" s="59">
        <f t="shared" si="4"/>
        <v>51</v>
      </c>
      <c r="H91" s="60" t="str">
        <f t="shared" si="5"/>
        <v>Failed</v>
      </c>
    </row>
    <row r="92" spans="1:8" s="2" customFormat="1" ht="15.95" customHeight="1" x14ac:dyDescent="0.25">
      <c r="A92" s="67">
        <v>87</v>
      </c>
      <c r="B92" s="30" t="s">
        <v>109</v>
      </c>
      <c r="C92" s="46">
        <v>6</v>
      </c>
      <c r="D92" s="46">
        <v>32</v>
      </c>
      <c r="E92" s="59">
        <f t="shared" si="3"/>
        <v>38</v>
      </c>
      <c r="F92" s="48">
        <v>30</v>
      </c>
      <c r="G92" s="59">
        <f t="shared" si="4"/>
        <v>68</v>
      </c>
      <c r="H92" s="60" t="str">
        <f t="shared" si="5"/>
        <v>Passed</v>
      </c>
    </row>
    <row r="93" spans="1:8" s="2" customFormat="1" ht="15.95" customHeight="1" x14ac:dyDescent="0.25">
      <c r="A93" s="68">
        <v>88</v>
      </c>
      <c r="B93" s="65" t="s">
        <v>110</v>
      </c>
      <c r="C93" s="41">
        <v>8</v>
      </c>
      <c r="D93" s="41">
        <v>35</v>
      </c>
      <c r="E93" s="62">
        <f t="shared" si="3"/>
        <v>43</v>
      </c>
      <c r="F93" s="42">
        <v>33</v>
      </c>
      <c r="G93" s="62">
        <f t="shared" si="4"/>
        <v>76</v>
      </c>
      <c r="H93" s="64" t="str">
        <f t="shared" si="5"/>
        <v>2nd</v>
      </c>
    </row>
    <row r="94" spans="1:8" s="2" customFormat="1" ht="15.95" customHeight="1" x14ac:dyDescent="0.25">
      <c r="A94" s="67">
        <v>89</v>
      </c>
      <c r="B94" s="32" t="s">
        <v>111</v>
      </c>
      <c r="C94" s="46">
        <v>8</v>
      </c>
      <c r="D94" s="46">
        <v>28</v>
      </c>
      <c r="E94" s="59">
        <f t="shared" si="3"/>
        <v>36</v>
      </c>
      <c r="F94" s="45" t="s">
        <v>174</v>
      </c>
      <c r="G94" s="59">
        <v>66</v>
      </c>
      <c r="H94" s="60" t="s">
        <v>175</v>
      </c>
    </row>
    <row r="95" spans="1:8" s="2" customFormat="1" ht="15.95" customHeight="1" x14ac:dyDescent="0.25">
      <c r="A95" s="67">
        <v>90</v>
      </c>
      <c r="B95" s="30" t="s">
        <v>112</v>
      </c>
      <c r="C95" s="46">
        <v>8</v>
      </c>
      <c r="D95" s="46">
        <v>32</v>
      </c>
      <c r="E95" s="59">
        <f t="shared" si="3"/>
        <v>40</v>
      </c>
      <c r="F95" s="48">
        <v>33</v>
      </c>
      <c r="G95" s="59">
        <f t="shared" si="4"/>
        <v>73</v>
      </c>
      <c r="H95" s="60" t="str">
        <f t="shared" si="5"/>
        <v>Passed</v>
      </c>
    </row>
    <row r="96" spans="1:8" s="2" customFormat="1" ht="15.95" customHeight="1" x14ac:dyDescent="0.25">
      <c r="A96" s="68">
        <v>91</v>
      </c>
      <c r="B96" s="61" t="s">
        <v>113</v>
      </c>
      <c r="C96" s="101"/>
      <c r="D96" s="101"/>
      <c r="E96" s="83"/>
      <c r="F96" s="101"/>
      <c r="G96" s="83"/>
      <c r="H96" s="102" t="s">
        <v>181</v>
      </c>
    </row>
    <row r="97" spans="1:8" s="2" customFormat="1" ht="15.95" customHeight="1" x14ac:dyDescent="0.25">
      <c r="A97" s="67">
        <v>92</v>
      </c>
      <c r="B97" s="32" t="s">
        <v>114</v>
      </c>
      <c r="C97" s="46">
        <v>8</v>
      </c>
      <c r="D97" s="48">
        <v>27</v>
      </c>
      <c r="E97" s="59">
        <f t="shared" si="3"/>
        <v>35</v>
      </c>
      <c r="F97" s="48">
        <v>33</v>
      </c>
      <c r="G97" s="59">
        <f t="shared" si="4"/>
        <v>68</v>
      </c>
      <c r="H97" s="60" t="str">
        <f t="shared" si="5"/>
        <v>Passed</v>
      </c>
    </row>
    <row r="98" spans="1:8" s="2" customFormat="1" ht="15.95" customHeight="1" x14ac:dyDescent="0.25">
      <c r="A98" s="67">
        <v>93</v>
      </c>
      <c r="B98" s="32" t="s">
        <v>115</v>
      </c>
      <c r="C98" s="46">
        <v>8</v>
      </c>
      <c r="D98" s="48">
        <v>28</v>
      </c>
      <c r="E98" s="59">
        <f t="shared" si="3"/>
        <v>36</v>
      </c>
      <c r="F98" s="48">
        <v>25</v>
      </c>
      <c r="G98" s="59">
        <f t="shared" si="4"/>
        <v>61</v>
      </c>
      <c r="H98" s="60" t="str">
        <f t="shared" si="5"/>
        <v>Failed</v>
      </c>
    </row>
    <row r="99" spans="1:8" s="2" customFormat="1" ht="21" customHeight="1" x14ac:dyDescent="0.25">
      <c r="A99" s="67">
        <v>94</v>
      </c>
      <c r="B99" s="30" t="s">
        <v>116</v>
      </c>
      <c r="C99" s="46">
        <v>8</v>
      </c>
      <c r="D99" s="46">
        <v>22</v>
      </c>
      <c r="E99" s="60">
        <f t="shared" si="3"/>
        <v>30</v>
      </c>
      <c r="F99" s="46">
        <v>20</v>
      </c>
      <c r="G99" s="60">
        <f t="shared" si="4"/>
        <v>50</v>
      </c>
      <c r="H99" s="60" t="str">
        <f t="shared" si="5"/>
        <v>Failed</v>
      </c>
    </row>
    <row r="100" spans="1:8" s="2" customFormat="1" ht="9.75" customHeight="1" x14ac:dyDescent="0.25">
      <c r="A100" s="79"/>
      <c r="B100" s="80"/>
      <c r="C100" s="81"/>
      <c r="D100" s="81"/>
      <c r="E100" s="84"/>
      <c r="F100" s="81"/>
      <c r="G100" s="84"/>
      <c r="H100" s="84"/>
    </row>
    <row r="101" spans="1:8" s="85" customFormat="1" ht="15.95" customHeight="1" x14ac:dyDescent="0.25">
      <c r="A101" s="79"/>
      <c r="B101" s="80"/>
      <c r="C101" s="81"/>
      <c r="D101" s="82"/>
      <c r="E101" s="83"/>
      <c r="F101" s="82"/>
      <c r="G101" s="83"/>
      <c r="H101" s="84"/>
    </row>
    <row r="102" spans="1:8" s="2" customFormat="1" ht="15.95" customHeight="1" x14ac:dyDescent="0.25">
      <c r="A102" s="87" t="s">
        <v>0</v>
      </c>
      <c r="B102" s="87" t="s">
        <v>1</v>
      </c>
      <c r="C102" s="87" t="s">
        <v>165</v>
      </c>
      <c r="D102" s="87"/>
      <c r="E102" s="87" t="s">
        <v>8</v>
      </c>
      <c r="F102" s="87" t="s">
        <v>2</v>
      </c>
      <c r="G102" s="87" t="s">
        <v>5</v>
      </c>
      <c r="H102" s="87" t="s">
        <v>3</v>
      </c>
    </row>
    <row r="103" spans="1:8" s="2" customFormat="1" ht="15.95" customHeight="1" x14ac:dyDescent="0.25">
      <c r="A103" s="87"/>
      <c r="B103" s="87"/>
      <c r="C103" s="86" t="s">
        <v>6</v>
      </c>
      <c r="D103" s="86" t="s">
        <v>7</v>
      </c>
      <c r="E103" s="87"/>
      <c r="F103" s="87"/>
      <c r="G103" s="87"/>
      <c r="H103" s="87"/>
    </row>
    <row r="104" spans="1:8" s="2" customFormat="1" ht="15.95" customHeight="1" x14ac:dyDescent="0.25">
      <c r="A104" s="68">
        <v>95</v>
      </c>
      <c r="B104" s="61" t="s">
        <v>117</v>
      </c>
      <c r="C104" s="101"/>
      <c r="D104" s="101"/>
      <c r="E104" s="83"/>
      <c r="F104" s="101"/>
      <c r="G104" s="83"/>
      <c r="H104" s="102" t="s">
        <v>181</v>
      </c>
    </row>
    <row r="105" spans="1:8" s="2" customFormat="1" ht="15.95" customHeight="1" x14ac:dyDescent="0.25">
      <c r="A105" s="67">
        <v>96</v>
      </c>
      <c r="B105" s="32" t="s">
        <v>118</v>
      </c>
      <c r="C105" s="46">
        <v>7</v>
      </c>
      <c r="D105" s="48">
        <v>30</v>
      </c>
      <c r="E105" s="59">
        <f t="shared" si="3"/>
        <v>37</v>
      </c>
      <c r="F105" s="48">
        <v>33</v>
      </c>
      <c r="G105" s="59">
        <f t="shared" si="4"/>
        <v>70</v>
      </c>
      <c r="H105" s="60" t="str">
        <f t="shared" si="5"/>
        <v>Passed</v>
      </c>
    </row>
    <row r="106" spans="1:8" s="2" customFormat="1" ht="15.95" customHeight="1" x14ac:dyDescent="0.25">
      <c r="A106" s="67">
        <v>97</v>
      </c>
      <c r="B106" s="32" t="s">
        <v>119</v>
      </c>
      <c r="C106" s="46">
        <v>7</v>
      </c>
      <c r="D106" s="48">
        <v>28</v>
      </c>
      <c r="E106" s="59">
        <f t="shared" si="3"/>
        <v>35</v>
      </c>
      <c r="F106" s="48">
        <v>31</v>
      </c>
      <c r="G106" s="59">
        <f t="shared" si="4"/>
        <v>66</v>
      </c>
      <c r="H106" s="60" t="str">
        <f t="shared" si="5"/>
        <v>Passed</v>
      </c>
    </row>
    <row r="107" spans="1:8" s="2" customFormat="1" ht="15.95" customHeight="1" x14ac:dyDescent="0.25">
      <c r="A107" s="67">
        <v>98</v>
      </c>
      <c r="B107" s="32" t="s">
        <v>171</v>
      </c>
      <c r="C107" s="46">
        <v>8</v>
      </c>
      <c r="D107" s="48">
        <v>28</v>
      </c>
      <c r="E107" s="59">
        <f t="shared" si="3"/>
        <v>36</v>
      </c>
      <c r="F107" s="48">
        <v>33</v>
      </c>
      <c r="G107" s="59">
        <f t="shared" si="4"/>
        <v>69</v>
      </c>
      <c r="H107" s="60" t="str">
        <f t="shared" si="5"/>
        <v>Passed</v>
      </c>
    </row>
    <row r="108" spans="1:8" s="2" customFormat="1" ht="15.95" customHeight="1" x14ac:dyDescent="0.25">
      <c r="A108" s="60">
        <v>99</v>
      </c>
      <c r="B108" s="30" t="s">
        <v>121</v>
      </c>
      <c r="C108" s="101"/>
      <c r="D108" s="101"/>
      <c r="E108" s="83"/>
      <c r="F108" s="101"/>
      <c r="G108" s="83"/>
      <c r="H108" s="102" t="s">
        <v>181</v>
      </c>
    </row>
    <row r="109" spans="1:8" s="2" customFormat="1" ht="15.95" customHeight="1" x14ac:dyDescent="0.25">
      <c r="A109" s="60">
        <v>100</v>
      </c>
      <c r="B109" s="32" t="s">
        <v>122</v>
      </c>
      <c r="C109" s="46">
        <v>9</v>
      </c>
      <c r="D109" s="48">
        <v>26</v>
      </c>
      <c r="E109" s="59">
        <f t="shared" si="3"/>
        <v>35</v>
      </c>
      <c r="F109" s="48">
        <v>30</v>
      </c>
      <c r="G109" s="59">
        <f t="shared" si="4"/>
        <v>65</v>
      </c>
      <c r="H109" s="60" t="str">
        <f t="shared" si="5"/>
        <v>Passed</v>
      </c>
    </row>
    <row r="110" spans="1:8" s="2" customFormat="1" ht="15.95" customHeight="1" x14ac:dyDescent="0.25">
      <c r="A110" s="60" t="s">
        <v>123</v>
      </c>
      <c r="B110" s="32" t="s">
        <v>124</v>
      </c>
      <c r="C110" s="46">
        <v>8</v>
      </c>
      <c r="D110" s="48">
        <v>22</v>
      </c>
      <c r="E110" s="59">
        <f t="shared" si="3"/>
        <v>30</v>
      </c>
      <c r="F110" s="48">
        <v>30</v>
      </c>
      <c r="G110" s="59">
        <f t="shared" si="4"/>
        <v>60</v>
      </c>
      <c r="H110" s="60" t="str">
        <f t="shared" si="5"/>
        <v>Passed</v>
      </c>
    </row>
    <row r="111" spans="1:8" s="2" customFormat="1" ht="15.95" customHeight="1" x14ac:dyDescent="0.25">
      <c r="A111" s="60" t="s">
        <v>157</v>
      </c>
      <c r="B111" s="32" t="s">
        <v>155</v>
      </c>
      <c r="C111" s="46">
        <v>7</v>
      </c>
      <c r="D111" s="48">
        <v>18</v>
      </c>
      <c r="E111" s="59">
        <f t="shared" si="3"/>
        <v>25</v>
      </c>
      <c r="F111" s="48">
        <v>15</v>
      </c>
      <c r="G111" s="59">
        <f t="shared" si="4"/>
        <v>40</v>
      </c>
      <c r="H111" s="60" t="str">
        <f t="shared" si="5"/>
        <v>Failed</v>
      </c>
    </row>
    <row r="112" spans="1:8" s="2" customFormat="1" ht="15.95" customHeight="1" x14ac:dyDescent="0.25">
      <c r="A112" s="60" t="s">
        <v>163</v>
      </c>
      <c r="B112" s="32" t="s">
        <v>162</v>
      </c>
      <c r="C112" s="46">
        <v>6</v>
      </c>
      <c r="D112" s="48">
        <v>16</v>
      </c>
      <c r="E112" s="59">
        <f t="shared" si="3"/>
        <v>22</v>
      </c>
      <c r="F112" s="48" t="s">
        <v>154</v>
      </c>
      <c r="G112" s="59" t="s">
        <v>154</v>
      </c>
      <c r="H112" s="60" t="s">
        <v>161</v>
      </c>
    </row>
    <row r="113" spans="1:8" s="2" customFormat="1" ht="15.95" customHeight="1" x14ac:dyDescent="0.25">
      <c r="A113" s="60" t="s">
        <v>156</v>
      </c>
      <c r="B113" s="32" t="s">
        <v>158</v>
      </c>
      <c r="C113" s="46">
        <v>7</v>
      </c>
      <c r="D113" s="48">
        <v>26</v>
      </c>
      <c r="E113" s="59">
        <f t="shared" si="3"/>
        <v>33</v>
      </c>
      <c r="F113" s="48">
        <v>15</v>
      </c>
      <c r="G113" s="59">
        <f t="shared" si="4"/>
        <v>48</v>
      </c>
      <c r="H113" s="60" t="str">
        <f t="shared" si="5"/>
        <v>Failed</v>
      </c>
    </row>
    <row r="114" spans="1:8" s="2" customFormat="1" ht="15.95" customHeight="1" x14ac:dyDescent="0.25">
      <c r="A114" s="60" t="s">
        <v>130</v>
      </c>
      <c r="B114" s="32" t="s">
        <v>125</v>
      </c>
      <c r="C114" s="46">
        <v>7</v>
      </c>
      <c r="D114" s="48">
        <v>27</v>
      </c>
      <c r="E114" s="59">
        <f t="shared" si="3"/>
        <v>34</v>
      </c>
      <c r="F114" s="48">
        <v>20</v>
      </c>
      <c r="G114" s="59">
        <f t="shared" si="4"/>
        <v>54</v>
      </c>
      <c r="H114" s="60" t="str">
        <f t="shared" si="5"/>
        <v>Failed</v>
      </c>
    </row>
    <row r="115" spans="1:8" s="2" customFormat="1" ht="15.95" customHeight="1" x14ac:dyDescent="0.25">
      <c r="A115" s="60" t="s">
        <v>132</v>
      </c>
      <c r="B115" s="32" t="s">
        <v>126</v>
      </c>
      <c r="C115" s="46">
        <v>7</v>
      </c>
      <c r="D115" s="48">
        <v>28</v>
      </c>
      <c r="E115" s="59">
        <f t="shared" si="3"/>
        <v>35</v>
      </c>
      <c r="F115" s="48" t="s">
        <v>177</v>
      </c>
      <c r="G115" s="59">
        <v>65</v>
      </c>
      <c r="H115" s="60" t="s">
        <v>175</v>
      </c>
    </row>
    <row r="116" spans="1:8" s="2" customFormat="1" ht="15.95" customHeight="1" x14ac:dyDescent="0.25">
      <c r="A116" s="60" t="s">
        <v>131</v>
      </c>
      <c r="B116" s="32" t="s">
        <v>127</v>
      </c>
      <c r="C116" s="46">
        <v>9</v>
      </c>
      <c r="D116" s="48">
        <v>24</v>
      </c>
      <c r="E116" s="59">
        <f t="shared" si="3"/>
        <v>33</v>
      </c>
      <c r="F116" s="48">
        <v>30</v>
      </c>
      <c r="G116" s="59">
        <f t="shared" si="4"/>
        <v>63</v>
      </c>
      <c r="H116" s="60" t="str">
        <f t="shared" si="5"/>
        <v>Passed</v>
      </c>
    </row>
    <row r="117" spans="1:8" s="2" customFormat="1" ht="15.95" customHeight="1" x14ac:dyDescent="0.25">
      <c r="A117" s="60" t="s">
        <v>133</v>
      </c>
      <c r="B117" s="32" t="s">
        <v>128</v>
      </c>
      <c r="C117" s="46">
        <v>9</v>
      </c>
      <c r="D117" s="48">
        <v>28</v>
      </c>
      <c r="E117" s="59">
        <f t="shared" si="3"/>
        <v>37</v>
      </c>
      <c r="F117" s="48">
        <v>34</v>
      </c>
      <c r="G117" s="59">
        <f t="shared" si="4"/>
        <v>71</v>
      </c>
      <c r="H117" s="60" t="str">
        <f t="shared" si="5"/>
        <v>Passed</v>
      </c>
    </row>
    <row r="118" spans="1:8" s="2" customFormat="1" ht="15.95" customHeight="1" x14ac:dyDescent="0.25">
      <c r="A118" s="60" t="s">
        <v>134</v>
      </c>
      <c r="B118" s="32" t="s">
        <v>129</v>
      </c>
      <c r="C118" s="46">
        <v>8</v>
      </c>
      <c r="D118" s="48">
        <v>34</v>
      </c>
      <c r="E118" s="59">
        <f t="shared" si="3"/>
        <v>42</v>
      </c>
      <c r="F118" s="48">
        <v>30</v>
      </c>
      <c r="G118" s="59">
        <f t="shared" si="4"/>
        <v>72</v>
      </c>
      <c r="H118" s="60" t="str">
        <f t="shared" si="5"/>
        <v>Passed</v>
      </c>
    </row>
    <row r="119" spans="1:8" s="2" customFormat="1" ht="15.95" customHeight="1" x14ac:dyDescent="0.25">
      <c r="A119" s="46" t="s">
        <v>159</v>
      </c>
      <c r="B119" s="69" t="s">
        <v>160</v>
      </c>
      <c r="C119" s="46">
        <v>7</v>
      </c>
      <c r="D119" s="48">
        <v>19</v>
      </c>
      <c r="E119" s="59">
        <f t="shared" si="3"/>
        <v>26</v>
      </c>
      <c r="F119" s="48">
        <v>20</v>
      </c>
      <c r="G119" s="59">
        <f t="shared" si="4"/>
        <v>46</v>
      </c>
      <c r="H119" s="60" t="str">
        <f t="shared" si="5"/>
        <v>Failed</v>
      </c>
    </row>
    <row r="120" spans="1:8" ht="12.95" customHeight="1" x14ac:dyDescent="0.25"/>
    <row r="121" spans="1:8" ht="12.95" customHeight="1" x14ac:dyDescent="0.25"/>
    <row r="122" spans="1:8" ht="12.95" customHeight="1" x14ac:dyDescent="0.25"/>
    <row r="123" spans="1:8" ht="14.1" customHeight="1" x14ac:dyDescent="0.25">
      <c r="A123" s="10"/>
    </row>
    <row r="124" spans="1:8" ht="14.1" customHeight="1" x14ac:dyDescent="0.25">
      <c r="A124" s="5"/>
    </row>
    <row r="125" spans="1:8" ht="14.1" customHeight="1" x14ac:dyDescent="0.25">
      <c r="A125" s="3"/>
      <c r="B125" s="14" t="s">
        <v>12</v>
      </c>
      <c r="C125" s="14"/>
    </row>
    <row r="126" spans="1:8" ht="14.1" customHeight="1" x14ac:dyDescent="0.25">
      <c r="B126" s="2" t="s">
        <v>19</v>
      </c>
      <c r="C126" s="2"/>
    </row>
    <row r="127" spans="1:8" ht="14.1" customHeight="1" x14ac:dyDescent="0.25">
      <c r="B127" s="2" t="s">
        <v>13</v>
      </c>
      <c r="C127" s="2"/>
    </row>
    <row r="128" spans="1:8" ht="14.1" customHeight="1" x14ac:dyDescent="0.25">
      <c r="A128" s="9" t="s">
        <v>9</v>
      </c>
      <c r="B128" s="2" t="s">
        <v>14</v>
      </c>
      <c r="C128" s="2"/>
      <c r="H128" s="76"/>
    </row>
    <row r="129" spans="2:9" ht="14.1" customHeight="1" x14ac:dyDescent="0.25"/>
    <row r="131" spans="2:9" ht="15.75" x14ac:dyDescent="0.25">
      <c r="B131" s="2" t="s">
        <v>15</v>
      </c>
    </row>
    <row r="132" spans="2:9" ht="15.75" x14ac:dyDescent="0.25">
      <c r="B132" s="2" t="s">
        <v>16</v>
      </c>
      <c r="C132" s="2"/>
    </row>
    <row r="133" spans="2:9" ht="15.75" x14ac:dyDescent="0.25">
      <c r="B133" s="2" t="s">
        <v>166</v>
      </c>
      <c r="C133" s="2"/>
    </row>
    <row r="134" spans="2:9" ht="15.75" x14ac:dyDescent="0.25">
      <c r="B134" s="2" t="s">
        <v>167</v>
      </c>
      <c r="C134" s="2"/>
      <c r="F134" s="71"/>
    </row>
    <row r="135" spans="2:9" ht="15.75" x14ac:dyDescent="0.25">
      <c r="B135" s="2" t="s">
        <v>168</v>
      </c>
      <c r="C135" s="2"/>
      <c r="F135" s="71"/>
    </row>
    <row r="136" spans="2:9" ht="15.75" x14ac:dyDescent="0.25">
      <c r="B136" s="2" t="s">
        <v>169</v>
      </c>
      <c r="C136" s="2"/>
      <c r="F136" s="77"/>
    </row>
    <row r="137" spans="2:9" ht="15.75" x14ac:dyDescent="0.25">
      <c r="B137" s="2" t="s">
        <v>170</v>
      </c>
      <c r="C137" s="2"/>
      <c r="F137" s="71"/>
      <c r="G137" s="76"/>
    </row>
    <row r="138" spans="2:9" ht="15.75" x14ac:dyDescent="0.25">
      <c r="C138" s="2"/>
      <c r="F138" s="71"/>
    </row>
    <row r="141" spans="2:9" x14ac:dyDescent="0.25">
      <c r="B141" s="11" t="s">
        <v>10</v>
      </c>
      <c r="G141" s="76"/>
      <c r="H141" s="76"/>
      <c r="I141" s="76"/>
    </row>
    <row r="142" spans="2:9" x14ac:dyDescent="0.25">
      <c r="B142" s="11"/>
      <c r="G142" s="76"/>
      <c r="H142" s="76"/>
      <c r="I142" s="76"/>
    </row>
    <row r="143" spans="2:9" x14ac:dyDescent="0.25">
      <c r="G143" s="76"/>
      <c r="H143" s="76"/>
      <c r="I143" s="76"/>
    </row>
    <row r="144" spans="2:9" x14ac:dyDescent="0.25">
      <c r="G144" s="76"/>
      <c r="H144" s="76"/>
      <c r="I144" s="76"/>
    </row>
  </sheetData>
  <autoFilter ref="H1:H144"/>
  <mergeCells count="21">
    <mergeCell ref="G102:G103"/>
    <mergeCell ref="H102:H103"/>
    <mergeCell ref="A102:A103"/>
    <mergeCell ref="B102:B103"/>
    <mergeCell ref="C102:D102"/>
    <mergeCell ref="E102:E103"/>
    <mergeCell ref="F102:F103"/>
    <mergeCell ref="G6:G7"/>
    <mergeCell ref="H6:H7"/>
    <mergeCell ref="E6:E7"/>
    <mergeCell ref="C6:D6"/>
    <mergeCell ref="A6:A7"/>
    <mergeCell ref="B6:B7"/>
    <mergeCell ref="F6:F7"/>
    <mergeCell ref="G51:G52"/>
    <mergeCell ref="H51:H52"/>
    <mergeCell ref="A51:A52"/>
    <mergeCell ref="B51:B52"/>
    <mergeCell ref="C51:D51"/>
    <mergeCell ref="E51:E52"/>
    <mergeCell ref="F51:F52"/>
  </mergeCells>
  <pageMargins left="0.45" right="0.2" top="0.15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O9" sqref="O9"/>
    </sheetView>
  </sheetViews>
  <sheetFormatPr defaultRowHeight="15" x14ac:dyDescent="0.25"/>
  <cols>
    <col min="1" max="1" width="7.140625" customWidth="1"/>
    <col min="2" max="2" width="26.7109375" customWidth="1"/>
  </cols>
  <sheetData>
    <row r="1" spans="1:8" ht="18.75" x14ac:dyDescent="0.3">
      <c r="A1" s="8"/>
      <c r="B1" s="6"/>
      <c r="C1" s="12" t="s">
        <v>11</v>
      </c>
      <c r="D1" s="13"/>
      <c r="E1" s="13"/>
    </row>
    <row r="2" spans="1:8" x14ac:dyDescent="0.25">
      <c r="A2" s="8"/>
      <c r="B2" s="6" t="s">
        <v>24</v>
      </c>
      <c r="C2" t="s">
        <v>14</v>
      </c>
    </row>
    <row r="3" spans="1:8" x14ac:dyDescent="0.25">
      <c r="A3" s="8"/>
      <c r="B3" s="6" t="s">
        <v>25</v>
      </c>
      <c r="C3" t="s">
        <v>136</v>
      </c>
    </row>
    <row r="4" spans="1:8" x14ac:dyDescent="0.25">
      <c r="A4" s="8"/>
      <c r="B4" s="6" t="s">
        <v>26</v>
      </c>
      <c r="C4" t="s">
        <v>23</v>
      </c>
    </row>
    <row r="5" spans="1:8" x14ac:dyDescent="0.25">
      <c r="A5" s="8"/>
      <c r="B5" s="6"/>
      <c r="G5" t="s">
        <v>135</v>
      </c>
      <c r="H5" s="34"/>
    </row>
    <row r="6" spans="1:8" x14ac:dyDescent="0.25">
      <c r="A6" s="93" t="s">
        <v>0</v>
      </c>
      <c r="B6" s="94" t="s">
        <v>1</v>
      </c>
      <c r="C6" s="93" t="s">
        <v>4</v>
      </c>
      <c r="D6" s="93"/>
      <c r="E6" s="96" t="s">
        <v>8</v>
      </c>
      <c r="F6" s="96" t="s">
        <v>2</v>
      </c>
      <c r="G6" s="98" t="s">
        <v>5</v>
      </c>
      <c r="H6" s="93" t="s">
        <v>3</v>
      </c>
    </row>
    <row r="7" spans="1:8" x14ac:dyDescent="0.25">
      <c r="A7" s="94"/>
      <c r="B7" s="95"/>
      <c r="C7" s="15" t="s">
        <v>6</v>
      </c>
      <c r="D7" s="15" t="s">
        <v>7</v>
      </c>
      <c r="E7" s="97"/>
      <c r="F7" s="97"/>
      <c r="G7" s="99"/>
      <c r="H7" s="94"/>
    </row>
    <row r="8" spans="1:8" ht="15" customHeight="1" x14ac:dyDescent="0.25">
      <c r="A8" s="27">
        <v>1</v>
      </c>
      <c r="B8" s="16" t="s">
        <v>27</v>
      </c>
      <c r="C8" s="19"/>
      <c r="D8" s="19"/>
      <c r="E8" s="19">
        <f t="shared" ref="E8:E71" si="0">C8+D8</f>
        <v>0</v>
      </c>
      <c r="F8" s="19"/>
      <c r="G8" s="19"/>
      <c r="H8" s="20" t="str">
        <f>IF(G8&gt;=81,"1st",IF(G8&gt;=78,"2nd", IF(G8&gt;=77,"3rd",IF(E8&lt;=29,"Failed",IF(F8&lt;=29,"Failed",IF(G8&gt;=60,"Passed",IF(G8&lt;=59,"Failed",)))))))</f>
        <v>Failed</v>
      </c>
    </row>
    <row r="9" spans="1:8" ht="15" customHeight="1" x14ac:dyDescent="0.25">
      <c r="A9" s="27">
        <v>2</v>
      </c>
      <c r="B9" s="28" t="s">
        <v>28</v>
      </c>
      <c r="C9" s="19"/>
      <c r="D9" s="19"/>
      <c r="E9" s="19">
        <f t="shared" si="0"/>
        <v>0</v>
      </c>
      <c r="F9" s="19"/>
      <c r="G9" s="19"/>
      <c r="H9" s="20" t="str">
        <f t="shared" ref="H9:H72" si="1">IF(G9&gt;=81,"1st",IF(G9&gt;=78,"2nd", IF(G9&gt;=77,"3rd",IF(E9&lt;=29,"Failed",IF(F9&lt;=29,"Failed",IF(G9&gt;=60,"Passed",IF(G9&lt;=59,"Failed",)))))))</f>
        <v>Failed</v>
      </c>
    </row>
    <row r="10" spans="1:8" ht="15" customHeight="1" x14ac:dyDescent="0.25">
      <c r="A10" s="27">
        <v>3</v>
      </c>
      <c r="B10" s="16" t="s">
        <v>29</v>
      </c>
      <c r="C10" s="19"/>
      <c r="D10" s="21"/>
      <c r="E10" s="19">
        <f t="shared" si="0"/>
        <v>0</v>
      </c>
      <c r="F10" s="21"/>
      <c r="G10" s="19"/>
      <c r="H10" s="20" t="str">
        <f t="shared" si="1"/>
        <v>Failed</v>
      </c>
    </row>
    <row r="11" spans="1:8" ht="15" customHeight="1" x14ac:dyDescent="0.25">
      <c r="A11" s="27">
        <v>4</v>
      </c>
      <c r="B11" s="28" t="s">
        <v>30</v>
      </c>
      <c r="C11" s="21"/>
      <c r="D11" s="21"/>
      <c r="E11" s="19">
        <f t="shared" si="0"/>
        <v>0</v>
      </c>
      <c r="F11" s="21"/>
      <c r="G11" s="19"/>
      <c r="H11" s="20" t="str">
        <f t="shared" si="1"/>
        <v>Failed</v>
      </c>
    </row>
    <row r="12" spans="1:8" ht="15" customHeight="1" x14ac:dyDescent="0.25">
      <c r="A12" s="27">
        <v>5</v>
      </c>
      <c r="B12" s="16" t="s">
        <v>31</v>
      </c>
      <c r="C12" s="21"/>
      <c r="D12" s="21"/>
      <c r="E12" s="19">
        <f t="shared" si="0"/>
        <v>0</v>
      </c>
      <c r="F12" s="21"/>
      <c r="G12" s="19"/>
      <c r="H12" s="20" t="str">
        <f t="shared" si="1"/>
        <v>Failed</v>
      </c>
    </row>
    <row r="13" spans="1:8" ht="15" customHeight="1" x14ac:dyDescent="0.25">
      <c r="A13" s="27">
        <v>6</v>
      </c>
      <c r="B13" s="28" t="s">
        <v>32</v>
      </c>
      <c r="C13" s="21"/>
      <c r="D13" s="21"/>
      <c r="E13" s="19">
        <f t="shared" si="0"/>
        <v>0</v>
      </c>
      <c r="F13" s="21"/>
      <c r="G13" s="19"/>
      <c r="H13" s="20" t="str">
        <f t="shared" si="1"/>
        <v>Failed</v>
      </c>
    </row>
    <row r="14" spans="1:8" ht="15" customHeight="1" x14ac:dyDescent="0.25">
      <c r="A14" s="27">
        <v>7</v>
      </c>
      <c r="B14" s="16" t="s">
        <v>33</v>
      </c>
      <c r="C14" s="21"/>
      <c r="D14" s="21"/>
      <c r="E14" s="19">
        <f t="shared" si="0"/>
        <v>0</v>
      </c>
      <c r="F14" s="21"/>
      <c r="G14" s="19"/>
      <c r="H14" s="20" t="str">
        <f t="shared" si="1"/>
        <v>Failed</v>
      </c>
    </row>
    <row r="15" spans="1:8" ht="15" customHeight="1" x14ac:dyDescent="0.25">
      <c r="A15" s="27">
        <v>8</v>
      </c>
      <c r="B15" s="28" t="s">
        <v>34</v>
      </c>
      <c r="C15" s="21"/>
      <c r="D15" s="21"/>
      <c r="E15" s="19">
        <f t="shared" si="0"/>
        <v>0</v>
      </c>
      <c r="F15" s="21"/>
      <c r="G15" s="19"/>
      <c r="H15" s="20" t="str">
        <f t="shared" si="1"/>
        <v>Failed</v>
      </c>
    </row>
    <row r="16" spans="1:8" ht="15" customHeight="1" x14ac:dyDescent="0.25">
      <c r="A16" s="27">
        <v>9</v>
      </c>
      <c r="B16" s="28" t="s">
        <v>35</v>
      </c>
      <c r="C16" s="21"/>
      <c r="D16" s="21"/>
      <c r="E16" s="19">
        <f t="shared" si="0"/>
        <v>0</v>
      </c>
      <c r="F16" s="21"/>
      <c r="G16" s="19"/>
      <c r="H16" s="20" t="str">
        <f t="shared" si="1"/>
        <v>Failed</v>
      </c>
    </row>
    <row r="17" spans="1:8" ht="15" customHeight="1" x14ac:dyDescent="0.25">
      <c r="A17" s="27">
        <v>10</v>
      </c>
      <c r="B17" s="16" t="s">
        <v>36</v>
      </c>
      <c r="C17" s="21"/>
      <c r="D17" s="21"/>
      <c r="E17" s="19">
        <f t="shared" si="0"/>
        <v>0</v>
      </c>
      <c r="F17" s="21"/>
      <c r="G17" s="19"/>
      <c r="H17" s="20" t="str">
        <f t="shared" si="1"/>
        <v>Failed</v>
      </c>
    </row>
    <row r="18" spans="1:8" ht="15" customHeight="1" x14ac:dyDescent="0.25">
      <c r="A18" s="27">
        <v>11</v>
      </c>
      <c r="B18" s="16" t="s">
        <v>37</v>
      </c>
      <c r="C18" s="21"/>
      <c r="D18" s="20"/>
      <c r="E18" s="19">
        <f t="shared" si="0"/>
        <v>0</v>
      </c>
      <c r="F18" s="20"/>
      <c r="G18" s="19"/>
      <c r="H18" s="20" t="str">
        <f t="shared" si="1"/>
        <v>Failed</v>
      </c>
    </row>
    <row r="19" spans="1:8" ht="15" customHeight="1" x14ac:dyDescent="0.25">
      <c r="A19" s="27">
        <v>12</v>
      </c>
      <c r="B19" s="28" t="s">
        <v>38</v>
      </c>
      <c r="C19" s="21"/>
      <c r="D19" s="21"/>
      <c r="E19" s="19">
        <f t="shared" si="0"/>
        <v>0</v>
      </c>
      <c r="F19" s="21"/>
      <c r="G19" s="19"/>
      <c r="H19" s="20" t="str">
        <f t="shared" si="1"/>
        <v>Failed</v>
      </c>
    </row>
    <row r="20" spans="1:8" ht="15" customHeight="1" x14ac:dyDescent="0.25">
      <c r="A20" s="27">
        <v>13</v>
      </c>
      <c r="B20" s="28" t="s">
        <v>39</v>
      </c>
      <c r="C20" s="21"/>
      <c r="D20" s="21"/>
      <c r="E20" s="19">
        <f t="shared" si="0"/>
        <v>0</v>
      </c>
      <c r="F20" s="21"/>
      <c r="G20" s="19"/>
      <c r="H20" s="20" t="str">
        <f t="shared" si="1"/>
        <v>Failed</v>
      </c>
    </row>
    <row r="21" spans="1:8" ht="15" customHeight="1" x14ac:dyDescent="0.25">
      <c r="A21" s="27">
        <v>14</v>
      </c>
      <c r="B21" s="16" t="s">
        <v>40</v>
      </c>
      <c r="C21" s="22"/>
      <c r="D21" s="22"/>
      <c r="E21" s="17">
        <f t="shared" si="0"/>
        <v>0</v>
      </c>
      <c r="F21" s="22"/>
      <c r="G21" s="17"/>
      <c r="H21" s="20" t="str">
        <f t="shared" si="1"/>
        <v>Failed</v>
      </c>
    </row>
    <row r="22" spans="1:8" ht="15" customHeight="1" x14ac:dyDescent="0.25">
      <c r="A22" s="27">
        <v>15</v>
      </c>
      <c r="B22" s="28" t="s">
        <v>41</v>
      </c>
      <c r="C22" s="21"/>
      <c r="D22" s="21"/>
      <c r="E22" s="19">
        <f t="shared" si="0"/>
        <v>0</v>
      </c>
      <c r="F22" s="21"/>
      <c r="G22" s="19"/>
      <c r="H22" s="20" t="str">
        <f t="shared" si="1"/>
        <v>Failed</v>
      </c>
    </row>
    <row r="23" spans="1:8" ht="15" customHeight="1" x14ac:dyDescent="0.25">
      <c r="A23" s="27">
        <v>16</v>
      </c>
      <c r="B23" s="16" t="s">
        <v>42</v>
      </c>
      <c r="C23" s="21"/>
      <c r="D23" s="21"/>
      <c r="E23" s="19">
        <f t="shared" si="0"/>
        <v>0</v>
      </c>
      <c r="F23" s="21"/>
      <c r="G23" s="19"/>
      <c r="H23" s="20" t="str">
        <f t="shared" si="1"/>
        <v>Failed</v>
      </c>
    </row>
    <row r="24" spans="1:8" ht="15" customHeight="1" x14ac:dyDescent="0.25">
      <c r="A24" s="27">
        <v>17</v>
      </c>
      <c r="B24" s="28" t="s">
        <v>43</v>
      </c>
      <c r="C24" s="21"/>
      <c r="D24" s="21"/>
      <c r="E24" s="19">
        <f t="shared" si="0"/>
        <v>0</v>
      </c>
      <c r="F24" s="21"/>
      <c r="G24" s="19"/>
      <c r="H24" s="20" t="str">
        <f t="shared" si="1"/>
        <v>Failed</v>
      </c>
    </row>
    <row r="25" spans="1:8" ht="15" customHeight="1" x14ac:dyDescent="0.25">
      <c r="A25" s="27">
        <v>18</v>
      </c>
      <c r="B25" s="16" t="s">
        <v>44</v>
      </c>
      <c r="C25" s="21"/>
      <c r="D25" s="21"/>
      <c r="E25" s="19">
        <f t="shared" si="0"/>
        <v>0</v>
      </c>
      <c r="F25" s="21"/>
      <c r="G25" s="19"/>
      <c r="H25" s="20" t="str">
        <f t="shared" si="1"/>
        <v>Failed</v>
      </c>
    </row>
    <row r="26" spans="1:8" ht="15" customHeight="1" x14ac:dyDescent="0.25">
      <c r="A26" s="27">
        <v>19</v>
      </c>
      <c r="B26" s="28" t="s">
        <v>45</v>
      </c>
      <c r="C26" s="21"/>
      <c r="D26" s="21"/>
      <c r="E26" s="19">
        <f t="shared" si="0"/>
        <v>0</v>
      </c>
      <c r="F26" s="21"/>
      <c r="G26" s="19"/>
      <c r="H26" s="20" t="str">
        <f t="shared" si="1"/>
        <v>Failed</v>
      </c>
    </row>
    <row r="27" spans="1:8" ht="15" customHeight="1" x14ac:dyDescent="0.25">
      <c r="A27" s="27">
        <v>20</v>
      </c>
      <c r="B27" s="16" t="s">
        <v>46</v>
      </c>
      <c r="C27" s="21"/>
      <c r="D27" s="21"/>
      <c r="E27" s="19">
        <f t="shared" si="0"/>
        <v>0</v>
      </c>
      <c r="F27" s="21"/>
      <c r="G27" s="19"/>
      <c r="H27" s="20" t="str">
        <f t="shared" si="1"/>
        <v>Failed</v>
      </c>
    </row>
    <row r="28" spans="1:8" ht="15" customHeight="1" x14ac:dyDescent="0.25">
      <c r="A28" s="27">
        <v>21</v>
      </c>
      <c r="B28" s="16" t="s">
        <v>47</v>
      </c>
      <c r="C28" s="21"/>
      <c r="D28" s="21"/>
      <c r="E28" s="19">
        <f t="shared" si="0"/>
        <v>0</v>
      </c>
      <c r="F28" s="21"/>
      <c r="G28" s="19"/>
      <c r="H28" s="20" t="str">
        <f t="shared" si="1"/>
        <v>Failed</v>
      </c>
    </row>
    <row r="29" spans="1:8" ht="15" customHeight="1" x14ac:dyDescent="0.25">
      <c r="A29" s="27">
        <v>22</v>
      </c>
      <c r="B29" s="28" t="s">
        <v>48</v>
      </c>
      <c r="C29" s="21"/>
      <c r="D29" s="20"/>
      <c r="E29" s="19">
        <f t="shared" si="0"/>
        <v>0</v>
      </c>
      <c r="F29" s="20"/>
      <c r="G29" s="19"/>
      <c r="H29" s="20" t="str">
        <f t="shared" si="1"/>
        <v>Failed</v>
      </c>
    </row>
    <row r="30" spans="1:8" ht="15" customHeight="1" x14ac:dyDescent="0.25">
      <c r="A30" s="27">
        <v>23</v>
      </c>
      <c r="B30" s="16" t="s">
        <v>49</v>
      </c>
      <c r="C30" s="21"/>
      <c r="D30" s="21"/>
      <c r="E30" s="19">
        <f t="shared" si="0"/>
        <v>0</v>
      </c>
      <c r="F30" s="21"/>
      <c r="G30" s="19"/>
      <c r="H30" s="20" t="str">
        <f t="shared" si="1"/>
        <v>Failed</v>
      </c>
    </row>
    <row r="31" spans="1:8" ht="15" customHeight="1" x14ac:dyDescent="0.25">
      <c r="A31" s="27">
        <v>24</v>
      </c>
      <c r="B31" s="28" t="s">
        <v>50</v>
      </c>
      <c r="C31" s="21"/>
      <c r="D31" s="21"/>
      <c r="E31" s="19">
        <f t="shared" si="0"/>
        <v>0</v>
      </c>
      <c r="F31" s="21"/>
      <c r="G31" s="19"/>
      <c r="H31" s="20" t="str">
        <f t="shared" si="1"/>
        <v>Failed</v>
      </c>
    </row>
    <row r="32" spans="1:8" ht="15" customHeight="1" x14ac:dyDescent="0.25">
      <c r="A32" s="27">
        <v>25</v>
      </c>
      <c r="B32" s="16" t="s">
        <v>51</v>
      </c>
      <c r="C32" s="21"/>
      <c r="D32" s="21"/>
      <c r="E32" s="19">
        <f t="shared" si="0"/>
        <v>0</v>
      </c>
      <c r="F32" s="21"/>
      <c r="G32" s="19"/>
      <c r="H32" s="20" t="str">
        <f t="shared" si="1"/>
        <v>Failed</v>
      </c>
    </row>
    <row r="33" spans="1:9" ht="15" customHeight="1" x14ac:dyDescent="0.25">
      <c r="A33" s="27">
        <v>26</v>
      </c>
      <c r="B33" s="16" t="s">
        <v>52</v>
      </c>
      <c r="C33" s="21"/>
      <c r="D33" s="21"/>
      <c r="E33" s="19">
        <f t="shared" si="0"/>
        <v>0</v>
      </c>
      <c r="F33" s="21"/>
      <c r="G33" s="19"/>
      <c r="H33" s="20" t="str">
        <f t="shared" si="1"/>
        <v>Failed</v>
      </c>
    </row>
    <row r="34" spans="1:9" ht="15" customHeight="1" x14ac:dyDescent="0.25">
      <c r="A34" s="27">
        <v>27</v>
      </c>
      <c r="B34" s="28" t="s">
        <v>53</v>
      </c>
      <c r="C34" s="19"/>
      <c r="D34" s="19"/>
      <c r="E34" s="19">
        <f t="shared" si="0"/>
        <v>0</v>
      </c>
      <c r="F34" s="19"/>
      <c r="G34" s="19"/>
      <c r="H34" s="20" t="str">
        <f t="shared" si="1"/>
        <v>Failed</v>
      </c>
    </row>
    <row r="35" spans="1:9" ht="15" customHeight="1" x14ac:dyDescent="0.25">
      <c r="A35" s="27">
        <v>28</v>
      </c>
      <c r="B35" s="16" t="s">
        <v>54</v>
      </c>
      <c r="C35" s="19"/>
      <c r="D35" s="19"/>
      <c r="E35" s="19">
        <f t="shared" si="0"/>
        <v>0</v>
      </c>
      <c r="F35" s="19"/>
      <c r="G35" s="19"/>
      <c r="H35" s="20" t="str">
        <f t="shared" si="1"/>
        <v>Failed</v>
      </c>
    </row>
    <row r="36" spans="1:9" ht="15" customHeight="1" x14ac:dyDescent="0.25">
      <c r="A36" s="27">
        <v>29</v>
      </c>
      <c r="B36" s="28" t="s">
        <v>55</v>
      </c>
      <c r="C36" s="19"/>
      <c r="D36" s="19"/>
      <c r="E36" s="19">
        <f t="shared" si="0"/>
        <v>0</v>
      </c>
      <c r="F36" s="19"/>
      <c r="G36" s="19"/>
      <c r="H36" s="20" t="str">
        <f t="shared" si="1"/>
        <v>Failed</v>
      </c>
    </row>
    <row r="37" spans="1:9" ht="15" customHeight="1" x14ac:dyDescent="0.25">
      <c r="A37" s="27">
        <v>30</v>
      </c>
      <c r="B37" s="28" t="s">
        <v>56</v>
      </c>
      <c r="C37" s="19"/>
      <c r="D37" s="19"/>
      <c r="E37" s="19">
        <f t="shared" si="0"/>
        <v>0</v>
      </c>
      <c r="F37" s="20"/>
      <c r="G37" s="19"/>
      <c r="H37" s="20" t="str">
        <f t="shared" si="1"/>
        <v>Failed</v>
      </c>
    </row>
    <row r="38" spans="1:9" ht="15" customHeight="1" x14ac:dyDescent="0.25">
      <c r="A38" s="27">
        <v>31</v>
      </c>
      <c r="B38" s="16" t="s">
        <v>57</v>
      </c>
      <c r="C38" s="17"/>
      <c r="D38" s="17"/>
      <c r="E38" s="17">
        <f t="shared" si="0"/>
        <v>0</v>
      </c>
      <c r="F38" s="17"/>
      <c r="G38" s="17"/>
      <c r="H38" s="20" t="str">
        <f t="shared" si="1"/>
        <v>Failed</v>
      </c>
    </row>
    <row r="39" spans="1:9" ht="15" customHeight="1" x14ac:dyDescent="0.25">
      <c r="A39" s="27">
        <v>32</v>
      </c>
      <c r="B39" s="16" t="s">
        <v>58</v>
      </c>
      <c r="C39" s="19"/>
      <c r="D39" s="19"/>
      <c r="E39" s="19">
        <f t="shared" si="0"/>
        <v>0</v>
      </c>
      <c r="F39" s="20"/>
      <c r="G39" s="19"/>
      <c r="H39" s="20" t="str">
        <f t="shared" si="1"/>
        <v>Failed</v>
      </c>
    </row>
    <row r="40" spans="1:9" ht="15" customHeight="1" x14ac:dyDescent="0.25">
      <c r="A40" s="27">
        <v>33</v>
      </c>
      <c r="B40" s="28" t="s">
        <v>59</v>
      </c>
      <c r="C40" s="19"/>
      <c r="D40" s="19"/>
      <c r="E40" s="19">
        <f t="shared" si="0"/>
        <v>0</v>
      </c>
      <c r="F40" s="19"/>
      <c r="G40" s="19"/>
      <c r="H40" s="20" t="str">
        <f t="shared" si="1"/>
        <v>Failed</v>
      </c>
    </row>
    <row r="41" spans="1:9" ht="15" customHeight="1" x14ac:dyDescent="0.25">
      <c r="A41" s="27">
        <v>34</v>
      </c>
      <c r="B41" s="28" t="s">
        <v>60</v>
      </c>
      <c r="C41" s="23"/>
      <c r="D41" s="23"/>
      <c r="E41" s="19">
        <f t="shared" si="0"/>
        <v>0</v>
      </c>
      <c r="F41" s="23"/>
      <c r="G41" s="19"/>
      <c r="H41" s="20" t="str">
        <f t="shared" si="1"/>
        <v>Failed</v>
      </c>
    </row>
    <row r="42" spans="1:9" ht="15" customHeight="1" x14ac:dyDescent="0.25">
      <c r="A42" s="27">
        <v>35</v>
      </c>
      <c r="B42" s="16" t="s">
        <v>61</v>
      </c>
      <c r="C42" s="23"/>
      <c r="D42" s="23"/>
      <c r="E42" s="19">
        <f t="shared" si="0"/>
        <v>0</v>
      </c>
      <c r="F42" s="20"/>
      <c r="G42" s="19"/>
      <c r="H42" s="20" t="str">
        <f t="shared" si="1"/>
        <v>Failed</v>
      </c>
    </row>
    <row r="43" spans="1:9" ht="15" customHeight="1" x14ac:dyDescent="0.25">
      <c r="A43" s="27">
        <v>36</v>
      </c>
      <c r="B43" s="16" t="s">
        <v>62</v>
      </c>
      <c r="C43" s="23"/>
      <c r="D43" s="23"/>
      <c r="E43" s="19">
        <f t="shared" si="0"/>
        <v>0</v>
      </c>
      <c r="F43" s="23"/>
      <c r="G43" s="19"/>
      <c r="H43" s="20" t="str">
        <f t="shared" si="1"/>
        <v>Failed</v>
      </c>
    </row>
    <row r="44" spans="1:9" ht="15" customHeight="1" x14ac:dyDescent="0.25">
      <c r="A44" s="27">
        <v>37</v>
      </c>
      <c r="B44" s="28" t="s">
        <v>63</v>
      </c>
      <c r="C44" s="23"/>
      <c r="D44" s="23"/>
      <c r="E44" s="19">
        <f t="shared" si="0"/>
        <v>0</v>
      </c>
      <c r="F44" s="23"/>
      <c r="G44" s="19"/>
      <c r="H44" s="20" t="str">
        <f t="shared" si="1"/>
        <v>Failed</v>
      </c>
      <c r="I44" s="4"/>
    </row>
    <row r="45" spans="1:9" ht="15" customHeight="1" x14ac:dyDescent="0.25">
      <c r="A45" s="27">
        <v>38</v>
      </c>
      <c r="B45" s="28" t="s">
        <v>64</v>
      </c>
      <c r="C45" s="23"/>
      <c r="D45" s="23"/>
      <c r="E45" s="19">
        <f t="shared" si="0"/>
        <v>0</v>
      </c>
      <c r="F45" s="20"/>
      <c r="G45" s="19"/>
      <c r="H45" s="20" t="str">
        <f t="shared" si="1"/>
        <v>Failed</v>
      </c>
      <c r="I45" s="4"/>
    </row>
    <row r="46" spans="1:9" ht="15" customHeight="1" x14ac:dyDescent="0.25">
      <c r="A46" s="27">
        <v>39</v>
      </c>
      <c r="B46" s="16" t="s">
        <v>65</v>
      </c>
      <c r="C46" s="23"/>
      <c r="D46" s="23"/>
      <c r="E46" s="19">
        <f t="shared" si="0"/>
        <v>0</v>
      </c>
      <c r="F46" s="23"/>
      <c r="G46" s="19"/>
      <c r="H46" s="20" t="str">
        <f t="shared" si="1"/>
        <v>Failed</v>
      </c>
      <c r="I46" s="4"/>
    </row>
    <row r="47" spans="1:9" ht="15" customHeight="1" x14ac:dyDescent="0.25">
      <c r="A47" s="27">
        <v>40</v>
      </c>
      <c r="B47" s="16" t="s">
        <v>66</v>
      </c>
      <c r="C47" s="20"/>
      <c r="D47" s="20"/>
      <c r="E47" s="19">
        <f t="shared" si="0"/>
        <v>0</v>
      </c>
      <c r="F47" s="20"/>
      <c r="G47" s="19"/>
      <c r="H47" s="20" t="str">
        <f t="shared" si="1"/>
        <v>Failed</v>
      </c>
    </row>
    <row r="48" spans="1:9" ht="15" customHeight="1" x14ac:dyDescent="0.25">
      <c r="A48" s="27">
        <v>41</v>
      </c>
      <c r="B48" s="16" t="s">
        <v>67</v>
      </c>
      <c r="C48" s="20"/>
      <c r="D48" s="20"/>
      <c r="E48" s="19">
        <f t="shared" si="0"/>
        <v>0</v>
      </c>
      <c r="F48" s="20"/>
      <c r="G48" s="19"/>
      <c r="H48" s="20" t="str">
        <f t="shared" si="1"/>
        <v>Failed</v>
      </c>
    </row>
    <row r="49" spans="1:8" ht="15" customHeight="1" x14ac:dyDescent="0.25">
      <c r="A49" s="27">
        <v>42</v>
      </c>
      <c r="B49" s="28" t="s">
        <v>68</v>
      </c>
      <c r="C49" s="20"/>
      <c r="D49" s="20"/>
      <c r="E49" s="19">
        <f t="shared" si="0"/>
        <v>0</v>
      </c>
      <c r="F49" s="20"/>
      <c r="G49" s="19"/>
      <c r="H49" s="20" t="str">
        <f t="shared" si="1"/>
        <v>Failed</v>
      </c>
    </row>
    <row r="50" spans="1:8" ht="15" customHeight="1" x14ac:dyDescent="0.25">
      <c r="A50" s="27">
        <v>44</v>
      </c>
      <c r="B50" s="16" t="s">
        <v>69</v>
      </c>
      <c r="C50" s="20"/>
      <c r="D50" s="20"/>
      <c r="E50" s="19">
        <f t="shared" si="0"/>
        <v>0</v>
      </c>
      <c r="F50" s="20"/>
      <c r="G50" s="19"/>
      <c r="H50" s="20" t="str">
        <f t="shared" si="1"/>
        <v>Failed</v>
      </c>
    </row>
    <row r="51" spans="1:8" ht="15" customHeight="1" x14ac:dyDescent="0.25">
      <c r="A51" s="27">
        <v>45</v>
      </c>
      <c r="B51" s="16" t="s">
        <v>70</v>
      </c>
      <c r="C51" s="20"/>
      <c r="D51" s="20"/>
      <c r="E51" s="19">
        <f t="shared" si="0"/>
        <v>0</v>
      </c>
      <c r="F51" s="20"/>
      <c r="G51" s="19"/>
      <c r="H51" s="20" t="str">
        <f t="shared" si="1"/>
        <v>Failed</v>
      </c>
    </row>
    <row r="52" spans="1:8" ht="15" customHeight="1" x14ac:dyDescent="0.25">
      <c r="A52" s="27">
        <v>47</v>
      </c>
      <c r="B52" s="28" t="s">
        <v>71</v>
      </c>
      <c r="C52" s="20"/>
      <c r="D52" s="20"/>
      <c r="E52" s="19">
        <f t="shared" si="0"/>
        <v>0</v>
      </c>
      <c r="F52" s="20"/>
      <c r="G52" s="19"/>
      <c r="H52" s="20" t="str">
        <f t="shared" si="1"/>
        <v>Failed</v>
      </c>
    </row>
    <row r="53" spans="1:8" ht="15" customHeight="1" x14ac:dyDescent="0.25">
      <c r="A53" s="27">
        <v>48</v>
      </c>
      <c r="B53" s="16" t="s">
        <v>72</v>
      </c>
      <c r="C53" s="20"/>
      <c r="D53" s="20"/>
      <c r="E53" s="19">
        <f t="shared" si="0"/>
        <v>0</v>
      </c>
      <c r="F53" s="20"/>
      <c r="G53" s="19"/>
      <c r="H53" s="20" t="str">
        <f t="shared" si="1"/>
        <v>Failed</v>
      </c>
    </row>
    <row r="54" spans="1:8" ht="15" customHeight="1" x14ac:dyDescent="0.25">
      <c r="A54" s="27">
        <v>49</v>
      </c>
      <c r="B54" s="28" t="s">
        <v>73</v>
      </c>
      <c r="C54" s="20"/>
      <c r="D54" s="20"/>
      <c r="E54" s="19">
        <f t="shared" si="0"/>
        <v>0</v>
      </c>
      <c r="F54" s="20"/>
      <c r="G54" s="19"/>
      <c r="H54" s="20" t="str">
        <f t="shared" si="1"/>
        <v>Failed</v>
      </c>
    </row>
    <row r="55" spans="1:8" ht="15" customHeight="1" x14ac:dyDescent="0.25">
      <c r="A55" s="27">
        <v>50</v>
      </c>
      <c r="B55" s="16" t="s">
        <v>74</v>
      </c>
      <c r="C55" s="20"/>
      <c r="D55" s="20"/>
      <c r="E55" s="19">
        <f t="shared" si="0"/>
        <v>0</v>
      </c>
      <c r="F55" s="20"/>
      <c r="G55" s="19"/>
      <c r="H55" s="20" t="str">
        <f t="shared" si="1"/>
        <v>Failed</v>
      </c>
    </row>
    <row r="56" spans="1:8" ht="15" customHeight="1" x14ac:dyDescent="0.25">
      <c r="A56" s="27">
        <v>52</v>
      </c>
      <c r="B56" s="28" t="s">
        <v>75</v>
      </c>
      <c r="C56" s="25"/>
      <c r="D56" s="20"/>
      <c r="E56" s="19">
        <f t="shared" si="0"/>
        <v>0</v>
      </c>
      <c r="F56" s="20"/>
      <c r="G56" s="19"/>
      <c r="H56" s="20" t="str">
        <f t="shared" si="1"/>
        <v>Failed</v>
      </c>
    </row>
    <row r="57" spans="1:8" ht="15" customHeight="1" x14ac:dyDescent="0.25">
      <c r="A57" s="27">
        <v>53</v>
      </c>
      <c r="B57" s="16" t="s">
        <v>76</v>
      </c>
      <c r="C57" s="20"/>
      <c r="D57" s="20"/>
      <c r="E57" s="19">
        <f t="shared" si="0"/>
        <v>0</v>
      </c>
      <c r="F57" s="20"/>
      <c r="G57" s="19"/>
      <c r="H57" s="20" t="str">
        <f t="shared" si="1"/>
        <v>Failed</v>
      </c>
    </row>
    <row r="58" spans="1:8" ht="15" customHeight="1" x14ac:dyDescent="0.25">
      <c r="A58" s="27">
        <v>54</v>
      </c>
      <c r="B58" s="16" t="s">
        <v>77</v>
      </c>
      <c r="C58" s="20"/>
      <c r="D58" s="20"/>
      <c r="E58" s="19">
        <f t="shared" si="0"/>
        <v>0</v>
      </c>
      <c r="F58" s="20"/>
      <c r="G58" s="19"/>
      <c r="H58" s="20" t="str">
        <f t="shared" si="1"/>
        <v>Failed</v>
      </c>
    </row>
    <row r="59" spans="1:8" ht="15" customHeight="1" x14ac:dyDescent="0.25">
      <c r="A59" s="27">
        <v>55</v>
      </c>
      <c r="B59" s="28" t="s">
        <v>78</v>
      </c>
      <c r="C59" s="20"/>
      <c r="D59" s="20"/>
      <c r="E59" s="19">
        <f t="shared" si="0"/>
        <v>0</v>
      </c>
      <c r="F59" s="20"/>
      <c r="G59" s="19"/>
      <c r="H59" s="20" t="str">
        <f t="shared" si="1"/>
        <v>Failed</v>
      </c>
    </row>
    <row r="60" spans="1:8" ht="15" customHeight="1" x14ac:dyDescent="0.25">
      <c r="A60" s="27">
        <v>56</v>
      </c>
      <c r="B60" s="28" t="s">
        <v>79</v>
      </c>
      <c r="C60" s="20"/>
      <c r="D60" s="20"/>
      <c r="E60" s="19">
        <f t="shared" si="0"/>
        <v>0</v>
      </c>
      <c r="F60" s="20"/>
      <c r="G60" s="19"/>
      <c r="H60" s="20" t="str">
        <f t="shared" si="1"/>
        <v>Failed</v>
      </c>
    </row>
    <row r="61" spans="1:8" ht="15" customHeight="1" x14ac:dyDescent="0.25">
      <c r="A61" s="27">
        <v>57</v>
      </c>
      <c r="B61" s="16" t="s">
        <v>80</v>
      </c>
      <c r="C61" s="20"/>
      <c r="D61" s="20"/>
      <c r="E61" s="19">
        <f t="shared" si="0"/>
        <v>0</v>
      </c>
      <c r="F61" s="20"/>
      <c r="G61" s="19"/>
      <c r="H61" s="20" t="str">
        <f t="shared" si="1"/>
        <v>Failed</v>
      </c>
    </row>
    <row r="62" spans="1:8" ht="15" customHeight="1" x14ac:dyDescent="0.25">
      <c r="A62" s="27">
        <v>58</v>
      </c>
      <c r="B62" s="16" t="s">
        <v>81</v>
      </c>
      <c r="C62" s="20"/>
      <c r="D62" s="20"/>
      <c r="E62" s="19">
        <f t="shared" si="0"/>
        <v>0</v>
      </c>
      <c r="F62" s="20"/>
      <c r="G62" s="19"/>
      <c r="H62" s="20" t="str">
        <f t="shared" si="1"/>
        <v>Failed</v>
      </c>
    </row>
    <row r="63" spans="1:8" ht="15" customHeight="1" x14ac:dyDescent="0.25">
      <c r="A63" s="27">
        <v>59</v>
      </c>
      <c r="B63" s="28" t="s">
        <v>82</v>
      </c>
      <c r="C63" s="20"/>
      <c r="D63" s="20"/>
      <c r="E63" s="19">
        <f t="shared" si="0"/>
        <v>0</v>
      </c>
      <c r="F63" s="20"/>
      <c r="G63" s="19"/>
      <c r="H63" s="20" t="str">
        <f t="shared" si="1"/>
        <v>Failed</v>
      </c>
    </row>
    <row r="64" spans="1:8" ht="15" customHeight="1" x14ac:dyDescent="0.25">
      <c r="A64" s="27">
        <v>60</v>
      </c>
      <c r="B64" s="28" t="s">
        <v>83</v>
      </c>
      <c r="C64" s="20"/>
      <c r="D64" s="20"/>
      <c r="E64" s="19">
        <f t="shared" si="0"/>
        <v>0</v>
      </c>
      <c r="F64" s="20"/>
      <c r="G64" s="19"/>
      <c r="H64" s="20" t="str">
        <f t="shared" si="1"/>
        <v>Failed</v>
      </c>
    </row>
    <row r="65" spans="1:8" ht="15" customHeight="1" x14ac:dyDescent="0.25">
      <c r="A65" s="27">
        <v>61</v>
      </c>
      <c r="B65" s="16" t="s">
        <v>84</v>
      </c>
      <c r="C65" s="20"/>
      <c r="D65" s="20"/>
      <c r="E65" s="19">
        <f t="shared" si="0"/>
        <v>0</v>
      </c>
      <c r="F65" s="21"/>
      <c r="G65" s="19"/>
      <c r="H65" s="20" t="str">
        <f t="shared" si="1"/>
        <v>Failed</v>
      </c>
    </row>
    <row r="66" spans="1:8" ht="15" customHeight="1" x14ac:dyDescent="0.25">
      <c r="A66" s="27">
        <v>62</v>
      </c>
      <c r="B66" s="16" t="s">
        <v>85</v>
      </c>
      <c r="C66" s="20"/>
      <c r="D66" s="20"/>
      <c r="E66" s="19">
        <f t="shared" si="0"/>
        <v>0</v>
      </c>
      <c r="F66" s="21"/>
      <c r="G66" s="19"/>
      <c r="H66" s="20" t="str">
        <f t="shared" si="1"/>
        <v>Failed</v>
      </c>
    </row>
    <row r="67" spans="1:8" ht="15" customHeight="1" x14ac:dyDescent="0.25">
      <c r="A67" s="27">
        <v>63</v>
      </c>
      <c r="B67" s="28" t="s">
        <v>86</v>
      </c>
      <c r="C67" s="20"/>
      <c r="D67" s="20"/>
      <c r="E67" s="19">
        <f t="shared" si="0"/>
        <v>0</v>
      </c>
      <c r="F67" s="20"/>
      <c r="G67" s="19"/>
      <c r="H67" s="20" t="str">
        <f t="shared" si="1"/>
        <v>Failed</v>
      </c>
    </row>
    <row r="68" spans="1:8" ht="15" customHeight="1" x14ac:dyDescent="0.25">
      <c r="A68" s="27">
        <v>64</v>
      </c>
      <c r="B68" s="28" t="s">
        <v>87</v>
      </c>
      <c r="C68" s="20"/>
      <c r="D68" s="20"/>
      <c r="E68" s="19">
        <f t="shared" si="0"/>
        <v>0</v>
      </c>
      <c r="F68" s="20"/>
      <c r="G68" s="19"/>
      <c r="H68" s="20" t="str">
        <f t="shared" si="1"/>
        <v>Failed</v>
      </c>
    </row>
    <row r="69" spans="1:8" ht="15" customHeight="1" x14ac:dyDescent="0.25">
      <c r="A69" s="27">
        <v>65</v>
      </c>
      <c r="B69" s="16" t="s">
        <v>88</v>
      </c>
      <c r="C69" s="20"/>
      <c r="D69" s="20"/>
      <c r="E69" s="19">
        <f t="shared" si="0"/>
        <v>0</v>
      </c>
      <c r="F69" s="20"/>
      <c r="G69" s="19"/>
      <c r="H69" s="20" t="str">
        <f t="shared" si="1"/>
        <v>Failed</v>
      </c>
    </row>
    <row r="70" spans="1:8" ht="15" customHeight="1" x14ac:dyDescent="0.25">
      <c r="A70" s="27">
        <v>66</v>
      </c>
      <c r="B70" s="16" t="s">
        <v>89</v>
      </c>
      <c r="C70" s="20"/>
      <c r="D70" s="20"/>
      <c r="E70" s="19">
        <f t="shared" si="0"/>
        <v>0</v>
      </c>
      <c r="F70" s="20"/>
      <c r="G70" s="19"/>
      <c r="H70" s="20" t="str">
        <f t="shared" si="1"/>
        <v>Failed</v>
      </c>
    </row>
    <row r="71" spans="1:8" ht="15" customHeight="1" x14ac:dyDescent="0.25">
      <c r="A71" s="27">
        <v>67</v>
      </c>
      <c r="B71" s="28" t="s">
        <v>90</v>
      </c>
      <c r="C71" s="20"/>
      <c r="D71" s="20"/>
      <c r="E71" s="19">
        <f t="shared" si="0"/>
        <v>0</v>
      </c>
      <c r="F71" s="20"/>
      <c r="G71" s="19"/>
      <c r="H71" s="20" t="str">
        <f t="shared" si="1"/>
        <v>Failed</v>
      </c>
    </row>
    <row r="72" spans="1:8" ht="15" customHeight="1" x14ac:dyDescent="0.25">
      <c r="A72" s="27">
        <v>68</v>
      </c>
      <c r="B72" s="28" t="s">
        <v>91</v>
      </c>
      <c r="C72" s="20"/>
      <c r="D72" s="20"/>
      <c r="E72" s="19">
        <f t="shared" ref="E72:E109" si="2">C72+D72</f>
        <v>0</v>
      </c>
      <c r="F72" s="20"/>
      <c r="G72" s="19"/>
      <c r="H72" s="20" t="str">
        <f t="shared" si="1"/>
        <v>Failed</v>
      </c>
    </row>
    <row r="73" spans="1:8" ht="15" customHeight="1" x14ac:dyDescent="0.25">
      <c r="A73" s="27">
        <v>69</v>
      </c>
      <c r="B73" s="16" t="s">
        <v>92</v>
      </c>
      <c r="C73" s="20"/>
      <c r="D73" s="20"/>
      <c r="E73" s="19">
        <f t="shared" si="2"/>
        <v>0</v>
      </c>
      <c r="F73" s="20"/>
      <c r="G73" s="19"/>
      <c r="H73" s="20" t="str">
        <f t="shared" ref="H73:H109" si="3">IF(G73&gt;=81,"1st",IF(G73&gt;=78,"2nd", IF(G73&gt;=77,"3rd",IF(E73&lt;=29,"Failed",IF(F73&lt;=29,"Failed",IF(G73&gt;=60,"Passed",IF(G73&lt;=59,"Failed",)))))))</f>
        <v>Failed</v>
      </c>
    </row>
    <row r="74" spans="1:8" ht="15" customHeight="1" x14ac:dyDescent="0.25">
      <c r="A74" s="27">
        <v>70</v>
      </c>
      <c r="B74" s="16" t="s">
        <v>93</v>
      </c>
      <c r="C74" s="20"/>
      <c r="D74" s="20"/>
      <c r="E74" s="19">
        <f t="shared" si="2"/>
        <v>0</v>
      </c>
      <c r="F74" s="20"/>
      <c r="G74" s="19"/>
      <c r="H74" s="20" t="str">
        <f t="shared" si="3"/>
        <v>Failed</v>
      </c>
    </row>
    <row r="75" spans="1:8" ht="15" customHeight="1" x14ac:dyDescent="0.25">
      <c r="A75" s="27">
        <v>71</v>
      </c>
      <c r="B75" s="16" t="s">
        <v>94</v>
      </c>
      <c r="C75" s="20"/>
      <c r="D75" s="20"/>
      <c r="E75" s="19">
        <f t="shared" si="2"/>
        <v>0</v>
      </c>
      <c r="F75" s="20"/>
      <c r="G75" s="19"/>
      <c r="H75" s="20" t="str">
        <f t="shared" si="3"/>
        <v>Failed</v>
      </c>
    </row>
    <row r="76" spans="1:8" ht="15" customHeight="1" x14ac:dyDescent="0.25">
      <c r="A76" s="27">
        <v>72</v>
      </c>
      <c r="B76" s="28" t="s">
        <v>95</v>
      </c>
      <c r="C76" s="20"/>
      <c r="D76" s="20"/>
      <c r="E76" s="19">
        <f t="shared" si="2"/>
        <v>0</v>
      </c>
      <c r="F76" s="20"/>
      <c r="G76" s="19"/>
      <c r="H76" s="20" t="str">
        <f t="shared" si="3"/>
        <v>Failed</v>
      </c>
    </row>
    <row r="77" spans="1:8" ht="15" customHeight="1" x14ac:dyDescent="0.25">
      <c r="A77" s="27">
        <v>73</v>
      </c>
      <c r="B77" s="16" t="s">
        <v>96</v>
      </c>
      <c r="C77" s="20"/>
      <c r="D77" s="20"/>
      <c r="E77" s="19">
        <f t="shared" si="2"/>
        <v>0</v>
      </c>
      <c r="F77" s="20"/>
      <c r="G77" s="19"/>
      <c r="H77" s="20" t="str">
        <f t="shared" si="3"/>
        <v>Failed</v>
      </c>
    </row>
    <row r="78" spans="1:8" ht="15" customHeight="1" x14ac:dyDescent="0.25">
      <c r="A78" s="27">
        <v>74</v>
      </c>
      <c r="B78" s="16" t="s">
        <v>97</v>
      </c>
      <c r="C78" s="19"/>
      <c r="D78" s="19"/>
      <c r="E78" s="19">
        <f t="shared" si="2"/>
        <v>0</v>
      </c>
      <c r="F78" s="19"/>
      <c r="G78" s="19"/>
      <c r="H78" s="20" t="str">
        <f t="shared" si="3"/>
        <v>Failed</v>
      </c>
    </row>
    <row r="79" spans="1:8" ht="15" customHeight="1" x14ac:dyDescent="0.25">
      <c r="A79" s="29">
        <v>75</v>
      </c>
      <c r="B79" s="30" t="s">
        <v>98</v>
      </c>
      <c r="C79" s="18"/>
      <c r="D79" s="18"/>
      <c r="E79" s="17">
        <f t="shared" si="2"/>
        <v>0</v>
      </c>
      <c r="F79" s="18"/>
      <c r="G79" s="17"/>
      <c r="H79" s="20" t="str">
        <f t="shared" si="3"/>
        <v>Failed</v>
      </c>
    </row>
    <row r="80" spans="1:8" ht="15" customHeight="1" x14ac:dyDescent="0.25">
      <c r="A80" s="27">
        <v>76</v>
      </c>
      <c r="B80" s="28" t="s">
        <v>99</v>
      </c>
      <c r="C80" s="20"/>
      <c r="D80" s="20"/>
      <c r="E80" s="19">
        <f t="shared" si="2"/>
        <v>0</v>
      </c>
      <c r="F80" s="20"/>
      <c r="G80" s="19"/>
      <c r="H80" s="20" t="str">
        <f t="shared" si="3"/>
        <v>Failed</v>
      </c>
    </row>
    <row r="81" spans="1:8" ht="15" customHeight="1" x14ac:dyDescent="0.25">
      <c r="A81" s="27">
        <v>77</v>
      </c>
      <c r="B81" s="28" t="s">
        <v>100</v>
      </c>
      <c r="C81" s="20"/>
      <c r="D81" s="20"/>
      <c r="E81" s="19">
        <f t="shared" si="2"/>
        <v>0</v>
      </c>
      <c r="F81" s="20"/>
      <c r="G81" s="19"/>
      <c r="H81" s="20" t="str">
        <f t="shared" si="3"/>
        <v>Failed</v>
      </c>
    </row>
    <row r="82" spans="1:8" ht="15" customHeight="1" x14ac:dyDescent="0.25">
      <c r="A82" s="27">
        <v>78</v>
      </c>
      <c r="B82" s="16" t="s">
        <v>101</v>
      </c>
      <c r="C82" s="20"/>
      <c r="D82" s="20"/>
      <c r="E82" s="19">
        <f t="shared" si="2"/>
        <v>0</v>
      </c>
      <c r="F82" s="20"/>
      <c r="G82" s="19"/>
      <c r="H82" s="20" t="str">
        <f t="shared" si="3"/>
        <v>Failed</v>
      </c>
    </row>
    <row r="83" spans="1:8" ht="15" customHeight="1" x14ac:dyDescent="0.25">
      <c r="A83" s="27">
        <v>79</v>
      </c>
      <c r="B83" s="16" t="s">
        <v>102</v>
      </c>
      <c r="C83" s="23"/>
      <c r="D83" s="23"/>
      <c r="E83" s="19">
        <f t="shared" si="2"/>
        <v>0</v>
      </c>
      <c r="F83" s="23"/>
      <c r="G83" s="19"/>
      <c r="H83" s="20" t="str">
        <f t="shared" si="3"/>
        <v>Failed</v>
      </c>
    </row>
    <row r="84" spans="1:8" ht="15" customHeight="1" x14ac:dyDescent="0.25">
      <c r="A84" s="27">
        <v>80</v>
      </c>
      <c r="B84" s="28" t="s">
        <v>103</v>
      </c>
      <c r="C84" s="23"/>
      <c r="D84" s="23"/>
      <c r="E84" s="19">
        <f t="shared" si="2"/>
        <v>0</v>
      </c>
      <c r="F84" s="23"/>
      <c r="G84" s="19"/>
      <c r="H84" s="20" t="str">
        <f t="shared" si="3"/>
        <v>Failed</v>
      </c>
    </row>
    <row r="85" spans="1:8" ht="15" customHeight="1" x14ac:dyDescent="0.25">
      <c r="A85" s="27">
        <v>81</v>
      </c>
      <c r="B85" s="28" t="s">
        <v>104</v>
      </c>
      <c r="C85" s="21"/>
      <c r="D85" s="20"/>
      <c r="E85" s="19">
        <f t="shared" si="2"/>
        <v>0</v>
      </c>
      <c r="F85" s="20"/>
      <c r="G85" s="19"/>
      <c r="H85" s="20" t="str">
        <f t="shared" si="3"/>
        <v>Failed</v>
      </c>
    </row>
    <row r="86" spans="1:8" ht="15" customHeight="1" x14ac:dyDescent="0.25">
      <c r="A86" s="27">
        <v>82</v>
      </c>
      <c r="B86" s="16" t="s">
        <v>105</v>
      </c>
      <c r="C86" s="24"/>
      <c r="D86" s="24"/>
      <c r="E86" s="17">
        <f t="shared" si="2"/>
        <v>0</v>
      </c>
      <c r="F86" s="24"/>
      <c r="G86" s="17"/>
      <c r="H86" s="20" t="str">
        <f t="shared" si="3"/>
        <v>Failed</v>
      </c>
    </row>
    <row r="87" spans="1:8" ht="15" customHeight="1" x14ac:dyDescent="0.25">
      <c r="A87" s="27">
        <v>83</v>
      </c>
      <c r="B87" s="16" t="s">
        <v>106</v>
      </c>
      <c r="C87" s="23"/>
      <c r="D87" s="23"/>
      <c r="E87" s="19">
        <f t="shared" si="2"/>
        <v>0</v>
      </c>
      <c r="F87" s="23"/>
      <c r="G87" s="19"/>
      <c r="H87" s="20" t="str">
        <f t="shared" si="3"/>
        <v>Failed</v>
      </c>
    </row>
    <row r="88" spans="1:8" ht="15" customHeight="1" x14ac:dyDescent="0.25">
      <c r="A88" s="27">
        <v>84</v>
      </c>
      <c r="B88" s="28" t="s">
        <v>107</v>
      </c>
      <c r="C88" s="24"/>
      <c r="D88" s="24"/>
      <c r="E88" s="17">
        <f t="shared" si="2"/>
        <v>0</v>
      </c>
      <c r="F88" s="24"/>
      <c r="G88" s="17"/>
      <c r="H88" s="20" t="str">
        <f t="shared" si="3"/>
        <v>Failed</v>
      </c>
    </row>
    <row r="89" spans="1:8" ht="15" customHeight="1" x14ac:dyDescent="0.25">
      <c r="A89" s="27">
        <v>85</v>
      </c>
      <c r="B89" s="28" t="s">
        <v>108</v>
      </c>
      <c r="C89" s="23"/>
      <c r="D89" s="23"/>
      <c r="E89" s="19">
        <f t="shared" si="2"/>
        <v>0</v>
      </c>
      <c r="F89" s="23"/>
      <c r="G89" s="19"/>
      <c r="H89" s="20" t="str">
        <f t="shared" si="3"/>
        <v>Failed</v>
      </c>
    </row>
    <row r="90" spans="1:8" ht="15" customHeight="1" x14ac:dyDescent="0.25">
      <c r="A90" s="31">
        <v>87</v>
      </c>
      <c r="B90" s="16" t="s">
        <v>109</v>
      </c>
      <c r="C90" s="23"/>
      <c r="D90" s="23"/>
      <c r="E90" s="19">
        <f t="shared" si="2"/>
        <v>0</v>
      </c>
      <c r="F90" s="23"/>
      <c r="G90" s="19"/>
      <c r="H90" s="20" t="str">
        <f t="shared" si="3"/>
        <v>Failed</v>
      </c>
    </row>
    <row r="91" spans="1:8" ht="15" customHeight="1" x14ac:dyDescent="0.25">
      <c r="A91" s="31">
        <v>88</v>
      </c>
      <c r="B91" s="28" t="s">
        <v>110</v>
      </c>
      <c r="C91" s="23"/>
      <c r="D91" s="23"/>
      <c r="E91" s="19">
        <f t="shared" si="2"/>
        <v>0</v>
      </c>
      <c r="F91" s="23"/>
      <c r="G91" s="19"/>
      <c r="H91" s="20" t="str">
        <f t="shared" si="3"/>
        <v>Failed</v>
      </c>
    </row>
    <row r="92" spans="1:8" ht="15" customHeight="1" x14ac:dyDescent="0.25">
      <c r="A92" s="31">
        <v>89</v>
      </c>
      <c r="B92" s="28" t="s">
        <v>111</v>
      </c>
      <c r="C92" s="23"/>
      <c r="D92" s="23"/>
      <c r="E92" s="19">
        <f t="shared" si="2"/>
        <v>0</v>
      </c>
      <c r="F92" s="20"/>
      <c r="G92" s="19"/>
      <c r="H92" s="20" t="str">
        <f t="shared" si="3"/>
        <v>Failed</v>
      </c>
    </row>
    <row r="93" spans="1:8" ht="15" customHeight="1" x14ac:dyDescent="0.25">
      <c r="A93" s="31">
        <v>90</v>
      </c>
      <c r="B93" s="16" t="s">
        <v>112</v>
      </c>
      <c r="C93" s="23"/>
      <c r="D93" s="23"/>
      <c r="E93" s="19">
        <f t="shared" si="2"/>
        <v>0</v>
      </c>
      <c r="F93" s="23"/>
      <c r="G93" s="23"/>
      <c r="H93" s="20" t="str">
        <f t="shared" si="3"/>
        <v>Failed</v>
      </c>
    </row>
    <row r="94" spans="1:8" ht="15" customHeight="1" x14ac:dyDescent="0.25">
      <c r="A94" s="31">
        <v>91</v>
      </c>
      <c r="B94" s="16" t="s">
        <v>113</v>
      </c>
      <c r="C94" s="33"/>
      <c r="D94" s="33"/>
      <c r="E94" s="19">
        <f t="shared" si="2"/>
        <v>0</v>
      </c>
      <c r="F94" s="33"/>
      <c r="G94" s="33"/>
      <c r="H94" s="20" t="str">
        <f t="shared" si="3"/>
        <v>Failed</v>
      </c>
    </row>
    <row r="95" spans="1:8" ht="15" customHeight="1" x14ac:dyDescent="0.25">
      <c r="A95" s="31">
        <v>92</v>
      </c>
      <c r="B95" s="28" t="s">
        <v>114</v>
      </c>
      <c r="C95" s="33"/>
      <c r="D95" s="33"/>
      <c r="E95" s="19">
        <f t="shared" si="2"/>
        <v>0</v>
      </c>
      <c r="F95" s="33"/>
      <c r="G95" s="33"/>
      <c r="H95" s="20" t="str">
        <f t="shared" si="3"/>
        <v>Failed</v>
      </c>
    </row>
    <row r="96" spans="1:8" ht="15" customHeight="1" x14ac:dyDescent="0.25">
      <c r="A96" s="31">
        <v>93</v>
      </c>
      <c r="B96" s="28" t="s">
        <v>115</v>
      </c>
      <c r="C96" s="33"/>
      <c r="D96" s="33"/>
      <c r="E96" s="19">
        <f t="shared" si="2"/>
        <v>0</v>
      </c>
      <c r="F96" s="33"/>
      <c r="G96" s="33"/>
      <c r="H96" s="20" t="str">
        <f t="shared" si="3"/>
        <v>Failed</v>
      </c>
    </row>
    <row r="97" spans="1:8" ht="15" customHeight="1" x14ac:dyDescent="0.25">
      <c r="A97" s="31">
        <v>94</v>
      </c>
      <c r="B97" s="16" t="s">
        <v>116</v>
      </c>
      <c r="C97" s="33"/>
      <c r="D97" s="33"/>
      <c r="E97" s="19">
        <f t="shared" si="2"/>
        <v>0</v>
      </c>
      <c r="F97" s="33"/>
      <c r="G97" s="33"/>
      <c r="H97" s="20" t="str">
        <f t="shared" si="3"/>
        <v>Failed</v>
      </c>
    </row>
    <row r="98" spans="1:8" ht="15" customHeight="1" x14ac:dyDescent="0.25">
      <c r="A98" s="31">
        <v>95</v>
      </c>
      <c r="B98" s="16" t="s">
        <v>117</v>
      </c>
      <c r="C98" s="33"/>
      <c r="D98" s="33"/>
      <c r="E98" s="19">
        <f t="shared" si="2"/>
        <v>0</v>
      </c>
      <c r="F98" s="33"/>
      <c r="G98" s="33"/>
      <c r="H98" s="20" t="str">
        <f t="shared" si="3"/>
        <v>Failed</v>
      </c>
    </row>
    <row r="99" spans="1:8" ht="15" customHeight="1" x14ac:dyDescent="0.25">
      <c r="A99" s="31">
        <v>96</v>
      </c>
      <c r="B99" s="28" t="s">
        <v>118</v>
      </c>
      <c r="C99" s="33"/>
      <c r="D99" s="33"/>
      <c r="E99" s="19">
        <f t="shared" si="2"/>
        <v>0</v>
      </c>
      <c r="F99" s="33"/>
      <c r="G99" s="33"/>
      <c r="H99" s="20" t="str">
        <f t="shared" si="3"/>
        <v>Failed</v>
      </c>
    </row>
    <row r="100" spans="1:8" ht="15" customHeight="1" x14ac:dyDescent="0.25">
      <c r="A100" s="31">
        <v>97</v>
      </c>
      <c r="B100" s="28" t="s">
        <v>119</v>
      </c>
      <c r="C100" s="33"/>
      <c r="D100" s="33"/>
      <c r="E100" s="19">
        <f t="shared" si="2"/>
        <v>0</v>
      </c>
      <c r="F100" s="33"/>
      <c r="G100" s="33"/>
      <c r="H100" s="20" t="str">
        <f t="shared" si="3"/>
        <v>Failed</v>
      </c>
    </row>
    <row r="101" spans="1:8" ht="15" customHeight="1" x14ac:dyDescent="0.25">
      <c r="A101" s="31">
        <v>98</v>
      </c>
      <c r="B101" s="28" t="s">
        <v>120</v>
      </c>
      <c r="C101" s="33"/>
      <c r="D101" s="33"/>
      <c r="E101" s="19">
        <f t="shared" si="2"/>
        <v>0</v>
      </c>
      <c r="F101" s="33"/>
      <c r="G101" s="33"/>
      <c r="H101" s="20" t="str">
        <f t="shared" si="3"/>
        <v>Failed</v>
      </c>
    </row>
    <row r="102" spans="1:8" ht="15" customHeight="1" x14ac:dyDescent="0.25">
      <c r="A102" s="27">
        <v>99</v>
      </c>
      <c r="B102" s="16" t="s">
        <v>121</v>
      </c>
      <c r="C102" s="33"/>
      <c r="D102" s="33"/>
      <c r="E102" s="19">
        <f t="shared" si="2"/>
        <v>0</v>
      </c>
      <c r="F102" s="33"/>
      <c r="G102" s="33"/>
      <c r="H102" s="20" t="str">
        <f t="shared" si="3"/>
        <v>Failed</v>
      </c>
    </row>
    <row r="103" spans="1:8" ht="15" customHeight="1" x14ac:dyDescent="0.25">
      <c r="A103" s="27">
        <v>100</v>
      </c>
      <c r="B103" s="28" t="s">
        <v>122</v>
      </c>
      <c r="C103" s="33"/>
      <c r="D103" s="33"/>
      <c r="E103" s="19">
        <f t="shared" si="2"/>
        <v>0</v>
      </c>
      <c r="F103" s="33"/>
      <c r="G103" s="33"/>
      <c r="H103" s="20" t="str">
        <f t="shared" si="3"/>
        <v>Failed</v>
      </c>
    </row>
    <row r="104" spans="1:8" ht="15" customHeight="1" x14ac:dyDescent="0.25">
      <c r="A104" s="29" t="s">
        <v>123</v>
      </c>
      <c r="B104" s="32" t="s">
        <v>124</v>
      </c>
      <c r="C104" s="33"/>
      <c r="D104" s="33"/>
      <c r="E104" s="19">
        <f t="shared" si="2"/>
        <v>0</v>
      </c>
      <c r="F104" s="33"/>
      <c r="G104" s="33"/>
      <c r="H104" s="20" t="str">
        <f t="shared" si="3"/>
        <v>Failed</v>
      </c>
    </row>
    <row r="105" spans="1:8" ht="15" customHeight="1" x14ac:dyDescent="0.25">
      <c r="A105" s="29" t="s">
        <v>130</v>
      </c>
      <c r="B105" s="32" t="s">
        <v>125</v>
      </c>
      <c r="C105" s="33"/>
      <c r="D105" s="33"/>
      <c r="E105" s="19">
        <f t="shared" si="2"/>
        <v>0</v>
      </c>
      <c r="F105" s="33"/>
      <c r="G105" s="33"/>
      <c r="H105" s="20" t="str">
        <f t="shared" si="3"/>
        <v>Failed</v>
      </c>
    </row>
    <row r="106" spans="1:8" ht="15" customHeight="1" x14ac:dyDescent="0.25">
      <c r="A106" s="29" t="s">
        <v>132</v>
      </c>
      <c r="B106" s="32" t="s">
        <v>126</v>
      </c>
      <c r="C106" s="33"/>
      <c r="D106" s="33"/>
      <c r="E106" s="19">
        <f t="shared" si="2"/>
        <v>0</v>
      </c>
      <c r="F106" s="33"/>
      <c r="G106" s="33"/>
      <c r="H106" s="20" t="str">
        <f t="shared" si="3"/>
        <v>Failed</v>
      </c>
    </row>
    <row r="107" spans="1:8" ht="15" customHeight="1" x14ac:dyDescent="0.25">
      <c r="A107" s="29" t="s">
        <v>131</v>
      </c>
      <c r="B107" s="32" t="s">
        <v>127</v>
      </c>
      <c r="C107" s="33"/>
      <c r="D107" s="33"/>
      <c r="E107" s="19">
        <f t="shared" si="2"/>
        <v>0</v>
      </c>
      <c r="F107" s="33"/>
      <c r="G107" s="33"/>
      <c r="H107" s="20" t="str">
        <f t="shared" si="3"/>
        <v>Failed</v>
      </c>
    </row>
    <row r="108" spans="1:8" ht="15" customHeight="1" x14ac:dyDescent="0.25">
      <c r="A108" s="29" t="s">
        <v>133</v>
      </c>
      <c r="B108" s="32" t="s">
        <v>128</v>
      </c>
      <c r="C108" s="33"/>
      <c r="D108" s="33"/>
      <c r="E108" s="19">
        <f t="shared" si="2"/>
        <v>0</v>
      </c>
      <c r="F108" s="33"/>
      <c r="G108" s="33"/>
      <c r="H108" s="20" t="str">
        <f t="shared" si="3"/>
        <v>Failed</v>
      </c>
    </row>
    <row r="109" spans="1:8" ht="15" customHeight="1" x14ac:dyDescent="0.25">
      <c r="A109" s="26" t="s">
        <v>134</v>
      </c>
      <c r="B109" s="32" t="s">
        <v>129</v>
      </c>
      <c r="C109" s="33"/>
      <c r="D109" s="33"/>
      <c r="E109" s="19">
        <f t="shared" si="2"/>
        <v>0</v>
      </c>
      <c r="F109" s="33"/>
      <c r="G109" s="33"/>
      <c r="H109" s="20" t="str">
        <f t="shared" si="3"/>
        <v>Failed</v>
      </c>
    </row>
    <row r="110" spans="1:8" x14ac:dyDescent="0.25">
      <c r="A110" s="8"/>
      <c r="B110" s="6"/>
    </row>
    <row r="111" spans="1:8" x14ac:dyDescent="0.25">
      <c r="A111" s="8"/>
      <c r="B111" s="6"/>
    </row>
    <row r="112" spans="1:8" x14ac:dyDescent="0.25">
      <c r="A112" s="8"/>
      <c r="B112" s="6"/>
    </row>
    <row r="113" spans="1:8" x14ac:dyDescent="0.25">
      <c r="A113" s="8"/>
      <c r="B113" s="6"/>
    </row>
    <row r="114" spans="1:8" x14ac:dyDescent="0.25">
      <c r="A114" s="10"/>
      <c r="B114" s="6"/>
    </row>
    <row r="115" spans="1:8" x14ac:dyDescent="0.25">
      <c r="A115" s="5"/>
      <c r="B115" s="6"/>
    </row>
    <row r="116" spans="1:8" ht="15.75" x14ac:dyDescent="0.25">
      <c r="A116" s="3"/>
      <c r="B116" s="14" t="s">
        <v>12</v>
      </c>
      <c r="C116" s="14"/>
    </row>
    <row r="117" spans="1:8" ht="15.75" x14ac:dyDescent="0.25">
      <c r="A117" s="8"/>
      <c r="B117" s="2" t="s">
        <v>19</v>
      </c>
      <c r="C117" s="2"/>
    </row>
    <row r="118" spans="1:8" ht="15.75" x14ac:dyDescent="0.25">
      <c r="A118" s="8"/>
      <c r="B118" s="2" t="s">
        <v>13</v>
      </c>
      <c r="C118" s="2"/>
    </row>
    <row r="119" spans="1:8" ht="15.75" x14ac:dyDescent="0.25">
      <c r="A119" s="9" t="s">
        <v>9</v>
      </c>
      <c r="B119" s="2" t="s">
        <v>14</v>
      </c>
      <c r="C119" s="2"/>
      <c r="H119" s="1"/>
    </row>
    <row r="120" spans="1:8" x14ac:dyDescent="0.25">
      <c r="A120" s="8"/>
      <c r="B120" s="6"/>
    </row>
    <row r="121" spans="1:8" x14ac:dyDescent="0.25">
      <c r="A121" s="8"/>
      <c r="B121" s="6"/>
    </row>
    <row r="122" spans="1:8" ht="15.75" x14ac:dyDescent="0.25">
      <c r="A122" s="8"/>
      <c r="B122" s="2" t="s">
        <v>15</v>
      </c>
    </row>
    <row r="123" spans="1:8" ht="15.75" x14ac:dyDescent="0.25">
      <c r="A123" s="8"/>
      <c r="B123" s="2" t="s">
        <v>16</v>
      </c>
      <c r="C123" s="2"/>
    </row>
    <row r="124" spans="1:8" ht="15.75" x14ac:dyDescent="0.25">
      <c r="A124" s="8"/>
      <c r="B124" s="2" t="s">
        <v>17</v>
      </c>
      <c r="C124" s="2"/>
      <c r="F124" s="6"/>
    </row>
    <row r="125" spans="1:8" ht="15.75" x14ac:dyDescent="0.25">
      <c r="A125" s="8"/>
      <c r="B125" s="2" t="s">
        <v>21</v>
      </c>
      <c r="C125" s="2"/>
      <c r="F125" s="6"/>
    </row>
    <row r="126" spans="1:8" ht="15.75" x14ac:dyDescent="0.25">
      <c r="A126" s="8"/>
      <c r="B126" s="2" t="s">
        <v>20</v>
      </c>
      <c r="C126" s="2"/>
      <c r="F126" s="7"/>
    </row>
    <row r="127" spans="1:8" ht="15.75" x14ac:dyDescent="0.25">
      <c r="A127" s="8"/>
      <c r="B127" s="2" t="s">
        <v>18</v>
      </c>
      <c r="C127" s="2"/>
      <c r="F127" s="6"/>
      <c r="G127" s="1"/>
    </row>
  </sheetData>
  <mergeCells count="7">
    <mergeCell ref="H6:H7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1"/>
  <sheetViews>
    <sheetView workbookViewId="0">
      <selection activeCell="Q7" sqref="Q7"/>
    </sheetView>
  </sheetViews>
  <sheetFormatPr defaultRowHeight="15" x14ac:dyDescent="0.25"/>
  <cols>
    <col min="2" max="2" width="18.28515625" bestFit="1" customWidth="1"/>
    <col min="9" max="9" width="10.28515625" customWidth="1"/>
    <col min="10" max="10" width="10.85546875" customWidth="1"/>
  </cols>
  <sheetData>
    <row r="3" spans="1:10" ht="18.75" x14ac:dyDescent="0.3">
      <c r="A3" s="2"/>
      <c r="B3" s="2"/>
      <c r="C3" s="55" t="s">
        <v>11</v>
      </c>
      <c r="D3" s="56"/>
      <c r="E3" s="56"/>
      <c r="F3" s="56"/>
      <c r="G3" s="2"/>
      <c r="H3" s="2"/>
      <c r="I3" s="36"/>
      <c r="J3" s="36"/>
    </row>
    <row r="4" spans="1:10" ht="18.75" x14ac:dyDescent="0.3">
      <c r="A4" s="2"/>
      <c r="B4" s="2"/>
      <c r="C4" s="57" t="s">
        <v>137</v>
      </c>
      <c r="D4" s="56"/>
      <c r="E4" s="56"/>
      <c r="F4" s="56"/>
      <c r="G4" s="2"/>
      <c r="H4" s="2"/>
      <c r="I4" s="38"/>
      <c r="J4" s="36"/>
    </row>
    <row r="5" spans="1:10" ht="18.75" x14ac:dyDescent="0.3">
      <c r="A5" s="2"/>
      <c r="B5" s="2"/>
      <c r="C5" s="57" t="s">
        <v>153</v>
      </c>
      <c r="D5" s="56"/>
      <c r="E5" s="56"/>
      <c r="F5" s="56"/>
      <c r="G5" s="2"/>
      <c r="H5" s="2"/>
      <c r="I5" s="38"/>
      <c r="J5" s="36"/>
    </row>
    <row r="6" spans="1:10" ht="18.75" x14ac:dyDescent="0.3">
      <c r="A6" s="2"/>
      <c r="B6" s="2"/>
      <c r="C6" s="57" t="s">
        <v>138</v>
      </c>
      <c r="D6" s="56"/>
      <c r="E6" s="58"/>
      <c r="F6" s="56"/>
      <c r="G6" s="2"/>
      <c r="H6" s="2"/>
      <c r="I6" s="38"/>
      <c r="J6" s="36"/>
    </row>
    <row r="7" spans="1:10" ht="15.75" x14ac:dyDescent="0.25">
      <c r="A7" s="39" t="s">
        <v>0</v>
      </c>
      <c r="B7" s="39" t="s">
        <v>1</v>
      </c>
      <c r="C7" s="40" t="s">
        <v>139</v>
      </c>
      <c r="D7" s="41" t="s">
        <v>140</v>
      </c>
      <c r="E7" s="41" t="s">
        <v>141</v>
      </c>
      <c r="F7" s="41" t="s">
        <v>142</v>
      </c>
      <c r="G7" s="41" t="s">
        <v>143</v>
      </c>
      <c r="H7" s="41" t="s">
        <v>144</v>
      </c>
      <c r="I7" s="42" t="s">
        <v>145</v>
      </c>
      <c r="J7" s="41" t="s">
        <v>146</v>
      </c>
    </row>
    <row r="8" spans="1:10" ht="15" customHeight="1" x14ac:dyDescent="0.25">
      <c r="A8" s="27">
        <v>1</v>
      </c>
      <c r="B8" s="16" t="s">
        <v>27</v>
      </c>
      <c r="C8" s="43"/>
      <c r="D8" s="44">
        <f>C8*100/108</f>
        <v>0</v>
      </c>
      <c r="E8" s="45"/>
      <c r="F8" s="44">
        <f>E8*100/66</f>
        <v>0</v>
      </c>
      <c r="G8" s="44">
        <f>C8+E8</f>
        <v>0</v>
      </c>
      <c r="H8" s="44">
        <f>G8*100/174</f>
        <v>0</v>
      </c>
      <c r="I8" s="45" t="str">
        <f>Sheet1!H8</f>
        <v>Failed</v>
      </c>
      <c r="J8" s="46" t="str">
        <f>Sheet2!H8</f>
        <v>Failed</v>
      </c>
    </row>
    <row r="9" spans="1:10" ht="15" customHeight="1" x14ac:dyDescent="0.25">
      <c r="A9" s="27">
        <v>2</v>
      </c>
      <c r="B9" s="28" t="s">
        <v>28</v>
      </c>
      <c r="C9" s="43"/>
      <c r="D9" s="44">
        <f t="shared" ref="D9:D72" si="0">C9*100/108</f>
        <v>0</v>
      </c>
      <c r="E9" s="45"/>
      <c r="F9" s="44">
        <f t="shared" ref="F9:F72" si="1">E9*100/66</f>
        <v>0</v>
      </c>
      <c r="G9" s="44">
        <f t="shared" ref="G9:G72" si="2">C9+E9</f>
        <v>0</v>
      </c>
      <c r="H9" s="44">
        <f t="shared" ref="H9:H72" si="3">G9*100/174</f>
        <v>0</v>
      </c>
      <c r="I9" s="45" t="str">
        <f>Sheet1!H9</f>
        <v>Passed</v>
      </c>
      <c r="J9" s="46" t="str">
        <f>Sheet2!H9</f>
        <v>Failed</v>
      </c>
    </row>
    <row r="10" spans="1:10" ht="15" customHeight="1" x14ac:dyDescent="0.25">
      <c r="A10" s="27">
        <v>3</v>
      </c>
      <c r="B10" s="16" t="s">
        <v>29</v>
      </c>
      <c r="C10" s="43"/>
      <c r="D10" s="44">
        <f t="shared" si="0"/>
        <v>0</v>
      </c>
      <c r="E10" s="45"/>
      <c r="F10" s="44">
        <f t="shared" si="1"/>
        <v>0</v>
      </c>
      <c r="G10" s="44">
        <f t="shared" si="2"/>
        <v>0</v>
      </c>
      <c r="H10" s="44">
        <f t="shared" si="3"/>
        <v>0</v>
      </c>
      <c r="I10" s="45" t="str">
        <f>Sheet1!H10</f>
        <v>2nd</v>
      </c>
      <c r="J10" s="46" t="str">
        <f>Sheet2!H10</f>
        <v>Failed</v>
      </c>
    </row>
    <row r="11" spans="1:10" ht="15" customHeight="1" x14ac:dyDescent="0.25">
      <c r="A11" s="27">
        <v>4</v>
      </c>
      <c r="B11" s="28" t="s">
        <v>30</v>
      </c>
      <c r="C11" s="43"/>
      <c r="D11" s="44">
        <f t="shared" si="0"/>
        <v>0</v>
      </c>
      <c r="E11" s="45"/>
      <c r="F11" s="44">
        <f t="shared" si="1"/>
        <v>0</v>
      </c>
      <c r="G11" s="44">
        <f t="shared" si="2"/>
        <v>0</v>
      </c>
      <c r="H11" s="44">
        <f t="shared" si="3"/>
        <v>0</v>
      </c>
      <c r="I11" s="45" t="str">
        <f>Sheet1!H11</f>
        <v>Passed</v>
      </c>
      <c r="J11" s="46" t="str">
        <f>Sheet2!H11</f>
        <v>Failed</v>
      </c>
    </row>
    <row r="12" spans="1:10" ht="15" customHeight="1" x14ac:dyDescent="0.25">
      <c r="A12" s="27">
        <v>5</v>
      </c>
      <c r="B12" s="16" t="s">
        <v>31</v>
      </c>
      <c r="C12" s="43"/>
      <c r="D12" s="44">
        <f t="shared" si="0"/>
        <v>0</v>
      </c>
      <c r="E12" s="45"/>
      <c r="F12" s="44">
        <f t="shared" si="1"/>
        <v>0</v>
      </c>
      <c r="G12" s="44">
        <f t="shared" si="2"/>
        <v>0</v>
      </c>
      <c r="H12" s="44">
        <f t="shared" si="3"/>
        <v>0</v>
      </c>
      <c r="I12" s="45" t="str">
        <f>Sheet1!H12</f>
        <v>Withheld</v>
      </c>
      <c r="J12" s="46" t="str">
        <f>Sheet2!H12</f>
        <v>Failed</v>
      </c>
    </row>
    <row r="13" spans="1:10" ht="15" customHeight="1" x14ac:dyDescent="0.25">
      <c r="A13" s="27">
        <v>6</v>
      </c>
      <c r="B13" s="28" t="s">
        <v>32</v>
      </c>
      <c r="C13" s="43"/>
      <c r="D13" s="44">
        <f t="shared" si="0"/>
        <v>0</v>
      </c>
      <c r="E13" s="45"/>
      <c r="F13" s="44">
        <f t="shared" si="1"/>
        <v>0</v>
      </c>
      <c r="G13" s="44">
        <f t="shared" si="2"/>
        <v>0</v>
      </c>
      <c r="H13" s="44">
        <f t="shared" si="3"/>
        <v>0</v>
      </c>
      <c r="I13" s="45" t="str">
        <f>Sheet1!H13</f>
        <v>Failed</v>
      </c>
      <c r="J13" s="46" t="str">
        <f>Sheet2!H13</f>
        <v>Failed</v>
      </c>
    </row>
    <row r="14" spans="1:10" ht="15" customHeight="1" x14ac:dyDescent="0.25">
      <c r="A14" s="27">
        <v>7</v>
      </c>
      <c r="B14" s="16" t="s">
        <v>33</v>
      </c>
      <c r="C14" s="43"/>
      <c r="D14" s="44">
        <f t="shared" si="0"/>
        <v>0</v>
      </c>
      <c r="E14" s="45"/>
      <c r="F14" s="44">
        <f t="shared" si="1"/>
        <v>0</v>
      </c>
      <c r="G14" s="44">
        <f t="shared" si="2"/>
        <v>0</v>
      </c>
      <c r="H14" s="44">
        <f t="shared" si="3"/>
        <v>0</v>
      </c>
      <c r="I14" s="45" t="str">
        <f>Sheet1!H14</f>
        <v>Passed</v>
      </c>
      <c r="J14" s="46" t="str">
        <f>Sheet2!H14</f>
        <v>Failed</v>
      </c>
    </row>
    <row r="15" spans="1:10" ht="15" customHeight="1" x14ac:dyDescent="0.25">
      <c r="A15" s="27">
        <v>8</v>
      </c>
      <c r="B15" s="28" t="s">
        <v>34</v>
      </c>
      <c r="C15" s="43"/>
      <c r="D15" s="44">
        <f t="shared" si="0"/>
        <v>0</v>
      </c>
      <c r="E15" s="45"/>
      <c r="F15" s="44">
        <f t="shared" si="1"/>
        <v>0</v>
      </c>
      <c r="G15" s="44">
        <f t="shared" si="2"/>
        <v>0</v>
      </c>
      <c r="H15" s="44">
        <f t="shared" si="3"/>
        <v>0</v>
      </c>
      <c r="I15" s="45" t="str">
        <f>Sheet1!H15</f>
        <v>3rd</v>
      </c>
      <c r="J15" s="46" t="str">
        <f>Sheet2!H15</f>
        <v>Failed</v>
      </c>
    </row>
    <row r="16" spans="1:10" ht="15" customHeight="1" x14ac:dyDescent="0.25">
      <c r="A16" s="27">
        <v>9</v>
      </c>
      <c r="B16" s="28" t="s">
        <v>35</v>
      </c>
      <c r="C16" s="43"/>
      <c r="D16" s="44">
        <f t="shared" si="0"/>
        <v>0</v>
      </c>
      <c r="E16" s="45"/>
      <c r="F16" s="44">
        <f t="shared" si="1"/>
        <v>0</v>
      </c>
      <c r="G16" s="44">
        <f t="shared" si="2"/>
        <v>0</v>
      </c>
      <c r="H16" s="44">
        <f t="shared" si="3"/>
        <v>0</v>
      </c>
      <c r="I16" s="45" t="str">
        <f>Sheet1!H16</f>
        <v>Passed</v>
      </c>
      <c r="J16" s="46" t="str">
        <f>Sheet2!H16</f>
        <v>Failed</v>
      </c>
    </row>
    <row r="17" spans="1:10" ht="15" customHeight="1" x14ac:dyDescent="0.25">
      <c r="A17" s="27">
        <v>10</v>
      </c>
      <c r="B17" s="16" t="s">
        <v>36</v>
      </c>
      <c r="C17" s="43"/>
      <c r="D17" s="44">
        <f t="shared" si="0"/>
        <v>0</v>
      </c>
      <c r="E17" s="45"/>
      <c r="F17" s="44">
        <f t="shared" si="1"/>
        <v>0</v>
      </c>
      <c r="G17" s="44">
        <f t="shared" si="2"/>
        <v>0</v>
      </c>
      <c r="H17" s="44">
        <f t="shared" si="3"/>
        <v>0</v>
      </c>
      <c r="I17" s="45" t="str">
        <f>Sheet1!H17</f>
        <v>Passed</v>
      </c>
      <c r="J17" s="46" t="str">
        <f>Sheet2!H17</f>
        <v>Failed</v>
      </c>
    </row>
    <row r="18" spans="1:10" ht="15" customHeight="1" x14ac:dyDescent="0.25">
      <c r="A18" s="27">
        <v>11</v>
      </c>
      <c r="B18" s="16" t="s">
        <v>37</v>
      </c>
      <c r="C18" s="43"/>
      <c r="D18" s="44">
        <f t="shared" si="0"/>
        <v>0</v>
      </c>
      <c r="E18" s="45"/>
      <c r="F18" s="44">
        <f t="shared" si="1"/>
        <v>0</v>
      </c>
      <c r="G18" s="44">
        <f t="shared" si="2"/>
        <v>0</v>
      </c>
      <c r="H18" s="44">
        <f t="shared" si="3"/>
        <v>0</v>
      </c>
      <c r="I18" s="45" t="str">
        <f>Sheet1!H18</f>
        <v>1st</v>
      </c>
      <c r="J18" s="46" t="str">
        <f>Sheet2!H18</f>
        <v>Failed</v>
      </c>
    </row>
    <row r="19" spans="1:10" ht="15" customHeight="1" x14ac:dyDescent="0.25">
      <c r="A19" s="27">
        <v>12</v>
      </c>
      <c r="B19" s="28" t="s">
        <v>38</v>
      </c>
      <c r="C19" s="43"/>
      <c r="D19" s="44">
        <f t="shared" si="0"/>
        <v>0</v>
      </c>
      <c r="E19" s="45"/>
      <c r="F19" s="44">
        <f t="shared" si="1"/>
        <v>0</v>
      </c>
      <c r="G19" s="44">
        <f t="shared" si="2"/>
        <v>0</v>
      </c>
      <c r="H19" s="44">
        <f t="shared" si="3"/>
        <v>0</v>
      </c>
      <c r="I19" s="45" t="str">
        <f>Sheet1!H19</f>
        <v>Passed</v>
      </c>
      <c r="J19" s="46" t="str">
        <f>Sheet2!H19</f>
        <v>Failed</v>
      </c>
    </row>
    <row r="20" spans="1:10" ht="15" customHeight="1" x14ac:dyDescent="0.25">
      <c r="A20" s="27">
        <v>13</v>
      </c>
      <c r="B20" s="28" t="s">
        <v>39</v>
      </c>
      <c r="C20" s="43"/>
      <c r="D20" s="44">
        <f t="shared" si="0"/>
        <v>0</v>
      </c>
      <c r="E20" s="45"/>
      <c r="F20" s="44">
        <f t="shared" si="1"/>
        <v>0</v>
      </c>
      <c r="G20" s="44">
        <f t="shared" si="2"/>
        <v>0</v>
      </c>
      <c r="H20" s="44">
        <f t="shared" si="3"/>
        <v>0</v>
      </c>
      <c r="I20" s="45" t="str">
        <f>Sheet1!H20</f>
        <v>Passed</v>
      </c>
      <c r="J20" s="46" t="str">
        <f>Sheet2!H20</f>
        <v>Failed</v>
      </c>
    </row>
    <row r="21" spans="1:10" ht="15" customHeight="1" x14ac:dyDescent="0.25">
      <c r="A21" s="27">
        <v>14</v>
      </c>
      <c r="B21" s="16" t="s">
        <v>40</v>
      </c>
      <c r="C21" s="43"/>
      <c r="D21" s="44">
        <f t="shared" si="0"/>
        <v>0</v>
      </c>
      <c r="E21" s="45"/>
      <c r="F21" s="44">
        <f t="shared" si="1"/>
        <v>0</v>
      </c>
      <c r="G21" s="44">
        <f t="shared" si="2"/>
        <v>0</v>
      </c>
      <c r="H21" s="44">
        <f t="shared" si="3"/>
        <v>0</v>
      </c>
      <c r="I21" s="45" t="str">
        <f>Sheet1!H21</f>
        <v>Passed</v>
      </c>
      <c r="J21" s="46" t="str">
        <f>Sheet2!H21</f>
        <v>Failed</v>
      </c>
    </row>
    <row r="22" spans="1:10" ht="15" customHeight="1" x14ac:dyDescent="0.25">
      <c r="A22" s="27">
        <v>15</v>
      </c>
      <c r="B22" s="28" t="s">
        <v>41</v>
      </c>
      <c r="C22" s="43"/>
      <c r="D22" s="44">
        <f t="shared" si="0"/>
        <v>0</v>
      </c>
      <c r="E22" s="45"/>
      <c r="F22" s="44">
        <f t="shared" si="1"/>
        <v>0</v>
      </c>
      <c r="G22" s="44">
        <f t="shared" si="2"/>
        <v>0</v>
      </c>
      <c r="H22" s="44">
        <f t="shared" si="3"/>
        <v>0</v>
      </c>
      <c r="I22" s="45" t="str">
        <f>Sheet1!H22</f>
        <v>Passed</v>
      </c>
      <c r="J22" s="46" t="str">
        <f>Sheet2!H22</f>
        <v>Failed</v>
      </c>
    </row>
    <row r="23" spans="1:10" ht="15" customHeight="1" x14ac:dyDescent="0.25">
      <c r="A23" s="27">
        <v>16</v>
      </c>
      <c r="B23" s="16" t="s">
        <v>42</v>
      </c>
      <c r="C23" s="43"/>
      <c r="D23" s="44">
        <f t="shared" si="0"/>
        <v>0</v>
      </c>
      <c r="E23" s="45"/>
      <c r="F23" s="44">
        <f t="shared" si="1"/>
        <v>0</v>
      </c>
      <c r="G23" s="44">
        <f t="shared" si="2"/>
        <v>0</v>
      </c>
      <c r="H23" s="44">
        <f t="shared" si="3"/>
        <v>0</v>
      </c>
      <c r="I23" s="45" t="str">
        <f>Sheet1!H23</f>
        <v>Passed</v>
      </c>
      <c r="J23" s="46" t="str">
        <f>Sheet2!H23</f>
        <v>Failed</v>
      </c>
    </row>
    <row r="24" spans="1:10" ht="15" customHeight="1" x14ac:dyDescent="0.25">
      <c r="A24" s="27">
        <v>17</v>
      </c>
      <c r="B24" s="28" t="s">
        <v>43</v>
      </c>
      <c r="C24" s="43"/>
      <c r="D24" s="44">
        <f t="shared" si="0"/>
        <v>0</v>
      </c>
      <c r="E24" s="45"/>
      <c r="F24" s="44">
        <f t="shared" si="1"/>
        <v>0</v>
      </c>
      <c r="G24" s="44">
        <f t="shared" si="2"/>
        <v>0</v>
      </c>
      <c r="H24" s="44">
        <f t="shared" si="3"/>
        <v>0</v>
      </c>
      <c r="I24" s="45" t="str">
        <f>Sheet1!H24</f>
        <v>Passed</v>
      </c>
      <c r="J24" s="46" t="str">
        <f>Sheet2!H24</f>
        <v>Failed</v>
      </c>
    </row>
    <row r="25" spans="1:10" ht="15" customHeight="1" x14ac:dyDescent="0.25">
      <c r="A25" s="27">
        <v>18</v>
      </c>
      <c r="B25" s="16" t="s">
        <v>44</v>
      </c>
      <c r="C25" s="43"/>
      <c r="D25" s="44">
        <f t="shared" si="0"/>
        <v>0</v>
      </c>
      <c r="E25" s="45"/>
      <c r="F25" s="44">
        <f t="shared" si="1"/>
        <v>0</v>
      </c>
      <c r="G25" s="44">
        <f t="shared" si="2"/>
        <v>0</v>
      </c>
      <c r="H25" s="44">
        <f t="shared" si="3"/>
        <v>0</v>
      </c>
      <c r="I25" s="45" t="str">
        <f>Sheet1!H25</f>
        <v>Passed</v>
      </c>
      <c r="J25" s="46" t="str">
        <f>Sheet2!H25</f>
        <v>Failed</v>
      </c>
    </row>
    <row r="26" spans="1:10" ht="15" customHeight="1" x14ac:dyDescent="0.25">
      <c r="A26" s="27">
        <v>19</v>
      </c>
      <c r="B26" s="28" t="s">
        <v>45</v>
      </c>
      <c r="C26" s="43"/>
      <c r="D26" s="44">
        <f t="shared" si="0"/>
        <v>0</v>
      </c>
      <c r="E26" s="45"/>
      <c r="F26" s="44">
        <f t="shared" si="1"/>
        <v>0</v>
      </c>
      <c r="G26" s="44">
        <f t="shared" si="2"/>
        <v>0</v>
      </c>
      <c r="H26" s="44">
        <f t="shared" si="3"/>
        <v>0</v>
      </c>
      <c r="I26" s="45" t="str">
        <f>Sheet1!H26</f>
        <v>Passed</v>
      </c>
      <c r="J26" s="46" t="str">
        <f>Sheet2!H26</f>
        <v>Failed</v>
      </c>
    </row>
    <row r="27" spans="1:10" ht="15" customHeight="1" x14ac:dyDescent="0.25">
      <c r="A27" s="27">
        <v>20</v>
      </c>
      <c r="B27" s="16" t="s">
        <v>46</v>
      </c>
      <c r="C27" s="43"/>
      <c r="D27" s="44">
        <f t="shared" si="0"/>
        <v>0</v>
      </c>
      <c r="E27" s="45"/>
      <c r="F27" s="44">
        <f t="shared" si="1"/>
        <v>0</v>
      </c>
      <c r="G27" s="44">
        <f t="shared" si="2"/>
        <v>0</v>
      </c>
      <c r="H27" s="44">
        <f t="shared" si="3"/>
        <v>0</v>
      </c>
      <c r="I27" s="45" t="str">
        <f>Sheet1!H27</f>
        <v>Failed</v>
      </c>
      <c r="J27" s="46" t="str">
        <f>Sheet2!H27</f>
        <v>Failed</v>
      </c>
    </row>
    <row r="28" spans="1:10" ht="15" customHeight="1" x14ac:dyDescent="0.25">
      <c r="A28" s="27">
        <v>21</v>
      </c>
      <c r="B28" s="16" t="s">
        <v>47</v>
      </c>
      <c r="C28" s="43"/>
      <c r="D28" s="44">
        <f t="shared" si="0"/>
        <v>0</v>
      </c>
      <c r="E28" s="45"/>
      <c r="F28" s="44">
        <f t="shared" si="1"/>
        <v>0</v>
      </c>
      <c r="G28" s="44">
        <f t="shared" si="2"/>
        <v>0</v>
      </c>
      <c r="H28" s="44">
        <f t="shared" si="3"/>
        <v>0</v>
      </c>
      <c r="I28" s="45" t="str">
        <f>Sheet1!H28</f>
        <v>Passed</v>
      </c>
      <c r="J28" s="46" t="str">
        <f>Sheet2!H28</f>
        <v>Failed</v>
      </c>
    </row>
    <row r="29" spans="1:10" ht="15" customHeight="1" x14ac:dyDescent="0.25">
      <c r="A29" s="27">
        <v>22</v>
      </c>
      <c r="B29" s="28" t="s">
        <v>48</v>
      </c>
      <c r="C29" s="43"/>
      <c r="D29" s="44">
        <f t="shared" si="0"/>
        <v>0</v>
      </c>
      <c r="E29" s="45"/>
      <c r="F29" s="44">
        <f t="shared" si="1"/>
        <v>0</v>
      </c>
      <c r="G29" s="44">
        <f t="shared" si="2"/>
        <v>0</v>
      </c>
      <c r="H29" s="44">
        <f t="shared" si="3"/>
        <v>0</v>
      </c>
      <c r="I29" s="45" t="str">
        <f>Sheet1!H29</f>
        <v>Passed</v>
      </c>
      <c r="J29" s="46" t="str">
        <f>Sheet2!H29</f>
        <v>Failed</v>
      </c>
    </row>
    <row r="30" spans="1:10" ht="15" customHeight="1" x14ac:dyDescent="0.25">
      <c r="A30" s="27">
        <v>23</v>
      </c>
      <c r="B30" s="16" t="s">
        <v>49</v>
      </c>
      <c r="C30" s="43"/>
      <c r="D30" s="44">
        <f t="shared" si="0"/>
        <v>0</v>
      </c>
      <c r="E30" s="45"/>
      <c r="F30" s="44">
        <f t="shared" si="1"/>
        <v>0</v>
      </c>
      <c r="G30" s="44">
        <f t="shared" si="2"/>
        <v>0</v>
      </c>
      <c r="H30" s="44">
        <f t="shared" si="3"/>
        <v>0</v>
      </c>
      <c r="I30" s="45" t="str">
        <f>Sheet1!H30</f>
        <v>Passed</v>
      </c>
      <c r="J30" s="46" t="str">
        <f>Sheet2!H30</f>
        <v>Failed</v>
      </c>
    </row>
    <row r="31" spans="1:10" ht="15" customHeight="1" x14ac:dyDescent="0.25">
      <c r="A31" s="27">
        <v>24</v>
      </c>
      <c r="B31" s="28" t="s">
        <v>50</v>
      </c>
      <c r="C31" s="43"/>
      <c r="D31" s="44">
        <f t="shared" si="0"/>
        <v>0</v>
      </c>
      <c r="E31" s="45"/>
      <c r="F31" s="44">
        <f t="shared" si="1"/>
        <v>0</v>
      </c>
      <c r="G31" s="44">
        <f t="shared" si="2"/>
        <v>0</v>
      </c>
      <c r="H31" s="44">
        <f t="shared" si="3"/>
        <v>0</v>
      </c>
      <c r="I31" s="45" t="str">
        <f>Sheet1!H31</f>
        <v>Passed</v>
      </c>
      <c r="J31" s="46" t="str">
        <f>Sheet2!H31</f>
        <v>Failed</v>
      </c>
    </row>
    <row r="32" spans="1:10" ht="15" customHeight="1" x14ac:dyDescent="0.25">
      <c r="A32" s="27">
        <v>25</v>
      </c>
      <c r="B32" s="16" t="s">
        <v>51</v>
      </c>
      <c r="C32" s="43"/>
      <c r="D32" s="44">
        <f t="shared" si="0"/>
        <v>0</v>
      </c>
      <c r="E32" s="45"/>
      <c r="F32" s="44">
        <f t="shared" si="1"/>
        <v>0</v>
      </c>
      <c r="G32" s="44">
        <f t="shared" si="2"/>
        <v>0</v>
      </c>
      <c r="H32" s="44">
        <f t="shared" si="3"/>
        <v>0</v>
      </c>
      <c r="I32" s="45" t="str">
        <f>Sheet1!H32</f>
        <v>Failed</v>
      </c>
      <c r="J32" s="46" t="str">
        <f>Sheet2!H32</f>
        <v>Failed</v>
      </c>
    </row>
    <row r="33" spans="1:10" ht="15" customHeight="1" x14ac:dyDescent="0.25">
      <c r="A33" s="27">
        <v>26</v>
      </c>
      <c r="B33" s="16" t="s">
        <v>52</v>
      </c>
      <c r="C33" s="43"/>
      <c r="D33" s="44">
        <f t="shared" si="0"/>
        <v>0</v>
      </c>
      <c r="E33" s="45"/>
      <c r="F33" s="44">
        <f t="shared" si="1"/>
        <v>0</v>
      </c>
      <c r="G33" s="44">
        <f t="shared" si="2"/>
        <v>0</v>
      </c>
      <c r="H33" s="44">
        <f t="shared" si="3"/>
        <v>0</v>
      </c>
      <c r="I33" s="45" t="str">
        <f>Sheet1!H33</f>
        <v>Passed</v>
      </c>
      <c r="J33" s="46" t="str">
        <f>Sheet2!H33</f>
        <v>Failed</v>
      </c>
    </row>
    <row r="34" spans="1:10" ht="15" customHeight="1" x14ac:dyDescent="0.25">
      <c r="A34" s="27">
        <v>27</v>
      </c>
      <c r="B34" s="28" t="s">
        <v>53</v>
      </c>
      <c r="C34" s="43"/>
      <c r="D34" s="44">
        <f t="shared" si="0"/>
        <v>0</v>
      </c>
      <c r="E34" s="45"/>
      <c r="F34" s="44">
        <f t="shared" si="1"/>
        <v>0</v>
      </c>
      <c r="G34" s="44">
        <f t="shared" si="2"/>
        <v>0</v>
      </c>
      <c r="H34" s="44">
        <f t="shared" si="3"/>
        <v>0</v>
      </c>
      <c r="I34" s="45" t="str">
        <f>Sheet1!H34</f>
        <v>Passed</v>
      </c>
      <c r="J34" s="46" t="str">
        <f>Sheet2!H34</f>
        <v>Failed</v>
      </c>
    </row>
    <row r="35" spans="1:10" ht="15" customHeight="1" x14ac:dyDescent="0.25">
      <c r="A35" s="27">
        <v>28</v>
      </c>
      <c r="B35" s="16" t="s">
        <v>54</v>
      </c>
      <c r="C35" s="47"/>
      <c r="D35" s="44">
        <f t="shared" si="0"/>
        <v>0</v>
      </c>
      <c r="E35" s="48"/>
      <c r="F35" s="44">
        <f t="shared" si="1"/>
        <v>0</v>
      </c>
      <c r="G35" s="44">
        <f t="shared" si="2"/>
        <v>0</v>
      </c>
      <c r="H35" s="44">
        <f t="shared" si="3"/>
        <v>0</v>
      </c>
      <c r="I35" s="45" t="str">
        <f>Sheet1!H35</f>
        <v>Failed</v>
      </c>
      <c r="J35" s="46" t="str">
        <f>Sheet2!H35</f>
        <v>Failed</v>
      </c>
    </row>
    <row r="36" spans="1:10" ht="15" customHeight="1" x14ac:dyDescent="0.25">
      <c r="A36" s="27">
        <v>29</v>
      </c>
      <c r="B36" s="28" t="s">
        <v>55</v>
      </c>
      <c r="C36" s="47"/>
      <c r="D36" s="44">
        <f t="shared" si="0"/>
        <v>0</v>
      </c>
      <c r="E36" s="48"/>
      <c r="F36" s="44">
        <f t="shared" si="1"/>
        <v>0</v>
      </c>
      <c r="G36" s="44">
        <f t="shared" si="2"/>
        <v>0</v>
      </c>
      <c r="H36" s="44">
        <f t="shared" si="3"/>
        <v>0</v>
      </c>
      <c r="I36" s="45" t="str">
        <f>Sheet1!H36</f>
        <v>3rd</v>
      </c>
      <c r="J36" s="46" t="str">
        <f>Sheet2!H36</f>
        <v>Failed</v>
      </c>
    </row>
    <row r="37" spans="1:10" ht="15" customHeight="1" x14ac:dyDescent="0.25">
      <c r="A37" s="27">
        <v>30</v>
      </c>
      <c r="B37" s="28" t="s">
        <v>56</v>
      </c>
      <c r="C37" s="47"/>
      <c r="D37" s="44">
        <f t="shared" si="0"/>
        <v>0</v>
      </c>
      <c r="E37" s="48"/>
      <c r="F37" s="44">
        <f t="shared" si="1"/>
        <v>0</v>
      </c>
      <c r="G37" s="44">
        <f t="shared" si="2"/>
        <v>0</v>
      </c>
      <c r="H37" s="44">
        <f t="shared" si="3"/>
        <v>0</v>
      </c>
      <c r="I37" s="45" t="str">
        <f>Sheet1!H37</f>
        <v>Passed</v>
      </c>
      <c r="J37" s="46" t="str">
        <f>Sheet2!H37</f>
        <v>Failed</v>
      </c>
    </row>
    <row r="38" spans="1:10" ht="15" customHeight="1" x14ac:dyDescent="0.25">
      <c r="A38" s="27">
        <v>31</v>
      </c>
      <c r="B38" s="16" t="s">
        <v>57</v>
      </c>
      <c r="C38" s="49"/>
      <c r="D38" s="44">
        <f t="shared" si="0"/>
        <v>0</v>
      </c>
      <c r="E38" s="48"/>
      <c r="F38" s="44">
        <f t="shared" si="1"/>
        <v>0</v>
      </c>
      <c r="G38" s="44">
        <f t="shared" si="2"/>
        <v>0</v>
      </c>
      <c r="H38" s="44">
        <f t="shared" si="3"/>
        <v>0</v>
      </c>
      <c r="I38" s="45" t="str">
        <f>Sheet1!H38</f>
        <v>Passed</v>
      </c>
      <c r="J38" s="46" t="str">
        <f>Sheet2!H38</f>
        <v>Failed</v>
      </c>
    </row>
    <row r="39" spans="1:10" ht="15" customHeight="1" x14ac:dyDescent="0.25">
      <c r="A39" s="27">
        <v>32</v>
      </c>
      <c r="B39" s="16" t="s">
        <v>58</v>
      </c>
      <c r="C39" s="49"/>
      <c r="D39" s="44">
        <f t="shared" si="0"/>
        <v>0</v>
      </c>
      <c r="E39" s="48"/>
      <c r="F39" s="44">
        <f t="shared" si="1"/>
        <v>0</v>
      </c>
      <c r="G39" s="44">
        <f t="shared" si="2"/>
        <v>0</v>
      </c>
      <c r="H39" s="44">
        <f t="shared" si="3"/>
        <v>0</v>
      </c>
      <c r="I39" s="45" t="str">
        <f>Sheet1!H39</f>
        <v>Absent</v>
      </c>
      <c r="J39" s="46" t="str">
        <f>Sheet2!H39</f>
        <v>Failed</v>
      </c>
    </row>
    <row r="40" spans="1:10" ht="15" customHeight="1" x14ac:dyDescent="0.25">
      <c r="A40" s="27">
        <v>33</v>
      </c>
      <c r="B40" s="28" t="s">
        <v>59</v>
      </c>
      <c r="C40" s="49"/>
      <c r="D40" s="44">
        <f t="shared" si="0"/>
        <v>0</v>
      </c>
      <c r="E40" s="48"/>
      <c r="F40" s="44">
        <f t="shared" si="1"/>
        <v>0</v>
      </c>
      <c r="G40" s="44">
        <f t="shared" si="2"/>
        <v>0</v>
      </c>
      <c r="H40" s="44">
        <f t="shared" si="3"/>
        <v>0</v>
      </c>
      <c r="I40" s="45" t="str">
        <f>Sheet1!H40</f>
        <v>Passed</v>
      </c>
      <c r="J40" s="46" t="str">
        <f>Sheet2!H40</f>
        <v>Failed</v>
      </c>
    </row>
    <row r="41" spans="1:10" ht="15" customHeight="1" x14ac:dyDescent="0.25">
      <c r="A41" s="27">
        <v>34</v>
      </c>
      <c r="B41" s="28" t="s">
        <v>60</v>
      </c>
      <c r="C41" s="49"/>
      <c r="D41" s="44">
        <f t="shared" si="0"/>
        <v>0</v>
      </c>
      <c r="E41" s="48"/>
      <c r="F41" s="44">
        <f t="shared" si="1"/>
        <v>0</v>
      </c>
      <c r="G41" s="44">
        <f t="shared" si="2"/>
        <v>0</v>
      </c>
      <c r="H41" s="44">
        <f t="shared" si="3"/>
        <v>0</v>
      </c>
      <c r="I41" s="45" t="str">
        <f>Sheet1!H41</f>
        <v>Passed</v>
      </c>
      <c r="J41" s="46" t="str">
        <f>Sheet2!H41</f>
        <v>Failed</v>
      </c>
    </row>
    <row r="42" spans="1:10" ht="15" customHeight="1" x14ac:dyDescent="0.25">
      <c r="A42" s="27">
        <v>35</v>
      </c>
      <c r="B42" s="16" t="s">
        <v>61</v>
      </c>
      <c r="C42" s="49"/>
      <c r="D42" s="44">
        <f t="shared" si="0"/>
        <v>0</v>
      </c>
      <c r="E42" s="48"/>
      <c r="F42" s="44">
        <f t="shared" si="1"/>
        <v>0</v>
      </c>
      <c r="G42" s="44">
        <f t="shared" si="2"/>
        <v>0</v>
      </c>
      <c r="H42" s="44">
        <f t="shared" si="3"/>
        <v>0</v>
      </c>
      <c r="I42" s="45" t="str">
        <f>Sheet1!H42</f>
        <v>Failed</v>
      </c>
      <c r="J42" s="46" t="str">
        <f>Sheet2!H42</f>
        <v>Failed</v>
      </c>
    </row>
    <row r="43" spans="1:10" ht="15" customHeight="1" x14ac:dyDescent="0.25">
      <c r="A43" s="27">
        <v>36</v>
      </c>
      <c r="B43" s="16" t="s">
        <v>62</v>
      </c>
      <c r="C43" s="49"/>
      <c r="D43" s="44">
        <f t="shared" si="0"/>
        <v>0</v>
      </c>
      <c r="E43" s="48"/>
      <c r="F43" s="44">
        <f t="shared" si="1"/>
        <v>0</v>
      </c>
      <c r="G43" s="44">
        <f t="shared" si="2"/>
        <v>0</v>
      </c>
      <c r="H43" s="44">
        <f t="shared" si="3"/>
        <v>0</v>
      </c>
      <c r="I43" s="45" t="str">
        <f>Sheet1!H43</f>
        <v>Passed</v>
      </c>
      <c r="J43" s="46" t="str">
        <f>Sheet2!H43</f>
        <v>Failed</v>
      </c>
    </row>
    <row r="44" spans="1:10" ht="15" customHeight="1" x14ac:dyDescent="0.25">
      <c r="A44" s="27">
        <v>37</v>
      </c>
      <c r="B44" s="28" t="s">
        <v>63</v>
      </c>
      <c r="C44" s="49"/>
      <c r="D44" s="44">
        <f t="shared" si="0"/>
        <v>0</v>
      </c>
      <c r="E44" s="48"/>
      <c r="F44" s="44">
        <f t="shared" si="1"/>
        <v>0</v>
      </c>
      <c r="G44" s="44">
        <f t="shared" si="2"/>
        <v>0</v>
      </c>
      <c r="H44" s="44">
        <f t="shared" si="3"/>
        <v>0</v>
      </c>
      <c r="I44" s="45" t="str">
        <f>Sheet1!H44</f>
        <v>Passed</v>
      </c>
      <c r="J44" s="46" t="str">
        <f>Sheet2!H44</f>
        <v>Failed</v>
      </c>
    </row>
    <row r="45" spans="1:10" ht="15" customHeight="1" x14ac:dyDescent="0.25">
      <c r="A45" s="27">
        <v>38</v>
      </c>
      <c r="B45" s="28" t="s">
        <v>64</v>
      </c>
      <c r="C45" s="49"/>
      <c r="D45" s="44">
        <f t="shared" si="0"/>
        <v>0</v>
      </c>
      <c r="E45" s="48"/>
      <c r="F45" s="44">
        <f t="shared" si="1"/>
        <v>0</v>
      </c>
      <c r="G45" s="44">
        <f t="shared" si="2"/>
        <v>0</v>
      </c>
      <c r="H45" s="44">
        <f t="shared" si="3"/>
        <v>0</v>
      </c>
      <c r="I45" s="45" t="str">
        <f>Sheet1!H45</f>
        <v>Passed</v>
      </c>
      <c r="J45" s="46" t="str">
        <f>Sheet2!H45</f>
        <v>Failed</v>
      </c>
    </row>
    <row r="46" spans="1:10" ht="15" customHeight="1" x14ac:dyDescent="0.25">
      <c r="A46" s="27">
        <v>39</v>
      </c>
      <c r="B46" s="16" t="s">
        <v>65</v>
      </c>
      <c r="C46" s="49"/>
      <c r="D46" s="44">
        <f t="shared" si="0"/>
        <v>0</v>
      </c>
      <c r="E46" s="48"/>
      <c r="F46" s="44">
        <f t="shared" si="1"/>
        <v>0</v>
      </c>
      <c r="G46" s="44">
        <f t="shared" si="2"/>
        <v>0</v>
      </c>
      <c r="H46" s="44">
        <f t="shared" si="3"/>
        <v>0</v>
      </c>
      <c r="I46" s="45" t="str">
        <f>Sheet1!H46</f>
        <v>Failed</v>
      </c>
      <c r="J46" s="46" t="str">
        <f>Sheet2!H46</f>
        <v>Failed</v>
      </c>
    </row>
    <row r="47" spans="1:10" ht="15" customHeight="1" x14ac:dyDescent="0.25">
      <c r="A47" s="27">
        <v>40</v>
      </c>
      <c r="B47" s="16" t="s">
        <v>66</v>
      </c>
      <c r="C47" s="49"/>
      <c r="D47" s="44">
        <f t="shared" si="0"/>
        <v>0</v>
      </c>
      <c r="E47" s="48"/>
      <c r="F47" s="44">
        <f t="shared" si="1"/>
        <v>0</v>
      </c>
      <c r="G47" s="44">
        <f t="shared" si="2"/>
        <v>0</v>
      </c>
      <c r="H47" s="44">
        <f t="shared" si="3"/>
        <v>0</v>
      </c>
      <c r="I47" s="45" t="str">
        <f>Sheet1!H47</f>
        <v>PēG</v>
      </c>
      <c r="J47" s="46" t="str">
        <f>Sheet2!H47</f>
        <v>Failed</v>
      </c>
    </row>
    <row r="48" spans="1:10" ht="15" customHeight="1" x14ac:dyDescent="0.25">
      <c r="A48" s="27">
        <v>41</v>
      </c>
      <c r="B48" s="16" t="s">
        <v>67</v>
      </c>
      <c r="C48" s="49"/>
      <c r="D48" s="44">
        <f t="shared" si="0"/>
        <v>0</v>
      </c>
      <c r="E48" s="48"/>
      <c r="F48" s="44">
        <f t="shared" si="1"/>
        <v>0</v>
      </c>
      <c r="G48" s="44">
        <f t="shared" si="2"/>
        <v>0</v>
      </c>
      <c r="H48" s="44">
        <f t="shared" si="3"/>
        <v>0</v>
      </c>
      <c r="I48" s="45" t="str">
        <f>Sheet1!H48</f>
        <v>Passed</v>
      </c>
      <c r="J48" s="46" t="str">
        <f>Sheet2!H48</f>
        <v>Failed</v>
      </c>
    </row>
    <row r="49" spans="1:10" ht="15" customHeight="1" x14ac:dyDescent="0.25">
      <c r="A49" s="27">
        <v>42</v>
      </c>
      <c r="B49" s="28" t="s">
        <v>68</v>
      </c>
      <c r="C49" s="49"/>
      <c r="D49" s="44">
        <f t="shared" si="0"/>
        <v>0</v>
      </c>
      <c r="E49" s="48"/>
      <c r="F49" s="44">
        <f t="shared" si="1"/>
        <v>0</v>
      </c>
      <c r="G49" s="44">
        <f t="shared" si="2"/>
        <v>0</v>
      </c>
      <c r="H49" s="44">
        <f t="shared" si="3"/>
        <v>0</v>
      </c>
      <c r="I49" s="45" t="str">
        <f>Sheet1!H49</f>
        <v>PēG</v>
      </c>
      <c r="J49" s="46" t="str">
        <f>Sheet2!H49</f>
        <v>Failed</v>
      </c>
    </row>
    <row r="50" spans="1:10" ht="15" customHeight="1" x14ac:dyDescent="0.25">
      <c r="A50" s="27">
        <v>44</v>
      </c>
      <c r="B50" s="16" t="s">
        <v>69</v>
      </c>
      <c r="C50" s="49"/>
      <c r="D50" s="44">
        <f t="shared" si="0"/>
        <v>0</v>
      </c>
      <c r="E50" s="48"/>
      <c r="F50" s="44">
        <f t="shared" si="1"/>
        <v>0</v>
      </c>
      <c r="G50" s="44">
        <f t="shared" si="2"/>
        <v>0</v>
      </c>
      <c r="H50" s="44">
        <f t="shared" si="3"/>
        <v>0</v>
      </c>
      <c r="I50" s="45" t="str">
        <f>Sheet1!H50</f>
        <v>Passed</v>
      </c>
      <c r="J50" s="46" t="str">
        <f>Sheet2!H50</f>
        <v>Failed</v>
      </c>
    </row>
    <row r="51" spans="1:10" ht="15" customHeight="1" x14ac:dyDescent="0.25">
      <c r="A51" s="27">
        <v>45</v>
      </c>
      <c r="B51" s="16" t="s">
        <v>70</v>
      </c>
      <c r="C51" s="49"/>
      <c r="D51" s="44">
        <f t="shared" si="0"/>
        <v>0</v>
      </c>
      <c r="E51" s="48"/>
      <c r="F51" s="44">
        <f t="shared" si="1"/>
        <v>0</v>
      </c>
      <c r="G51" s="44">
        <f t="shared" si="2"/>
        <v>0</v>
      </c>
      <c r="H51" s="44">
        <f t="shared" si="3"/>
        <v>0</v>
      </c>
      <c r="I51" s="45" t="str">
        <f>Sheet1!H53</f>
        <v>2nd</v>
      </c>
      <c r="J51" s="46" t="str">
        <f>Sheet2!H51</f>
        <v>Failed</v>
      </c>
    </row>
    <row r="52" spans="1:10" ht="15" customHeight="1" x14ac:dyDescent="0.25">
      <c r="A52" s="27">
        <v>47</v>
      </c>
      <c r="B52" s="28" t="s">
        <v>71</v>
      </c>
      <c r="C52" s="47"/>
      <c r="D52" s="44">
        <f t="shared" si="0"/>
        <v>0</v>
      </c>
      <c r="E52" s="46"/>
      <c r="F52" s="44">
        <f t="shared" si="1"/>
        <v>0</v>
      </c>
      <c r="G52" s="44">
        <f t="shared" si="2"/>
        <v>0</v>
      </c>
      <c r="H52" s="44">
        <f t="shared" si="3"/>
        <v>0</v>
      </c>
      <c r="I52" s="45" t="str">
        <f>Sheet1!H54</f>
        <v>Passed</v>
      </c>
      <c r="J52" s="46" t="str">
        <f>Sheet2!H52</f>
        <v>Failed</v>
      </c>
    </row>
    <row r="53" spans="1:10" ht="15" customHeight="1" x14ac:dyDescent="0.25">
      <c r="A53" s="27">
        <v>48</v>
      </c>
      <c r="B53" s="16" t="s">
        <v>72</v>
      </c>
      <c r="C53" s="49"/>
      <c r="D53" s="44">
        <f t="shared" si="0"/>
        <v>0</v>
      </c>
      <c r="E53" s="46"/>
      <c r="F53" s="44">
        <f t="shared" si="1"/>
        <v>0</v>
      </c>
      <c r="G53" s="44">
        <f t="shared" si="2"/>
        <v>0</v>
      </c>
      <c r="H53" s="44">
        <f t="shared" si="3"/>
        <v>0</v>
      </c>
      <c r="I53" s="45" t="str">
        <f>Sheet1!H55</f>
        <v>Failed</v>
      </c>
      <c r="J53" s="46" t="str">
        <f>Sheet2!H53</f>
        <v>Failed</v>
      </c>
    </row>
    <row r="54" spans="1:10" ht="15" customHeight="1" x14ac:dyDescent="0.25">
      <c r="A54" s="27">
        <v>49</v>
      </c>
      <c r="B54" s="28" t="s">
        <v>73</v>
      </c>
      <c r="C54" s="47"/>
      <c r="D54" s="44">
        <f t="shared" si="0"/>
        <v>0</v>
      </c>
      <c r="E54" s="46"/>
      <c r="F54" s="44">
        <f t="shared" si="1"/>
        <v>0</v>
      </c>
      <c r="G54" s="44">
        <f t="shared" si="2"/>
        <v>0</v>
      </c>
      <c r="H54" s="44">
        <f t="shared" si="3"/>
        <v>0</v>
      </c>
      <c r="I54" s="45" t="str">
        <f>Sheet1!H56</f>
        <v>Failed</v>
      </c>
      <c r="J54" s="46" t="str">
        <f>Sheet2!H54</f>
        <v>Failed</v>
      </c>
    </row>
    <row r="55" spans="1:10" ht="15" customHeight="1" x14ac:dyDescent="0.25">
      <c r="A55" s="27">
        <v>50</v>
      </c>
      <c r="B55" s="16" t="s">
        <v>74</v>
      </c>
      <c r="C55" s="47"/>
      <c r="D55" s="44">
        <f t="shared" si="0"/>
        <v>0</v>
      </c>
      <c r="E55" s="46"/>
      <c r="F55" s="44">
        <f t="shared" si="1"/>
        <v>0</v>
      </c>
      <c r="G55" s="44">
        <f t="shared" si="2"/>
        <v>0</v>
      </c>
      <c r="H55" s="44">
        <f t="shared" si="3"/>
        <v>0</v>
      </c>
      <c r="I55" s="45" t="str">
        <f>Sheet1!H57</f>
        <v>Failed</v>
      </c>
      <c r="J55" s="46" t="str">
        <f>Sheet2!H55</f>
        <v>Failed</v>
      </c>
    </row>
    <row r="56" spans="1:10" ht="15" customHeight="1" x14ac:dyDescent="0.25">
      <c r="A56" s="27">
        <v>52</v>
      </c>
      <c r="B56" s="28" t="s">
        <v>75</v>
      </c>
      <c r="C56" s="47"/>
      <c r="D56" s="44">
        <f t="shared" si="0"/>
        <v>0</v>
      </c>
      <c r="E56" s="46"/>
      <c r="F56" s="44">
        <f t="shared" si="1"/>
        <v>0</v>
      </c>
      <c r="G56" s="44">
        <f t="shared" si="2"/>
        <v>0</v>
      </c>
      <c r="H56" s="44">
        <f t="shared" si="3"/>
        <v>0</v>
      </c>
      <c r="I56" s="45" t="str">
        <f>Sheet1!H58</f>
        <v>Failed</v>
      </c>
      <c r="J56" s="46" t="str">
        <f>Sheet2!H56</f>
        <v>Failed</v>
      </c>
    </row>
    <row r="57" spans="1:10" ht="15" customHeight="1" x14ac:dyDescent="0.25">
      <c r="A57" s="27">
        <v>53</v>
      </c>
      <c r="B57" s="16" t="s">
        <v>76</v>
      </c>
      <c r="C57" s="47"/>
      <c r="D57" s="44">
        <f t="shared" si="0"/>
        <v>0</v>
      </c>
      <c r="E57" s="46"/>
      <c r="F57" s="44">
        <f t="shared" si="1"/>
        <v>0</v>
      </c>
      <c r="G57" s="44">
        <f t="shared" si="2"/>
        <v>0</v>
      </c>
      <c r="H57" s="44">
        <f t="shared" si="3"/>
        <v>0</v>
      </c>
      <c r="I57" s="45" t="str">
        <f>Sheet1!H59</f>
        <v>Failed</v>
      </c>
      <c r="J57" s="46" t="str">
        <f>Sheet2!H57</f>
        <v>Failed</v>
      </c>
    </row>
    <row r="58" spans="1:10" ht="15" customHeight="1" x14ac:dyDescent="0.25">
      <c r="A58" s="27">
        <v>54</v>
      </c>
      <c r="B58" s="16" t="s">
        <v>77</v>
      </c>
      <c r="C58" s="47"/>
      <c r="D58" s="44">
        <f t="shared" si="0"/>
        <v>0</v>
      </c>
      <c r="E58" s="46"/>
      <c r="F58" s="44">
        <f t="shared" si="1"/>
        <v>0</v>
      </c>
      <c r="G58" s="44">
        <f t="shared" si="2"/>
        <v>0</v>
      </c>
      <c r="H58" s="44">
        <f t="shared" si="3"/>
        <v>0</v>
      </c>
      <c r="I58" s="45" t="str">
        <f>Sheet1!H60</f>
        <v>Passed</v>
      </c>
      <c r="J58" s="46" t="str">
        <f>Sheet2!H58</f>
        <v>Failed</v>
      </c>
    </row>
    <row r="59" spans="1:10" ht="15" customHeight="1" x14ac:dyDescent="0.25">
      <c r="A59" s="27">
        <v>55</v>
      </c>
      <c r="B59" s="28" t="s">
        <v>78</v>
      </c>
      <c r="C59" s="50"/>
      <c r="D59" s="44">
        <f t="shared" si="0"/>
        <v>0</v>
      </c>
      <c r="E59" s="46"/>
      <c r="F59" s="44">
        <f t="shared" si="1"/>
        <v>0</v>
      </c>
      <c r="G59" s="44">
        <f t="shared" si="2"/>
        <v>0</v>
      </c>
      <c r="H59" s="44">
        <f t="shared" si="3"/>
        <v>0</v>
      </c>
      <c r="I59" s="45" t="str">
        <f>Sheet1!H61</f>
        <v>3rd</v>
      </c>
      <c r="J59" s="46" t="str">
        <f>Sheet2!H59</f>
        <v>Failed</v>
      </c>
    </row>
    <row r="60" spans="1:10" ht="15" customHeight="1" x14ac:dyDescent="0.25">
      <c r="A60" s="27">
        <v>56</v>
      </c>
      <c r="B60" s="28" t="s">
        <v>79</v>
      </c>
      <c r="C60" s="50"/>
      <c r="D60" s="44">
        <f t="shared" si="0"/>
        <v>0</v>
      </c>
      <c r="E60" s="46"/>
      <c r="F60" s="44">
        <f t="shared" si="1"/>
        <v>0</v>
      </c>
      <c r="G60" s="44">
        <f t="shared" si="2"/>
        <v>0</v>
      </c>
      <c r="H60" s="44">
        <f t="shared" si="3"/>
        <v>0</v>
      </c>
      <c r="I60" s="45" t="str">
        <f>Sheet1!H62</f>
        <v>Failed</v>
      </c>
      <c r="J60" s="46" t="str">
        <f>Sheet2!H60</f>
        <v>Failed</v>
      </c>
    </row>
    <row r="61" spans="1:10" ht="15" customHeight="1" x14ac:dyDescent="0.25">
      <c r="A61" s="27">
        <v>57</v>
      </c>
      <c r="B61" s="16" t="s">
        <v>80</v>
      </c>
      <c r="C61" s="47"/>
      <c r="D61" s="44">
        <f t="shared" si="0"/>
        <v>0</v>
      </c>
      <c r="E61" s="46"/>
      <c r="F61" s="44">
        <f t="shared" si="1"/>
        <v>0</v>
      </c>
      <c r="G61" s="44">
        <f t="shared" si="2"/>
        <v>0</v>
      </c>
      <c r="H61" s="44">
        <f t="shared" si="3"/>
        <v>0</v>
      </c>
      <c r="I61" s="45" t="str">
        <f>Sheet1!H63</f>
        <v>Withheld</v>
      </c>
      <c r="J61" s="46" t="str">
        <f>Sheet2!H61</f>
        <v>Failed</v>
      </c>
    </row>
    <row r="62" spans="1:10" ht="15" customHeight="1" x14ac:dyDescent="0.25">
      <c r="A62" s="27">
        <v>58</v>
      </c>
      <c r="B62" s="16" t="s">
        <v>81</v>
      </c>
      <c r="C62" s="47"/>
      <c r="D62" s="44">
        <f t="shared" si="0"/>
        <v>0</v>
      </c>
      <c r="E62" s="46"/>
      <c r="F62" s="44">
        <f t="shared" si="1"/>
        <v>0</v>
      </c>
      <c r="G62" s="44">
        <f t="shared" si="2"/>
        <v>0</v>
      </c>
      <c r="H62" s="44">
        <f t="shared" si="3"/>
        <v>0</v>
      </c>
      <c r="I62" s="45" t="str">
        <f>Sheet1!H64</f>
        <v>Passed</v>
      </c>
      <c r="J62" s="46" t="str">
        <f>Sheet2!H62</f>
        <v>Failed</v>
      </c>
    </row>
    <row r="63" spans="1:10" ht="15" customHeight="1" x14ac:dyDescent="0.25">
      <c r="A63" s="27">
        <v>59</v>
      </c>
      <c r="B63" s="28" t="s">
        <v>82</v>
      </c>
      <c r="C63" s="47"/>
      <c r="D63" s="44">
        <f t="shared" si="0"/>
        <v>0</v>
      </c>
      <c r="E63" s="46"/>
      <c r="F63" s="44">
        <f t="shared" si="1"/>
        <v>0</v>
      </c>
      <c r="G63" s="44">
        <f t="shared" si="2"/>
        <v>0</v>
      </c>
      <c r="H63" s="44">
        <f t="shared" si="3"/>
        <v>0</v>
      </c>
      <c r="I63" s="45" t="str">
        <f>Sheet1!H65</f>
        <v>Failed</v>
      </c>
      <c r="J63" s="46" t="str">
        <f>Sheet2!H63</f>
        <v>Failed</v>
      </c>
    </row>
    <row r="64" spans="1:10" ht="15" customHeight="1" x14ac:dyDescent="0.25">
      <c r="A64" s="27">
        <v>60</v>
      </c>
      <c r="B64" s="28" t="s">
        <v>83</v>
      </c>
      <c r="C64" s="47"/>
      <c r="D64" s="44">
        <f t="shared" si="0"/>
        <v>0</v>
      </c>
      <c r="E64" s="46"/>
      <c r="F64" s="44">
        <f t="shared" si="1"/>
        <v>0</v>
      </c>
      <c r="G64" s="44">
        <f t="shared" si="2"/>
        <v>0</v>
      </c>
      <c r="H64" s="44">
        <f t="shared" si="3"/>
        <v>0</v>
      </c>
      <c r="I64" s="45" t="str">
        <f>Sheet1!H66</f>
        <v>Passed</v>
      </c>
      <c r="J64" s="46" t="str">
        <f>Sheet2!H64</f>
        <v>Failed</v>
      </c>
    </row>
    <row r="65" spans="1:10" ht="15" customHeight="1" x14ac:dyDescent="0.25">
      <c r="A65" s="27">
        <v>61</v>
      </c>
      <c r="B65" s="16" t="s">
        <v>84</v>
      </c>
      <c r="C65" s="47"/>
      <c r="D65" s="44">
        <f t="shared" si="0"/>
        <v>0</v>
      </c>
      <c r="E65" s="46"/>
      <c r="F65" s="44">
        <f t="shared" si="1"/>
        <v>0</v>
      </c>
      <c r="G65" s="44">
        <f t="shared" si="2"/>
        <v>0</v>
      </c>
      <c r="H65" s="44">
        <f t="shared" si="3"/>
        <v>0</v>
      </c>
      <c r="I65" s="45" t="str">
        <f>Sheet1!H67</f>
        <v>Passed</v>
      </c>
      <c r="J65" s="46" t="str">
        <f>Sheet2!H65</f>
        <v>Failed</v>
      </c>
    </row>
    <row r="66" spans="1:10" ht="15" customHeight="1" x14ac:dyDescent="0.25">
      <c r="A66" s="27">
        <v>62</v>
      </c>
      <c r="B66" s="16" t="s">
        <v>85</v>
      </c>
      <c r="C66" s="47"/>
      <c r="D66" s="44">
        <f t="shared" si="0"/>
        <v>0</v>
      </c>
      <c r="E66" s="46"/>
      <c r="F66" s="44">
        <f t="shared" si="1"/>
        <v>0</v>
      </c>
      <c r="G66" s="44">
        <f t="shared" si="2"/>
        <v>0</v>
      </c>
      <c r="H66" s="44">
        <f t="shared" si="3"/>
        <v>0</v>
      </c>
      <c r="I66" s="45" t="str">
        <f>Sheet1!H68</f>
        <v>Failed</v>
      </c>
      <c r="J66" s="46" t="str">
        <f>Sheet2!H66</f>
        <v>Failed</v>
      </c>
    </row>
    <row r="67" spans="1:10" ht="15" customHeight="1" x14ac:dyDescent="0.25">
      <c r="A67" s="27">
        <v>63</v>
      </c>
      <c r="B67" s="28" t="s">
        <v>86</v>
      </c>
      <c r="C67" s="47"/>
      <c r="D67" s="44">
        <f t="shared" si="0"/>
        <v>0</v>
      </c>
      <c r="E67" s="46"/>
      <c r="F67" s="44">
        <f t="shared" si="1"/>
        <v>0</v>
      </c>
      <c r="G67" s="44">
        <f t="shared" si="2"/>
        <v>0</v>
      </c>
      <c r="H67" s="44">
        <f t="shared" si="3"/>
        <v>0</v>
      </c>
      <c r="I67" s="45" t="str">
        <f>Sheet1!H69</f>
        <v>Passed</v>
      </c>
      <c r="J67" s="46" t="str">
        <f>Sheet2!H67</f>
        <v>Failed</v>
      </c>
    </row>
    <row r="68" spans="1:10" ht="15" customHeight="1" x14ac:dyDescent="0.25">
      <c r="A68" s="27">
        <v>64</v>
      </c>
      <c r="B68" s="28" t="s">
        <v>87</v>
      </c>
      <c r="C68" s="47"/>
      <c r="D68" s="44">
        <f t="shared" si="0"/>
        <v>0</v>
      </c>
      <c r="E68" s="46"/>
      <c r="F68" s="44">
        <f t="shared" si="1"/>
        <v>0</v>
      </c>
      <c r="G68" s="44">
        <f t="shared" si="2"/>
        <v>0</v>
      </c>
      <c r="H68" s="44">
        <f t="shared" si="3"/>
        <v>0</v>
      </c>
      <c r="I68" s="45" t="str">
        <f>Sheet1!H70</f>
        <v>PēG</v>
      </c>
      <c r="J68" s="46" t="str">
        <f>Sheet2!H68</f>
        <v>Failed</v>
      </c>
    </row>
    <row r="69" spans="1:10" ht="15" customHeight="1" x14ac:dyDescent="0.25">
      <c r="A69" s="27">
        <v>65</v>
      </c>
      <c r="B69" s="16" t="s">
        <v>88</v>
      </c>
      <c r="C69" s="47"/>
      <c r="D69" s="44">
        <f t="shared" si="0"/>
        <v>0</v>
      </c>
      <c r="E69" s="46"/>
      <c r="F69" s="44">
        <f t="shared" si="1"/>
        <v>0</v>
      </c>
      <c r="G69" s="44">
        <f t="shared" si="2"/>
        <v>0</v>
      </c>
      <c r="H69" s="44">
        <f t="shared" si="3"/>
        <v>0</v>
      </c>
      <c r="I69" s="45" t="str">
        <f>Sheet1!H71</f>
        <v>Failed</v>
      </c>
      <c r="J69" s="46" t="str">
        <f>Sheet2!H69</f>
        <v>Failed</v>
      </c>
    </row>
    <row r="70" spans="1:10" ht="15" customHeight="1" x14ac:dyDescent="0.25">
      <c r="A70" s="27">
        <v>66</v>
      </c>
      <c r="B70" s="16" t="s">
        <v>89</v>
      </c>
      <c r="C70" s="47"/>
      <c r="D70" s="44">
        <f t="shared" si="0"/>
        <v>0</v>
      </c>
      <c r="E70" s="46"/>
      <c r="F70" s="44">
        <f t="shared" si="1"/>
        <v>0</v>
      </c>
      <c r="G70" s="44">
        <f t="shared" si="2"/>
        <v>0</v>
      </c>
      <c r="H70" s="44">
        <f t="shared" si="3"/>
        <v>0</v>
      </c>
      <c r="I70" s="45" t="str">
        <f>Sheet1!H72</f>
        <v>Absent</v>
      </c>
      <c r="J70" s="46" t="str">
        <f>Sheet2!H70</f>
        <v>Failed</v>
      </c>
    </row>
    <row r="71" spans="1:10" ht="15" customHeight="1" x14ac:dyDescent="0.25">
      <c r="A71" s="27">
        <v>67</v>
      </c>
      <c r="B71" s="28" t="s">
        <v>90</v>
      </c>
      <c r="C71" s="47"/>
      <c r="D71" s="44">
        <f t="shared" si="0"/>
        <v>0</v>
      </c>
      <c r="E71" s="46"/>
      <c r="F71" s="44">
        <f t="shared" si="1"/>
        <v>0</v>
      </c>
      <c r="G71" s="44">
        <f t="shared" si="2"/>
        <v>0</v>
      </c>
      <c r="H71" s="44">
        <f t="shared" si="3"/>
        <v>0</v>
      </c>
      <c r="I71" s="45" t="str">
        <f>Sheet1!H73</f>
        <v>Passed</v>
      </c>
      <c r="J71" s="46" t="str">
        <f>Sheet2!H71</f>
        <v>Failed</v>
      </c>
    </row>
    <row r="72" spans="1:10" ht="15" customHeight="1" x14ac:dyDescent="0.25">
      <c r="A72" s="27">
        <v>68</v>
      </c>
      <c r="B72" s="28" t="s">
        <v>91</v>
      </c>
      <c r="C72" s="47"/>
      <c r="D72" s="44">
        <f t="shared" si="0"/>
        <v>0</v>
      </c>
      <c r="E72" s="46"/>
      <c r="F72" s="44">
        <f t="shared" si="1"/>
        <v>0</v>
      </c>
      <c r="G72" s="44">
        <f t="shared" si="2"/>
        <v>0</v>
      </c>
      <c r="H72" s="44">
        <f t="shared" si="3"/>
        <v>0</v>
      </c>
      <c r="I72" s="45" t="str">
        <f>Sheet1!H74</f>
        <v>Failed</v>
      </c>
      <c r="J72" s="46" t="str">
        <f>Sheet2!H72</f>
        <v>Failed</v>
      </c>
    </row>
    <row r="73" spans="1:10" ht="15" customHeight="1" x14ac:dyDescent="0.25">
      <c r="A73" s="27">
        <v>69</v>
      </c>
      <c r="B73" s="16" t="s">
        <v>92</v>
      </c>
      <c r="C73" s="47"/>
      <c r="D73" s="44">
        <f t="shared" ref="D73:D109" si="4">C73*100/108</f>
        <v>0</v>
      </c>
      <c r="E73" s="46"/>
      <c r="F73" s="44">
        <f t="shared" ref="F73:F109" si="5">E73*100/66</f>
        <v>0</v>
      </c>
      <c r="G73" s="44">
        <f t="shared" ref="G73:G109" si="6">C73+E73</f>
        <v>0</v>
      </c>
      <c r="H73" s="44">
        <f t="shared" ref="H73:H109" si="7">G73*100/174</f>
        <v>0</v>
      </c>
      <c r="I73" s="45" t="str">
        <f>Sheet1!H75</f>
        <v>2nd</v>
      </c>
      <c r="J73" s="46" t="str">
        <f>Sheet2!H73</f>
        <v>Failed</v>
      </c>
    </row>
    <row r="74" spans="1:10" ht="15" customHeight="1" x14ac:dyDescent="0.25">
      <c r="A74" s="27">
        <v>70</v>
      </c>
      <c r="B74" s="16" t="s">
        <v>93</v>
      </c>
      <c r="C74" s="47"/>
      <c r="D74" s="44">
        <f t="shared" si="4"/>
        <v>0</v>
      </c>
      <c r="E74" s="46"/>
      <c r="F74" s="44">
        <f t="shared" si="5"/>
        <v>0</v>
      </c>
      <c r="G74" s="44">
        <f t="shared" si="6"/>
        <v>0</v>
      </c>
      <c r="H74" s="44">
        <f t="shared" si="7"/>
        <v>0</v>
      </c>
      <c r="I74" s="45" t="str">
        <f>Sheet1!H76</f>
        <v>Failed</v>
      </c>
      <c r="J74" s="46" t="str">
        <f>Sheet2!H74</f>
        <v>Failed</v>
      </c>
    </row>
    <row r="75" spans="1:10" ht="15" customHeight="1" x14ac:dyDescent="0.25">
      <c r="A75" s="27">
        <v>71</v>
      </c>
      <c r="B75" s="16" t="s">
        <v>94</v>
      </c>
      <c r="C75" s="47"/>
      <c r="D75" s="44">
        <f t="shared" si="4"/>
        <v>0</v>
      </c>
      <c r="E75" s="46"/>
      <c r="F75" s="44">
        <f t="shared" si="5"/>
        <v>0</v>
      </c>
      <c r="G75" s="44">
        <f t="shared" si="6"/>
        <v>0</v>
      </c>
      <c r="H75" s="44">
        <f t="shared" si="7"/>
        <v>0</v>
      </c>
      <c r="I75" s="45" t="str">
        <f>Sheet1!H77</f>
        <v>Passed</v>
      </c>
      <c r="J75" s="46" t="str">
        <f>Sheet2!H75</f>
        <v>Failed</v>
      </c>
    </row>
    <row r="76" spans="1:10" ht="15" customHeight="1" x14ac:dyDescent="0.25">
      <c r="A76" s="27">
        <v>72</v>
      </c>
      <c r="B76" s="28" t="s">
        <v>95</v>
      </c>
      <c r="C76" s="47"/>
      <c r="D76" s="44">
        <f t="shared" si="4"/>
        <v>0</v>
      </c>
      <c r="E76" s="46"/>
      <c r="F76" s="44">
        <f t="shared" si="5"/>
        <v>0</v>
      </c>
      <c r="G76" s="44">
        <f t="shared" si="6"/>
        <v>0</v>
      </c>
      <c r="H76" s="44">
        <f t="shared" si="7"/>
        <v>0</v>
      </c>
      <c r="I76" s="45" t="str">
        <f>Sheet1!H78</f>
        <v>Passed</v>
      </c>
      <c r="J76" s="46" t="str">
        <f>Sheet2!H76</f>
        <v>Failed</v>
      </c>
    </row>
    <row r="77" spans="1:10" ht="15" customHeight="1" x14ac:dyDescent="0.25">
      <c r="A77" s="27">
        <v>73</v>
      </c>
      <c r="B77" s="16" t="s">
        <v>96</v>
      </c>
      <c r="C77" s="47"/>
      <c r="D77" s="44">
        <f t="shared" si="4"/>
        <v>0</v>
      </c>
      <c r="E77" s="46"/>
      <c r="F77" s="44">
        <f t="shared" si="5"/>
        <v>0</v>
      </c>
      <c r="G77" s="44">
        <f t="shared" si="6"/>
        <v>0</v>
      </c>
      <c r="H77" s="44">
        <f t="shared" si="7"/>
        <v>0</v>
      </c>
      <c r="I77" s="45" t="str">
        <f>Sheet1!H79</f>
        <v>Passed</v>
      </c>
      <c r="J77" s="46" t="str">
        <f>Sheet2!H77</f>
        <v>Failed</v>
      </c>
    </row>
    <row r="78" spans="1:10" ht="15" customHeight="1" x14ac:dyDescent="0.25">
      <c r="A78" s="27">
        <v>74</v>
      </c>
      <c r="B78" s="16" t="s">
        <v>97</v>
      </c>
      <c r="C78" s="47"/>
      <c r="D78" s="44">
        <f t="shared" si="4"/>
        <v>0</v>
      </c>
      <c r="E78" s="46"/>
      <c r="F78" s="44">
        <f t="shared" si="5"/>
        <v>0</v>
      </c>
      <c r="G78" s="44">
        <f t="shared" si="6"/>
        <v>0</v>
      </c>
      <c r="H78" s="44">
        <f t="shared" si="7"/>
        <v>0</v>
      </c>
      <c r="I78" s="45" t="str">
        <f>Sheet1!H80</f>
        <v>Passed</v>
      </c>
      <c r="J78" s="46" t="str">
        <f>Sheet2!H78</f>
        <v>Failed</v>
      </c>
    </row>
    <row r="79" spans="1:10" ht="15" customHeight="1" x14ac:dyDescent="0.25">
      <c r="A79" s="29">
        <v>75</v>
      </c>
      <c r="B79" s="30" t="s">
        <v>98</v>
      </c>
      <c r="C79" s="47"/>
      <c r="D79" s="44">
        <f t="shared" si="4"/>
        <v>0</v>
      </c>
      <c r="E79" s="46"/>
      <c r="F79" s="44">
        <f t="shared" si="5"/>
        <v>0</v>
      </c>
      <c r="G79" s="44">
        <f t="shared" si="6"/>
        <v>0</v>
      </c>
      <c r="H79" s="44">
        <f t="shared" si="7"/>
        <v>0</v>
      </c>
      <c r="I79" s="45" t="str">
        <f>Sheet1!H81</f>
        <v>Passed</v>
      </c>
      <c r="J79" s="46" t="str">
        <f>Sheet2!H79</f>
        <v>Failed</v>
      </c>
    </row>
    <row r="80" spans="1:10" ht="15" customHeight="1" x14ac:dyDescent="0.25">
      <c r="A80" s="27">
        <v>76</v>
      </c>
      <c r="B80" s="28" t="s">
        <v>99</v>
      </c>
      <c r="C80" s="47"/>
      <c r="D80" s="44">
        <f t="shared" si="4"/>
        <v>0</v>
      </c>
      <c r="E80" s="46"/>
      <c r="F80" s="44">
        <f t="shared" si="5"/>
        <v>0</v>
      </c>
      <c r="G80" s="44">
        <f t="shared" si="6"/>
        <v>0</v>
      </c>
      <c r="H80" s="44">
        <f t="shared" si="7"/>
        <v>0</v>
      </c>
      <c r="I80" s="45" t="str">
        <f>Sheet1!H82</f>
        <v>Failed</v>
      </c>
      <c r="J80" s="46" t="str">
        <f>Sheet2!H80</f>
        <v>Failed</v>
      </c>
    </row>
    <row r="81" spans="1:10" ht="15" customHeight="1" x14ac:dyDescent="0.25">
      <c r="A81" s="27">
        <v>77</v>
      </c>
      <c r="B81" s="28" t="s">
        <v>100</v>
      </c>
      <c r="C81" s="47"/>
      <c r="D81" s="44">
        <f t="shared" si="4"/>
        <v>0</v>
      </c>
      <c r="E81" s="46"/>
      <c r="F81" s="44">
        <f t="shared" si="5"/>
        <v>0</v>
      </c>
      <c r="G81" s="44">
        <f t="shared" si="6"/>
        <v>0</v>
      </c>
      <c r="H81" s="44">
        <f t="shared" si="7"/>
        <v>0</v>
      </c>
      <c r="I81" s="45" t="str">
        <f>Sheet1!H83</f>
        <v>Failed</v>
      </c>
      <c r="J81" s="46" t="str">
        <f>Sheet2!H81</f>
        <v>Failed</v>
      </c>
    </row>
    <row r="82" spans="1:10" ht="15" customHeight="1" x14ac:dyDescent="0.25">
      <c r="A82" s="27">
        <v>78</v>
      </c>
      <c r="B82" s="16" t="s">
        <v>101</v>
      </c>
      <c r="C82" s="47"/>
      <c r="D82" s="44">
        <f t="shared" si="4"/>
        <v>0</v>
      </c>
      <c r="E82" s="46"/>
      <c r="F82" s="44">
        <f t="shared" si="5"/>
        <v>0</v>
      </c>
      <c r="G82" s="44">
        <f t="shared" si="6"/>
        <v>0</v>
      </c>
      <c r="H82" s="44">
        <f t="shared" si="7"/>
        <v>0</v>
      </c>
      <c r="I82" s="45" t="str">
        <f>Sheet1!H84</f>
        <v>Absent</v>
      </c>
      <c r="J82" s="46" t="str">
        <f>Sheet2!H82</f>
        <v>Failed</v>
      </c>
    </row>
    <row r="83" spans="1:10" ht="15" customHeight="1" x14ac:dyDescent="0.25">
      <c r="A83" s="27">
        <v>79</v>
      </c>
      <c r="B83" s="16" t="s">
        <v>102</v>
      </c>
      <c r="C83" s="47"/>
      <c r="D83" s="44">
        <f t="shared" si="4"/>
        <v>0</v>
      </c>
      <c r="E83" s="46"/>
      <c r="F83" s="44">
        <f t="shared" si="5"/>
        <v>0</v>
      </c>
      <c r="G83" s="44">
        <f t="shared" si="6"/>
        <v>0</v>
      </c>
      <c r="H83" s="44">
        <f t="shared" si="7"/>
        <v>0</v>
      </c>
      <c r="I83" s="45" t="str">
        <f>Sheet1!H85</f>
        <v>Absent</v>
      </c>
      <c r="J83" s="46" t="str">
        <f>Sheet2!H83</f>
        <v>Failed</v>
      </c>
    </row>
    <row r="84" spans="1:10" ht="15" customHeight="1" x14ac:dyDescent="0.25">
      <c r="A84" s="27">
        <v>80</v>
      </c>
      <c r="B84" s="28" t="s">
        <v>103</v>
      </c>
      <c r="C84" s="47"/>
      <c r="D84" s="44">
        <f t="shared" si="4"/>
        <v>0</v>
      </c>
      <c r="E84" s="46"/>
      <c r="F84" s="44">
        <f t="shared" si="5"/>
        <v>0</v>
      </c>
      <c r="G84" s="44">
        <f t="shared" si="6"/>
        <v>0</v>
      </c>
      <c r="H84" s="44">
        <f t="shared" si="7"/>
        <v>0</v>
      </c>
      <c r="I84" s="45" t="str">
        <f>Sheet1!H86</f>
        <v>Passed</v>
      </c>
      <c r="J84" s="46" t="str">
        <f>Sheet2!H84</f>
        <v>Failed</v>
      </c>
    </row>
    <row r="85" spans="1:10" ht="15" customHeight="1" x14ac:dyDescent="0.25">
      <c r="A85" s="27">
        <v>81</v>
      </c>
      <c r="B85" s="28" t="s">
        <v>104</v>
      </c>
      <c r="C85" s="47"/>
      <c r="D85" s="44">
        <f t="shared" si="4"/>
        <v>0</v>
      </c>
      <c r="E85" s="46"/>
      <c r="F85" s="44">
        <f t="shared" si="5"/>
        <v>0</v>
      </c>
      <c r="G85" s="44">
        <f t="shared" si="6"/>
        <v>0</v>
      </c>
      <c r="H85" s="44">
        <f t="shared" si="7"/>
        <v>0</v>
      </c>
      <c r="I85" s="45" t="str">
        <f>Sheet1!H87</f>
        <v>Failed</v>
      </c>
      <c r="J85" s="46" t="str">
        <f>Sheet2!H85</f>
        <v>Failed</v>
      </c>
    </row>
    <row r="86" spans="1:10" ht="15" customHeight="1" x14ac:dyDescent="0.25">
      <c r="A86" s="27">
        <v>82</v>
      </c>
      <c r="B86" s="16" t="s">
        <v>105</v>
      </c>
      <c r="C86" s="47"/>
      <c r="D86" s="44">
        <f t="shared" si="4"/>
        <v>0</v>
      </c>
      <c r="E86" s="46"/>
      <c r="F86" s="44">
        <f t="shared" si="5"/>
        <v>0</v>
      </c>
      <c r="G86" s="44">
        <f t="shared" si="6"/>
        <v>0</v>
      </c>
      <c r="H86" s="44">
        <f t="shared" si="7"/>
        <v>0</v>
      </c>
      <c r="I86" s="45" t="str">
        <f>Sheet1!H88</f>
        <v>Passed</v>
      </c>
      <c r="J86" s="46" t="str">
        <f>Sheet2!H86</f>
        <v>Failed</v>
      </c>
    </row>
    <row r="87" spans="1:10" ht="15" customHeight="1" x14ac:dyDescent="0.25">
      <c r="A87" s="27">
        <v>83</v>
      </c>
      <c r="B87" s="16" t="s">
        <v>106</v>
      </c>
      <c r="C87" s="47"/>
      <c r="D87" s="44">
        <f t="shared" si="4"/>
        <v>0</v>
      </c>
      <c r="E87" s="46"/>
      <c r="F87" s="44">
        <f t="shared" si="5"/>
        <v>0</v>
      </c>
      <c r="G87" s="44">
        <f t="shared" si="6"/>
        <v>0</v>
      </c>
      <c r="H87" s="44">
        <f t="shared" si="7"/>
        <v>0</v>
      </c>
      <c r="I87" s="45" t="str">
        <f>Sheet1!H89</f>
        <v>Absent</v>
      </c>
      <c r="J87" s="46" t="str">
        <f>Sheet2!H87</f>
        <v>Failed</v>
      </c>
    </row>
    <row r="88" spans="1:10" ht="15" customHeight="1" x14ac:dyDescent="0.25">
      <c r="A88" s="27">
        <v>84</v>
      </c>
      <c r="B88" s="28" t="s">
        <v>107</v>
      </c>
      <c r="C88" s="47"/>
      <c r="D88" s="44">
        <f t="shared" si="4"/>
        <v>0</v>
      </c>
      <c r="E88" s="46"/>
      <c r="F88" s="44">
        <f t="shared" si="5"/>
        <v>0</v>
      </c>
      <c r="G88" s="44">
        <f t="shared" si="6"/>
        <v>0</v>
      </c>
      <c r="H88" s="44">
        <f t="shared" si="7"/>
        <v>0</v>
      </c>
      <c r="I88" s="45" t="str">
        <f>Sheet1!H90</f>
        <v>Failed</v>
      </c>
      <c r="J88" s="46" t="str">
        <f>Sheet2!H88</f>
        <v>Failed</v>
      </c>
    </row>
    <row r="89" spans="1:10" ht="15" customHeight="1" x14ac:dyDescent="0.25">
      <c r="A89" s="27">
        <v>85</v>
      </c>
      <c r="B89" s="28" t="s">
        <v>108</v>
      </c>
      <c r="C89" s="47"/>
      <c r="D89" s="44">
        <f t="shared" si="4"/>
        <v>0</v>
      </c>
      <c r="E89" s="46"/>
      <c r="F89" s="44">
        <f t="shared" si="5"/>
        <v>0</v>
      </c>
      <c r="G89" s="44">
        <f t="shared" si="6"/>
        <v>0</v>
      </c>
      <c r="H89" s="44">
        <f t="shared" si="7"/>
        <v>0</v>
      </c>
      <c r="I89" s="45" t="str">
        <f>Sheet1!H91</f>
        <v>Failed</v>
      </c>
      <c r="J89" s="46" t="str">
        <f>Sheet2!H89</f>
        <v>Failed</v>
      </c>
    </row>
    <row r="90" spans="1:10" ht="15" customHeight="1" x14ac:dyDescent="0.25">
      <c r="A90" s="31">
        <v>87</v>
      </c>
      <c r="B90" s="16" t="s">
        <v>109</v>
      </c>
      <c r="C90" s="47"/>
      <c r="D90" s="44">
        <f t="shared" si="4"/>
        <v>0</v>
      </c>
      <c r="E90" s="46"/>
      <c r="F90" s="44">
        <f t="shared" si="5"/>
        <v>0</v>
      </c>
      <c r="G90" s="44">
        <f t="shared" si="6"/>
        <v>0</v>
      </c>
      <c r="H90" s="44">
        <f t="shared" si="7"/>
        <v>0</v>
      </c>
      <c r="I90" s="45" t="str">
        <f>Sheet1!H92</f>
        <v>Passed</v>
      </c>
      <c r="J90" s="46" t="str">
        <f>Sheet2!H90</f>
        <v>Failed</v>
      </c>
    </row>
    <row r="91" spans="1:10" ht="15" customHeight="1" x14ac:dyDescent="0.25">
      <c r="A91" s="31">
        <v>88</v>
      </c>
      <c r="B91" s="28" t="s">
        <v>110</v>
      </c>
      <c r="C91" s="47"/>
      <c r="D91" s="44">
        <f t="shared" si="4"/>
        <v>0</v>
      </c>
      <c r="E91" s="46"/>
      <c r="F91" s="44">
        <f t="shared" si="5"/>
        <v>0</v>
      </c>
      <c r="G91" s="44">
        <f t="shared" si="6"/>
        <v>0</v>
      </c>
      <c r="H91" s="44">
        <f t="shared" si="7"/>
        <v>0</v>
      </c>
      <c r="I91" s="45" t="str">
        <f>Sheet1!H93</f>
        <v>2nd</v>
      </c>
      <c r="J91" s="46" t="str">
        <f>Sheet2!H91</f>
        <v>Failed</v>
      </c>
    </row>
    <row r="92" spans="1:10" ht="15" customHeight="1" x14ac:dyDescent="0.25">
      <c r="A92" s="31">
        <v>89</v>
      </c>
      <c r="B92" s="28" t="s">
        <v>111</v>
      </c>
      <c r="C92" s="47"/>
      <c r="D92" s="44">
        <f t="shared" si="4"/>
        <v>0</v>
      </c>
      <c r="E92" s="46"/>
      <c r="F92" s="44">
        <f t="shared" si="5"/>
        <v>0</v>
      </c>
      <c r="G92" s="44">
        <f t="shared" si="6"/>
        <v>0</v>
      </c>
      <c r="H92" s="44">
        <f t="shared" si="7"/>
        <v>0</v>
      </c>
      <c r="I92" s="45" t="str">
        <f>Sheet1!H94</f>
        <v>PēG</v>
      </c>
      <c r="J92" s="46" t="str">
        <f>Sheet2!H92</f>
        <v>Failed</v>
      </c>
    </row>
    <row r="93" spans="1:10" ht="15" customHeight="1" x14ac:dyDescent="0.25">
      <c r="A93" s="31">
        <v>90</v>
      </c>
      <c r="B93" s="16" t="s">
        <v>112</v>
      </c>
      <c r="C93" s="47"/>
      <c r="D93" s="44">
        <f t="shared" si="4"/>
        <v>0</v>
      </c>
      <c r="E93" s="46"/>
      <c r="F93" s="44">
        <f t="shared" si="5"/>
        <v>0</v>
      </c>
      <c r="G93" s="44">
        <f t="shared" si="6"/>
        <v>0</v>
      </c>
      <c r="H93" s="44">
        <f t="shared" si="7"/>
        <v>0</v>
      </c>
      <c r="I93" s="45" t="str">
        <f>Sheet1!H95</f>
        <v>Passed</v>
      </c>
      <c r="J93" s="46" t="str">
        <f>Sheet2!H93</f>
        <v>Failed</v>
      </c>
    </row>
    <row r="94" spans="1:10" ht="15" customHeight="1" x14ac:dyDescent="0.25">
      <c r="A94" s="31">
        <v>91</v>
      </c>
      <c r="B94" s="16" t="s">
        <v>113</v>
      </c>
      <c r="C94" s="47"/>
      <c r="D94" s="44">
        <f t="shared" si="4"/>
        <v>0</v>
      </c>
      <c r="E94" s="46"/>
      <c r="F94" s="44">
        <f t="shared" si="5"/>
        <v>0</v>
      </c>
      <c r="G94" s="44">
        <f t="shared" si="6"/>
        <v>0</v>
      </c>
      <c r="H94" s="44">
        <f t="shared" si="7"/>
        <v>0</v>
      </c>
      <c r="I94" s="45" t="str">
        <f>Sheet1!H96</f>
        <v>Withheld</v>
      </c>
      <c r="J94" s="46" t="str">
        <f>Sheet2!H94</f>
        <v>Failed</v>
      </c>
    </row>
    <row r="95" spans="1:10" ht="15" customHeight="1" x14ac:dyDescent="0.25">
      <c r="A95" s="31">
        <v>92</v>
      </c>
      <c r="B95" s="28" t="s">
        <v>114</v>
      </c>
      <c r="C95" s="46"/>
      <c r="D95" s="44">
        <f t="shared" si="4"/>
        <v>0</v>
      </c>
      <c r="E95" s="51"/>
      <c r="F95" s="44">
        <f t="shared" si="5"/>
        <v>0</v>
      </c>
      <c r="G95" s="44">
        <f t="shared" si="6"/>
        <v>0</v>
      </c>
      <c r="H95" s="44">
        <f t="shared" si="7"/>
        <v>0</v>
      </c>
      <c r="I95" s="45" t="str">
        <f>Sheet1!H97</f>
        <v>Passed</v>
      </c>
      <c r="J95" s="46" t="str">
        <f>Sheet2!H95</f>
        <v>Failed</v>
      </c>
    </row>
    <row r="96" spans="1:10" ht="15" customHeight="1" x14ac:dyDescent="0.25">
      <c r="A96" s="31">
        <v>93</v>
      </c>
      <c r="B96" s="28" t="s">
        <v>115</v>
      </c>
      <c r="C96" s="46"/>
      <c r="D96" s="44">
        <f t="shared" si="4"/>
        <v>0</v>
      </c>
      <c r="E96" s="46"/>
      <c r="F96" s="44">
        <f t="shared" si="5"/>
        <v>0</v>
      </c>
      <c r="G96" s="44">
        <f t="shared" si="6"/>
        <v>0</v>
      </c>
      <c r="H96" s="44">
        <f t="shared" si="7"/>
        <v>0</v>
      </c>
      <c r="I96" s="45" t="str">
        <f>Sheet1!H98</f>
        <v>Failed</v>
      </c>
      <c r="J96" s="46" t="str">
        <f>Sheet2!H96</f>
        <v>Failed</v>
      </c>
    </row>
    <row r="97" spans="1:10" ht="15" customHeight="1" x14ac:dyDescent="0.25">
      <c r="A97" s="31">
        <v>94</v>
      </c>
      <c r="B97" s="16" t="s">
        <v>116</v>
      </c>
      <c r="C97" s="46"/>
      <c r="D97" s="44">
        <f t="shared" si="4"/>
        <v>0</v>
      </c>
      <c r="E97" s="46"/>
      <c r="F97" s="44">
        <f t="shared" si="5"/>
        <v>0</v>
      </c>
      <c r="G97" s="44">
        <f t="shared" si="6"/>
        <v>0</v>
      </c>
      <c r="H97" s="44">
        <f t="shared" si="7"/>
        <v>0</v>
      </c>
      <c r="I97" s="45" t="str">
        <f>Sheet1!H99</f>
        <v>Failed</v>
      </c>
      <c r="J97" s="46" t="str">
        <f>Sheet2!H97</f>
        <v>Failed</v>
      </c>
    </row>
    <row r="98" spans="1:10" ht="15" customHeight="1" x14ac:dyDescent="0.25">
      <c r="A98" s="31">
        <v>95</v>
      </c>
      <c r="B98" s="16" t="s">
        <v>117</v>
      </c>
      <c r="C98" s="46"/>
      <c r="D98" s="44">
        <f t="shared" si="4"/>
        <v>0</v>
      </c>
      <c r="E98" s="46"/>
      <c r="F98" s="44">
        <f t="shared" si="5"/>
        <v>0</v>
      </c>
      <c r="G98" s="44">
        <f t="shared" si="6"/>
        <v>0</v>
      </c>
      <c r="H98" s="44">
        <f t="shared" si="7"/>
        <v>0</v>
      </c>
      <c r="I98" s="45" t="str">
        <f>Sheet1!H104</f>
        <v>Withheld</v>
      </c>
      <c r="J98" s="46" t="str">
        <f>Sheet2!H98</f>
        <v>Failed</v>
      </c>
    </row>
    <row r="99" spans="1:10" ht="15" customHeight="1" x14ac:dyDescent="0.25">
      <c r="A99" s="31">
        <v>96</v>
      </c>
      <c r="B99" s="28" t="s">
        <v>118</v>
      </c>
      <c r="C99" s="33"/>
      <c r="D99" s="44">
        <f t="shared" si="4"/>
        <v>0</v>
      </c>
      <c r="E99" s="33"/>
      <c r="F99" s="44">
        <f t="shared" si="5"/>
        <v>0</v>
      </c>
      <c r="G99" s="44">
        <f t="shared" si="6"/>
        <v>0</v>
      </c>
      <c r="H99" s="44">
        <f t="shared" si="7"/>
        <v>0</v>
      </c>
      <c r="I99" s="45" t="str">
        <f>Sheet1!H105</f>
        <v>Passed</v>
      </c>
      <c r="J99" s="46" t="str">
        <f>Sheet2!H99</f>
        <v>Failed</v>
      </c>
    </row>
    <row r="100" spans="1:10" ht="15" customHeight="1" x14ac:dyDescent="0.25">
      <c r="A100" s="31">
        <v>97</v>
      </c>
      <c r="B100" s="28" t="s">
        <v>119</v>
      </c>
      <c r="C100" s="33"/>
      <c r="D100" s="44">
        <f t="shared" si="4"/>
        <v>0</v>
      </c>
      <c r="E100" s="33"/>
      <c r="F100" s="44">
        <f t="shared" si="5"/>
        <v>0</v>
      </c>
      <c r="G100" s="44">
        <f t="shared" si="6"/>
        <v>0</v>
      </c>
      <c r="H100" s="44">
        <f t="shared" si="7"/>
        <v>0</v>
      </c>
      <c r="I100" s="45" t="str">
        <f>Sheet1!H106</f>
        <v>Passed</v>
      </c>
      <c r="J100" s="46" t="str">
        <f>Sheet2!H100</f>
        <v>Failed</v>
      </c>
    </row>
    <row r="101" spans="1:10" ht="15" customHeight="1" x14ac:dyDescent="0.25">
      <c r="A101" s="31">
        <v>98</v>
      </c>
      <c r="B101" s="28" t="s">
        <v>120</v>
      </c>
      <c r="C101" s="33"/>
      <c r="D101" s="44">
        <f t="shared" si="4"/>
        <v>0</v>
      </c>
      <c r="E101" s="33"/>
      <c r="F101" s="44">
        <f t="shared" si="5"/>
        <v>0</v>
      </c>
      <c r="G101" s="44">
        <f t="shared" si="6"/>
        <v>0</v>
      </c>
      <c r="H101" s="44">
        <f t="shared" si="7"/>
        <v>0</v>
      </c>
      <c r="I101" s="45" t="str">
        <f>Sheet1!H107</f>
        <v>Passed</v>
      </c>
      <c r="J101" s="46" t="str">
        <f>Sheet2!H101</f>
        <v>Failed</v>
      </c>
    </row>
    <row r="102" spans="1:10" ht="15" customHeight="1" x14ac:dyDescent="0.25">
      <c r="A102" s="27">
        <v>99</v>
      </c>
      <c r="B102" s="16" t="s">
        <v>121</v>
      </c>
      <c r="C102" s="33"/>
      <c r="D102" s="44">
        <f t="shared" si="4"/>
        <v>0</v>
      </c>
      <c r="E102" s="33"/>
      <c r="F102" s="44">
        <f t="shared" si="5"/>
        <v>0</v>
      </c>
      <c r="G102" s="44">
        <f t="shared" si="6"/>
        <v>0</v>
      </c>
      <c r="H102" s="44">
        <f t="shared" si="7"/>
        <v>0</v>
      </c>
      <c r="I102" s="45" t="str">
        <f>Sheet1!H108</f>
        <v>Withheld</v>
      </c>
      <c r="J102" s="46" t="str">
        <f>Sheet2!H102</f>
        <v>Failed</v>
      </c>
    </row>
    <row r="103" spans="1:10" ht="15" customHeight="1" x14ac:dyDescent="0.25">
      <c r="A103" s="27">
        <v>100</v>
      </c>
      <c r="B103" s="28" t="s">
        <v>122</v>
      </c>
      <c r="C103" s="33"/>
      <c r="D103" s="44">
        <f t="shared" si="4"/>
        <v>0</v>
      </c>
      <c r="E103" s="33"/>
      <c r="F103" s="44">
        <f t="shared" si="5"/>
        <v>0</v>
      </c>
      <c r="G103" s="44">
        <f t="shared" si="6"/>
        <v>0</v>
      </c>
      <c r="H103" s="44">
        <f t="shared" si="7"/>
        <v>0</v>
      </c>
      <c r="I103" s="45" t="str">
        <f>Sheet1!H109</f>
        <v>Passed</v>
      </c>
      <c r="J103" s="46" t="str">
        <f>Sheet2!H103</f>
        <v>Failed</v>
      </c>
    </row>
    <row r="104" spans="1:10" ht="15" customHeight="1" x14ac:dyDescent="0.25">
      <c r="A104" s="29" t="s">
        <v>123</v>
      </c>
      <c r="B104" s="32" t="s">
        <v>124</v>
      </c>
      <c r="C104" s="33"/>
      <c r="D104" s="44">
        <f t="shared" si="4"/>
        <v>0</v>
      </c>
      <c r="E104" s="33"/>
      <c r="F104" s="44">
        <f t="shared" si="5"/>
        <v>0</v>
      </c>
      <c r="G104" s="44">
        <f t="shared" si="6"/>
        <v>0</v>
      </c>
      <c r="H104" s="44">
        <f t="shared" si="7"/>
        <v>0</v>
      </c>
      <c r="I104" s="45" t="str">
        <f>Sheet1!H110</f>
        <v>Passed</v>
      </c>
      <c r="J104" s="46" t="str">
        <f>Sheet2!H104</f>
        <v>Failed</v>
      </c>
    </row>
    <row r="105" spans="1:10" ht="15" customHeight="1" x14ac:dyDescent="0.25">
      <c r="A105" s="29" t="s">
        <v>130</v>
      </c>
      <c r="B105" s="32" t="s">
        <v>125</v>
      </c>
      <c r="C105" s="33"/>
      <c r="D105" s="44">
        <f t="shared" si="4"/>
        <v>0</v>
      </c>
      <c r="E105" s="33"/>
      <c r="F105" s="44">
        <f t="shared" si="5"/>
        <v>0</v>
      </c>
      <c r="G105" s="44">
        <f t="shared" si="6"/>
        <v>0</v>
      </c>
      <c r="H105" s="44">
        <f t="shared" si="7"/>
        <v>0</v>
      </c>
      <c r="I105" s="45" t="str">
        <f>Sheet1!H114</f>
        <v>Failed</v>
      </c>
      <c r="J105" s="46" t="str">
        <f>Sheet2!H105</f>
        <v>Failed</v>
      </c>
    </row>
    <row r="106" spans="1:10" ht="15" customHeight="1" x14ac:dyDescent="0.25">
      <c r="A106" s="29" t="s">
        <v>132</v>
      </c>
      <c r="B106" s="32" t="s">
        <v>126</v>
      </c>
      <c r="C106" s="33"/>
      <c r="D106" s="44">
        <f t="shared" si="4"/>
        <v>0</v>
      </c>
      <c r="E106" s="33"/>
      <c r="F106" s="44">
        <f t="shared" si="5"/>
        <v>0</v>
      </c>
      <c r="G106" s="44">
        <f t="shared" si="6"/>
        <v>0</v>
      </c>
      <c r="H106" s="44">
        <f t="shared" si="7"/>
        <v>0</v>
      </c>
      <c r="I106" s="45" t="str">
        <f>Sheet1!H115</f>
        <v>PēG</v>
      </c>
      <c r="J106" s="46" t="str">
        <f>Sheet2!H106</f>
        <v>Failed</v>
      </c>
    </row>
    <row r="107" spans="1:10" ht="15" customHeight="1" x14ac:dyDescent="0.25">
      <c r="A107" s="29" t="s">
        <v>131</v>
      </c>
      <c r="B107" s="32" t="s">
        <v>127</v>
      </c>
      <c r="C107" s="33"/>
      <c r="D107" s="44">
        <f t="shared" si="4"/>
        <v>0</v>
      </c>
      <c r="E107" s="33"/>
      <c r="F107" s="44">
        <f t="shared" si="5"/>
        <v>0</v>
      </c>
      <c r="G107" s="44">
        <f t="shared" si="6"/>
        <v>0</v>
      </c>
      <c r="H107" s="44">
        <f t="shared" si="7"/>
        <v>0</v>
      </c>
      <c r="I107" s="45" t="str">
        <f>Sheet1!H116</f>
        <v>Passed</v>
      </c>
      <c r="J107" s="46" t="str">
        <f>Sheet2!H107</f>
        <v>Failed</v>
      </c>
    </row>
    <row r="108" spans="1:10" ht="15" customHeight="1" x14ac:dyDescent="0.25">
      <c r="A108" s="29" t="s">
        <v>133</v>
      </c>
      <c r="B108" s="32" t="s">
        <v>128</v>
      </c>
      <c r="C108" s="33"/>
      <c r="D108" s="44">
        <f t="shared" si="4"/>
        <v>0</v>
      </c>
      <c r="E108" s="33"/>
      <c r="F108" s="44">
        <f t="shared" si="5"/>
        <v>0</v>
      </c>
      <c r="G108" s="44">
        <f t="shared" si="6"/>
        <v>0</v>
      </c>
      <c r="H108" s="44">
        <f t="shared" si="7"/>
        <v>0</v>
      </c>
      <c r="I108" s="45" t="str">
        <f>Sheet1!H117</f>
        <v>Passed</v>
      </c>
      <c r="J108" s="46" t="str">
        <f>Sheet2!H108</f>
        <v>Failed</v>
      </c>
    </row>
    <row r="109" spans="1:10" ht="15" customHeight="1" x14ac:dyDescent="0.25">
      <c r="A109" s="26" t="s">
        <v>134</v>
      </c>
      <c r="B109" s="32" t="s">
        <v>129</v>
      </c>
      <c r="C109" s="33"/>
      <c r="D109" s="44">
        <f t="shared" si="4"/>
        <v>0</v>
      </c>
      <c r="E109" s="33"/>
      <c r="F109" s="44">
        <f t="shared" si="5"/>
        <v>0</v>
      </c>
      <c r="G109" s="44">
        <f t="shared" si="6"/>
        <v>0</v>
      </c>
      <c r="H109" s="44">
        <f t="shared" si="7"/>
        <v>0</v>
      </c>
      <c r="I109" s="45" t="str">
        <f>Sheet1!H118</f>
        <v>Passed</v>
      </c>
      <c r="J109" s="46" t="str">
        <f>Sheet2!H109</f>
        <v>Failed</v>
      </c>
    </row>
    <row r="117" spans="2:10" ht="15.75" x14ac:dyDescent="0.25">
      <c r="B117" s="2" t="s">
        <v>147</v>
      </c>
      <c r="C117" s="37"/>
      <c r="D117" s="2"/>
      <c r="E117" s="2"/>
      <c r="F117" s="2"/>
      <c r="G117" s="14" t="s">
        <v>149</v>
      </c>
      <c r="H117" s="2"/>
      <c r="I117" s="38"/>
      <c r="J117" s="36"/>
    </row>
    <row r="118" spans="2:10" ht="15.75" x14ac:dyDescent="0.25">
      <c r="B118" s="52" t="s">
        <v>148</v>
      </c>
      <c r="C118" s="35"/>
      <c r="D118" s="14"/>
      <c r="E118" s="14"/>
      <c r="F118" s="14"/>
      <c r="G118" s="2" t="s">
        <v>151</v>
      </c>
      <c r="H118" s="2"/>
      <c r="I118" s="38"/>
      <c r="J118" s="36"/>
    </row>
    <row r="119" spans="2:10" ht="21" customHeight="1" x14ac:dyDescent="0.25">
      <c r="B119" s="100" t="s">
        <v>150</v>
      </c>
      <c r="C119" s="100"/>
      <c r="D119" s="14"/>
      <c r="E119" s="14"/>
      <c r="F119" s="2"/>
      <c r="G119" s="2" t="s">
        <v>13</v>
      </c>
      <c r="H119" s="14"/>
      <c r="I119" s="38"/>
      <c r="J119" s="54"/>
    </row>
    <row r="120" spans="2:10" ht="22.5" customHeight="1" x14ac:dyDescent="0.25">
      <c r="B120" s="100" t="s">
        <v>152</v>
      </c>
      <c r="C120" s="100"/>
      <c r="D120" s="53"/>
      <c r="E120" s="53"/>
      <c r="F120" s="2"/>
      <c r="G120" s="2" t="s">
        <v>14</v>
      </c>
      <c r="H120" s="14"/>
      <c r="I120" s="38"/>
      <c r="J120" s="54"/>
    </row>
    <row r="121" spans="2:10" ht="15.75" x14ac:dyDescent="0.25">
      <c r="B121" s="2"/>
      <c r="C121" s="37"/>
      <c r="D121" s="2"/>
      <c r="E121" s="2"/>
      <c r="F121" s="2"/>
      <c r="G121" s="2"/>
      <c r="H121" s="14"/>
      <c r="I121" s="38"/>
      <c r="J121" s="54"/>
    </row>
  </sheetData>
  <mergeCells count="2">
    <mergeCell ref="B119:C119"/>
    <mergeCell ref="B120:C1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2007-12-31T18:39:54Z</cp:lastPrinted>
  <dcterms:created xsi:type="dcterms:W3CDTF">2014-11-25T03:35:23Z</dcterms:created>
  <dcterms:modified xsi:type="dcterms:W3CDTF">2007-12-31T18:40:07Z</dcterms:modified>
</cp:coreProperties>
</file>