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740" yWindow="1080" windowWidth="28800" windowHeight="16660" tabRatio="600" firstSheet="0" activeTab="0" autoFilterDateGrouping="1"/>
  </bookViews>
  <sheets>
    <sheet name="input" sheetId="1" state="visible" r:id="rId1"/>
    <sheet name="sumary sheet" sheetId="2" state="visible" r:id="rId2"/>
    <sheet name="Cummulative data" sheetId="3" state="visible" r:id="rId3"/>
    <sheet name="KEY 2021" sheetId="4" state="visible" r:id="rId4"/>
    <sheet name="Etho by time" sheetId="5" state="visible" r:id="rId5"/>
    <sheet name="Frequency upload to EHR" sheetId="6" state="visible" r:id="rId6"/>
  </sheets>
  <definedNames>
    <definedName name="file">'sumary sheet'!$A$2</definedName>
    <definedName name="_xlnm.Print_Area" localSheetId="0">'input'!$K$19:$R$60</definedName>
    <definedName name="_xlnm.Print_Area" localSheetId="1">'sumary sheet'!$AA$17:$AY$20</definedName>
    <definedName name="_xlnm.Print_Area" localSheetId="3">'KEY 2021'!$I$17:$L$45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42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C9AD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86">
    <xf numFmtId="0" fontId="0" fillId="0" borderId="0" pivotButton="0" quotePrefix="0" xfId="0"/>
    <xf numFmtId="14" fontId="0" fillId="0" borderId="0" pivotButton="0" quotePrefix="0" xfId="0"/>
    <xf numFmtId="22" fontId="0" fillId="0" borderId="0" pivotButton="0" quotePrefix="0" xfId="0"/>
    <xf numFmtId="21" fontId="0" fillId="0" borderId="0" pivotButton="0" quotePrefix="0" xfId="0"/>
    <xf numFmtId="47" fontId="0" fillId="0" borderId="0" pivotButton="0" quotePrefix="0" xfId="0"/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0" fillId="0" borderId="0" applyProtection="1" pivotButton="0" quotePrefix="0" xfId="0">
      <protection locked="0" hidden="0"/>
    </xf>
    <xf numFmtId="22" fontId="0" fillId="0" borderId="0" applyProtection="1" pivotButton="0" quotePrefix="0" xfId="0">
      <protection locked="0" hidden="0"/>
    </xf>
    <xf numFmtId="21" fontId="0" fillId="0" borderId="0" applyProtection="1" pivotButton="0" quotePrefix="0" xfId="0">
      <protection locked="0" hidden="0"/>
    </xf>
    <xf numFmtId="47" fontId="0" fillId="0" borderId="0" applyProtection="1" pivotButton="0" quotePrefix="0" xfId="0">
      <protection locked="0" hidden="0"/>
    </xf>
    <xf numFmtId="0" fontId="0" fillId="0" borderId="0" applyAlignment="1" applyProtection="1" pivotButton="0" quotePrefix="1" xfId="0">
      <alignment horizontal="right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1" xfId="0">
      <alignment horizontal="right"/>
      <protection locked="0" hidden="0"/>
    </xf>
    <xf numFmtId="0" fontId="0" fillId="0" borderId="0" applyProtection="1" pivotButton="0" quotePrefix="1" xfId="0">
      <protection locked="0" hidden="0"/>
    </xf>
    <xf numFmtId="0" fontId="0" fillId="34" borderId="10" applyProtection="1" pivotButton="0" quotePrefix="0" xfId="0">
      <protection locked="0" hidden="0"/>
    </xf>
    <xf numFmtId="0" fontId="0" fillId="33" borderId="0" applyProtection="1" pivotButton="0" quotePrefix="0" xfId="0">
      <protection locked="0" hidden="0"/>
    </xf>
    <xf numFmtId="0" fontId="0" fillId="0" borderId="0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0" pivotButton="0" quotePrefix="0" xfId="0"/>
    <xf numFmtId="47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47" fontId="0" fillId="0" borderId="14" pivotButton="0" quotePrefix="0" xfId="0"/>
    <xf numFmtId="47" fontId="0" fillId="0" borderId="0" pivotButton="0" quotePrefix="0" xfId="0"/>
    <xf numFmtId="0" fontId="0" fillId="0" borderId="0" pivotButton="0" quotePrefix="0" xfId="0"/>
    <xf numFmtId="0" fontId="0" fillId="34" borderId="0" pivotButton="0" quotePrefix="0" xfId="0"/>
    <xf numFmtId="47" fontId="0" fillId="34" borderId="0" pivotButton="0" quotePrefix="0" xfId="0"/>
    <xf numFmtId="0" fontId="0" fillId="34" borderId="10" pivotButton="0" quotePrefix="0" xfId="0"/>
    <xf numFmtId="14" fontId="0" fillId="0" borderId="0" pivotButton="0" quotePrefix="0" xfId="0"/>
    <xf numFmtId="22" fontId="0" fillId="0" borderId="0" pivotButton="0" quotePrefix="0" xfId="0"/>
    <xf numFmtId="21" fontId="0" fillId="0" borderId="0" pivotButton="0" quotePrefix="0" xfId="0"/>
    <xf numFmtId="46" fontId="0" fillId="0" borderId="0" pivotButton="0" quotePrefix="0" xfId="0"/>
    <xf numFmtId="0" fontId="0" fillId="0" borderId="0" pivotButton="0" quotePrefix="0" xfId="0"/>
    <xf numFmtId="0" fontId="0" fillId="0" borderId="10" pivotButton="0" quotePrefix="0" xfId="0"/>
    <xf numFmtId="0" fontId="0" fillId="37" borderId="0" pivotButton="0" quotePrefix="0" xfId="0"/>
    <xf numFmtId="0" fontId="0" fillId="0" borderId="18" pivotButton="0" quotePrefix="0" xfId="0"/>
    <xf numFmtId="0" fontId="0" fillId="35" borderId="18" pivotButton="0" quotePrefix="0" xfId="0"/>
    <xf numFmtId="0" fontId="0" fillId="36" borderId="18" pivotButton="0" quotePrefix="0" xfId="0"/>
    <xf numFmtId="0" fontId="0" fillId="37" borderId="18" pivotButton="0" quotePrefix="0" xfId="0"/>
    <xf numFmtId="0" fontId="0" fillId="0" borderId="18" pivotButton="0" quotePrefix="0" xfId="0"/>
    <xf numFmtId="0" fontId="0" fillId="37" borderId="10" pivotButton="0" quotePrefix="0" xfId="0"/>
    <xf numFmtId="0" fontId="0" fillId="37" borderId="1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33" borderId="0" pivotButton="0" quotePrefix="0" xfId="0"/>
    <xf numFmtId="18" fontId="0" fillId="0" borderId="0" pivotButton="0" quotePrefix="0" xfId="0"/>
    <xf numFmtId="14" fontId="0" fillId="0" borderId="0" pivotButton="0" quotePrefix="0" xfId="0"/>
    <xf numFmtId="22" fontId="0" fillId="0" borderId="0" pivotButton="0" quotePrefix="0" xfId="0"/>
    <xf numFmtId="21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5" pivotButton="0" quotePrefix="0" xfId="0"/>
    <xf numFmtId="0" fontId="0" fillId="37" borderId="10" pivotButton="0" quotePrefix="0" xfId="0"/>
    <xf numFmtId="0" fontId="0" fillId="34" borderId="0" pivotButton="0" quotePrefix="0" xfId="0"/>
    <xf numFmtId="0" fontId="0" fillId="0" borderId="12" pivotButton="0" quotePrefix="0" xfId="0"/>
    <xf numFmtId="0" fontId="0" fillId="33" borderId="10" pivotButton="0" quotePrefix="0" xfId="0"/>
    <xf numFmtId="0" fontId="0" fillId="0" borderId="10" pivotButton="0" quotePrefix="0" xfId="0"/>
    <xf numFmtId="0" fontId="0" fillId="38" borderId="0" applyProtection="1" pivotButton="0" quotePrefix="0" xfId="0">
      <protection locked="0" hidden="0"/>
    </xf>
    <xf numFmtId="0" fontId="0" fillId="39" borderId="0" applyProtection="1" pivotButton="0" quotePrefix="0" xfId="0">
      <protection locked="0" hidden="0"/>
    </xf>
    <xf numFmtId="0" fontId="0" fillId="40" borderId="0" applyProtection="1" pivotButton="0" quotePrefix="0" xfId="0">
      <protection locked="0" hidden="0"/>
    </xf>
    <xf numFmtId="0" fontId="0" fillId="37" borderId="0" applyProtection="1" pivotButton="0" quotePrefix="0" xfId="0">
      <protection locked="0" hidden="0"/>
    </xf>
    <xf numFmtId="0" fontId="0" fillId="0" borderId="13" pivotButton="0" quotePrefix="0" xfId="0"/>
    <xf numFmtId="0" fontId="0" fillId="0" borderId="18" pivotButton="0" quotePrefix="0" xfId="0"/>
    <xf numFmtId="0" fontId="0" fillId="0" borderId="18" pivotButton="0" quotePrefix="0" xfId="0"/>
    <xf numFmtId="0" fontId="0" fillId="41" borderId="18" pivotButton="0" quotePrefix="0" xfId="0"/>
    <xf numFmtId="0" fontId="0" fillId="34" borderId="18" pivotButton="0" quotePrefix="0" xfId="0"/>
    <xf numFmtId="0" fontId="0" fillId="0" borderId="18" applyProtection="1" pivotButton="0" quotePrefix="0" xfId="0">
      <protection locked="0" hidden="0"/>
    </xf>
    <xf numFmtId="0" fontId="0" fillId="35" borderId="18" applyProtection="1" pivotButton="0" quotePrefix="0" xfId="0">
      <protection locked="0" hidden="0"/>
    </xf>
    <xf numFmtId="0" fontId="0" fillId="36" borderId="18" applyProtection="1" pivotButton="0" quotePrefix="0" xfId="0">
      <protection locked="0" hidden="0"/>
    </xf>
    <xf numFmtId="0" fontId="0" fillId="37" borderId="18" applyProtection="1" pivotButton="0" quotePrefix="0" xfId="0">
      <protection locked="0" hidden="0"/>
    </xf>
    <xf numFmtId="0" fontId="0" fillId="41" borderId="18" applyProtection="1" pivotButton="0" quotePrefix="0" xfId="0">
      <protection locked="0" hidden="0"/>
    </xf>
    <xf numFmtId="0" fontId="0" fillId="34" borderId="18" applyProtection="1" pivotButton="0" quotePrefix="0" xfId="0">
      <protection locked="0" hidden="0"/>
    </xf>
    <xf numFmtId="0" fontId="0" fillId="35" borderId="0" applyProtection="1" pivotButton="0" quotePrefix="0" xfId="0">
      <protection locked="0" hidden="0"/>
    </xf>
    <xf numFmtId="0" fontId="0" fillId="36" borderId="0" applyProtection="1" pivotButton="0" quotePrefix="0" xfId="0">
      <protection locked="0" hidden="0"/>
    </xf>
    <xf numFmtId="0" fontId="0" fillId="41" borderId="0" applyProtection="1" pivotButton="0" quotePrefix="0" xfId="0">
      <protection locked="0" hidden="0"/>
    </xf>
    <xf numFmtId="0" fontId="0" fillId="34" borderId="0" applyProtection="1" pivotButton="0" quotePrefix="0" xfId="0">
      <protection locked="0" hidden="0"/>
    </xf>
    <xf numFmtId="0" fontId="0" fillId="0" borderId="0" pivotButton="0" quotePrefix="1" xfId="0"/>
    <xf numFmtId="0" fontId="0" fillId="0" borderId="0" applyAlignment="1" pivotButton="0" quotePrefix="0" xfId="0">
      <alignment wrapText="1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30"/>
  <sheetViews>
    <sheetView tabSelected="1" topLeftCell="J30" zoomScale="125" workbookViewId="0">
      <selection activeCell="P51" sqref="P51"/>
    </sheetView>
  </sheetViews>
  <sheetFormatPr baseColWidth="10" defaultRowHeight="16"/>
  <cols>
    <col width="15.33203125" customWidth="1" style="48" min="1" max="1"/>
    <col width="15.5" bestFit="1" customWidth="1" style="48" min="2" max="2"/>
    <col width="10.83203125" customWidth="1" style="48" min="3" max="11"/>
    <col width="13.83203125" customWidth="1" style="48" min="12" max="13"/>
    <col width="10.83203125" customWidth="1" style="48" min="14" max="14"/>
    <col width="14.5" bestFit="1" customWidth="1" style="48" min="15" max="15"/>
    <col width="13.1640625" bestFit="1" customWidth="1" style="48" min="16" max="16"/>
    <col width="10.83203125" customWidth="1" style="48" min="17" max="17"/>
    <col width="13" bestFit="1" customWidth="1" style="48" min="18" max="18"/>
    <col width="18.5" bestFit="1" customWidth="1" style="48" min="19" max="19"/>
    <col width="16.6640625" bestFit="1" customWidth="1" style="48" min="20" max="20"/>
    <col width="10.83203125" customWidth="1" style="48" min="21" max="16384"/>
  </cols>
  <sheetData>
    <row r="1">
      <c r="A1" t="inlineStr">
        <is>
          <t>Focal Animal Recording</t>
        </is>
      </c>
      <c r="AB1" s="48" t="n"/>
    </row>
    <row r="2">
      <c r="A2" t="inlineStr">
        <is>
          <t>(c)Michael J. Renner</t>
        </is>
      </c>
      <c r="P2" s="8" t="n"/>
      <c r="S2" s="9" t="n"/>
      <c r="T2" s="9" t="n"/>
    </row>
    <row r="3"/>
    <row r="4">
      <c r="A4" t="inlineStr">
        <is>
          <t>Observer:</t>
        </is>
      </c>
      <c r="B4" t="inlineStr">
        <is>
          <t>mr</t>
        </is>
      </c>
    </row>
    <row r="5">
      <c r="A5" t="inlineStr">
        <is>
          <t>Study Code:</t>
        </is>
      </c>
      <c r="B5" t="inlineStr">
        <is>
          <t>2021 bass</t>
        </is>
      </c>
    </row>
    <row r="6">
      <c r="A6" t="inlineStr">
        <is>
          <t>Indiv ID:</t>
        </is>
      </c>
      <c r="B6" t="inlineStr">
        <is>
          <t>r17099</t>
        </is>
      </c>
    </row>
    <row r="7">
      <c r="A7" t="inlineStr">
        <is>
          <t>Obs Site:</t>
        </is>
      </c>
      <c r="B7" t="inlineStr">
        <is>
          <t>Blank Park Zoo</t>
        </is>
      </c>
    </row>
    <row r="8">
      <c r="A8" t="inlineStr">
        <is>
          <t>Obs Type:</t>
        </is>
      </c>
      <c r="B8" t="inlineStr">
        <is>
          <t>Assessment</t>
        </is>
      </c>
    </row>
    <row r="9">
      <c r="A9" t="inlineStr">
        <is>
          <t>Housing:</t>
        </is>
      </c>
      <c r="B9" t="inlineStr">
        <is>
          <t>Single</t>
        </is>
      </c>
    </row>
    <row r="10">
      <c r="A10" t="inlineStr">
        <is>
          <t>Room/Cage:</t>
        </is>
      </c>
      <c r="B10" t="inlineStr">
        <is>
          <t>cb30c11</t>
        </is>
      </c>
    </row>
    <row r="11">
      <c r="A11" t="inlineStr">
        <is>
          <t>Behavior Date:</t>
        </is>
      </c>
      <c r="B11" s="51" t="n">
        <v>44313</v>
      </c>
    </row>
    <row r="12">
      <c r="A12" t="inlineStr">
        <is>
          <t>Behavior Time:</t>
        </is>
      </c>
      <c r="B12" s="50" t="n">
        <v>0.4465277777777778</v>
      </c>
    </row>
    <row r="13">
      <c r="A13" t="inlineStr">
        <is>
          <t>Ethogram:</t>
        </is>
      </c>
      <c r="B13" t="inlineStr">
        <is>
          <t>2021 Bass.csv</t>
        </is>
      </c>
    </row>
    <row r="14">
      <c r="A14" t="inlineStr">
        <is>
          <t>Coding Began:</t>
        </is>
      </c>
      <c r="B14" s="52" t="n">
        <v>44313.44722222222</v>
      </c>
      <c r="P14" s="48" t="inlineStr">
        <is>
          <t xml:space="preserve"> </t>
        </is>
      </c>
    </row>
    <row r="15">
      <c r="A15" t="inlineStr">
        <is>
          <t>Coding Ended:</t>
        </is>
      </c>
      <c r="B15" s="52" t="n">
        <v>44313.45138888889</v>
      </c>
    </row>
    <row r="16">
      <c r="A16" t="inlineStr">
        <is>
          <t>Session duration:</t>
        </is>
      </c>
      <c r="B16" s="53" t="n">
        <v>0.00349537037037037</v>
      </c>
    </row>
    <row r="17">
      <c r="A17" t="inlineStr">
        <is>
          <t>App Version:</t>
        </is>
      </c>
      <c r="B17" t="inlineStr">
        <is>
          <t>1.0.43.0</t>
        </is>
      </c>
    </row>
    <row r="18"/>
    <row r="19" ht="17" customHeight="1" s="58" thickBot="1">
      <c r="L19" t="inlineStr">
        <is>
          <t>CALCULATIONS TABLE</t>
        </is>
      </c>
      <c r="U19" s="48" t="inlineStr">
        <is>
          <t>2021 Bass etho</t>
        </is>
      </c>
    </row>
    <row r="20" ht="18" customHeight="1" s="58" thickBot="1" thickTop="1">
      <c r="A20" t="inlineStr">
        <is>
          <t>Observer</t>
        </is>
      </c>
      <c r="B20" t="inlineStr">
        <is>
          <t xml:space="preserve"> IndivID</t>
        </is>
      </c>
      <c r="C20" t="inlineStr">
        <is>
          <t xml:space="preserve"> Weather</t>
        </is>
      </c>
      <c r="D20" t="inlineStr">
        <is>
          <t xml:space="preserve"> Temp</t>
        </is>
      </c>
      <c r="E20" t="inlineStr">
        <is>
          <t xml:space="preserve"> Date</t>
        </is>
      </c>
      <c r="F20" t="inlineStr">
        <is>
          <t xml:space="preserve"> Version</t>
        </is>
      </c>
      <c r="G20" t="inlineStr">
        <is>
          <t xml:space="preserve"> BehavCode</t>
        </is>
      </c>
      <c r="H20" t="inlineStr">
        <is>
          <t xml:space="preserve"> StartTime</t>
        </is>
      </c>
      <c r="I20" t="inlineStr">
        <is>
          <t xml:space="preserve"> Duration</t>
        </is>
      </c>
      <c r="J20" t="inlineStr">
        <is>
          <t xml:space="preserve"> CumTime</t>
        </is>
      </c>
      <c r="L20" s="59" t="inlineStr">
        <is>
          <t>Behavior list</t>
        </is>
      </c>
      <c r="M20" s="21" t="inlineStr">
        <is>
          <t>Uniques aligned</t>
        </is>
      </c>
      <c r="N20" s="21" t="inlineStr">
        <is>
          <t>Uniques</t>
        </is>
      </c>
      <c r="O20" s="21" t="inlineStr">
        <is>
          <t>Frequency Align</t>
        </is>
      </c>
      <c r="P20" s="22" t="inlineStr">
        <is>
          <t>Duration Align</t>
        </is>
      </c>
      <c r="Q20" s="48" t="inlineStr">
        <is>
          <t>Freq</t>
        </is>
      </c>
      <c r="R20" s="48" t="inlineStr">
        <is>
          <t>Dur</t>
        </is>
      </c>
      <c r="S20" s="48" t="n"/>
      <c r="T20" s="48" t="n">
        <v>1</v>
      </c>
      <c r="U20" s="64" t="inlineStr">
        <is>
          <t>Inactive</t>
        </is>
      </c>
      <c r="V20" s="65" t="inlineStr">
        <is>
          <t>Col1</t>
        </is>
      </c>
    </row>
    <row r="21" ht="17" customHeight="1" s="58" thickTop="1">
      <c r="A21" t="inlineStr">
        <is>
          <t>mr</t>
        </is>
      </c>
      <c r="B21" t="inlineStr">
        <is>
          <t>r17099</t>
        </is>
      </c>
      <c r="C21" t="inlineStr">
        <is>
          <t>Single</t>
        </is>
      </c>
      <c r="D21" t="inlineStr">
        <is>
          <t>cb30c11</t>
        </is>
      </c>
      <c r="E21" s="51" t="n">
        <v>44313</v>
      </c>
      <c r="F21" t="inlineStr">
        <is>
          <t>1.0.43.0</t>
        </is>
      </c>
      <c r="G21" t="inlineStr">
        <is>
          <t>Jumping</t>
        </is>
      </c>
      <c r="H21" s="53" t="n">
        <v>0.4478935185185185</v>
      </c>
      <c r="I21" s="29" t="n">
        <v>5.208333333333334e-05</v>
      </c>
      <c r="J21" s="29" t="n">
        <v>5.208333333333334e-05</v>
      </c>
      <c r="K21" s="15" t="inlineStr">
        <is>
          <t>L21</t>
        </is>
      </c>
      <c r="L21" s="71" t="inlineStr">
        <is>
          <t>Inactive</t>
        </is>
      </c>
      <c r="M21">
        <f>IF(ISNA(MATCH(L21,N21:N47,0))," ",INDEX(N21:N47,MATCH(L21,N21:N47,0)))</f>
        <v/>
      </c>
      <c r="N21">
        <f t="array" ref="N21">INDEX($G$21:$G$96, MATCH(0,  COUNTIF($N$20:N20,$G$21:$G$96),0))</f>
        <v/>
      </c>
      <c r="O21">
        <f>COUNTIF(G21:G96,M21)</f>
        <v/>
      </c>
      <c r="P21" s="25">
        <f>SUMPRODUCT((G$21:$G96=M21)*($I$21:$I$96))</f>
        <v/>
      </c>
      <c r="Q21" s="15" t="inlineStr">
        <is>
          <t>O21</t>
        </is>
      </c>
      <c r="R21" s="15" t="inlineStr">
        <is>
          <t>P21</t>
        </is>
      </c>
      <c r="S21" s="48" t="n"/>
      <c r="T21" s="48" t="n">
        <v>2</v>
      </c>
      <c r="U21" s="64" t="inlineStr">
        <is>
          <t>Locomotion</t>
        </is>
      </c>
      <c r="V21" s="65" t="n"/>
    </row>
    <row r="22">
      <c r="A22" t="inlineStr">
        <is>
          <t>mr</t>
        </is>
      </c>
      <c r="B22" t="inlineStr">
        <is>
          <t>r17099</t>
        </is>
      </c>
      <c r="C22" t="inlineStr">
        <is>
          <t>Single</t>
        </is>
      </c>
      <c r="D22" t="inlineStr">
        <is>
          <t>cb30c11</t>
        </is>
      </c>
      <c r="E22" s="51" t="n">
        <v>44313</v>
      </c>
      <c r="F22" t="inlineStr">
        <is>
          <t>1.0.43.0</t>
        </is>
      </c>
      <c r="G22" t="inlineStr">
        <is>
          <t>Threat/display</t>
        </is>
      </c>
      <c r="H22" s="53" t="n">
        <v>0.4479398148148148</v>
      </c>
      <c r="I22" s="29" t="n">
        <v>3.356481481481482e-05</v>
      </c>
      <c r="J22" s="29" t="n">
        <v>8.564814814814816e-05</v>
      </c>
      <c r="K22" s="15" t="inlineStr">
        <is>
          <t>L22</t>
        </is>
      </c>
      <c r="L22" s="71" t="inlineStr">
        <is>
          <t>Locomotion</t>
        </is>
      </c>
      <c r="M22" s="48">
        <f>IF(ISNA(MATCH(L22,N21:N47,0))," ",INDEX(N21:N47,MATCH(L22,N21:N47,0)))</f>
        <v/>
      </c>
      <c r="N22">
        <f t="array" ref="N22">INDEX($G$21:$G$96, MATCH(0,  COUNTIF($N$20:N21,$G$21:$G$96),0))</f>
        <v/>
      </c>
      <c r="O22">
        <f>COUNTIF(G21:G96,M22)</f>
        <v/>
      </c>
      <c r="P22" s="25">
        <f>SUMPRODUCT((G$21:$G96=M22)*($I$21:$I$96))</f>
        <v/>
      </c>
      <c r="Q22" s="15" t="inlineStr">
        <is>
          <t>O22</t>
        </is>
      </c>
      <c r="R22" s="15" t="inlineStr">
        <is>
          <t>P22</t>
        </is>
      </c>
      <c r="S22" s="48" t="n"/>
      <c r="T22" s="48" t="n">
        <v>3</v>
      </c>
      <c r="U22" s="64" t="inlineStr">
        <is>
          <t>Pacing</t>
        </is>
      </c>
      <c r="V22" s="65" t="n"/>
    </row>
    <row r="23">
      <c r="A23" t="inlineStr">
        <is>
          <t>mr</t>
        </is>
      </c>
      <c r="B23" t="inlineStr">
        <is>
          <t>r17099</t>
        </is>
      </c>
      <c r="C23" t="inlineStr">
        <is>
          <t>Single</t>
        </is>
      </c>
      <c r="D23" t="inlineStr">
        <is>
          <t>cb30c11</t>
        </is>
      </c>
      <c r="E23" s="51" t="n">
        <v>44313</v>
      </c>
      <c r="F23" t="inlineStr">
        <is>
          <t>1.0.43.0</t>
        </is>
      </c>
      <c r="G23" t="inlineStr">
        <is>
          <t>Locomotion</t>
        </is>
      </c>
      <c r="H23" s="53" t="n">
        <v>0.447974537037037</v>
      </c>
      <c r="I23" s="29" t="n">
        <v>6.481481481481482e-05</v>
      </c>
      <c r="J23" s="29" t="n">
        <v>0.000150462962962963</v>
      </c>
      <c r="K23" s="15" t="inlineStr">
        <is>
          <t>L23</t>
        </is>
      </c>
      <c r="L23" s="71" t="inlineStr">
        <is>
          <t>Pacing</t>
        </is>
      </c>
      <c r="M23">
        <f>IF(ISNA(MATCH(L23,N21:N47,0))," ",INDEX(N21:N47,MATCH(L23,N21:N47,0)))</f>
        <v/>
      </c>
      <c r="N23">
        <f t="array" ref="N23">INDEX($G$21:$G$96, MATCH(0,  COUNTIF($N$20:N22,$G$21:$G$96),0))</f>
        <v/>
      </c>
      <c r="O23">
        <f>COUNTIF(G21:G96,M23)</f>
        <v/>
      </c>
      <c r="P23" s="25">
        <f>SUMPRODUCT((G$21:$G96=M23)*($I$21:$I$96))</f>
        <v/>
      </c>
      <c r="Q23" s="15" t="inlineStr">
        <is>
          <t>O23</t>
        </is>
      </c>
      <c r="R23" s="15" t="inlineStr">
        <is>
          <t>P23</t>
        </is>
      </c>
      <c r="S23" s="48" t="n"/>
      <c r="T23" s="48" t="n">
        <v>4</v>
      </c>
      <c r="U23" s="64" t="inlineStr">
        <is>
          <t>Jumping</t>
        </is>
      </c>
      <c r="V23" s="65" t="n"/>
    </row>
    <row r="24">
      <c r="A24" t="inlineStr">
        <is>
          <t>mr</t>
        </is>
      </c>
      <c r="B24" t="inlineStr">
        <is>
          <t>r17099</t>
        </is>
      </c>
      <c r="C24" t="inlineStr">
        <is>
          <t>Single</t>
        </is>
      </c>
      <c r="D24" t="inlineStr">
        <is>
          <t>cb30c11</t>
        </is>
      </c>
      <c r="E24" s="51" t="n">
        <v>44313</v>
      </c>
      <c r="F24" t="inlineStr">
        <is>
          <t>1.0.43.0</t>
        </is>
      </c>
      <c r="G24" t="inlineStr">
        <is>
          <t>Inactive</t>
        </is>
      </c>
      <c r="H24" s="53" t="n">
        <v>0.4480439814814815</v>
      </c>
      <c r="I24" s="29" t="n">
        <v>9.027777777777777e-05</v>
      </c>
      <c r="J24" s="29" t="n">
        <v>0.0002395833333333333</v>
      </c>
      <c r="K24" s="15" t="inlineStr">
        <is>
          <t>L24</t>
        </is>
      </c>
      <c r="L24" s="71" t="inlineStr">
        <is>
          <t>Jumping</t>
        </is>
      </c>
      <c r="M24">
        <f>IF(ISNA(MATCH(L24,N21:N47,0))," ",INDEX(N21:N47,MATCH(L24,N21:N47,0)))</f>
        <v/>
      </c>
      <c r="N24">
        <f t="array" ref="N24">INDEX($G$21:$G$96, MATCH(0,  COUNTIF($N$20:N23,$G$21:$G$96),0))</f>
        <v/>
      </c>
      <c r="O24">
        <f>COUNTIF(G21:G96,M24)</f>
        <v/>
      </c>
      <c r="P24" s="25">
        <f>SUMPRODUCT((G$21:$G96=M24)*($I$21:$I$96))</f>
        <v/>
      </c>
      <c r="Q24" s="15" t="inlineStr">
        <is>
          <t>O24</t>
        </is>
      </c>
      <c r="R24" s="15" t="inlineStr">
        <is>
          <t>P24</t>
        </is>
      </c>
      <c r="S24" s="48" t="n"/>
      <c r="T24" s="48" t="n">
        <v>5</v>
      </c>
      <c r="U24" s="64" t="inlineStr">
        <is>
          <t>Swing/spin/flip</t>
        </is>
      </c>
      <c r="V24" s="65" t="n"/>
    </row>
    <row r="25">
      <c r="A25" t="inlineStr">
        <is>
          <t>mr</t>
        </is>
      </c>
      <c r="B25" t="inlineStr">
        <is>
          <t>r17099</t>
        </is>
      </c>
      <c r="C25" t="inlineStr">
        <is>
          <t>Single</t>
        </is>
      </c>
      <c r="D25" t="inlineStr">
        <is>
          <t>cb30c11</t>
        </is>
      </c>
      <c r="E25" s="51" t="n">
        <v>44313</v>
      </c>
      <c r="F25" t="inlineStr">
        <is>
          <t>1.0.43.0</t>
        </is>
      </c>
      <c r="G25" t="inlineStr">
        <is>
          <t>Tactile/explore</t>
        </is>
      </c>
      <c r="H25" s="53" t="n">
        <v>0.4481365740740741</v>
      </c>
      <c r="I25" s="29" t="n">
        <v>6.134259259259259e-05</v>
      </c>
      <c r="J25" s="29" t="n">
        <v>0.0003020833333333333</v>
      </c>
      <c r="K25" s="15" t="inlineStr">
        <is>
          <t>L25</t>
        </is>
      </c>
      <c r="L25" s="42" t="inlineStr">
        <is>
          <t>Selfbite</t>
        </is>
      </c>
      <c r="M25">
        <f>IF(ISNA(MATCH(L25,N21:N47,0))," ",INDEX(N21:N47,MATCH(L25,N21:N47,0)))</f>
        <v/>
      </c>
      <c r="N25">
        <f t="array" ref="N25">INDEX($G$21:$G$96, MATCH(0,  COUNTIF($N$20:N24,$G$21:$G$96),0))</f>
        <v/>
      </c>
      <c r="O25">
        <f>COUNTIF(G21:G96,M25)</f>
        <v/>
      </c>
      <c r="P25" s="25">
        <f>SUMPRODUCT((G$21:$G96=M25)*($I$21:$I$96))</f>
        <v/>
      </c>
      <c r="Q25" s="15" t="inlineStr">
        <is>
          <t>O25</t>
        </is>
      </c>
      <c r="R25" s="15" t="inlineStr">
        <is>
          <t>P25</t>
        </is>
      </c>
      <c r="S25" s="64" t="n"/>
      <c r="T25" s="48" t="n">
        <v>6</v>
      </c>
      <c r="U25" s="64" t="inlineStr">
        <is>
          <t>Rock</t>
        </is>
      </c>
      <c r="V25" s="65" t="n"/>
    </row>
    <row r="26">
      <c r="A26" t="inlineStr">
        <is>
          <t>mr</t>
        </is>
      </c>
      <c r="B26" t="inlineStr">
        <is>
          <t>r17099</t>
        </is>
      </c>
      <c r="C26" t="inlineStr">
        <is>
          <t>Single</t>
        </is>
      </c>
      <c r="D26" t="inlineStr">
        <is>
          <t>cb30c11</t>
        </is>
      </c>
      <c r="E26" s="51" t="n">
        <v>44313</v>
      </c>
      <c r="F26" t="inlineStr">
        <is>
          <t>1.0.43.0</t>
        </is>
      </c>
      <c r="G26" t="inlineStr">
        <is>
          <t>Inactive</t>
        </is>
      </c>
      <c r="H26" s="53" t="n">
        <v>0.4481944444444445</v>
      </c>
      <c r="I26" s="29" t="n">
        <v>0.0001840277777777778</v>
      </c>
      <c r="J26" s="29" t="n">
        <v>0.0004861111111111111</v>
      </c>
      <c r="K26" s="15" t="inlineStr">
        <is>
          <t>L26</t>
        </is>
      </c>
      <c r="L26" s="43" t="inlineStr">
        <is>
          <t>Selfdirect</t>
        </is>
      </c>
      <c r="M26">
        <f>IF(ISNA(MATCH(L26,N21:N47,0))," ",INDEX(N21:N47,MATCH(L26,N21:N47,0)))</f>
        <v/>
      </c>
      <c r="N26">
        <f t="array" ref="N26">INDEX($G$21:$G$96, MATCH(0,  COUNTIF($N$20:N25,$G$21:$G$96),0))</f>
        <v/>
      </c>
      <c r="O26">
        <f>COUNTIF(G21:G96,M26)</f>
        <v/>
      </c>
      <c r="P26" s="25">
        <f>SUMPRODUCT((G$21:$G96=M26)*($I$21:$I$96))</f>
        <v/>
      </c>
      <c r="Q26" s="15" t="inlineStr">
        <is>
          <t>O26</t>
        </is>
      </c>
      <c r="R26" s="15" t="inlineStr">
        <is>
          <t>P26</t>
        </is>
      </c>
      <c r="S26" s="48" t="n"/>
      <c r="T26" s="48" t="n">
        <v>7</v>
      </c>
      <c r="U26" s="64" t="inlineStr">
        <is>
          <t>Headtoss</t>
        </is>
      </c>
      <c r="V26" s="65" t="n"/>
    </row>
    <row r="27">
      <c r="A27" t="inlineStr">
        <is>
          <t>mr</t>
        </is>
      </c>
      <c r="B27" t="inlineStr">
        <is>
          <t>r17099</t>
        </is>
      </c>
      <c r="C27" t="inlineStr">
        <is>
          <t>Single</t>
        </is>
      </c>
      <c r="D27" t="inlineStr">
        <is>
          <t>cb30c11</t>
        </is>
      </c>
      <c r="E27" s="51" t="n">
        <v>44313</v>
      </c>
      <c r="F27" t="inlineStr">
        <is>
          <t>1.0.43.0</t>
        </is>
      </c>
      <c r="G27" t="inlineStr">
        <is>
          <t>Tactile/explore</t>
        </is>
      </c>
      <c r="H27" s="53" t="n">
        <v>0.4483796296296296</v>
      </c>
      <c r="I27" s="29" t="n">
        <v>7.407407407407407e-05</v>
      </c>
      <c r="J27" s="29" t="n">
        <v>0.0005601851851851852</v>
      </c>
      <c r="K27" s="15" t="inlineStr">
        <is>
          <t>L27</t>
        </is>
      </c>
      <c r="L27" s="43" t="inlineStr">
        <is>
          <t>Swing/spin/flip</t>
        </is>
      </c>
      <c r="M27">
        <f>IF(ISNA(MATCH(L27,N21:N47,0))," ",INDEX(N21:N47,MATCH(L27,N21:N47,0)))</f>
        <v/>
      </c>
      <c r="N27">
        <f t="array" ref="N27">INDEX($G$21:$G$96, MATCH(0,  COUNTIF($N$20:N26,$G$21:$G$96),0))</f>
        <v/>
      </c>
      <c r="O27">
        <f>COUNTIF(G21:G96,M27)</f>
        <v/>
      </c>
      <c r="P27" s="25">
        <f>SUMPRODUCT((G$21:$G96=M27)*($I$21:$I$96))</f>
        <v/>
      </c>
      <c r="Q27" s="15" t="inlineStr">
        <is>
          <t>O27</t>
        </is>
      </c>
      <c r="R27" s="15" t="inlineStr">
        <is>
          <t>P27</t>
        </is>
      </c>
      <c r="S27" s="48" t="n"/>
      <c r="T27" s="48" t="n">
        <v>8</v>
      </c>
      <c r="U27" s="64" t="inlineStr">
        <is>
          <t>Salute</t>
        </is>
      </c>
      <c r="V27" s="65" t="n"/>
    </row>
    <row r="28">
      <c r="A28" t="inlineStr">
        <is>
          <t>mr</t>
        </is>
      </c>
      <c r="B28" t="inlineStr">
        <is>
          <t>r17099</t>
        </is>
      </c>
      <c r="C28" t="inlineStr">
        <is>
          <t>Single</t>
        </is>
      </c>
      <c r="D28" t="inlineStr">
        <is>
          <t>cb30c11</t>
        </is>
      </c>
      <c r="E28" s="51" t="n">
        <v>44313</v>
      </c>
      <c r="F28" t="inlineStr">
        <is>
          <t>1.0.43.0</t>
        </is>
      </c>
      <c r="G28" t="inlineStr">
        <is>
          <t>Locomotion</t>
        </is>
      </c>
      <c r="H28" s="53" t="n">
        <v>0.4484490740740741</v>
      </c>
      <c r="I28" s="29" t="n">
        <v>0.0001006944444444444</v>
      </c>
      <c r="J28" s="29" t="n">
        <v>0.0006608796296296296</v>
      </c>
      <c r="K28" s="15" t="inlineStr">
        <is>
          <t>L28</t>
        </is>
      </c>
      <c r="L28" s="43" t="inlineStr">
        <is>
          <t>Headtoss</t>
        </is>
      </c>
      <c r="M28">
        <f>IF(ISNA(MATCH(L28,N21:N47,0))," ",INDEX(N21:N47,MATCH(L28,N21:N47,0)))</f>
        <v/>
      </c>
      <c r="N28">
        <f t="array" ref="N28">INDEX($G$21:$G$96, MATCH(0,  COUNTIF($N$21:N27,$G$21:$G$96),0))</f>
        <v/>
      </c>
      <c r="O28">
        <f>COUNTIF(G21:G96,M28)</f>
        <v/>
      </c>
      <c r="P28" s="25">
        <f>SUMPRODUCT((G$21:$G96=M28)*($I$21:$I$96))</f>
        <v/>
      </c>
      <c r="Q28" s="15" t="inlineStr">
        <is>
          <t>O28</t>
        </is>
      </c>
      <c r="R28" s="15" t="inlineStr">
        <is>
          <t>P28</t>
        </is>
      </c>
      <c r="S28" s="64" t="n"/>
      <c r="T28" s="48" t="n">
        <v>9</v>
      </c>
      <c r="U28" s="68" t="inlineStr">
        <is>
          <t>Cling</t>
        </is>
      </c>
      <c r="V28" s="65" t="n"/>
    </row>
    <row r="29">
      <c r="A29" t="inlineStr">
        <is>
          <t>mr</t>
        </is>
      </c>
      <c r="B29" t="inlineStr">
        <is>
          <t>r17099</t>
        </is>
      </c>
      <c r="C29" t="inlineStr">
        <is>
          <t>Single</t>
        </is>
      </c>
      <c r="D29" t="inlineStr">
        <is>
          <t>cb30c11</t>
        </is>
      </c>
      <c r="E29" s="51" t="n">
        <v>44313</v>
      </c>
      <c r="F29" t="inlineStr">
        <is>
          <t>1.0.43.0</t>
        </is>
      </c>
      <c r="G29" t="inlineStr">
        <is>
          <t>Mantleshake</t>
        </is>
      </c>
      <c r="H29" s="53" t="n">
        <v>0.4485532407407408</v>
      </c>
      <c r="I29" s="29" t="n">
        <v>2.546296296296296e-05</v>
      </c>
      <c r="J29" s="29" t="n">
        <v>0.0006863425925925926</v>
      </c>
      <c r="K29" s="15" t="inlineStr">
        <is>
          <t>L29</t>
        </is>
      </c>
      <c r="L29" s="43" t="inlineStr">
        <is>
          <t>Rock</t>
        </is>
      </c>
      <c r="M29">
        <f>IF(ISNA(MATCH(L29,N21:N47,0))," ",INDEX(N21:N47,MATCH(L29,N21:N47,0)))</f>
        <v/>
      </c>
      <c r="N29">
        <f t="array" ref="N29">INDEX($G$21:$G$96, MATCH(0,  COUNTIF($N$20:N28,$G$21:$G$96),0))</f>
        <v/>
      </c>
      <c r="O29">
        <f>COUNTIF(G21:G96,M29)</f>
        <v/>
      </c>
      <c r="P29" s="25">
        <f>SUMPRODUCT((G$21:$G96=M29)*($I$21:$I$96))</f>
        <v/>
      </c>
      <c r="Q29" s="15" t="inlineStr">
        <is>
          <t>O29</t>
        </is>
      </c>
      <c r="R29" s="15" t="inlineStr">
        <is>
          <t>P29</t>
        </is>
      </c>
      <c r="S29" s="48" t="n"/>
      <c r="T29" s="48" t="n">
        <v>10</v>
      </c>
      <c r="U29" s="64" t="inlineStr">
        <is>
          <t>Threat/display</t>
        </is>
      </c>
      <c r="V29" s="66" t="inlineStr">
        <is>
          <t>col2</t>
        </is>
      </c>
    </row>
    <row r="30">
      <c r="A30" t="inlineStr">
        <is>
          <t>mr</t>
        </is>
      </c>
      <c r="B30" t="inlineStr">
        <is>
          <t>r17099</t>
        </is>
      </c>
      <c r="C30" t="inlineStr">
        <is>
          <t>Single</t>
        </is>
      </c>
      <c r="D30" t="inlineStr">
        <is>
          <t>cb30c11</t>
        </is>
      </c>
      <c r="E30" s="51" t="n">
        <v>44313</v>
      </c>
      <c r="F30" t="inlineStr">
        <is>
          <t>1.0.43.0</t>
        </is>
      </c>
      <c r="G30" t="inlineStr">
        <is>
          <t>Tactile/explore</t>
        </is>
      </c>
      <c r="H30" s="53" t="n">
        <v>0.4485763888888889</v>
      </c>
      <c r="I30" s="29" t="n">
        <v>0.0002210648148148148</v>
      </c>
      <c r="J30" s="29" t="n">
        <v>0.0009074074074074074</v>
      </c>
      <c r="K30" s="15" t="inlineStr">
        <is>
          <t>L30</t>
        </is>
      </c>
      <c r="L30" s="43" t="inlineStr">
        <is>
          <t>Salute</t>
        </is>
      </c>
      <c r="M30">
        <f>IF(ISNA(MATCH(L30,N21:N47,0))," ",INDEX(N21:N47,MATCH(L30,N21:N47,0)))</f>
        <v/>
      </c>
      <c r="N30">
        <f t="array" ref="N30">INDEX($G$21:$G$96, MATCH(0,  COUNTIF($N$20:N29,$G$21:$G$96),0))</f>
        <v/>
      </c>
      <c r="O30">
        <f>COUNTIF(G21:G96,M30)</f>
        <v/>
      </c>
      <c r="P30" s="25">
        <f>SUMPRODUCT((G$21:$G96=M30)*($I$21:$I$96))</f>
        <v/>
      </c>
      <c r="Q30" s="15" t="inlineStr">
        <is>
          <t>O30</t>
        </is>
      </c>
      <c r="R30" s="15" t="inlineStr">
        <is>
          <t>P30</t>
        </is>
      </c>
      <c r="S30" s="48" t="n"/>
      <c r="T30" s="48" t="n">
        <v>11</v>
      </c>
      <c r="U30" s="60" t="inlineStr">
        <is>
          <t>Aggression</t>
        </is>
      </c>
      <c r="V30" s="66" t="n"/>
    </row>
    <row r="31">
      <c r="A31" t="inlineStr">
        <is>
          <t>mr</t>
        </is>
      </c>
      <c r="B31" t="inlineStr">
        <is>
          <t>r17099</t>
        </is>
      </c>
      <c r="C31" t="inlineStr">
        <is>
          <t>Single</t>
        </is>
      </c>
      <c r="D31" t="inlineStr">
        <is>
          <t>cb30c11</t>
        </is>
      </c>
      <c r="E31" s="51" t="n">
        <v>44313</v>
      </c>
      <c r="F31" t="inlineStr">
        <is>
          <t>1.0.43.0</t>
        </is>
      </c>
      <c r="G31" t="inlineStr">
        <is>
          <t>Locomotion</t>
        </is>
      </c>
      <c r="H31" s="53" t="n">
        <v>0.4487962962962963</v>
      </c>
      <c r="I31" s="29" t="n">
        <v>1.851851851851852e-05</v>
      </c>
      <c r="J31" s="29" t="n">
        <v>0.000925925925925926</v>
      </c>
      <c r="K31" s="15" t="inlineStr">
        <is>
          <t>L31</t>
        </is>
      </c>
      <c r="L31" s="44" t="inlineStr">
        <is>
          <t>Feargrimace</t>
        </is>
      </c>
      <c r="M31">
        <f>IF(ISNA(MATCH(L31,N21:N47,0))," ",INDEX(N21:N47,MATCH(L31,N21:N47,0)))</f>
        <v/>
      </c>
      <c r="N31">
        <f t="array" ref="N31">INDEX($G$21:$G$96, MATCH(0,  COUNTIF($N$20:N30,$G$21:$G$96),0))</f>
        <v/>
      </c>
      <c r="O31">
        <f>COUNTIF(G21:G96,M31)</f>
        <v/>
      </c>
      <c r="P31" s="25">
        <f>SUMPRODUCT((G$21:$G96=M31)*($I$21:$I$96))</f>
        <v/>
      </c>
      <c r="Q31" s="15" t="inlineStr">
        <is>
          <t>O31</t>
        </is>
      </c>
      <c r="R31" s="15" t="inlineStr">
        <is>
          <t>P31</t>
        </is>
      </c>
      <c r="S31" s="48" t="n"/>
      <c r="T31" s="48" t="n">
        <v>12</v>
      </c>
      <c r="U31" s="64" t="inlineStr">
        <is>
          <t>Present</t>
        </is>
      </c>
      <c r="V31" s="66" t="n"/>
    </row>
    <row r="32">
      <c r="A32" t="inlineStr">
        <is>
          <t>mr</t>
        </is>
      </c>
      <c r="B32" t="inlineStr">
        <is>
          <t>r17099</t>
        </is>
      </c>
      <c r="C32" t="inlineStr">
        <is>
          <t>Single</t>
        </is>
      </c>
      <c r="D32" t="inlineStr">
        <is>
          <t>cb30c11</t>
        </is>
      </c>
      <c r="E32" s="51" t="n">
        <v>44313</v>
      </c>
      <c r="F32" t="inlineStr">
        <is>
          <t>1.0.43.0</t>
        </is>
      </c>
      <c r="G32" t="inlineStr">
        <is>
          <t>Vocal</t>
        </is>
      </c>
      <c r="H32" s="53" t="n">
        <v>0.4488194444444444</v>
      </c>
      <c r="I32" s="29" t="n">
        <v>4.629629629629629e-05</v>
      </c>
      <c r="J32" s="29" t="n">
        <v>0.0009722222222222222</v>
      </c>
      <c r="K32" s="15" t="inlineStr">
        <is>
          <t>L32</t>
        </is>
      </c>
      <c r="L32" s="44" t="inlineStr">
        <is>
          <t>Scratch</t>
        </is>
      </c>
      <c r="M32">
        <f>IF(ISNA(MATCH(L32,N21:N47,0))," ",INDEX(N21:N47,MATCH(L32,N21:N47,0)))</f>
        <v/>
      </c>
      <c r="N32">
        <f t="array" ref="N32">INDEX($G$21:$G$96, MATCH(0,  COUNTIF($N$20:N31,$G$21:$G$96),0))</f>
        <v/>
      </c>
      <c r="O32">
        <f>COUNTIF(G26:G104,M32)</f>
        <v/>
      </c>
      <c r="P32" s="25">
        <f>SUMPRODUCT((G$21:$G96=M32)*($I$21:$I$96))</f>
        <v/>
      </c>
      <c r="Q32" s="15" t="inlineStr">
        <is>
          <t>O32</t>
        </is>
      </c>
      <c r="R32" s="15" t="inlineStr">
        <is>
          <t>P32</t>
        </is>
      </c>
      <c r="S32" s="48" t="n"/>
      <c r="T32" s="48" t="n">
        <v>13</v>
      </c>
      <c r="U32" s="64" t="inlineStr">
        <is>
          <t>FearGrimace</t>
        </is>
      </c>
      <c r="V32" s="66" t="n"/>
    </row>
    <row r="33">
      <c r="A33" t="inlineStr">
        <is>
          <t>mr</t>
        </is>
      </c>
      <c r="B33" t="inlineStr">
        <is>
          <t>r17099</t>
        </is>
      </c>
      <c r="C33" t="inlineStr">
        <is>
          <t>Single</t>
        </is>
      </c>
      <c r="D33" t="inlineStr">
        <is>
          <t>cb30c11</t>
        </is>
      </c>
      <c r="E33" s="51" t="n">
        <v>44313</v>
      </c>
      <c r="F33" t="inlineStr">
        <is>
          <t>1.0.43.0</t>
        </is>
      </c>
      <c r="G33" t="inlineStr">
        <is>
          <t>Threat/display</t>
        </is>
      </c>
      <c r="H33" s="53" t="n">
        <v>0.4488657407407408</v>
      </c>
      <c r="I33" s="29" t="n">
        <v>2.893518518518519e-05</v>
      </c>
      <c r="J33" s="29" t="n">
        <v>0.001</v>
      </c>
      <c r="K33" s="15" t="inlineStr">
        <is>
          <t>L33</t>
        </is>
      </c>
      <c r="L33" s="44" t="inlineStr">
        <is>
          <t>Yawn</t>
        </is>
      </c>
      <c r="M33">
        <f>IF(ISNA(MATCH(L33,N21:N47,0))," ",INDEX(N21:N47,MATCH(L33,N21:N47,0)))</f>
        <v/>
      </c>
      <c r="N33">
        <f t="array" ref="N33">INDEX($G$21:$G$96, MATCH(0,  COUNTIF($N$20:N32,$G$21:$G$96),0))</f>
        <v/>
      </c>
      <c r="O33">
        <f>COUNTIF(G21:G96,M33)</f>
        <v/>
      </c>
      <c r="P33" s="25">
        <f>SUMPRODUCT((G$21:$G96=M33)*($I$21:$I$96))</f>
        <v/>
      </c>
      <c r="Q33" s="15" t="inlineStr">
        <is>
          <t>O33</t>
        </is>
      </c>
      <c r="R33" s="15" t="inlineStr">
        <is>
          <t>P33</t>
        </is>
      </c>
      <c r="S33" s="48" t="n"/>
      <c r="T33" s="48" t="n">
        <v>14</v>
      </c>
      <c r="U33" s="64" t="inlineStr">
        <is>
          <t>Scratch</t>
        </is>
      </c>
      <c r="V33" s="66" t="n"/>
    </row>
    <row r="34">
      <c r="A34" t="inlineStr">
        <is>
          <t>mr</t>
        </is>
      </c>
      <c r="B34" t="inlineStr">
        <is>
          <t>r17099</t>
        </is>
      </c>
      <c r="C34" t="inlineStr">
        <is>
          <t>Single</t>
        </is>
      </c>
      <c r="D34" t="inlineStr">
        <is>
          <t>cb30c11</t>
        </is>
      </c>
      <c r="E34" s="51" t="n">
        <v>44313</v>
      </c>
      <c r="F34" t="inlineStr">
        <is>
          <t>1.0.43.0</t>
        </is>
      </c>
      <c r="G34" t="inlineStr">
        <is>
          <t>Inactive</t>
        </is>
      </c>
      <c r="H34" s="53" t="n">
        <v>0.4488888888888889</v>
      </c>
      <c r="I34" s="29" t="n">
        <v>5.439814814814815e-05</v>
      </c>
      <c r="J34" s="29" t="n">
        <v>0.001054398148148148</v>
      </c>
      <c r="K34" s="15" t="inlineStr">
        <is>
          <t>L34</t>
        </is>
      </c>
      <c r="L34" s="44" t="inlineStr">
        <is>
          <t>Lipsmack</t>
        </is>
      </c>
      <c r="M34">
        <f>IF(ISNA(MATCH(L34,N21:N47,0))," ",INDEX(N21:N47,MATCH(L34,N21:N47,0)))</f>
        <v/>
      </c>
      <c r="N34">
        <f t="array" ref="N34">INDEX($G$21:$G$96, MATCH(0,  COUNTIF($N$20:N33,$G$21:$G$96),0))</f>
        <v/>
      </c>
      <c r="O34">
        <f>COUNTIF(G21:G96,M34)</f>
        <v/>
      </c>
      <c r="P34" s="25">
        <f>SUMPRODUCT((G$21:$G96=M34)*($I$21:$I$96))</f>
        <v/>
      </c>
      <c r="Q34" s="15" t="inlineStr">
        <is>
          <t>O34</t>
        </is>
      </c>
      <c r="R34" s="15" t="inlineStr">
        <is>
          <t>P34</t>
        </is>
      </c>
      <c r="S34" s="48" t="n"/>
      <c r="T34" s="48" t="n">
        <v>15</v>
      </c>
      <c r="U34" s="64" t="inlineStr">
        <is>
          <t>Yawn</t>
        </is>
      </c>
      <c r="V34" s="66" t="n"/>
    </row>
    <row r="35">
      <c r="A35" t="inlineStr">
        <is>
          <t>mr</t>
        </is>
      </c>
      <c r="B35" t="inlineStr">
        <is>
          <t>r17099</t>
        </is>
      </c>
      <c r="C35" t="inlineStr">
        <is>
          <t>Single</t>
        </is>
      </c>
      <c r="D35" t="inlineStr">
        <is>
          <t>cb30c11</t>
        </is>
      </c>
      <c r="E35" s="51" t="n">
        <v>44313</v>
      </c>
      <c r="F35" t="inlineStr">
        <is>
          <t>1.0.43.0</t>
        </is>
      </c>
      <c r="G35" t="inlineStr">
        <is>
          <t>Threat/display</t>
        </is>
      </c>
      <c r="H35" s="53" t="n">
        <v>0.4489467592592593</v>
      </c>
      <c r="I35" s="29" t="n">
        <v>4.050925925925926e-05</v>
      </c>
      <c r="J35" s="29" t="n">
        <v>0.001094907407407407</v>
      </c>
      <c r="K35" s="15" t="inlineStr">
        <is>
          <t>L35</t>
        </is>
      </c>
      <c r="L35" s="44" t="inlineStr">
        <is>
          <t>Present</t>
        </is>
      </c>
      <c r="M35">
        <f>IF(ISNA(MATCH(L35,N21:N47,0))," ",INDEX(N21:N47,MATCH(L35,N21:N47,0)))</f>
        <v/>
      </c>
      <c r="N35">
        <f t="array" ref="N35">INDEX($G$21:$G$96, MATCH(0,  COUNTIF($N$20:N34,$G$21:$G$96),0))</f>
        <v/>
      </c>
      <c r="O35">
        <f>COUNTIF(G21:G96,M35)</f>
        <v/>
      </c>
      <c r="P35" s="25">
        <f>SUMPRODUCT((G$21:$G96=M35)*($I$21:$I$96))</f>
        <v/>
      </c>
      <c r="Q35" s="15" t="inlineStr">
        <is>
          <t>O35</t>
        </is>
      </c>
      <c r="R35" s="15" t="inlineStr">
        <is>
          <t>P35</t>
        </is>
      </c>
      <c r="S35" s="48" t="n"/>
      <c r="T35" s="48" t="n">
        <v>16</v>
      </c>
      <c r="U35" s="64" t="inlineStr">
        <is>
          <t>Mantleshake</t>
        </is>
      </c>
      <c r="V35" s="66" t="n"/>
    </row>
    <row r="36">
      <c r="A36" t="inlineStr">
        <is>
          <t>mr</t>
        </is>
      </c>
      <c r="B36" t="inlineStr">
        <is>
          <t>r17099</t>
        </is>
      </c>
      <c r="C36" t="inlineStr">
        <is>
          <t>Single</t>
        </is>
      </c>
      <c r="D36" t="inlineStr">
        <is>
          <t>cb30c11</t>
        </is>
      </c>
      <c r="E36" s="51" t="n">
        <v>44313</v>
      </c>
      <c r="F36" t="inlineStr">
        <is>
          <t>1.0.43.0</t>
        </is>
      </c>
      <c r="G36" t="inlineStr">
        <is>
          <t>Scratch</t>
        </is>
      </c>
      <c r="H36" s="53" t="n">
        <v>0.4489814814814815</v>
      </c>
      <c r="I36" s="29" t="n">
        <v>3.587962962962963e-05</v>
      </c>
      <c r="J36" s="29" t="n">
        <v>0.00112962962962963</v>
      </c>
      <c r="K36" s="15" t="inlineStr">
        <is>
          <t>L36</t>
        </is>
      </c>
      <c r="L36" s="44" t="inlineStr">
        <is>
          <t>Cling</t>
        </is>
      </c>
      <c r="M36">
        <f>IF(ISNA(MATCH(L36,N21:N47,0))," ",INDEX(N21:N47,MATCH(L36,N21:N47,0)))</f>
        <v/>
      </c>
      <c r="N36">
        <f t="array" ref="N36">INDEX($G$21:$G$96, MATCH(0,  COUNTIF($N$20:N35,$G$21:$G$96),0))</f>
        <v/>
      </c>
      <c r="O36">
        <f>COUNTIF(G21:G96,M36)</f>
        <v/>
      </c>
      <c r="P36" s="25">
        <f>SUMPRODUCT((G$21:$G96=M36)*($I$21:$I$96))</f>
        <v/>
      </c>
      <c r="Q36" s="15" t="inlineStr">
        <is>
          <t>O36</t>
        </is>
      </c>
      <c r="R36" s="15" t="inlineStr">
        <is>
          <t>P36</t>
        </is>
      </c>
      <c r="S36" s="48" t="n"/>
      <c r="T36" s="48" t="n">
        <v>17</v>
      </c>
      <c r="U36" s="64" t="inlineStr">
        <is>
          <t>Selfdirect</t>
        </is>
      </c>
      <c r="V36" s="66" t="n"/>
    </row>
    <row r="37">
      <c r="A37" t="inlineStr">
        <is>
          <t>mr</t>
        </is>
      </c>
      <c r="B37" t="inlineStr">
        <is>
          <t>r17099</t>
        </is>
      </c>
      <c r="C37" t="inlineStr">
        <is>
          <t>Single</t>
        </is>
      </c>
      <c r="D37" t="inlineStr">
        <is>
          <t>cb30c11</t>
        </is>
      </c>
      <c r="E37" s="51" t="n">
        <v>44313</v>
      </c>
      <c r="F37" t="inlineStr">
        <is>
          <t>1.0.43.0</t>
        </is>
      </c>
      <c r="G37" t="inlineStr">
        <is>
          <t>Tactile/explore</t>
        </is>
      </c>
      <c r="H37" s="53" t="n">
        <v>0.4490277777777778</v>
      </c>
      <c r="I37" s="29" t="n">
        <v>0.0002395833333333333</v>
      </c>
      <c r="J37" s="29" t="n">
        <v>0.001369212962962963</v>
      </c>
      <c r="K37" s="15" t="inlineStr">
        <is>
          <t>L37</t>
        </is>
      </c>
      <c r="L37" s="44" t="inlineStr">
        <is>
          <t>Mantleshake</t>
        </is>
      </c>
      <c r="M37">
        <f>IF(ISNA(MATCH(L37,N21:N47,0))," ",INDEX(N21:N47,MATCH(L37,N21:N47,0)))</f>
        <v/>
      </c>
      <c r="N37">
        <f t="array" ref="N37">INDEX($G$21:$G$96, MATCH(0,  COUNTIF($N$20:N36,$G$21:$G$96),0))</f>
        <v/>
      </c>
      <c r="O37">
        <f>COUNTIF(G21:G96,M37)</f>
        <v/>
      </c>
      <c r="P37" s="25">
        <f>SUMPRODUCT((G$21:$G96=M37)*($I$21:$I$96))</f>
        <v/>
      </c>
      <c r="Q37" s="15" t="inlineStr">
        <is>
          <t>O37</t>
        </is>
      </c>
      <c r="R37" s="15" t="inlineStr">
        <is>
          <t>P37</t>
        </is>
      </c>
      <c r="S37" s="48" t="n"/>
      <c r="T37" s="48" t="n">
        <v>18</v>
      </c>
      <c r="U37" s="64" t="inlineStr">
        <is>
          <t>Selfbite</t>
        </is>
      </c>
      <c r="V37" s="66" t="n"/>
    </row>
    <row r="38">
      <c r="A38" t="inlineStr">
        <is>
          <t>mr</t>
        </is>
      </c>
      <c r="B38" t="inlineStr">
        <is>
          <t>r17099</t>
        </is>
      </c>
      <c r="C38" t="inlineStr">
        <is>
          <t>Single</t>
        </is>
      </c>
      <c r="D38" t="inlineStr">
        <is>
          <t>cb30c11</t>
        </is>
      </c>
      <c r="E38" s="51" t="n">
        <v>44313</v>
      </c>
      <c r="F38" t="inlineStr">
        <is>
          <t>1.0.43.0</t>
        </is>
      </c>
      <c r="G38" t="inlineStr">
        <is>
          <t>Eat/drink</t>
        </is>
      </c>
      <c r="H38" s="53" t="n">
        <v>0.4492592592592592</v>
      </c>
      <c r="I38" s="29" t="n">
        <v>9.606481481481482e-05</v>
      </c>
      <c r="J38" s="29" t="n">
        <v>0.001465277777777778</v>
      </c>
      <c r="K38" s="15" t="inlineStr">
        <is>
          <t>L38</t>
        </is>
      </c>
      <c r="L38" s="72" t="inlineStr">
        <is>
          <t>Vocal</t>
        </is>
      </c>
      <c r="M38">
        <f>IF(ISNA(MATCH(L38,N21:N47,0))," ",INDEX(N21:N47,MATCH(L38,N21:N47,0)))</f>
        <v/>
      </c>
      <c r="N38">
        <f t="array" ref="N38">INDEX($G$21:$G$96, MATCH(0,  COUNTIF($N$20:N37,$G$21:$G$96),0))</f>
        <v/>
      </c>
      <c r="O38">
        <f>COUNTIF(G21:G96,M38)</f>
        <v/>
      </c>
      <c r="P38" s="25">
        <f>SUMPRODUCT((G$21:$G96=M38)*($I$21:$I$96))</f>
        <v/>
      </c>
      <c r="Q38" s="15" t="inlineStr">
        <is>
          <t>O38</t>
        </is>
      </c>
      <c r="R38" s="15" t="inlineStr">
        <is>
          <t>P38</t>
        </is>
      </c>
      <c r="S38" s="60" t="n"/>
      <c r="T38" s="48" t="n">
        <v>19</v>
      </c>
      <c r="U38" s="60" t="inlineStr">
        <is>
          <t>Sex/self/other</t>
        </is>
      </c>
      <c r="V38" s="67" t="inlineStr">
        <is>
          <t>Col3</t>
        </is>
      </c>
    </row>
    <row r="39">
      <c r="A39" t="inlineStr">
        <is>
          <t>mr</t>
        </is>
      </c>
      <c r="B39" t="inlineStr">
        <is>
          <t>r17099</t>
        </is>
      </c>
      <c r="C39" t="inlineStr">
        <is>
          <t>Single</t>
        </is>
      </c>
      <c r="D39" t="inlineStr">
        <is>
          <t>cb30c11</t>
        </is>
      </c>
      <c r="E39" s="51" t="n">
        <v>44313</v>
      </c>
      <c r="F39" t="inlineStr">
        <is>
          <t>1.0.43.0</t>
        </is>
      </c>
      <c r="G39" t="inlineStr">
        <is>
          <t>Inactive</t>
        </is>
      </c>
      <c r="H39" s="53" t="n">
        <v>0.4493634259259259</v>
      </c>
      <c r="I39" s="29" t="n">
        <v>5.902777777777777e-05</v>
      </c>
      <c r="J39" s="29" t="n">
        <v>0.001525462962962963</v>
      </c>
      <c r="K39" s="15" t="inlineStr">
        <is>
          <t>L39</t>
        </is>
      </c>
      <c r="L39" s="72" t="inlineStr">
        <is>
          <t>Threat/display</t>
        </is>
      </c>
      <c r="M39">
        <f>IF(ISNA(MATCH(L39,N21:N47,0))," ",INDEX(N21:N47,MATCH(L39,N21:N47,0)))</f>
        <v/>
      </c>
      <c r="N39">
        <f t="array" ref="N39">INDEX($G$21:$G$96, MATCH(0,  COUNTIF($N$20:N38,$G$21:$G$96),0))</f>
        <v/>
      </c>
      <c r="O39">
        <f>COUNTIF(G21:G96,M39)</f>
        <v/>
      </c>
      <c r="P39" s="25">
        <f>SUMPRODUCT((G$21:$G96=M39)*($I$21:$I$96))</f>
        <v/>
      </c>
      <c r="Q39" s="15" t="inlineStr">
        <is>
          <t>O39</t>
        </is>
      </c>
      <c r="R39" s="15" t="inlineStr">
        <is>
          <t>P39</t>
        </is>
      </c>
      <c r="S39" s="48" t="n"/>
      <c r="T39" s="48" t="n">
        <v>20</v>
      </c>
      <c r="U39" s="64" t="inlineStr">
        <is>
          <t>Eat/drink</t>
        </is>
      </c>
      <c r="V39" s="67" t="n"/>
    </row>
    <row r="40">
      <c r="A40" t="inlineStr">
        <is>
          <t>mr</t>
        </is>
      </c>
      <c r="B40" t="inlineStr">
        <is>
          <t>r17099</t>
        </is>
      </c>
      <c r="C40" t="inlineStr">
        <is>
          <t>Single</t>
        </is>
      </c>
      <c r="D40" t="inlineStr">
        <is>
          <t>cb30c11</t>
        </is>
      </c>
      <c r="E40" s="51" t="n">
        <v>44313</v>
      </c>
      <c r="F40" t="inlineStr">
        <is>
          <t>1.0.43.0</t>
        </is>
      </c>
      <c r="G40" t="inlineStr">
        <is>
          <t>Tactile/explore</t>
        </is>
      </c>
      <c r="H40" s="53" t="n">
        <v>0.4494212962962963</v>
      </c>
      <c r="I40" s="29" t="n">
        <v>0.0001990740740740741</v>
      </c>
      <c r="J40" s="29" t="n">
        <v>0.001724537037037037</v>
      </c>
      <c r="K40" s="15" t="inlineStr">
        <is>
          <t>L40</t>
        </is>
      </c>
      <c r="L40" s="72" t="inlineStr">
        <is>
          <t>Aggression</t>
        </is>
      </c>
      <c r="M40">
        <f>IF(ISNA(MATCH(L40,N21:N47,0))," ",INDEX(N21:N47,MATCH(L40,N21:N47,0)))</f>
        <v/>
      </c>
      <c r="N40">
        <f t="array" ref="N40">INDEX($G$21:$G$96, MATCH(0,  COUNTIF($N$20:N39,$G$21:$G$96),0))</f>
        <v/>
      </c>
      <c r="O40">
        <f>COUNTIF(G21:G96,M40)</f>
        <v/>
      </c>
      <c r="P40" s="25">
        <f>SUMPRODUCT((G$21:$G96=M40)*($I$21:$I$96))</f>
        <v/>
      </c>
      <c r="Q40" s="15" t="inlineStr">
        <is>
          <t>O40</t>
        </is>
      </c>
      <c r="R40" s="15" t="inlineStr">
        <is>
          <t>P40</t>
        </is>
      </c>
      <c r="S40" s="48" t="n"/>
      <c r="T40" s="48" t="n">
        <v>21</v>
      </c>
      <c r="U40" s="64" t="inlineStr">
        <is>
          <t>Tactile/explore</t>
        </is>
      </c>
      <c r="V40" s="67" t="n"/>
    </row>
    <row r="41">
      <c r="A41" t="inlineStr">
        <is>
          <t>mr</t>
        </is>
      </c>
      <c r="B41" t="inlineStr">
        <is>
          <t>r17099</t>
        </is>
      </c>
      <c r="C41" t="inlineStr">
        <is>
          <t>Single</t>
        </is>
      </c>
      <c r="D41" t="inlineStr">
        <is>
          <t>cb30c11</t>
        </is>
      </c>
      <c r="E41" s="51" t="n">
        <v>44313</v>
      </c>
      <c r="F41" t="inlineStr">
        <is>
          <t>1.0.43.0</t>
        </is>
      </c>
      <c r="G41" t="inlineStr">
        <is>
          <t>Eat/drink</t>
        </is>
      </c>
      <c r="H41" s="53" t="n">
        <v>0.4496180555555556</v>
      </c>
      <c r="I41" s="29" t="n">
        <v>0.0001782407407407407</v>
      </c>
      <c r="J41" s="29" t="n">
        <v>0.001902777777777778</v>
      </c>
      <c r="K41" s="15" t="inlineStr">
        <is>
          <t>L41</t>
        </is>
      </c>
      <c r="L41" s="73" t="inlineStr">
        <is>
          <t>Eat/drink</t>
        </is>
      </c>
      <c r="M41">
        <f>IF(ISNA(MATCH(L41,N21:N47,0))," ",INDEX(N21:N47,MATCH(L41,N21:N47,0)))</f>
        <v/>
      </c>
      <c r="N41">
        <f t="array" ref="N41">INDEX($G$21:$G$96, MATCH(0,  COUNTIF($N$20:N40,$G$21:$G$96),0))</f>
        <v/>
      </c>
      <c r="O41">
        <f>COUNTIF(G21:G96,M41)</f>
        <v/>
      </c>
      <c r="P41" s="25">
        <f>SUMPRODUCT((G$21:$G96=M41)*($I$21:$I$96))</f>
        <v/>
      </c>
      <c r="Q41" s="15" t="inlineStr">
        <is>
          <t>O41</t>
        </is>
      </c>
      <c r="R41" s="15" t="inlineStr">
        <is>
          <t>P41</t>
        </is>
      </c>
      <c r="S41" s="48" t="n"/>
      <c r="T41" s="48" t="n">
        <v>22</v>
      </c>
      <c r="U41" s="64" t="inlineStr">
        <is>
          <t>Lipsmack</t>
        </is>
      </c>
      <c r="V41" s="67" t="n"/>
    </row>
    <row r="42">
      <c r="A42" t="inlineStr">
        <is>
          <t>mr</t>
        </is>
      </c>
      <c r="B42" t="inlineStr">
        <is>
          <t>r17099</t>
        </is>
      </c>
      <c r="C42" t="inlineStr">
        <is>
          <t>Single</t>
        </is>
      </c>
      <c r="D42" t="inlineStr">
        <is>
          <t>cb30c11</t>
        </is>
      </c>
      <c r="E42" s="51" t="n">
        <v>44313</v>
      </c>
      <c r="F42" t="inlineStr">
        <is>
          <t>1.0.43.0</t>
        </is>
      </c>
      <c r="G42" t="inlineStr">
        <is>
          <t>Tactile/explore</t>
        </is>
      </c>
      <c r="H42" s="53" t="n">
        <v>0.4497916666666666</v>
      </c>
      <c r="I42" s="29" t="n">
        <v>9.722222222222223e-05</v>
      </c>
      <c r="J42" s="29" t="n">
        <v>0.002</v>
      </c>
      <c r="K42" s="15" t="inlineStr">
        <is>
          <t>L42</t>
        </is>
      </c>
      <c r="L42" s="73" t="inlineStr">
        <is>
          <t>Tactile/explore</t>
        </is>
      </c>
      <c r="M42">
        <f>IF(ISNA(MATCH(L42,N21:N47,0))," ",INDEX(N21:N47,MATCH(L42,N21:N47,0)))</f>
        <v/>
      </c>
      <c r="N42">
        <f t="array" ref="N42">INDEX($G$21:$G$96, MATCH(0,  COUNTIF($N$20:N41,$G$21:$G$96),0))</f>
        <v/>
      </c>
      <c r="O42">
        <f>COUNTIF(G21:G96,M42)</f>
        <v/>
      </c>
      <c r="P42" s="25">
        <f>SUMPRODUCT((G$21:$G96=M42)*($I$21:$I$96))</f>
        <v/>
      </c>
      <c r="Q42" s="15" t="inlineStr">
        <is>
          <t>O42</t>
        </is>
      </c>
      <c r="R42" s="15" t="inlineStr">
        <is>
          <t>P42</t>
        </is>
      </c>
      <c r="S42" s="48" t="n"/>
      <c r="T42" s="48" t="n">
        <v>23</v>
      </c>
      <c r="U42" s="64" t="inlineStr">
        <is>
          <t>Groom</t>
        </is>
      </c>
      <c r="V42" s="67" t="n"/>
    </row>
    <row r="43">
      <c r="A43" t="inlineStr">
        <is>
          <t>mr</t>
        </is>
      </c>
      <c r="B43" t="inlineStr">
        <is>
          <t>r17099</t>
        </is>
      </c>
      <c r="C43" t="inlineStr">
        <is>
          <t>Single</t>
        </is>
      </c>
      <c r="D43" t="inlineStr">
        <is>
          <t>cb30c11</t>
        </is>
      </c>
      <c r="E43" s="51" t="n">
        <v>44313</v>
      </c>
      <c r="F43" t="inlineStr">
        <is>
          <t>1.0.43.0</t>
        </is>
      </c>
      <c r="G43" t="inlineStr">
        <is>
          <t>Groom</t>
        </is>
      </c>
      <c r="H43" s="53" t="n">
        <v>0.4498958333333333</v>
      </c>
      <c r="I43" s="29" t="n">
        <v>8.449074074074074e-05</v>
      </c>
      <c r="J43" s="29" t="n">
        <v>0.002083333333333333</v>
      </c>
      <c r="K43" s="15" t="inlineStr">
        <is>
          <t>L43</t>
        </is>
      </c>
      <c r="L43" s="73" t="inlineStr">
        <is>
          <t>Social/play</t>
        </is>
      </c>
      <c r="M43">
        <f>IF(ISNA(MATCH(L43,N21:N47,0))," ",INDEX(N21:N47,MATCH(L43,N21:N47,0)))</f>
        <v/>
      </c>
      <c r="N43">
        <f t="array" ref="N43">INDEX($G$21:$G$96, MATCH(0,  COUNTIF($N$20:N42,$G$21:$G$96),0))</f>
        <v/>
      </c>
      <c r="O43">
        <f>COUNTIF(G21:G96,M43)</f>
        <v/>
      </c>
      <c r="P43" s="25">
        <f>SUMPRODUCT((G$21:$G96=M43)*($I$21:$I$96))</f>
        <v/>
      </c>
      <c r="Q43" s="15" t="inlineStr">
        <is>
          <t>O43</t>
        </is>
      </c>
      <c r="R43" s="15" t="inlineStr">
        <is>
          <t>P43</t>
        </is>
      </c>
      <c r="S43" s="48" t="n"/>
      <c r="T43" s="48" t="n">
        <v>24</v>
      </c>
      <c r="U43" s="68" t="inlineStr">
        <is>
          <t>SocGroom</t>
        </is>
      </c>
      <c r="V43" s="67" t="n"/>
    </row>
    <row r="44" ht="17" customHeight="1" s="58" thickBot="1">
      <c r="A44" t="inlineStr">
        <is>
          <t>mr</t>
        </is>
      </c>
      <c r="B44" t="inlineStr">
        <is>
          <t>r17099</t>
        </is>
      </c>
      <c r="C44" t="inlineStr">
        <is>
          <t>Single</t>
        </is>
      </c>
      <c r="D44" t="inlineStr">
        <is>
          <t>cb30c11</t>
        </is>
      </c>
      <c r="E44" s="51" t="n">
        <v>44313</v>
      </c>
      <c r="F44" t="inlineStr">
        <is>
          <t>1.0.43.0</t>
        </is>
      </c>
      <c r="G44" t="inlineStr">
        <is>
          <t>Locomotion</t>
        </is>
      </c>
      <c r="H44" s="53" t="n">
        <v>0.4499768518518519</v>
      </c>
      <c r="I44" s="29" t="n">
        <v>3.240740740740741e-05</v>
      </c>
      <c r="J44" s="29" t="n">
        <v>0.002116898148148148</v>
      </c>
      <c r="K44" s="48" t="inlineStr">
        <is>
          <t>L44</t>
        </is>
      </c>
      <c r="L44" s="73" t="inlineStr">
        <is>
          <t>Groom</t>
        </is>
      </c>
      <c r="M44" s="69">
        <f>IF(ISNA(MATCH(L44,N21:N47,0))," ",INDEX(N21:N47,MATCH(L44,N21:N47,0)))</f>
        <v/>
      </c>
      <c r="N44" s="69">
        <f t="array" ref="N44">INDEX($G$21:$G$96, MATCH(0,  COUNTIF($N$20:N43,$G$21:$G$96),0))</f>
        <v/>
      </c>
      <c r="O44" s="69">
        <f>COUNTIF(G21:G96,M44)</f>
        <v/>
      </c>
      <c r="P44" s="28">
        <f>SUMPRODUCT((G$21:$G96=M44)*($I$21:$I$96))</f>
        <v/>
      </c>
      <c r="Q44" s="48" t="inlineStr">
        <is>
          <t>O44</t>
        </is>
      </c>
      <c r="R44" s="48" t="inlineStr">
        <is>
          <t>P44</t>
        </is>
      </c>
      <c r="T44" s="48" t="n">
        <v>25</v>
      </c>
      <c r="U44" s="68" t="inlineStr">
        <is>
          <t>Social/play</t>
        </is>
      </c>
      <c r="V44" s="67" t="n"/>
    </row>
    <row r="45" ht="18" customHeight="1" s="58" thickBot="1" thickTop="1">
      <c r="A45" t="inlineStr">
        <is>
          <t>mr</t>
        </is>
      </c>
      <c r="B45" t="inlineStr">
        <is>
          <t>r17099</t>
        </is>
      </c>
      <c r="C45" t="inlineStr">
        <is>
          <t>Single</t>
        </is>
      </c>
      <c r="D45" t="inlineStr">
        <is>
          <t>cb30c11</t>
        </is>
      </c>
      <c r="E45" s="51" t="n">
        <v>44313</v>
      </c>
      <c r="F45" t="inlineStr">
        <is>
          <t>1.0.43.0</t>
        </is>
      </c>
      <c r="G45" t="inlineStr">
        <is>
          <t>Jumping</t>
        </is>
      </c>
      <c r="H45" s="53" t="n">
        <v>0.450011574074074</v>
      </c>
      <c r="I45" s="29" t="n">
        <v>3.240740740740741e-05</v>
      </c>
      <c r="J45" s="29" t="n">
        <v>0.002149305555555555</v>
      </c>
      <c r="K45" s="48" t="inlineStr">
        <is>
          <t>L45</t>
        </is>
      </c>
      <c r="L45" s="73" t="inlineStr">
        <is>
          <t>SocGroom</t>
        </is>
      </c>
      <c r="M45" s="69">
        <f>IF(ISNA(MATCH(L45,N22:N47,0))," ",INDEX(N22:N47,MATCH(L45,N22:N47,0)))</f>
        <v/>
      </c>
      <c r="N45" s="69">
        <f t="array" ref="N45">INDEX($G$21:$G$96, MATCH(0,  COUNTIF($N$20:N44,$G$21:$G$96),0))</f>
        <v/>
      </c>
      <c r="O45" s="69">
        <f>COUNTIF(G21:G96,M45)</f>
        <v/>
      </c>
      <c r="P45" s="28">
        <f>SUMPRODUCT((G$21:$G96=M45)*($I$21:$I$96))</f>
        <v/>
      </c>
      <c r="Q45" s="48" t="inlineStr">
        <is>
          <t>O45</t>
        </is>
      </c>
      <c r="R45" s="48" t="inlineStr">
        <is>
          <t>P45</t>
        </is>
      </c>
      <c r="T45" s="48" t="n">
        <v>26</v>
      </c>
      <c r="U45" s="64" t="inlineStr">
        <is>
          <t>Vocal</t>
        </is>
      </c>
      <c r="V45" s="67" t="n"/>
    </row>
    <row r="46" ht="18" customHeight="1" s="58" thickBot="1" thickTop="1">
      <c r="A46" t="inlineStr">
        <is>
          <t>mr</t>
        </is>
      </c>
      <c r="B46" t="inlineStr">
        <is>
          <t>r17099</t>
        </is>
      </c>
      <c r="C46" t="inlineStr">
        <is>
          <t>Single</t>
        </is>
      </c>
      <c r="D46" t="inlineStr">
        <is>
          <t>cb30c11</t>
        </is>
      </c>
      <c r="E46" s="51" t="n">
        <v>44313</v>
      </c>
      <c r="F46" t="inlineStr">
        <is>
          <t>1.0.43.0</t>
        </is>
      </c>
      <c r="G46" t="inlineStr">
        <is>
          <t>Locomotion</t>
        </is>
      </c>
      <c r="H46" s="53" t="n">
        <v>0.4500462962962963</v>
      </c>
      <c r="I46" s="29" t="n">
        <v>0.0001909722222222222</v>
      </c>
      <c r="J46" s="29" t="n">
        <v>0.002340277777777777</v>
      </c>
      <c r="K46" s="48" t="inlineStr">
        <is>
          <t>L46</t>
        </is>
      </c>
      <c r="L46" s="73" t="inlineStr">
        <is>
          <t>Sex/self/other</t>
        </is>
      </c>
      <c r="M46" s="69">
        <f>IF(ISNA(MATCH(L46,N23:N47,0))," ",INDEX(N23:N47,MATCH(L46,N23:N47,0)))</f>
        <v/>
      </c>
      <c r="N46" s="69">
        <f t="array" ref="N46">INDEX($G$21:$G$96, MATCH(0,  COUNTIF($N$20:N45,$G$21:$G$96),0))</f>
        <v/>
      </c>
      <c r="O46" s="69">
        <f>COUNTIF(G21:G96,M46)</f>
        <v/>
      </c>
      <c r="P46" s="28">
        <f>SUMPRODUCT((G$21:$G96=M46)*($I$21:$I$96))</f>
        <v/>
      </c>
      <c r="Q46" s="48" t="inlineStr">
        <is>
          <t>O46</t>
        </is>
      </c>
      <c r="R46" s="48" t="inlineStr">
        <is>
          <t>P46</t>
        </is>
      </c>
      <c r="T46" s="48" t="n">
        <v>27</v>
      </c>
      <c r="U46" s="62" t="inlineStr">
        <is>
          <t>Other</t>
        </is>
      </c>
      <c r="V46" s="67" t="n"/>
    </row>
    <row r="47" ht="18" customHeight="1" s="58" thickBot="1" thickTop="1">
      <c r="A47" t="inlineStr">
        <is>
          <t>mr</t>
        </is>
      </c>
      <c r="B47" t="inlineStr">
        <is>
          <t>r17099</t>
        </is>
      </c>
      <c r="C47" t="inlineStr">
        <is>
          <t>Single</t>
        </is>
      </c>
      <c r="D47" t="inlineStr">
        <is>
          <t>cb30c11</t>
        </is>
      </c>
      <c r="E47" s="51" t="n">
        <v>44313</v>
      </c>
      <c r="F47" t="inlineStr">
        <is>
          <t>1.0.43.0</t>
        </is>
      </c>
      <c r="G47" t="inlineStr">
        <is>
          <t>Inactive</t>
        </is>
      </c>
      <c r="H47" s="53" t="n">
        <v>0.4502314814814815</v>
      </c>
      <c r="I47" s="29" t="n">
        <v>0.0001527777777777778</v>
      </c>
      <c r="J47" s="29" t="n">
        <v>0.002493055555555556</v>
      </c>
      <c r="K47" s="48" t="inlineStr">
        <is>
          <t>L47</t>
        </is>
      </c>
      <c r="L47" s="71" t="inlineStr">
        <is>
          <t>Other</t>
        </is>
      </c>
      <c r="M47" s="69">
        <f>IF(ISNA(MATCH(L47,N24:N47,0))," ",INDEX(N24:N47,MATCH(L47,N24:N47,0)))</f>
        <v/>
      </c>
      <c r="N47" s="69">
        <f t="array" ref="N47">INDEX($G$21:$G$96, MATCH(0,  COUNTIF($N$20:N46,$G$21:$G$96),0))</f>
        <v/>
      </c>
      <c r="O47" s="69">
        <f>COUNTIF(G21:G96,M47)</f>
        <v/>
      </c>
      <c r="P47" s="28">
        <f>SUMPRODUCT((G$21:$G96=M47)*($I$21:$I$96))</f>
        <v/>
      </c>
      <c r="Q47" s="48" t="inlineStr">
        <is>
          <t>O47</t>
        </is>
      </c>
      <c r="R47" s="48" t="inlineStr">
        <is>
          <t>P47</t>
        </is>
      </c>
      <c r="T47" s="48" t="n"/>
    </row>
    <row r="48" ht="17" customHeight="1" s="58" thickTop="1">
      <c r="A48" t="inlineStr">
        <is>
          <t>mr</t>
        </is>
      </c>
      <c r="B48" t="inlineStr">
        <is>
          <t>r17099</t>
        </is>
      </c>
      <c r="C48" t="inlineStr">
        <is>
          <t>Single</t>
        </is>
      </c>
      <c r="D48" t="inlineStr">
        <is>
          <t>cb30c11</t>
        </is>
      </c>
      <c r="E48" s="51" t="n">
        <v>44313</v>
      </c>
      <c r="F48" t="inlineStr">
        <is>
          <t>1.0.43.0</t>
        </is>
      </c>
      <c r="G48" t="inlineStr">
        <is>
          <t>Locomotion</t>
        </is>
      </c>
      <c r="H48" s="53" t="n">
        <v>0.4503819444444445</v>
      </c>
      <c r="I48" s="29" t="n">
        <v>0.0003356481481481481</v>
      </c>
      <c r="J48" s="29" t="n">
        <v>0.002828703703703704</v>
      </c>
    </row>
    <row r="49">
      <c r="A49" t="inlineStr">
        <is>
          <t>mr</t>
        </is>
      </c>
      <c r="B49" t="inlineStr">
        <is>
          <t>r17099</t>
        </is>
      </c>
      <c r="C49" t="inlineStr">
        <is>
          <t>Single</t>
        </is>
      </c>
      <c r="D49" t="inlineStr">
        <is>
          <t>cb30c11</t>
        </is>
      </c>
      <c r="E49" s="51" t="n">
        <v>44313</v>
      </c>
      <c r="F49" t="inlineStr">
        <is>
          <t>1.0.43.0</t>
        </is>
      </c>
      <c r="G49" t="inlineStr">
        <is>
          <t>Inactive</t>
        </is>
      </c>
      <c r="H49" s="53" t="n">
        <v>0.4507175925925926</v>
      </c>
      <c r="I49" s="29" t="n">
        <v>0.0001689814814814815</v>
      </c>
      <c r="J49" s="29" t="n">
        <v>0.002997685185185185</v>
      </c>
    </row>
    <row r="50">
      <c r="A50" t="inlineStr">
        <is>
          <t>mr</t>
        </is>
      </c>
      <c r="B50" t="inlineStr">
        <is>
          <t>r17099</t>
        </is>
      </c>
      <c r="C50" t="inlineStr">
        <is>
          <t>Single</t>
        </is>
      </c>
      <c r="D50" t="inlineStr">
        <is>
          <t>cb30c11</t>
        </is>
      </c>
      <c r="E50" s="51" t="n">
        <v>44313</v>
      </c>
      <c r="F50" t="inlineStr">
        <is>
          <t>1.0.43.0</t>
        </is>
      </c>
      <c r="G50" t="inlineStr">
        <is>
          <t>Locomotion</t>
        </is>
      </c>
      <c r="H50" s="53" t="n">
        <v>0.4508912037037037</v>
      </c>
      <c r="I50" s="29" t="n">
        <v>0.0001539351851851852</v>
      </c>
      <c r="J50" s="29" t="n">
        <v>0.003151620370370371</v>
      </c>
      <c r="N50" t="inlineStr">
        <is>
          <t>Unique behaviors</t>
        </is>
      </c>
      <c r="O50">
        <f>COUNTIF(O21:O47,"&lt;&gt;0")</f>
        <v/>
      </c>
    </row>
    <row r="51">
      <c r="A51" t="inlineStr">
        <is>
          <t>mr</t>
        </is>
      </c>
      <c r="B51" t="inlineStr">
        <is>
          <t>r17099</t>
        </is>
      </c>
      <c r="C51" t="inlineStr">
        <is>
          <t>Single</t>
        </is>
      </c>
      <c r="D51" t="inlineStr">
        <is>
          <t>cb30c11</t>
        </is>
      </c>
      <c r="E51" s="51" t="n">
        <v>44313</v>
      </c>
      <c r="F51" t="inlineStr">
        <is>
          <t>1.0.43.0</t>
        </is>
      </c>
      <c r="G51" t="inlineStr">
        <is>
          <t>Pacing</t>
        </is>
      </c>
      <c r="H51" s="53" t="n">
        <v>0.4510416666666667</v>
      </c>
      <c r="I51" s="29" t="n">
        <v>0.0003321759259259259</v>
      </c>
      <c r="J51" s="29" t="n">
        <v>0.003483796296296296</v>
      </c>
      <c r="N51" t="inlineStr">
        <is>
          <t>Most Freq</t>
        </is>
      </c>
      <c r="O51">
        <f>INDEX(L21:L47,MATCH(O52,O21:O47,0))</f>
        <v/>
      </c>
    </row>
    <row r="52">
      <c r="E52" s="51" t="n"/>
      <c r="H52" s="53" t="n"/>
      <c r="I52" s="29" t="n"/>
      <c r="J52" s="29" t="n"/>
      <c r="O52">
        <f>MAX(O21:O46)</f>
        <v/>
      </c>
    </row>
    <row r="53">
      <c r="E53" s="51" t="n"/>
      <c r="H53" s="53" t="n"/>
      <c r="I53" s="29" t="n"/>
      <c r="J53" s="29" t="n"/>
      <c r="N53" t="inlineStr">
        <is>
          <t>Long dur</t>
        </is>
      </c>
      <c r="O53">
        <f>INDEX(L21:L47,MATCH(O54,P21:P47,0))</f>
        <v/>
      </c>
    </row>
    <row r="54">
      <c r="E54" s="51" t="n"/>
      <c r="H54" s="53" t="n"/>
      <c r="I54" s="29" t="n"/>
      <c r="J54" s="29" t="n"/>
      <c r="O54" s="29">
        <f>MAX(P21:P47)</f>
        <v/>
      </c>
    </row>
    <row r="55">
      <c r="E55" s="51" t="n"/>
      <c r="H55" s="53" t="n"/>
      <c r="I55" s="29" t="n"/>
      <c r="J55" s="29" t="n"/>
      <c r="N55" t="inlineStr">
        <is>
          <t>Total duration</t>
        </is>
      </c>
      <c r="P55" s="29">
        <f>SUM(P21:P47)</f>
        <v/>
      </c>
    </row>
    <row r="56">
      <c r="E56" s="51" t="n"/>
      <c r="H56" s="53" t="n"/>
      <c r="I56" s="29" t="n"/>
      <c r="J56" s="29" t="n"/>
    </row>
    <row r="57">
      <c r="E57" s="51" t="n"/>
      <c r="H57" s="53" t="n"/>
      <c r="I57" s="29" t="n"/>
      <c r="J57" s="29" t="n"/>
      <c r="L57" t="inlineStr">
        <is>
          <t xml:space="preserve">Most Frequent Not BC </t>
        </is>
      </c>
      <c r="O57">
        <f>INDEX(L31:L47, MATCH(O59,O31:O47,0))</f>
        <v/>
      </c>
      <c r="Q57" s="16" t="inlineStr">
        <is>
          <t>L31 to L47</t>
        </is>
      </c>
    </row>
    <row r="58">
      <c r="E58" s="51" t="n"/>
      <c r="H58" s="53" t="n"/>
      <c r="I58" s="29" t="n"/>
      <c r="J58" s="29" t="n"/>
      <c r="L58" t="inlineStr">
        <is>
          <t>Not BC Beh Dur</t>
        </is>
      </c>
      <c r="O58" s="61">
        <f>INDEX(L31:L47, MATCH(O60,P31:P47,0))</f>
        <v/>
      </c>
      <c r="Q58" s="48" t="inlineStr">
        <is>
          <t>Feargrimace</t>
        </is>
      </c>
      <c r="R58" s="48" t="inlineStr">
        <is>
          <t>Scratch</t>
        </is>
      </c>
      <c r="S58" s="48" t="inlineStr">
        <is>
          <t>Yawn</t>
        </is>
      </c>
      <c r="T58" s="48" t="inlineStr">
        <is>
          <t>Lipsmack</t>
        </is>
      </c>
      <c r="U58" s="48" t="inlineStr">
        <is>
          <t>Present</t>
        </is>
      </c>
      <c r="V58" s="48" t="inlineStr">
        <is>
          <t>Cling</t>
        </is>
      </c>
      <c r="W58" s="48" t="inlineStr">
        <is>
          <t>Mantleshake</t>
        </is>
      </c>
      <c r="X58" s="48" t="inlineStr">
        <is>
          <t>Vocal</t>
        </is>
      </c>
      <c r="Y58" s="48" t="inlineStr">
        <is>
          <t>Threat/display</t>
        </is>
      </c>
      <c r="Z58" s="48" t="inlineStr">
        <is>
          <t>Aggression</t>
        </is>
      </c>
      <c r="AA58" s="48" t="inlineStr">
        <is>
          <t>Eat/drink</t>
        </is>
      </c>
      <c r="AB58" s="48" t="inlineStr">
        <is>
          <t>Tactile/explore</t>
        </is>
      </c>
      <c r="AC58" s="48" t="inlineStr">
        <is>
          <t>Social/play</t>
        </is>
      </c>
      <c r="AD58" s="48" t="inlineStr">
        <is>
          <t>Groom</t>
        </is>
      </c>
      <c r="AE58" s="48" t="inlineStr">
        <is>
          <t>SocGroom</t>
        </is>
      </c>
      <c r="AF58" s="48" t="inlineStr">
        <is>
          <t>Sex/self/other</t>
        </is>
      </c>
      <c r="AG58" s="48" t="inlineStr">
        <is>
          <t>Other</t>
        </is>
      </c>
    </row>
    <row r="59">
      <c r="E59" s="51" t="n"/>
      <c r="H59" s="53" t="n"/>
      <c r="I59" s="29" t="n"/>
      <c r="J59" s="29" t="n"/>
      <c r="L59" t="inlineStr">
        <is>
          <t>Not BC Freq</t>
        </is>
      </c>
      <c r="O59" s="61">
        <f>MAX(O31:O47)</f>
        <v/>
      </c>
    </row>
    <row r="60">
      <c r="E60" s="51" t="n"/>
      <c r="H60" s="53" t="n"/>
      <c r="I60" s="29" t="n"/>
      <c r="J60" s="29" t="n"/>
      <c r="L60" t="inlineStr">
        <is>
          <t>Not BC Dur</t>
        </is>
      </c>
      <c r="O60" s="32">
        <f>MAX(P31:P47)</f>
        <v/>
      </c>
    </row>
    <row r="61">
      <c r="E61" s="51" t="n"/>
      <c r="H61" s="53" t="n"/>
      <c r="I61" s="29" t="n"/>
      <c r="J61" s="29" t="n"/>
      <c r="P61" s="11" t="n"/>
    </row>
    <row r="62">
      <c r="E62" s="51" t="n"/>
      <c r="H62" s="53" t="n"/>
      <c r="I62" s="29" t="n"/>
      <c r="J62" s="29" t="n"/>
      <c r="L62" s="48" t="inlineStr">
        <is>
          <t>SIB</t>
        </is>
      </c>
      <c r="O62" s="48">
        <f>IF(O25&gt;=1,"SIB", "not")</f>
        <v/>
      </c>
      <c r="P62" s="11" t="n"/>
    </row>
    <row r="63">
      <c r="E63" s="51" t="n"/>
      <c r="H63" s="53" t="n"/>
      <c r="I63" s="29" t="n"/>
      <c r="J63" s="29" t="n"/>
      <c r="L63" s="71" t="inlineStr">
        <is>
          <t>Inactive 90%</t>
        </is>
      </c>
      <c r="O63" s="48">
        <f>IF(P21&gt;TIMEVALUE("04:30.0"),"Inactive","not")</f>
        <v/>
      </c>
    </row>
    <row r="64">
      <c r="E64" s="51" t="n"/>
      <c r="H64" s="53" t="n"/>
      <c r="I64" s="29" t="n"/>
      <c r="J64" s="29" t="n"/>
      <c r="L64" s="71" t="inlineStr">
        <is>
          <t>Pacing 25%</t>
        </is>
      </c>
      <c r="O64" s="48">
        <f>IF(P23&gt;TIMEVALUE("01:15.0"),"Pacer","not")</f>
        <v/>
      </c>
    </row>
    <row r="65">
      <c r="E65" s="51" t="n"/>
      <c r="H65" s="53" t="n"/>
      <c r="I65" s="29" t="n"/>
      <c r="J65" s="29" t="n"/>
      <c r="L65" s="71" t="inlineStr">
        <is>
          <t>Pacing 50%</t>
        </is>
      </c>
      <c r="O65" s="48">
        <f>IF(P23&gt;TIMEVALUE("02:30.0"),"Pacer","not")</f>
        <v/>
      </c>
    </row>
    <row r="66">
      <c r="E66" s="51" t="n"/>
      <c r="H66" s="53" t="n"/>
      <c r="I66" s="29" t="n"/>
      <c r="J66" s="29" t="n"/>
      <c r="L66" s="48" t="inlineStr">
        <is>
          <t>Vocal 25%</t>
        </is>
      </c>
      <c r="O66" s="48">
        <f>IF(P38&gt;TIMEVALUE("01:15.0"),"vocal","not")</f>
        <v/>
      </c>
    </row>
    <row r="67"/>
    <row r="68">
      <c r="M68" s="48" t="inlineStr">
        <is>
          <t xml:space="preserve">Maybe contrast:  Normative/Behave concern/Aggression/Anxiety-like </t>
        </is>
      </c>
    </row>
    <row r="69">
      <c r="C69" s="29" t="n"/>
    </row>
    <row r="70">
      <c r="C70" s="29" t="n"/>
    </row>
    <row r="71">
      <c r="C71" s="53" t="n"/>
      <c r="J71" s="29" t="n"/>
    </row>
    <row r="72">
      <c r="C72" s="29" t="n"/>
    </row>
    <row r="73">
      <c r="C73" s="53" t="n"/>
    </row>
    <row r="74">
      <c r="C74" s="53" t="n"/>
    </row>
    <row r="75">
      <c r="C75" s="53" t="n"/>
    </row>
    <row r="76">
      <c r="C76" s="53" t="n"/>
    </row>
    <row r="77">
      <c r="C77" s="29" t="n"/>
    </row>
    <row r="78">
      <c r="C78" s="53" t="n"/>
    </row>
    <row r="79">
      <c r="C79" s="29" t="n"/>
    </row>
    <row r="80">
      <c r="C80" s="53" t="n"/>
    </row>
    <row r="81">
      <c r="C81" s="53" t="n"/>
    </row>
    <row r="82">
      <c r="C82" s="29" t="n"/>
    </row>
    <row r="83">
      <c r="C83" s="53" t="n"/>
    </row>
    <row r="84">
      <c r="C84" s="53" t="n"/>
    </row>
    <row r="85">
      <c r="C85" s="53" t="n"/>
    </row>
    <row r="86">
      <c r="C86" s="53" t="n"/>
    </row>
    <row r="87">
      <c r="C87" s="53" t="n"/>
    </row>
    <row r="88">
      <c r="C88" s="53" t="n"/>
    </row>
    <row r="89">
      <c r="C89" s="53" t="n"/>
    </row>
    <row r="90">
      <c r="C90" s="53" t="n"/>
    </row>
    <row r="91">
      <c r="C91" s="53" t="n"/>
    </row>
    <row r="92">
      <c r="C92" s="29" t="n"/>
    </row>
    <row r="93">
      <c r="E93" s="51" t="n"/>
      <c r="H93" s="53" t="n"/>
      <c r="I93" s="29" t="n"/>
      <c r="J93" s="29" t="n"/>
    </row>
    <row r="94">
      <c r="E94" s="51" t="n"/>
      <c r="H94" s="53" t="n"/>
      <c r="I94" s="29" t="n"/>
      <c r="J94" s="29" t="n"/>
    </row>
    <row r="95">
      <c r="E95" s="51" t="n"/>
      <c r="H95" s="53" t="n"/>
      <c r="I95" s="29" t="n"/>
      <c r="J95" s="29" t="n"/>
    </row>
    <row r="96">
      <c r="E96" s="51" t="n"/>
      <c r="H96" s="53" t="n"/>
      <c r="I96" s="29" t="n"/>
      <c r="J96" s="29" t="n"/>
    </row>
    <row r="97">
      <c r="E97" s="8" t="n"/>
      <c r="H97" s="10" t="n"/>
      <c r="I97" s="11" t="n"/>
      <c r="J97" s="11" t="n"/>
    </row>
    <row r="98">
      <c r="E98" s="8" t="n"/>
      <c r="H98" s="10" t="n"/>
      <c r="I98" s="11" t="n"/>
      <c r="J98" s="11" t="n"/>
    </row>
    <row r="99">
      <c r="E99" s="8" t="n"/>
      <c r="H99" s="10" t="n"/>
      <c r="I99" s="11" t="n"/>
      <c r="J99" s="11" t="n"/>
    </row>
    <row r="100">
      <c r="E100" s="8" t="n"/>
      <c r="H100" s="10" t="n"/>
      <c r="I100" s="11" t="n"/>
      <c r="J100" s="11" t="n"/>
    </row>
    <row r="101">
      <c r="E101" s="8" t="n"/>
      <c r="H101" s="10" t="n"/>
      <c r="I101" s="11" t="n"/>
      <c r="J101" s="11" t="n"/>
      <c r="P101" s="10" t="n"/>
    </row>
    <row r="102">
      <c r="E102" s="8" t="n"/>
      <c r="H102" s="10" t="n"/>
      <c r="I102" s="11" t="n"/>
      <c r="J102" s="11" t="n"/>
    </row>
    <row r="103">
      <c r="E103" s="8" t="n"/>
      <c r="H103" s="10" t="n"/>
      <c r="I103" s="11" t="n"/>
      <c r="J103" s="11" t="n"/>
    </row>
    <row r="104">
      <c r="E104" s="8" t="n"/>
      <c r="H104" s="10" t="n"/>
      <c r="I104" s="11" t="n"/>
      <c r="J104" s="11" t="n"/>
    </row>
    <row r="105">
      <c r="E105" s="8" t="n"/>
      <c r="H105" s="10" t="n"/>
      <c r="I105" s="11" t="n"/>
      <c r="J105" s="11" t="n"/>
      <c r="N105" s="16" t="inlineStr">
        <is>
          <t>=INDEX($G$20:$G$32, MATCH(0,  COUNTIF($L$19,$G$20:$G$32),0))</t>
        </is>
      </c>
    </row>
    <row r="106">
      <c r="E106" s="8" t="n"/>
      <c r="H106" s="10" t="n"/>
      <c r="I106" s="11" t="n"/>
      <c r="J106" s="11" t="n"/>
      <c r="N106" s="16" t="inlineStr">
        <is>
          <t>=INDEX($G$20:$G$32, MATCH(0,  COUNTIF($L$19:L19,$G$20:$G$32),0))</t>
        </is>
      </c>
    </row>
    <row r="107">
      <c r="E107" s="8" t="n"/>
      <c r="H107" s="10" t="n"/>
      <c r="I107" s="11" t="n"/>
      <c r="J107" s="11" t="n"/>
      <c r="N107" s="16" t="inlineStr">
        <is>
          <t>=SUMPRODUCT((G$20:$G32=L21)*($I$20:$I$32))</t>
        </is>
      </c>
    </row>
    <row r="108">
      <c r="E108" s="8" t="n"/>
      <c r="H108" s="10" t="n"/>
      <c r="I108" s="11" t="n"/>
      <c r="J108" s="11" t="n"/>
    </row>
    <row r="109">
      <c r="E109" s="8" t="n"/>
      <c r="H109" s="10" t="n"/>
      <c r="I109" s="11" t="n"/>
      <c r="J109" s="11" t="n"/>
      <c r="N109" s="16" t="inlineStr">
        <is>
          <t>index match ctrl+shift+enter</t>
        </is>
      </c>
    </row>
    <row r="110">
      <c r="E110" s="8" t="n"/>
      <c r="H110" s="10" t="n"/>
      <c r="I110" s="11" t="n"/>
      <c r="J110" s="11" t="n"/>
    </row>
    <row r="111">
      <c r="E111" s="8" t="n"/>
      <c r="H111" s="10" t="n"/>
      <c r="I111" s="11" t="n"/>
      <c r="J111" s="11" t="n"/>
    </row>
    <row r="112">
      <c r="E112" s="8" t="n"/>
      <c r="H112" s="10" t="n"/>
      <c r="I112" s="11" t="n"/>
      <c r="J112" s="11" t="n"/>
    </row>
    <row r="113">
      <c r="E113" s="8" t="n"/>
      <c r="H113" s="10" t="n"/>
      <c r="I113" s="11" t="n"/>
      <c r="J113" s="11" t="n"/>
    </row>
    <row r="114">
      <c r="E114" s="8" t="n"/>
      <c r="H114" s="10" t="n"/>
      <c r="I114" s="11" t="n"/>
      <c r="J114" s="11" t="n"/>
    </row>
    <row r="115">
      <c r="E115" s="8" t="n"/>
      <c r="H115" s="10" t="n"/>
      <c r="I115" s="11" t="n"/>
      <c r="J115" s="11" t="n"/>
    </row>
    <row r="116">
      <c r="E116" s="8" t="n"/>
      <c r="H116" s="10" t="n"/>
      <c r="I116" s="11" t="n"/>
      <c r="J116" s="11" t="n"/>
    </row>
    <row r="117">
      <c r="E117" s="8" t="n"/>
      <c r="H117" s="10" t="n"/>
      <c r="I117" s="11" t="n"/>
      <c r="J117" s="11" t="n"/>
    </row>
    <row r="118">
      <c r="E118" s="8" t="n"/>
      <c r="H118" s="10" t="n"/>
      <c r="I118" s="11" t="n"/>
      <c r="J118" s="11" t="n"/>
    </row>
    <row r="119">
      <c r="E119" s="8" t="n"/>
      <c r="H119" s="10" t="n"/>
      <c r="I119" s="11" t="n"/>
      <c r="J119" s="11" t="n"/>
    </row>
    <row r="120">
      <c r="E120" s="8" t="n"/>
      <c r="H120" s="10" t="n"/>
      <c r="I120" s="11" t="n"/>
      <c r="J120" s="11" t="n"/>
    </row>
    <row r="121">
      <c r="E121" s="8" t="n"/>
      <c r="H121" s="10" t="n"/>
      <c r="I121" s="11" t="n"/>
      <c r="J121" s="11" t="n"/>
    </row>
    <row r="122">
      <c r="E122" s="8" t="n"/>
      <c r="H122" s="10" t="n"/>
      <c r="I122" s="11" t="n"/>
      <c r="J122" s="11" t="n"/>
    </row>
    <row r="123">
      <c r="E123" s="8" t="n"/>
      <c r="H123" s="10" t="n"/>
      <c r="I123" s="11" t="n"/>
      <c r="J123" s="11" t="n"/>
    </row>
    <row r="124">
      <c r="E124" s="8" t="n"/>
      <c r="H124" s="10" t="n"/>
      <c r="I124" s="11" t="n"/>
      <c r="J124" s="11" t="n"/>
    </row>
    <row r="125">
      <c r="E125" s="8" t="n"/>
      <c r="H125" s="10" t="n"/>
      <c r="I125" s="11" t="n"/>
      <c r="J125" s="11" t="n"/>
    </row>
    <row r="126">
      <c r="E126" s="8" t="n"/>
      <c r="H126" s="10" t="n"/>
      <c r="I126" s="11" t="n"/>
      <c r="J126" s="11" t="n"/>
    </row>
    <row r="127">
      <c r="E127" s="8" t="n"/>
      <c r="H127" s="10" t="n"/>
      <c r="I127" s="11" t="n"/>
      <c r="J127" s="11" t="n"/>
    </row>
    <row r="128">
      <c r="E128" s="8" t="n"/>
      <c r="H128" s="10" t="n"/>
      <c r="I128" s="11" t="n"/>
      <c r="J128" s="11" t="n"/>
    </row>
    <row r="129">
      <c r="E129" s="8" t="n"/>
      <c r="H129" s="10" t="n"/>
      <c r="I129" s="11" t="n"/>
      <c r="J129" s="11" t="n"/>
    </row>
    <row r="130">
      <c r="I130" s="48" t="n"/>
    </row>
  </sheetData>
  <pageMargins left="0.75" right="0.75" top="1" bottom="1" header="0.5" footer="0.5"/>
  <pageSetup orientation="portrait" scale="83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I24"/>
  <sheetViews>
    <sheetView zoomScale="93" zoomScaleNormal="100" workbookViewId="0">
      <selection activeCell="A1" sqref="A1:XFD1"/>
    </sheetView>
  </sheetViews>
  <sheetFormatPr baseColWidth="10" defaultRowHeight="16"/>
  <cols>
    <col width="28.33203125" bestFit="1" customWidth="1" style="48" min="1" max="1"/>
    <col width="10.83203125" customWidth="1" style="48" min="2" max="5"/>
    <col width="12.83203125" bestFit="1" customWidth="1" style="48" min="6" max="6"/>
    <col width="14.33203125" bestFit="1" customWidth="1" style="48" min="7" max="7"/>
    <col width="12.83203125" customWidth="1" style="48" min="8" max="8"/>
    <col width="10.83203125" customWidth="1" style="48" min="9" max="10"/>
    <col width="11" bestFit="1" customWidth="1" style="48" min="11" max="11"/>
    <col width="11" customWidth="1" style="48" min="12" max="15"/>
    <col width="11" bestFit="1" customWidth="1" style="48" min="16" max="16"/>
    <col width="12.83203125" bestFit="1" customWidth="1" style="48" min="17" max="17"/>
    <col width="12.83203125" customWidth="1" style="48" min="18" max="25"/>
    <col width="11" bestFit="1" customWidth="1" style="48" min="26" max="27"/>
    <col width="12.5" customWidth="1" style="48" min="28" max="28"/>
    <col width="15.33203125" bestFit="1" customWidth="1" style="48" min="29" max="29"/>
    <col width="10.83203125" customWidth="1" style="48" min="30" max="16384"/>
  </cols>
  <sheetData>
    <row r="1">
      <c r="A1" s="48" t="inlineStr">
        <is>
          <t>Sheetname</t>
        </is>
      </c>
      <c r="B1" s="48" t="inlineStr">
        <is>
          <t xml:space="preserve">ID  </t>
        </is>
      </c>
      <c r="C1" s="48" t="inlineStr">
        <is>
          <t xml:space="preserve">Date </t>
        </is>
      </c>
      <c r="D1" s="48" t="inlineStr">
        <is>
          <t>Site</t>
        </is>
      </c>
      <c r="E1" s="48" t="inlineStr">
        <is>
          <t>Obs</t>
        </is>
      </c>
      <c r="F1" s="48" t="inlineStr">
        <is>
          <t>start time</t>
        </is>
      </c>
      <c r="G1" s="48" t="inlineStr">
        <is>
          <t>End time</t>
        </is>
      </c>
      <c r="H1" s="48" t="inlineStr">
        <is>
          <t>Ses Duration</t>
        </is>
      </c>
      <c r="I1" s="48" t="inlineStr">
        <is>
          <t>Ethogram</t>
        </is>
      </c>
      <c r="J1" s="48" t="inlineStr">
        <is>
          <t xml:space="preserve">Study code </t>
        </is>
      </c>
      <c r="K1" s="48" t="inlineStr">
        <is>
          <t>Tot Duration</t>
        </is>
      </c>
      <c r="L1" s="48" t="inlineStr">
        <is>
          <t>Ses Dur</t>
        </is>
      </c>
      <c r="M1" s="48" t="inlineStr">
        <is>
          <t>Obs type</t>
        </is>
      </c>
      <c r="N1" s="48" t="inlineStr">
        <is>
          <t>Housing</t>
        </is>
      </c>
      <c r="O1" s="48" t="inlineStr">
        <is>
          <t>Room/cage</t>
        </is>
      </c>
      <c r="P1" s="48" t="inlineStr">
        <is>
          <t>Unique Beh</t>
        </is>
      </c>
      <c r="Q1" s="48" t="inlineStr">
        <is>
          <t>Most frequent</t>
        </is>
      </c>
      <c r="R1" s="48" t="inlineStr">
        <is>
          <t>Freq</t>
        </is>
      </c>
      <c r="S1" s="48" t="inlineStr">
        <is>
          <t>Long Dura</t>
        </is>
      </c>
      <c r="T1" s="48" t="inlineStr">
        <is>
          <t>Duration</t>
        </is>
      </c>
      <c r="U1" s="48" t="inlineStr">
        <is>
          <t>Other Freq</t>
        </is>
      </c>
      <c r="V1" s="48" t="inlineStr">
        <is>
          <t>Other Dur</t>
        </is>
      </c>
      <c r="W1" s="48" t="inlineStr">
        <is>
          <t>Hi NBC beh Freq</t>
        </is>
      </c>
      <c r="X1" s="48" t="inlineStr">
        <is>
          <t>NBC Freq</t>
        </is>
      </c>
      <c r="Y1" s="48" t="inlineStr">
        <is>
          <t>Hi NBC Beh Dur</t>
        </is>
      </c>
      <c r="Z1" s="48" t="inlineStr">
        <is>
          <t>NBC  Dur</t>
        </is>
      </c>
      <c r="AA1" s="17" t="inlineStr">
        <is>
          <t xml:space="preserve">Inactive Frequency </t>
        </is>
      </c>
      <c r="AB1" s="48" t="inlineStr">
        <is>
          <t>Inactive Duration</t>
        </is>
      </c>
      <c r="AC1" s="48" t="inlineStr">
        <is>
          <t xml:space="preserve"> Inactive Ave duration</t>
        </is>
      </c>
      <c r="AD1" s="48" t="inlineStr">
        <is>
          <t xml:space="preserve">Loco Frequency </t>
        </is>
      </c>
      <c r="AE1" s="48" t="inlineStr">
        <is>
          <t>Loco  Duration</t>
        </is>
      </c>
      <c r="AF1" s="48" t="inlineStr">
        <is>
          <t>Loco Ave dur</t>
        </is>
      </c>
      <c r="AG1" s="48" t="inlineStr">
        <is>
          <t>Pacing Frequency</t>
        </is>
      </c>
      <c r="AH1" s="48" t="inlineStr">
        <is>
          <t>Pacing Duration</t>
        </is>
      </c>
      <c r="AI1" s="48" t="inlineStr">
        <is>
          <t>Pacing ave dur</t>
        </is>
      </c>
      <c r="AJ1" s="48" t="inlineStr">
        <is>
          <t>Jumping Freq</t>
        </is>
      </c>
      <c r="AK1" s="48" t="inlineStr">
        <is>
          <t>Jumping Duration</t>
        </is>
      </c>
      <c r="AL1" s="48" t="inlineStr">
        <is>
          <t>Jumping ave dur</t>
        </is>
      </c>
      <c r="AM1" s="80" t="inlineStr">
        <is>
          <t>Selfbite Frequency</t>
        </is>
      </c>
      <c r="AN1" s="80" t="inlineStr">
        <is>
          <t>Selfbite Duration</t>
        </is>
      </c>
      <c r="AO1" s="80" t="inlineStr">
        <is>
          <t>Selfbite Ave Dur</t>
        </is>
      </c>
      <c r="AP1" s="81" t="inlineStr">
        <is>
          <t>Selfdirect Frequency</t>
        </is>
      </c>
      <c r="AQ1" s="81" t="inlineStr">
        <is>
          <t>Selfdirect Duration</t>
        </is>
      </c>
      <c r="AR1" s="81" t="inlineStr">
        <is>
          <t>Selfdirect Ave Dur</t>
        </is>
      </c>
      <c r="AS1" s="81" t="inlineStr">
        <is>
          <t>Swing/spin/flip Frequency</t>
        </is>
      </c>
      <c r="AT1" s="81" t="inlineStr">
        <is>
          <t>Swing/spin/flip Duration</t>
        </is>
      </c>
      <c r="AU1" s="81" t="inlineStr">
        <is>
          <t>Swing/spin/flip Ave Dur</t>
        </is>
      </c>
      <c r="AV1" s="81" t="inlineStr">
        <is>
          <t>Headtoss Frequency</t>
        </is>
      </c>
      <c r="AW1" s="81" t="inlineStr">
        <is>
          <t>Headtoss Duration</t>
        </is>
      </c>
      <c r="AX1" s="81" t="inlineStr">
        <is>
          <t>Headtoss Ave Dur</t>
        </is>
      </c>
      <c r="AY1" s="81" t="inlineStr">
        <is>
          <t>Rock Frequency</t>
        </is>
      </c>
      <c r="AZ1" s="81" t="inlineStr">
        <is>
          <t>Rock Duration</t>
        </is>
      </c>
      <c r="BA1" s="81" t="inlineStr">
        <is>
          <t>Rock Ave Dur</t>
        </is>
      </c>
      <c r="BB1" s="81" t="inlineStr">
        <is>
          <t>Salute  Frequency</t>
        </is>
      </c>
      <c r="BC1" s="81" t="inlineStr">
        <is>
          <t>Salute Duration</t>
        </is>
      </c>
      <c r="BD1" s="81" t="inlineStr">
        <is>
          <t>Salute Ave Dur</t>
        </is>
      </c>
      <c r="BE1" s="68" t="inlineStr">
        <is>
          <t>Feargrimace Frequency</t>
        </is>
      </c>
      <c r="BF1" s="68" t="inlineStr">
        <is>
          <t>Feargrimace Duration</t>
        </is>
      </c>
      <c r="BG1" s="68" t="inlineStr">
        <is>
          <t>Feargrimace Ave Dur</t>
        </is>
      </c>
      <c r="BH1" s="68" t="inlineStr">
        <is>
          <t xml:space="preserve"> Scratch Frequency</t>
        </is>
      </c>
      <c r="BI1" s="68" t="inlineStr">
        <is>
          <t xml:space="preserve"> Scratch Duration</t>
        </is>
      </c>
      <c r="BJ1" s="68" t="inlineStr">
        <is>
          <t>Scratch Ave Dur</t>
        </is>
      </c>
      <c r="BK1" s="68" t="inlineStr">
        <is>
          <t>Yawn Frequency</t>
        </is>
      </c>
      <c r="BL1" s="68" t="inlineStr">
        <is>
          <t>Yawn Duration</t>
        </is>
      </c>
      <c r="BM1" s="68" t="inlineStr">
        <is>
          <t>Yawn Ave Dur</t>
        </is>
      </c>
      <c r="BN1" s="68" t="inlineStr">
        <is>
          <t>Lipsmack Frequency</t>
        </is>
      </c>
      <c r="BO1" s="68" t="inlineStr">
        <is>
          <t>Lipsmack Duration</t>
        </is>
      </c>
      <c r="BP1" s="68" t="inlineStr">
        <is>
          <t>Lipsmack Ave Dur</t>
        </is>
      </c>
      <c r="BQ1" s="68" t="inlineStr">
        <is>
          <t>Present Frequency</t>
        </is>
      </c>
      <c r="BR1" s="68" t="inlineStr">
        <is>
          <t xml:space="preserve"> Present Duration</t>
        </is>
      </c>
      <c r="BS1" s="68" t="inlineStr">
        <is>
          <t>Present Ave Dur</t>
        </is>
      </c>
      <c r="BT1" s="68" t="inlineStr">
        <is>
          <t>Cling Frequency</t>
        </is>
      </c>
      <c r="BU1" s="68" t="inlineStr">
        <is>
          <t>Cling Duration</t>
        </is>
      </c>
      <c r="BV1" s="68" t="inlineStr">
        <is>
          <t>Cling Ave Dur</t>
        </is>
      </c>
      <c r="BW1" s="68" t="inlineStr">
        <is>
          <t>Mantleshake Frequency</t>
        </is>
      </c>
      <c r="BX1" s="68" t="inlineStr">
        <is>
          <t>Mantleshake Duration</t>
        </is>
      </c>
      <c r="BY1" s="68" t="inlineStr">
        <is>
          <t>Mantleshake Ave Dur</t>
        </is>
      </c>
      <c r="BZ1" s="82" t="inlineStr">
        <is>
          <t>Vocal Frequency</t>
        </is>
      </c>
      <c r="CA1" s="82" t="inlineStr">
        <is>
          <t>Vocal Duration</t>
        </is>
      </c>
      <c r="CB1" s="82" t="inlineStr">
        <is>
          <t>Vocal Ave Dur</t>
        </is>
      </c>
      <c r="CC1" s="82" t="inlineStr">
        <is>
          <t>Threat/display Frequency</t>
        </is>
      </c>
      <c r="CD1" s="82" t="inlineStr">
        <is>
          <t>Threat/display Duration</t>
        </is>
      </c>
      <c r="CE1" s="82" t="inlineStr">
        <is>
          <t>Threat/display Ave Dur</t>
        </is>
      </c>
      <c r="CF1" s="82" t="inlineStr">
        <is>
          <t>Aggression Frequency</t>
        </is>
      </c>
      <c r="CG1" s="82" t="inlineStr">
        <is>
          <t>Aggression Duration</t>
        </is>
      </c>
      <c r="CH1" s="82" t="inlineStr">
        <is>
          <t>Aggression Ave Dur</t>
        </is>
      </c>
      <c r="CI1" s="83" t="inlineStr">
        <is>
          <t>Eat/drink Frequency</t>
        </is>
      </c>
      <c r="CJ1" s="83" t="inlineStr">
        <is>
          <t>Eat/drink Duration</t>
        </is>
      </c>
      <c r="CK1" s="83" t="inlineStr">
        <is>
          <t>Eat/drink Ave Dur</t>
        </is>
      </c>
      <c r="CL1" s="83" t="inlineStr">
        <is>
          <t>Tactile/explore Frequency</t>
        </is>
      </c>
      <c r="CM1" s="83" t="inlineStr">
        <is>
          <t xml:space="preserve"> Tactile/explore Duration</t>
        </is>
      </c>
      <c r="CN1" s="83" t="inlineStr">
        <is>
          <t>Tactile/explore Ave Dur</t>
        </is>
      </c>
      <c r="CO1" s="83" t="inlineStr">
        <is>
          <t>Social/play Frequency</t>
        </is>
      </c>
      <c r="CP1" s="83" t="inlineStr">
        <is>
          <t>Social/play Duration</t>
        </is>
      </c>
      <c r="CQ1" s="83" t="inlineStr">
        <is>
          <t>Social/play Ave Dur</t>
        </is>
      </c>
      <c r="CR1" s="83" t="inlineStr">
        <is>
          <t>Groom Frequency</t>
        </is>
      </c>
      <c r="CS1" s="83" t="inlineStr">
        <is>
          <t>Groom Duration</t>
        </is>
      </c>
      <c r="CT1" s="83" t="inlineStr">
        <is>
          <t>Groom Ave Dur</t>
        </is>
      </c>
      <c r="CU1" s="83" t="inlineStr">
        <is>
          <t>SocGroom Frequency</t>
        </is>
      </c>
      <c r="CV1" s="83" t="inlineStr">
        <is>
          <t>SocGroom Duration</t>
        </is>
      </c>
      <c r="CW1" s="83" t="inlineStr">
        <is>
          <t>SocGroom Ave Dur</t>
        </is>
      </c>
      <c r="CX1" s="83" t="inlineStr">
        <is>
          <t>Sex/self/other Frequency</t>
        </is>
      </c>
      <c r="CY1" s="83" t="inlineStr">
        <is>
          <t>Sex/self/other Duration</t>
        </is>
      </c>
      <c r="CZ1" s="83" t="inlineStr">
        <is>
          <t>Sex/self/other Ave Dur</t>
        </is>
      </c>
      <c r="DA1" s="48" t="inlineStr">
        <is>
          <t>Other Frequency</t>
        </is>
      </c>
      <c r="DB1" s="48" t="inlineStr">
        <is>
          <t>Other Duration</t>
        </is>
      </c>
      <c r="DC1" s="48" t="inlineStr">
        <is>
          <t>Other Ave Dur</t>
        </is>
      </c>
      <c r="DD1" s="48" t="inlineStr">
        <is>
          <t>Notes</t>
        </is>
      </c>
      <c r="DE1" s="48" t="inlineStr">
        <is>
          <t>SIB</t>
        </is>
      </c>
      <c r="DF1" s="48" t="inlineStr">
        <is>
          <t>Inactive 90%</t>
        </is>
      </c>
      <c r="DG1" s="48" t="inlineStr">
        <is>
          <t>Pacing 25%</t>
        </is>
      </c>
      <c r="DH1" s="48" t="inlineStr">
        <is>
          <t>Pacing 50%</t>
        </is>
      </c>
      <c r="DI1" s="48" t="inlineStr">
        <is>
          <t>Vocal 25%</t>
        </is>
      </c>
    </row>
    <row r="2">
      <c r="A2" s="18" t="inlineStr">
        <is>
          <t>x2020sas-Rh2691-2019-12-11-Pjp1620</t>
        </is>
      </c>
      <c r="B2">
        <f>input!B6</f>
        <v/>
      </c>
      <c r="C2" s="51">
        <f>input!B11</f>
        <v/>
      </c>
      <c r="D2">
        <f>input!B7</f>
        <v/>
      </c>
      <c r="E2">
        <f>input!B4</f>
        <v/>
      </c>
      <c r="F2" s="52">
        <f>input!B14</f>
        <v/>
      </c>
      <c r="G2" s="52">
        <f>input!B15</f>
        <v/>
      </c>
      <c r="H2" s="53">
        <f>input!B16</f>
        <v/>
      </c>
      <c r="I2">
        <f>input!B13</f>
        <v/>
      </c>
      <c r="J2">
        <f>input!B5</f>
        <v/>
      </c>
      <c r="K2" s="37">
        <f>input!P55</f>
        <v/>
      </c>
      <c r="L2" s="37">
        <f>input!B16</f>
        <v/>
      </c>
      <c r="M2" s="37">
        <f>input!B8</f>
        <v/>
      </c>
      <c r="N2" s="37">
        <f>input!B9</f>
        <v/>
      </c>
      <c r="O2" s="37">
        <f>input!B10</f>
        <v/>
      </c>
      <c r="P2">
        <f>input!O50</f>
        <v/>
      </c>
      <c r="Q2">
        <f>input!O51</f>
        <v/>
      </c>
      <c r="R2">
        <f>input!O52</f>
        <v/>
      </c>
      <c r="S2">
        <f>input!O53</f>
        <v/>
      </c>
      <c r="T2" s="53">
        <f>input!O54</f>
        <v/>
      </c>
      <c r="U2">
        <f>input!O44</f>
        <v/>
      </c>
      <c r="V2" s="53">
        <f>input!P44</f>
        <v/>
      </c>
      <c r="W2" s="53">
        <f>input!O57</f>
        <v/>
      </c>
      <c r="X2">
        <f>input!O59</f>
        <v/>
      </c>
      <c r="Y2" s="53">
        <f>input!O58</f>
        <v/>
      </c>
      <c r="Z2" s="53">
        <f>input!O60</f>
        <v/>
      </c>
      <c r="AA2" s="33">
        <f>input!O21</f>
        <v/>
      </c>
      <c r="AB2" s="29">
        <f>input!P21</f>
        <v/>
      </c>
      <c r="AC2" s="29">
        <f>AB2/AA2</f>
        <v/>
      </c>
      <c r="AD2">
        <f>input!O22</f>
        <v/>
      </c>
      <c r="AE2" s="29">
        <f>input!P22</f>
        <v/>
      </c>
      <c r="AF2" s="29">
        <f>AE2/AD2</f>
        <v/>
      </c>
      <c r="AG2">
        <f>input!O23</f>
        <v/>
      </c>
      <c r="AH2" s="29">
        <f>input!P23</f>
        <v/>
      </c>
      <c r="AI2" s="29">
        <f>AH2/AG2</f>
        <v/>
      </c>
      <c r="AJ2">
        <f>input!O24</f>
        <v/>
      </c>
      <c r="AK2" s="29">
        <f>input!P24</f>
        <v/>
      </c>
      <c r="AL2" s="29">
        <f>AK2/AJ2</f>
        <v/>
      </c>
      <c r="AM2">
        <f>input!O25</f>
        <v/>
      </c>
      <c r="AN2" s="29">
        <f>input!P25</f>
        <v/>
      </c>
      <c r="AO2" s="29">
        <f>AN2/AM2</f>
        <v/>
      </c>
      <c r="AP2">
        <f>input!O26</f>
        <v/>
      </c>
      <c r="AQ2" s="29">
        <f>input!P26</f>
        <v/>
      </c>
      <c r="AR2" s="29">
        <f>AQ2/AP2</f>
        <v/>
      </c>
      <c r="AS2">
        <f>input!O27</f>
        <v/>
      </c>
      <c r="AT2" s="29">
        <f>input!P27</f>
        <v/>
      </c>
      <c r="AU2" s="29">
        <f>AT2/AS2</f>
        <v/>
      </c>
      <c r="AV2">
        <f>input!O28</f>
        <v/>
      </c>
      <c r="AW2" s="29">
        <f>input!P28</f>
        <v/>
      </c>
      <c r="AX2" s="29">
        <f>AW2/AV2</f>
        <v/>
      </c>
      <c r="AY2">
        <f>input!O29</f>
        <v/>
      </c>
      <c r="AZ2" s="29">
        <f>input!P29</f>
        <v/>
      </c>
      <c r="BA2" s="29">
        <f>AZ2/AY2</f>
        <v/>
      </c>
      <c r="BB2">
        <f>input!O30</f>
        <v/>
      </c>
      <c r="BC2" s="29">
        <f>input!P30</f>
        <v/>
      </c>
      <c r="BD2" s="29">
        <f>BC2/BB2</f>
        <v/>
      </c>
      <c r="BE2">
        <f>input!O31</f>
        <v/>
      </c>
      <c r="BF2" s="29">
        <f>input!P31</f>
        <v/>
      </c>
      <c r="BG2" s="29">
        <f>BF2/BE2</f>
        <v/>
      </c>
      <c r="BH2">
        <f>input!O32</f>
        <v/>
      </c>
      <c r="BI2" s="29">
        <f>input!P32</f>
        <v/>
      </c>
      <c r="BJ2" s="29">
        <f>BI2/BH2</f>
        <v/>
      </c>
      <c r="BK2">
        <f>input!O33</f>
        <v/>
      </c>
      <c r="BL2" s="29">
        <f>input!P33</f>
        <v/>
      </c>
      <c r="BM2" s="29">
        <f>BL2/BK2</f>
        <v/>
      </c>
      <c r="BN2">
        <f>input!O34</f>
        <v/>
      </c>
      <c r="BO2" s="29">
        <f>input!P34</f>
        <v/>
      </c>
      <c r="BP2" s="29">
        <f>BO2/BN2</f>
        <v/>
      </c>
      <c r="BQ2">
        <f>input!O35</f>
        <v/>
      </c>
      <c r="BR2" s="29">
        <f>input!P35</f>
        <v/>
      </c>
      <c r="BS2" s="29">
        <f>BR2/BQ2</f>
        <v/>
      </c>
      <c r="BT2">
        <f>input!O36</f>
        <v/>
      </c>
      <c r="BU2" s="29">
        <f>input!P36</f>
        <v/>
      </c>
      <c r="BV2" s="29">
        <f>BU2/BT2</f>
        <v/>
      </c>
      <c r="BW2">
        <f>input!O37</f>
        <v/>
      </c>
      <c r="BX2" s="29">
        <f>input!P37</f>
        <v/>
      </c>
      <c r="BY2" s="29">
        <f>BX2/BW2</f>
        <v/>
      </c>
      <c r="BZ2">
        <f>input!O38</f>
        <v/>
      </c>
      <c r="CA2" s="29">
        <f>input!P38</f>
        <v/>
      </c>
      <c r="CB2" s="29">
        <f>CA2/BZ2</f>
        <v/>
      </c>
      <c r="CC2">
        <f>input!O39</f>
        <v/>
      </c>
      <c r="CD2" s="29">
        <f>input!P39</f>
        <v/>
      </c>
      <c r="CE2" s="29">
        <f>CD2/CC2</f>
        <v/>
      </c>
      <c r="CF2">
        <f>input!O40</f>
        <v/>
      </c>
      <c r="CG2" s="29">
        <f>input!P40</f>
        <v/>
      </c>
      <c r="CH2" s="29">
        <f>CG2/CF2</f>
        <v/>
      </c>
      <c r="CI2">
        <f>input!O41</f>
        <v/>
      </c>
      <c r="CJ2" s="29">
        <f>input!P41</f>
        <v/>
      </c>
      <c r="CK2" s="29">
        <f>CJ2/CI2</f>
        <v/>
      </c>
      <c r="CL2">
        <f>input!O42</f>
        <v/>
      </c>
      <c r="CM2" s="29">
        <f>input!P42</f>
        <v/>
      </c>
      <c r="CN2" s="29">
        <f>CM2/CL2</f>
        <v/>
      </c>
      <c r="CO2">
        <f>input!O43</f>
        <v/>
      </c>
      <c r="CP2" s="29">
        <f>input!P43</f>
        <v/>
      </c>
      <c r="CQ2" s="29">
        <f>CP2/CO2</f>
        <v/>
      </c>
      <c r="CR2">
        <f>input!O44</f>
        <v/>
      </c>
      <c r="CS2" s="29">
        <f>input!P44</f>
        <v/>
      </c>
      <c r="CT2" s="29">
        <f>CS2/CR2</f>
        <v/>
      </c>
      <c r="CU2">
        <f>input!O45</f>
        <v/>
      </c>
      <c r="CV2" s="29">
        <f>input!P45</f>
        <v/>
      </c>
      <c r="CW2" s="29">
        <f>CV2/CU2</f>
        <v/>
      </c>
      <c r="CX2">
        <f>input!O46</f>
        <v/>
      </c>
      <c r="CY2" s="29">
        <f>input!P46</f>
        <v/>
      </c>
      <c r="CZ2" s="29">
        <f>CY2/CX2</f>
        <v/>
      </c>
      <c r="DA2">
        <f>input!O47</f>
        <v/>
      </c>
      <c r="DB2" s="29">
        <f>input!P47</f>
        <v/>
      </c>
      <c r="DC2" s="29">
        <f>DB2/DA2</f>
        <v/>
      </c>
      <c r="DD2" s="48">
        <f>input!B18</f>
        <v/>
      </c>
      <c r="DE2" s="48">
        <f>input!O62</f>
        <v/>
      </c>
      <c r="DF2" s="48">
        <f>input!O63</f>
        <v/>
      </c>
      <c r="DG2" s="48">
        <f>input!O64</f>
        <v/>
      </c>
      <c r="DH2" s="48">
        <f>input!O65</f>
        <v/>
      </c>
      <c r="DI2" s="48">
        <f>input!O66</f>
        <v/>
      </c>
    </row>
    <row r="3">
      <c r="U3" s="48" t="n"/>
      <c r="V3" s="48" t="n"/>
    </row>
    <row r="5">
      <c r="W5" s="48" t="inlineStr">
        <is>
          <t>NBC: not behav of concern (Loc, Ina, Pace)</t>
        </is>
      </c>
      <c r="AP5" s="47" t="n"/>
      <c r="AQ5" s="48" t="n"/>
      <c r="AR5" s="48" t="n"/>
      <c r="AV5" s="48" t="n"/>
      <c r="CC5" s="48" t="n"/>
      <c r="CR5" s="48" t="n"/>
      <c r="CS5" s="48" t="n"/>
      <c r="CT5" s="48" t="n"/>
    </row>
    <row r="6">
      <c r="A6" s="16" t="inlineStr">
        <is>
          <t>1. COPY SPREADSHEET NAME</t>
        </is>
      </c>
      <c r="W6" s="48" t="inlineStr">
        <is>
          <t>Note Jumping will show up as default if no behavior of concern b/c we are "jumping for Joy"</t>
        </is>
      </c>
    </row>
    <row r="7">
      <c r="A7" s="16" t="inlineStr">
        <is>
          <t>2. CHECK DATA STRUCTURE. MAKE SURE THE CALCULATIONS TABLE POPULATES</t>
        </is>
      </c>
    </row>
    <row r="8">
      <c r="A8" s="16" t="inlineStr">
        <is>
          <t>3.  COPY SUMMARY SHEET LINE TO CUMMULATIVE DATA USING, COPY, PASTE SPECIAL, VALUES &amp; Formats</t>
        </is>
      </c>
      <c r="W8" s="77" t="inlineStr">
        <is>
          <t>Feargrimace</t>
        </is>
      </c>
    </row>
    <row r="9">
      <c r="A9" s="16" t="inlineStr">
        <is>
          <t>4. DATE AND INITIAL YOUR ENTRY</t>
        </is>
      </c>
      <c r="W9" s="77" t="inlineStr">
        <is>
          <t>Scratch</t>
        </is>
      </c>
    </row>
    <row r="10">
      <c r="A10" s="48" t="inlineStr">
        <is>
          <t>5. SAVE FILE AT THE END OF THE DAY WITH A NEW DATE, I.E. MO.DAY.YR</t>
        </is>
      </c>
      <c r="W10" s="77" t="inlineStr">
        <is>
          <t>Yawn</t>
        </is>
      </c>
    </row>
    <row r="11">
      <c r="W11" s="77" t="inlineStr">
        <is>
          <t>Lipsmack</t>
        </is>
      </c>
    </row>
    <row r="12">
      <c r="W12" s="77" t="inlineStr">
        <is>
          <t>Present</t>
        </is>
      </c>
    </row>
    <row r="13">
      <c r="W13" s="77" t="inlineStr">
        <is>
          <t>Cling</t>
        </is>
      </c>
    </row>
    <row r="14">
      <c r="W14" s="77" t="inlineStr">
        <is>
          <t>Mantleshake</t>
        </is>
      </c>
    </row>
    <row r="15">
      <c r="W15" s="78" t="inlineStr">
        <is>
          <t>Vocal</t>
        </is>
      </c>
    </row>
    <row r="16">
      <c r="W16" s="78" t="inlineStr">
        <is>
          <t>Threat/display</t>
        </is>
      </c>
      <c r="AA16" s="48" t="inlineStr">
        <is>
          <t>2021 bass</t>
        </is>
      </c>
      <c r="AB16" s="74" t="inlineStr">
        <is>
          <t>Inactive</t>
        </is>
      </c>
      <c r="AC16" s="74" t="inlineStr">
        <is>
          <t>Locomotion</t>
        </is>
      </c>
      <c r="AD16" s="74" t="inlineStr">
        <is>
          <t>Pacing</t>
        </is>
      </c>
      <c r="AE16" s="74" t="inlineStr">
        <is>
          <t>Jumping</t>
        </is>
      </c>
      <c r="AF16" s="75" t="inlineStr">
        <is>
          <t>Selfbite</t>
        </is>
      </c>
      <c r="AG16" s="76" t="inlineStr">
        <is>
          <t>Selfdirect</t>
        </is>
      </c>
      <c r="AH16" s="76" t="inlineStr">
        <is>
          <t>Swing/spin/flip</t>
        </is>
      </c>
      <c r="AI16" s="76" t="inlineStr">
        <is>
          <t>Headtoss</t>
        </is>
      </c>
      <c r="AJ16" s="76" t="inlineStr">
        <is>
          <t>Rock</t>
        </is>
      </c>
      <c r="AK16" s="76" t="inlineStr">
        <is>
          <t>Salute</t>
        </is>
      </c>
      <c r="AL16" s="77" t="inlineStr">
        <is>
          <t>Feargrimace</t>
        </is>
      </c>
      <c r="AM16" s="77" t="inlineStr">
        <is>
          <t>Scratch</t>
        </is>
      </c>
      <c r="AN16" s="77" t="inlineStr">
        <is>
          <t>Yawn</t>
        </is>
      </c>
      <c r="AO16" s="77" t="inlineStr">
        <is>
          <t>Lipsmack</t>
        </is>
      </c>
      <c r="AP16" s="77" t="inlineStr">
        <is>
          <t>Present</t>
        </is>
      </c>
      <c r="AQ16" s="77" t="inlineStr">
        <is>
          <t>Cling</t>
        </is>
      </c>
      <c r="AR16" s="77" t="inlineStr">
        <is>
          <t>Mantleshake</t>
        </is>
      </c>
      <c r="AS16" s="78" t="inlineStr">
        <is>
          <t>Vocal</t>
        </is>
      </c>
      <c r="AT16" s="78" t="inlineStr">
        <is>
          <t>Threat/display</t>
        </is>
      </c>
      <c r="AU16" s="78" t="inlineStr">
        <is>
          <t>Aggression</t>
        </is>
      </c>
      <c r="AV16" s="79" t="inlineStr">
        <is>
          <t>Eat/drink</t>
        </is>
      </c>
      <c r="AW16" s="79" t="inlineStr">
        <is>
          <t>Tactile/explore</t>
        </is>
      </c>
      <c r="AX16" s="79" t="inlineStr">
        <is>
          <t>Social/play</t>
        </is>
      </c>
      <c r="AY16" s="79" t="inlineStr">
        <is>
          <t>Groom</t>
        </is>
      </c>
      <c r="AZ16" s="79" t="inlineStr">
        <is>
          <t>SocGroom</t>
        </is>
      </c>
      <c r="BA16" s="79" t="inlineStr">
        <is>
          <t>Sex/self/other</t>
        </is>
      </c>
      <c r="BB16" s="74" t="inlineStr">
        <is>
          <t>Other</t>
        </is>
      </c>
    </row>
    <row r="17">
      <c r="W17" s="78" t="inlineStr">
        <is>
          <t>Aggression</t>
        </is>
      </c>
      <c r="AB17" s="15" t="inlineStr">
        <is>
          <t>L21</t>
        </is>
      </c>
      <c r="AC17" s="15" t="inlineStr">
        <is>
          <t>L22</t>
        </is>
      </c>
      <c r="AD17" s="15" t="inlineStr">
        <is>
          <t>L23</t>
        </is>
      </c>
      <c r="AE17" s="15" t="inlineStr">
        <is>
          <t>L24</t>
        </is>
      </c>
      <c r="AF17" s="15" t="inlineStr">
        <is>
          <t>L25</t>
        </is>
      </c>
      <c r="AG17" s="15" t="inlineStr">
        <is>
          <t>L26</t>
        </is>
      </c>
      <c r="AH17" s="15" t="inlineStr">
        <is>
          <t>L27</t>
        </is>
      </c>
      <c r="AI17" s="15" t="inlineStr">
        <is>
          <t>L28</t>
        </is>
      </c>
      <c r="AJ17" s="15" t="inlineStr">
        <is>
          <t>L29</t>
        </is>
      </c>
      <c r="AK17" s="15" t="inlineStr">
        <is>
          <t>L30</t>
        </is>
      </c>
      <c r="AL17" s="15" t="inlineStr">
        <is>
          <t>L31</t>
        </is>
      </c>
      <c r="AM17" s="15" t="inlineStr">
        <is>
          <t>L32</t>
        </is>
      </c>
      <c r="AN17" s="15" t="inlineStr">
        <is>
          <t>L33</t>
        </is>
      </c>
      <c r="AO17" s="15" t="inlineStr">
        <is>
          <t>L34</t>
        </is>
      </c>
      <c r="AP17" s="15" t="inlineStr">
        <is>
          <t>L35</t>
        </is>
      </c>
      <c r="AQ17" s="15" t="inlineStr">
        <is>
          <t>L36</t>
        </is>
      </c>
      <c r="AR17" s="15" t="inlineStr">
        <is>
          <t>L37</t>
        </is>
      </c>
      <c r="AS17" s="15" t="inlineStr">
        <is>
          <t>L38</t>
        </is>
      </c>
      <c r="AT17" s="15" t="inlineStr">
        <is>
          <t>L39</t>
        </is>
      </c>
      <c r="AU17" s="15" t="inlineStr">
        <is>
          <t>L40</t>
        </is>
      </c>
      <c r="AV17" s="15" t="inlineStr">
        <is>
          <t>L41</t>
        </is>
      </c>
      <c r="AW17" s="15" t="inlineStr">
        <is>
          <t>L42</t>
        </is>
      </c>
      <c r="AX17" s="15" t="inlineStr">
        <is>
          <t>L43</t>
        </is>
      </c>
      <c r="AY17" s="48" t="inlineStr">
        <is>
          <t>L44</t>
        </is>
      </c>
      <c r="AZ17" s="48" t="inlineStr">
        <is>
          <t>L45</t>
        </is>
      </c>
      <c r="BA17" s="48" t="inlineStr">
        <is>
          <t>L46</t>
        </is>
      </c>
      <c r="BB17" s="48" t="inlineStr">
        <is>
          <t>L47</t>
        </is>
      </c>
    </row>
    <row r="18">
      <c r="W18" s="79" t="inlineStr">
        <is>
          <t>Eat/drink</t>
        </is>
      </c>
      <c r="AA18" s="48" t="inlineStr">
        <is>
          <t>Freq</t>
        </is>
      </c>
      <c r="AB18" s="15" t="inlineStr">
        <is>
          <t>O21</t>
        </is>
      </c>
      <c r="AC18" s="15" t="inlineStr">
        <is>
          <t>O22</t>
        </is>
      </c>
      <c r="AD18" s="15" t="inlineStr">
        <is>
          <t>O23</t>
        </is>
      </c>
      <c r="AE18" s="15" t="inlineStr">
        <is>
          <t>O24</t>
        </is>
      </c>
      <c r="AF18" s="15" t="inlineStr">
        <is>
          <t>O25</t>
        </is>
      </c>
      <c r="AG18" s="15" t="inlineStr">
        <is>
          <t>O26</t>
        </is>
      </c>
      <c r="AH18" s="15" t="inlineStr">
        <is>
          <t>O27</t>
        </is>
      </c>
      <c r="AI18" s="15" t="inlineStr">
        <is>
          <t>O28</t>
        </is>
      </c>
      <c r="AJ18" s="15" t="inlineStr">
        <is>
          <t>O29</t>
        </is>
      </c>
      <c r="AK18" s="15" t="inlineStr">
        <is>
          <t>O30</t>
        </is>
      </c>
      <c r="AL18" s="15" t="inlineStr">
        <is>
          <t>O31</t>
        </is>
      </c>
      <c r="AM18" s="15" t="inlineStr">
        <is>
          <t>O32</t>
        </is>
      </c>
      <c r="AN18" s="15" t="inlineStr">
        <is>
          <t>O33</t>
        </is>
      </c>
      <c r="AO18" s="15" t="inlineStr">
        <is>
          <t>O34</t>
        </is>
      </c>
      <c r="AP18" s="15" t="inlineStr">
        <is>
          <t>O35</t>
        </is>
      </c>
      <c r="AQ18" s="15" t="inlineStr">
        <is>
          <t>O36</t>
        </is>
      </c>
      <c r="AR18" s="15" t="inlineStr">
        <is>
          <t>O37</t>
        </is>
      </c>
      <c r="AS18" s="15" t="inlineStr">
        <is>
          <t>O38</t>
        </is>
      </c>
      <c r="AT18" s="15" t="inlineStr">
        <is>
          <t>O39</t>
        </is>
      </c>
      <c r="AU18" s="15" t="inlineStr">
        <is>
          <t>O40</t>
        </is>
      </c>
      <c r="AV18" s="15" t="inlineStr">
        <is>
          <t>O41</t>
        </is>
      </c>
      <c r="AW18" s="15" t="inlineStr">
        <is>
          <t>O42</t>
        </is>
      </c>
      <c r="AX18" s="15" t="inlineStr">
        <is>
          <t>O43</t>
        </is>
      </c>
      <c r="AY18" s="48" t="inlineStr">
        <is>
          <t>O44</t>
        </is>
      </c>
      <c r="AZ18" s="48" t="inlineStr">
        <is>
          <t>O45</t>
        </is>
      </c>
      <c r="BA18" s="48" t="inlineStr">
        <is>
          <t>O46</t>
        </is>
      </c>
      <c r="BB18" s="48" t="inlineStr">
        <is>
          <t>O47</t>
        </is>
      </c>
    </row>
    <row r="19">
      <c r="W19" s="79" t="inlineStr">
        <is>
          <t>Tactile/explore</t>
        </is>
      </c>
      <c r="AA19" s="48" t="inlineStr">
        <is>
          <t>Dur</t>
        </is>
      </c>
      <c r="AB19" s="15" t="inlineStr">
        <is>
          <t>P21</t>
        </is>
      </c>
      <c r="AC19" s="15" t="inlineStr">
        <is>
          <t>P22</t>
        </is>
      </c>
      <c r="AD19" s="15" t="inlineStr">
        <is>
          <t>P23</t>
        </is>
      </c>
      <c r="AE19" s="15" t="inlineStr">
        <is>
          <t>P24</t>
        </is>
      </c>
      <c r="AF19" s="15" t="inlineStr">
        <is>
          <t>P25</t>
        </is>
      </c>
      <c r="AG19" s="15" t="inlineStr">
        <is>
          <t>P26</t>
        </is>
      </c>
      <c r="AH19" s="15" t="inlineStr">
        <is>
          <t>P27</t>
        </is>
      </c>
      <c r="AI19" s="15" t="inlineStr">
        <is>
          <t>P28</t>
        </is>
      </c>
      <c r="AJ19" s="15" t="inlineStr">
        <is>
          <t>P29</t>
        </is>
      </c>
      <c r="AK19" s="15" t="inlineStr">
        <is>
          <t>P30</t>
        </is>
      </c>
      <c r="AL19" s="15" t="inlineStr">
        <is>
          <t>P31</t>
        </is>
      </c>
      <c r="AM19" s="15" t="inlineStr">
        <is>
          <t>P32</t>
        </is>
      </c>
      <c r="AN19" s="15" t="inlineStr">
        <is>
          <t>P33</t>
        </is>
      </c>
      <c r="AO19" s="15" t="inlineStr">
        <is>
          <t>P34</t>
        </is>
      </c>
      <c r="AP19" s="15" t="inlineStr">
        <is>
          <t>P35</t>
        </is>
      </c>
      <c r="AQ19" s="15" t="inlineStr">
        <is>
          <t>P36</t>
        </is>
      </c>
      <c r="AR19" s="15" t="inlineStr">
        <is>
          <t>P37</t>
        </is>
      </c>
      <c r="AS19" s="15" t="inlineStr">
        <is>
          <t>P38</t>
        </is>
      </c>
      <c r="AT19" s="15" t="inlineStr">
        <is>
          <t>P39</t>
        </is>
      </c>
      <c r="AU19" s="15" t="inlineStr">
        <is>
          <t>P40</t>
        </is>
      </c>
      <c r="AV19" s="15" t="inlineStr">
        <is>
          <t>P41</t>
        </is>
      </c>
      <c r="AW19" s="15" t="inlineStr">
        <is>
          <t>P42</t>
        </is>
      </c>
      <c r="AX19" s="15" t="inlineStr">
        <is>
          <t>P43</t>
        </is>
      </c>
      <c r="AY19" s="48" t="inlineStr">
        <is>
          <t>P44</t>
        </is>
      </c>
      <c r="AZ19" s="48" t="inlineStr">
        <is>
          <t>P45</t>
        </is>
      </c>
      <c r="BA19" s="48" t="inlineStr">
        <is>
          <t>P46</t>
        </is>
      </c>
      <c r="BB19" s="48" t="inlineStr">
        <is>
          <t>P47</t>
        </is>
      </c>
    </row>
    <row r="20">
      <c r="W20" s="79" t="inlineStr">
        <is>
          <t>Social/play</t>
        </is>
      </c>
    </row>
    <row r="21">
      <c r="W21" s="79" t="inlineStr">
        <is>
          <t>Groom</t>
        </is>
      </c>
    </row>
    <row r="22">
      <c r="W22" s="79" t="inlineStr">
        <is>
          <t>SocGroom</t>
        </is>
      </c>
    </row>
    <row r="23">
      <c r="W23" s="79" t="inlineStr">
        <is>
          <t>Sex/self/other</t>
        </is>
      </c>
      <c r="AB23" s="16" t="n"/>
    </row>
    <row r="24">
      <c r="W24" s="74" t="inlineStr">
        <is>
          <t>Other</t>
        </is>
      </c>
      <c r="AB24" s="1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o0GHQ/ogelhsgRvEspz3/Q==" formatRows="1" sort="1" spinCount="100000" hashValue="p33e1zEFnyduEzierYOzsVKT0+xbImGlHR6WUG6x8uSZKC9HXYOZA8b0KgeYN9gxELmCD+p60SMC85Br9d8m/A=="/>
  <pageMargins left="0.7" right="0.7" top="0.75" bottom="0.75" header="0.3" footer="0.3"/>
  <pageSetup orientation="landscape" scale="41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60"/>
  <sheetViews>
    <sheetView topLeftCell="CV1" zoomScale="125" workbookViewId="0">
      <pane ySplit="1" topLeftCell="A2" activePane="bottomLeft" state="frozen"/>
      <selection pane="bottomLeft" activeCell="M19" sqref="M19"/>
    </sheetView>
  </sheetViews>
  <sheetFormatPr baseColWidth="10" defaultRowHeight="16"/>
  <sheetData>
    <row r="1" customFormat="1" s="48">
      <c r="A1" s="48" t="inlineStr">
        <is>
          <t>Sheetname</t>
        </is>
      </c>
      <c r="B1" s="48" t="inlineStr">
        <is>
          <t xml:space="preserve">ID  </t>
        </is>
      </c>
      <c r="C1" s="48" t="inlineStr">
        <is>
          <t xml:space="preserve">Date </t>
        </is>
      </c>
      <c r="D1" s="48" t="inlineStr">
        <is>
          <t>Site</t>
        </is>
      </c>
      <c r="E1" s="48" t="inlineStr">
        <is>
          <t>Obs</t>
        </is>
      </c>
      <c r="F1" s="48" t="inlineStr">
        <is>
          <t>start time</t>
        </is>
      </c>
      <c r="G1" s="48" t="inlineStr">
        <is>
          <t>End time</t>
        </is>
      </c>
      <c r="H1" s="48" t="inlineStr">
        <is>
          <t>Ses Duration</t>
        </is>
      </c>
      <c r="I1" s="48" t="inlineStr">
        <is>
          <t>Ethogram</t>
        </is>
      </c>
      <c r="J1" s="48" t="inlineStr">
        <is>
          <t xml:space="preserve">Study code </t>
        </is>
      </c>
      <c r="K1" s="48" t="inlineStr">
        <is>
          <t>Tot Duration</t>
        </is>
      </c>
      <c r="L1" s="48" t="inlineStr">
        <is>
          <t>Ses Dur</t>
        </is>
      </c>
      <c r="M1" s="48" t="inlineStr">
        <is>
          <t>Obs type</t>
        </is>
      </c>
      <c r="N1" s="48" t="inlineStr">
        <is>
          <t>Housing</t>
        </is>
      </c>
      <c r="O1" s="48" t="inlineStr">
        <is>
          <t>Room/cage</t>
        </is>
      </c>
      <c r="P1" s="48" t="inlineStr">
        <is>
          <t>Unique Beh</t>
        </is>
      </c>
      <c r="Q1" s="48" t="inlineStr">
        <is>
          <t>Most frequent</t>
        </is>
      </c>
      <c r="R1" s="48" t="inlineStr">
        <is>
          <t>Freq</t>
        </is>
      </c>
      <c r="S1" s="48" t="inlineStr">
        <is>
          <t>Long Dura</t>
        </is>
      </c>
      <c r="T1" s="48" t="inlineStr">
        <is>
          <t>Duration</t>
        </is>
      </c>
      <c r="U1" s="48" t="inlineStr">
        <is>
          <t>Other Freq</t>
        </is>
      </c>
      <c r="V1" s="48" t="inlineStr">
        <is>
          <t>Other Dur</t>
        </is>
      </c>
      <c r="W1" s="48" t="inlineStr">
        <is>
          <t>Hi NBC beh Freq</t>
        </is>
      </c>
      <c r="X1" s="48" t="inlineStr">
        <is>
          <t>NBC Freq</t>
        </is>
      </c>
      <c r="Y1" s="48" t="inlineStr">
        <is>
          <t>Hi NBC Beh Dur</t>
        </is>
      </c>
      <c r="Z1" s="48" t="inlineStr">
        <is>
          <t>NBC  Dur</t>
        </is>
      </c>
      <c r="AA1" s="17" t="inlineStr">
        <is>
          <t xml:space="preserve">Inactive Frequency </t>
        </is>
      </c>
      <c r="AB1" s="48" t="inlineStr">
        <is>
          <t>Inactive Duration</t>
        </is>
      </c>
      <c r="AC1" s="48" t="inlineStr">
        <is>
          <t xml:space="preserve"> Inactive Ave duration</t>
        </is>
      </c>
      <c r="AD1" s="48" t="inlineStr">
        <is>
          <t xml:space="preserve">Loco Frequency </t>
        </is>
      </c>
      <c r="AE1" s="48" t="inlineStr">
        <is>
          <t>Loco  Duration</t>
        </is>
      </c>
      <c r="AF1" s="48" t="inlineStr">
        <is>
          <t>Loco Ave dur</t>
        </is>
      </c>
      <c r="AG1" s="48" t="inlineStr">
        <is>
          <t>Pacing Frequency</t>
        </is>
      </c>
      <c r="AH1" s="48" t="inlineStr">
        <is>
          <t>Pacing Duration</t>
        </is>
      </c>
      <c r="AI1" s="48" t="inlineStr">
        <is>
          <t>Pacing ave dur</t>
        </is>
      </c>
      <c r="AJ1" s="48" t="inlineStr">
        <is>
          <t>Jumping Freq</t>
        </is>
      </c>
      <c r="AK1" s="48" t="inlineStr">
        <is>
          <t>Jumping Duration</t>
        </is>
      </c>
      <c r="AL1" s="48" t="inlineStr">
        <is>
          <t>Jumping ave dur</t>
        </is>
      </c>
      <c r="AM1" s="80" t="inlineStr">
        <is>
          <t>Selfbite Frequency</t>
        </is>
      </c>
      <c r="AN1" s="80" t="inlineStr">
        <is>
          <t>Selfbite Duration</t>
        </is>
      </c>
      <c r="AO1" s="80" t="inlineStr">
        <is>
          <t>Selfbite Ave Dur</t>
        </is>
      </c>
      <c r="AP1" s="81" t="inlineStr">
        <is>
          <t>Selfdirect Frequency</t>
        </is>
      </c>
      <c r="AQ1" s="81" t="inlineStr">
        <is>
          <t>Selfdirect Duration</t>
        </is>
      </c>
      <c r="AR1" s="81" t="inlineStr">
        <is>
          <t>Selfdirect Ave Dur</t>
        </is>
      </c>
      <c r="AS1" s="81" t="inlineStr">
        <is>
          <t>Swing/spin/flip Frequency</t>
        </is>
      </c>
      <c r="AT1" s="81" t="inlineStr">
        <is>
          <t>Swing/spin/flip Duration</t>
        </is>
      </c>
      <c r="AU1" s="81" t="inlineStr">
        <is>
          <t>Swing/spin/flip Ave Dur</t>
        </is>
      </c>
      <c r="AV1" s="81" t="inlineStr">
        <is>
          <t>Headtoss Frequency</t>
        </is>
      </c>
      <c r="AW1" s="81" t="inlineStr">
        <is>
          <t>Headtoss Duration</t>
        </is>
      </c>
      <c r="AX1" s="81" t="inlineStr">
        <is>
          <t>Headtoss Ave Dur</t>
        </is>
      </c>
      <c r="AY1" s="81" t="inlineStr">
        <is>
          <t>Rock Frequency</t>
        </is>
      </c>
      <c r="AZ1" s="81" t="inlineStr">
        <is>
          <t>Rock Duration</t>
        </is>
      </c>
      <c r="BA1" s="81" t="inlineStr">
        <is>
          <t>Rock Ave Dur</t>
        </is>
      </c>
      <c r="BB1" s="81" t="inlineStr">
        <is>
          <t>Salute  Frequency</t>
        </is>
      </c>
      <c r="BC1" s="81" t="inlineStr">
        <is>
          <t>Salute Duration</t>
        </is>
      </c>
      <c r="BD1" s="81" t="inlineStr">
        <is>
          <t>Salute Ave Dur</t>
        </is>
      </c>
      <c r="BE1" s="68" t="inlineStr">
        <is>
          <t>Feargrimace Frequency</t>
        </is>
      </c>
      <c r="BF1" s="68" t="inlineStr">
        <is>
          <t>Feargrimace Duration</t>
        </is>
      </c>
      <c r="BG1" s="68" t="inlineStr">
        <is>
          <t>Feargrimace Ave Dur</t>
        </is>
      </c>
      <c r="BH1" s="68" t="inlineStr">
        <is>
          <t xml:space="preserve"> Scratch Frequency</t>
        </is>
      </c>
      <c r="BI1" s="68" t="inlineStr">
        <is>
          <t xml:space="preserve"> Scratch Duration</t>
        </is>
      </c>
      <c r="BJ1" s="68" t="inlineStr">
        <is>
          <t>Scratch Ave Dur</t>
        </is>
      </c>
      <c r="BK1" s="68" t="inlineStr">
        <is>
          <t>Yawn Frequency</t>
        </is>
      </c>
      <c r="BL1" s="68" t="inlineStr">
        <is>
          <t>Yawn Duration</t>
        </is>
      </c>
      <c r="BM1" s="68" t="inlineStr">
        <is>
          <t>Yawn Ave Dur</t>
        </is>
      </c>
      <c r="BN1" s="68" t="inlineStr">
        <is>
          <t>Lipsmack Frequency</t>
        </is>
      </c>
      <c r="BO1" s="68" t="inlineStr">
        <is>
          <t>Lipsmack Duration</t>
        </is>
      </c>
      <c r="BP1" s="68" t="inlineStr">
        <is>
          <t>Lipsmack Ave Dur</t>
        </is>
      </c>
      <c r="BQ1" s="68" t="inlineStr">
        <is>
          <t>Present Frequency</t>
        </is>
      </c>
      <c r="BR1" s="68" t="inlineStr">
        <is>
          <t xml:space="preserve"> Present Duration</t>
        </is>
      </c>
      <c r="BS1" s="68" t="inlineStr">
        <is>
          <t>Present Ave Dur</t>
        </is>
      </c>
      <c r="BT1" s="68" t="inlineStr">
        <is>
          <t>Cling Frequency</t>
        </is>
      </c>
      <c r="BU1" s="68" t="inlineStr">
        <is>
          <t>Cling Duration</t>
        </is>
      </c>
      <c r="BV1" s="68" t="inlineStr">
        <is>
          <t>Cling Ave Dur</t>
        </is>
      </c>
      <c r="BW1" s="68" t="inlineStr">
        <is>
          <t>Mantleshake Frequency</t>
        </is>
      </c>
      <c r="BX1" s="68" t="inlineStr">
        <is>
          <t>Mantleshake Duration</t>
        </is>
      </c>
      <c r="BY1" s="68" t="inlineStr">
        <is>
          <t>Mantleshake Ave Dur</t>
        </is>
      </c>
      <c r="BZ1" s="82" t="inlineStr">
        <is>
          <t>Vocal Frequency</t>
        </is>
      </c>
      <c r="CA1" s="82" t="inlineStr">
        <is>
          <t>Vocal Duration</t>
        </is>
      </c>
      <c r="CB1" s="82" t="inlineStr">
        <is>
          <t>Vocal Ave Dur</t>
        </is>
      </c>
      <c r="CC1" s="82" t="inlineStr">
        <is>
          <t>Threat/display Frequency</t>
        </is>
      </c>
      <c r="CD1" s="82" t="inlineStr">
        <is>
          <t>Threat/display Duration</t>
        </is>
      </c>
      <c r="CE1" s="82" t="inlineStr">
        <is>
          <t>Threat/display Ave Dur</t>
        </is>
      </c>
      <c r="CF1" s="82" t="inlineStr">
        <is>
          <t>Aggression Frequency</t>
        </is>
      </c>
      <c r="CG1" s="82" t="inlineStr">
        <is>
          <t>Aggression Duration</t>
        </is>
      </c>
      <c r="CH1" s="82" t="inlineStr">
        <is>
          <t>Aggression Ave Dur</t>
        </is>
      </c>
      <c r="CI1" s="83" t="inlineStr">
        <is>
          <t>Eat/drink Frequency</t>
        </is>
      </c>
      <c r="CJ1" s="83" t="inlineStr">
        <is>
          <t>Eat/drink Duration</t>
        </is>
      </c>
      <c r="CK1" s="83" t="inlineStr">
        <is>
          <t>Eat/drink Ave Dur</t>
        </is>
      </c>
      <c r="CL1" s="83" t="inlineStr">
        <is>
          <t>Tactile/explore Frequency</t>
        </is>
      </c>
      <c r="CM1" s="83" t="inlineStr">
        <is>
          <t xml:space="preserve"> Tactile/explore Duration</t>
        </is>
      </c>
      <c r="CN1" s="83" t="inlineStr">
        <is>
          <t>Tactile/explore Ave Dur</t>
        </is>
      </c>
      <c r="CO1" s="83" t="inlineStr">
        <is>
          <t>Social/play Frequency</t>
        </is>
      </c>
      <c r="CP1" s="83" t="inlineStr">
        <is>
          <t>Social/play Duration</t>
        </is>
      </c>
      <c r="CQ1" s="83" t="inlineStr">
        <is>
          <t>Social/play Ave Dur</t>
        </is>
      </c>
      <c r="CR1" s="83" t="inlineStr">
        <is>
          <t>Groom Frequency</t>
        </is>
      </c>
      <c r="CS1" s="83" t="inlineStr">
        <is>
          <t>Groom Duration</t>
        </is>
      </c>
      <c r="CT1" s="83" t="inlineStr">
        <is>
          <t>Groom Ave Dur</t>
        </is>
      </c>
      <c r="CU1" s="83" t="inlineStr">
        <is>
          <t>SocGroom Frequency</t>
        </is>
      </c>
      <c r="CV1" s="83" t="inlineStr">
        <is>
          <t>SocGroom Duration</t>
        </is>
      </c>
      <c r="CW1" s="83" t="inlineStr">
        <is>
          <t>SocGroom Ave Dur</t>
        </is>
      </c>
      <c r="CX1" s="83" t="inlineStr">
        <is>
          <t>Sex/self/other Frequency</t>
        </is>
      </c>
      <c r="CY1" s="83" t="inlineStr">
        <is>
          <t>Sex/self/other Duration</t>
        </is>
      </c>
      <c r="CZ1" s="83" t="inlineStr">
        <is>
          <t>Sex/self/other Ave Dur</t>
        </is>
      </c>
      <c r="DA1" s="48" t="inlineStr">
        <is>
          <t>Other Frequency</t>
        </is>
      </c>
      <c r="DB1" s="48" t="inlineStr">
        <is>
          <t>Other Duration</t>
        </is>
      </c>
      <c r="DC1" s="48" t="inlineStr">
        <is>
          <t>Other Ave Dur</t>
        </is>
      </c>
      <c r="DD1" s="48" t="inlineStr">
        <is>
          <t>Notes</t>
        </is>
      </c>
      <c r="DE1" s="48" t="inlineStr">
        <is>
          <t>SIB</t>
        </is>
      </c>
      <c r="DF1" s="48" t="inlineStr">
        <is>
          <t>Inactive 90%</t>
        </is>
      </c>
      <c r="DG1" s="48" t="inlineStr">
        <is>
          <t>Pacing 25%</t>
        </is>
      </c>
      <c r="DH1" s="48" t="inlineStr">
        <is>
          <t>Pacing 50%</t>
        </is>
      </c>
      <c r="DI1" s="48" t="inlineStr">
        <is>
          <t>Vocal 25%</t>
        </is>
      </c>
    </row>
    <row r="2">
      <c r="A2" s="49" t="inlineStr">
        <is>
          <t>2021 bass-r10075-2021-5-25-ta1232</t>
        </is>
      </c>
      <c r="B2" t="inlineStr">
        <is>
          <t>r10075</t>
        </is>
      </c>
      <c r="C2" t="inlineStr">
        <is>
          <t>2021-5-25</t>
        </is>
      </c>
      <c r="D2" t="inlineStr">
        <is>
          <t>Blank Park Zoo</t>
        </is>
      </c>
      <c r="E2" t="inlineStr">
        <is>
          <t>ta</t>
        </is>
      </c>
      <c r="F2" t="inlineStr">
        <is>
          <t>05/25/2021 12:32:46 PM</t>
        </is>
      </c>
      <c r="G2" t="inlineStr">
        <is>
          <t>05/25/2021 12:37:55 PM</t>
        </is>
      </c>
      <c r="H2" t="inlineStr">
        <is>
          <t>00:05:09</t>
        </is>
      </c>
      <c r="I2" t="inlineStr">
        <is>
          <t>2021 bass.csv</t>
        </is>
      </c>
      <c r="J2" t="inlineStr">
        <is>
          <t>bass</t>
        </is>
      </c>
      <c r="K2" t="inlineStr">
        <is>
          <t>00:05:01.7</t>
        </is>
      </c>
      <c r="L2" t="inlineStr">
        <is>
          <t>00:05:09</t>
        </is>
      </c>
      <c r="M2" t="inlineStr">
        <is>
          <t>Assessment</t>
        </is>
      </c>
      <c r="N2" t="inlineStr">
        <is>
          <t>Single</t>
        </is>
      </c>
      <c r="O2" t="inlineStr">
        <is>
          <t>a270c10</t>
        </is>
      </c>
      <c r="P2" t="n">
        <v>1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00:05:01.7006600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00:05:01.7006600</t>
        </is>
      </c>
      <c r="Y2" t="n">
        <v>1</v>
      </c>
      <c r="Z2" t="inlineStr">
        <is>
          <t>00:05:01.7006600</t>
        </is>
      </c>
      <c r="AA2" t="inlineStr">
        <is>
          <t>00:05:01.7006600</t>
        </is>
      </c>
      <c r="AB2" t="n">
        <v>0</v>
      </c>
      <c r="AC2" t="inlineStr">
        <is>
          <t>00:00:00.0</t>
        </is>
      </c>
      <c r="AD2" t="inlineStr"/>
      <c r="AE2" t="n">
        <v>0</v>
      </c>
      <c r="AF2" t="inlineStr">
        <is>
          <t>00:00:00.0</t>
        </is>
      </c>
      <c r="AG2" t="inlineStr"/>
      <c r="AH2" t="n">
        <v>0</v>
      </c>
      <c r="AI2" t="inlineStr">
        <is>
          <t>00:00:00.0</t>
        </is>
      </c>
      <c r="AJ2" t="inlineStr"/>
      <c r="AK2" t="n">
        <v>0</v>
      </c>
      <c r="AL2" t="inlineStr">
        <is>
          <t>00:00:00.0</t>
        </is>
      </c>
      <c r="AM2" t="inlineStr"/>
      <c r="AN2" t="n">
        <v>0</v>
      </c>
      <c r="AO2" t="inlineStr">
        <is>
          <t>00:00:00.0</t>
        </is>
      </c>
      <c r="AP2" t="inlineStr"/>
      <c r="AQ2" t="n">
        <v>0</v>
      </c>
      <c r="AR2" t="inlineStr">
        <is>
          <t>00:00:00.0</t>
        </is>
      </c>
      <c r="AS2" t="inlineStr"/>
      <c r="AT2" t="n">
        <v>0</v>
      </c>
      <c r="AU2" t="inlineStr">
        <is>
          <t>00:00:00.0</t>
        </is>
      </c>
      <c r="AV2" t="inlineStr"/>
      <c r="AW2" t="n">
        <v>0</v>
      </c>
      <c r="AX2" t="inlineStr">
        <is>
          <t>00:00:00.0</t>
        </is>
      </c>
      <c r="AY2" t="inlineStr"/>
      <c r="AZ2" t="n">
        <v>0</v>
      </c>
      <c r="BA2" t="inlineStr">
        <is>
          <t>00:00:00.0</t>
        </is>
      </c>
      <c r="BB2" t="inlineStr"/>
      <c r="BC2" t="n">
        <v>0</v>
      </c>
      <c r="BD2" t="inlineStr">
        <is>
          <t>00:00:00.0</t>
        </is>
      </c>
      <c r="BE2" t="inlineStr"/>
      <c r="BF2" t="n">
        <v>0</v>
      </c>
      <c r="BG2" t="inlineStr">
        <is>
          <t>00:00:00.0</t>
        </is>
      </c>
      <c r="BH2" t="inlineStr"/>
      <c r="BI2" t="n">
        <v>0</v>
      </c>
      <c r="BJ2" t="inlineStr">
        <is>
          <t>00:00:00.0</t>
        </is>
      </c>
      <c r="BK2" t="inlineStr"/>
      <c r="BL2" t="n">
        <v>0</v>
      </c>
      <c r="BM2" t="inlineStr">
        <is>
          <t>00:00:00.0</t>
        </is>
      </c>
      <c r="BN2" t="inlineStr"/>
      <c r="BO2" t="n">
        <v>0</v>
      </c>
      <c r="BP2" t="inlineStr">
        <is>
          <t>00:00:00.0</t>
        </is>
      </c>
      <c r="BQ2" t="inlineStr"/>
      <c r="BR2" t="n">
        <v>0</v>
      </c>
      <c r="BS2" t="inlineStr">
        <is>
          <t>00:00:00.0</t>
        </is>
      </c>
      <c r="BT2" t="inlineStr"/>
      <c r="BU2" t="n">
        <v>0</v>
      </c>
      <c r="BV2" t="inlineStr">
        <is>
          <t>00:00:00.0</t>
        </is>
      </c>
      <c r="BW2" t="inlineStr"/>
      <c r="BX2" t="n">
        <v>0</v>
      </c>
      <c r="BY2" t="inlineStr">
        <is>
          <t>00:00:00.0</t>
        </is>
      </c>
      <c r="BZ2" t="inlineStr"/>
      <c r="CA2" t="n">
        <v>0</v>
      </c>
      <c r="CB2" t="inlineStr">
        <is>
          <t>00:00:00.0</t>
        </is>
      </c>
      <c r="CC2" t="inlineStr"/>
      <c r="CD2" t="n">
        <v>0</v>
      </c>
      <c r="CE2" t="inlineStr">
        <is>
          <t>00:00:00.0</t>
        </is>
      </c>
      <c r="CF2" t="inlineStr"/>
      <c r="CG2" t="n">
        <v>0</v>
      </c>
      <c r="CH2" t="inlineStr">
        <is>
          <t>00:00:00.0</t>
        </is>
      </c>
      <c r="CI2" t="inlineStr"/>
      <c r="CJ2" t="n">
        <v>0</v>
      </c>
      <c r="CK2" t="inlineStr">
        <is>
          <t>00:00:00.0</t>
        </is>
      </c>
      <c r="CL2" t="inlineStr"/>
      <c r="CM2" t="n">
        <v>0</v>
      </c>
      <c r="CN2" t="inlineStr">
        <is>
          <t>00:00:00.0</t>
        </is>
      </c>
      <c r="CO2" t="inlineStr"/>
      <c r="CP2" t="n">
        <v>0</v>
      </c>
      <c r="CQ2" t="inlineStr">
        <is>
          <t>00:00:00.0</t>
        </is>
      </c>
      <c r="CR2" t="inlineStr"/>
      <c r="CS2" t="n">
        <v>0</v>
      </c>
      <c r="CT2" t="inlineStr">
        <is>
          <t>00:00:00.0</t>
        </is>
      </c>
      <c r="CU2" t="inlineStr"/>
      <c r="CV2" t="n">
        <v>0</v>
      </c>
      <c r="CW2" t="inlineStr">
        <is>
          <t>00:00:00.0</t>
        </is>
      </c>
      <c r="CX2" t="inlineStr"/>
      <c r="CY2" t="n">
        <v>0</v>
      </c>
      <c r="CZ2" t="inlineStr">
        <is>
          <t>00:00:00.0</t>
        </is>
      </c>
      <c r="DA2" t="inlineStr"/>
      <c r="DB2" t="inlineStr">
        <is>
          <t>sleeping</t>
        </is>
      </c>
      <c r="DC2" t="inlineStr">
        <is>
          <t>not</t>
        </is>
      </c>
      <c r="DD2" t="inlineStr">
        <is>
          <t>Inactive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bass-R19105-2021-5-25-Js1210</t>
        </is>
      </c>
      <c r="B3" t="inlineStr">
        <is>
          <t>R19105</t>
        </is>
      </c>
      <c r="C3" t="inlineStr">
        <is>
          <t>2021-5-25</t>
        </is>
      </c>
      <c r="D3" t="inlineStr">
        <is>
          <t>Blank Park Zoo</t>
        </is>
      </c>
      <c r="E3" t="inlineStr">
        <is>
          <t>Js</t>
        </is>
      </c>
      <c r="F3" t="inlineStr">
        <is>
          <t>05/25/2021 12:10:35 PM</t>
        </is>
      </c>
      <c r="G3" t="inlineStr">
        <is>
          <t>05/25/2021 12:15:38 PM</t>
        </is>
      </c>
      <c r="H3" t="inlineStr">
        <is>
          <t>00:05:02</t>
        </is>
      </c>
      <c r="I3" t="inlineStr">
        <is>
          <t>2021 bass.csv</t>
        </is>
      </c>
      <c r="J3" t="inlineStr">
        <is>
          <t>2021bass</t>
        </is>
      </c>
      <c r="K3" t="inlineStr">
        <is>
          <t>00:05:01.2</t>
        </is>
      </c>
      <c r="L3" t="inlineStr">
        <is>
          <t>00:05:02</t>
        </is>
      </c>
      <c r="M3" t="inlineStr">
        <is>
          <t>Assessment</t>
        </is>
      </c>
      <c r="N3" t="inlineStr">
        <is>
          <t>Pair</t>
        </is>
      </c>
      <c r="O3" t="inlineStr">
        <is>
          <t>bmah1c33</t>
        </is>
      </c>
      <c r="P3" t="n">
        <v>5</v>
      </c>
      <c r="Q3" t="inlineStr">
        <is>
          <t>Vocal</t>
        </is>
      </c>
      <c r="R3" t="n">
        <v>40</v>
      </c>
      <c r="S3" t="inlineStr">
        <is>
          <t>Vocal</t>
        </is>
      </c>
      <c r="T3" t="inlineStr">
        <is>
          <t>00:03:16.0</t>
        </is>
      </c>
      <c r="U3" t="inlineStr">
        <is>
          <t>Locomotion</t>
        </is>
      </c>
      <c r="V3" t="n">
        <v>33</v>
      </c>
      <c r="W3" t="inlineStr">
        <is>
          <t>Locomotion</t>
        </is>
      </c>
      <c r="X3" t="inlineStr">
        <is>
          <t>00:01:21.1</t>
        </is>
      </c>
      <c r="Y3" t="n">
        <v>8</v>
      </c>
      <c r="Z3" t="inlineStr">
        <is>
          <t>00:00:17.2</t>
        </is>
      </c>
      <c r="AA3" t="inlineStr">
        <is>
          <t>00:00:02.1</t>
        </is>
      </c>
      <c r="AB3" t="n">
        <v>33</v>
      </c>
      <c r="AC3" t="inlineStr">
        <is>
          <t>00:01:21.1</t>
        </is>
      </c>
      <c r="AD3" t="inlineStr">
        <is>
          <t>00:00:02.5</t>
        </is>
      </c>
      <c r="AE3" t="n">
        <v>0</v>
      </c>
      <c r="AF3" t="inlineStr">
        <is>
          <t>00:00:00.0</t>
        </is>
      </c>
      <c r="AG3" t="inlineStr"/>
      <c r="AH3" t="n">
        <v>0</v>
      </c>
      <c r="AI3" t="inlineStr">
        <is>
          <t>00:00:00.0</t>
        </is>
      </c>
      <c r="AJ3" t="inlineStr"/>
      <c r="AK3" t="n">
        <v>0</v>
      </c>
      <c r="AL3" t="inlineStr">
        <is>
          <t>00:00:00.0</t>
        </is>
      </c>
      <c r="AM3" t="inlineStr"/>
      <c r="AN3" t="n">
        <v>0</v>
      </c>
      <c r="AO3" t="inlineStr">
        <is>
          <t>00:00:00.0</t>
        </is>
      </c>
      <c r="AP3" t="inlineStr"/>
      <c r="AQ3" t="n">
        <v>0</v>
      </c>
      <c r="AR3" t="inlineStr">
        <is>
          <t>00:00:00.0</t>
        </is>
      </c>
      <c r="AS3" t="inlineStr"/>
      <c r="AT3" t="n">
        <v>0</v>
      </c>
      <c r="AU3" t="inlineStr">
        <is>
          <t>00:00:00.0</t>
        </is>
      </c>
      <c r="AV3" t="inlineStr"/>
      <c r="AW3" t="n">
        <v>0</v>
      </c>
      <c r="AX3" t="inlineStr">
        <is>
          <t>00:00:00.0</t>
        </is>
      </c>
      <c r="AY3" t="inlineStr"/>
      <c r="AZ3" t="n">
        <v>0</v>
      </c>
      <c r="BA3" t="inlineStr">
        <is>
          <t>00:00:00.0</t>
        </is>
      </c>
      <c r="BB3" t="inlineStr"/>
      <c r="BC3" t="n">
        <v>0</v>
      </c>
      <c r="BD3" t="inlineStr">
        <is>
          <t>00:00:00.0</t>
        </is>
      </c>
      <c r="BE3" t="inlineStr"/>
      <c r="BF3" t="n">
        <v>1</v>
      </c>
      <c r="BG3" t="inlineStr">
        <is>
          <t>00:00:02.4292145</t>
        </is>
      </c>
      <c r="BH3" t="inlineStr">
        <is>
          <t>00:00:02.4292145</t>
        </is>
      </c>
      <c r="BI3" t="n">
        <v>0</v>
      </c>
      <c r="BJ3" t="inlineStr">
        <is>
          <t>00:00:00.0</t>
        </is>
      </c>
      <c r="BK3" t="inlineStr"/>
      <c r="BL3" t="n">
        <v>0</v>
      </c>
      <c r="BM3" t="inlineStr">
        <is>
          <t>00:00:00.0</t>
        </is>
      </c>
      <c r="BN3" t="inlineStr"/>
      <c r="BO3" t="n">
        <v>0</v>
      </c>
      <c r="BP3" t="inlineStr">
        <is>
          <t>00:00:00.0</t>
        </is>
      </c>
      <c r="BQ3" t="inlineStr"/>
      <c r="BR3" t="n">
        <v>0</v>
      </c>
      <c r="BS3" t="inlineStr">
        <is>
          <t>00:00:00.0</t>
        </is>
      </c>
      <c r="BT3" t="inlineStr"/>
      <c r="BU3" t="n">
        <v>0</v>
      </c>
      <c r="BV3" t="inlineStr">
        <is>
          <t>00:00:00.0</t>
        </is>
      </c>
      <c r="BW3" t="inlineStr"/>
      <c r="BX3" t="n">
        <v>40</v>
      </c>
      <c r="BY3" t="inlineStr">
        <is>
          <t>00:03:16.0</t>
        </is>
      </c>
      <c r="BZ3" t="inlineStr">
        <is>
          <t>00:00:04.9</t>
        </is>
      </c>
      <c r="CA3" t="n">
        <v>1</v>
      </c>
      <c r="CB3" t="inlineStr">
        <is>
          <t>00:00:04.4282663</t>
        </is>
      </c>
      <c r="CC3" t="inlineStr">
        <is>
          <t>00:00:04.4282663</t>
        </is>
      </c>
      <c r="CD3" t="n">
        <v>0</v>
      </c>
      <c r="CE3" t="inlineStr">
        <is>
          <t>00:00:00.0</t>
        </is>
      </c>
      <c r="CF3" t="inlineStr"/>
      <c r="CG3" t="n">
        <v>0</v>
      </c>
      <c r="CH3" t="inlineStr">
        <is>
          <t>00:00:00.0</t>
        </is>
      </c>
      <c r="CI3" t="inlineStr"/>
      <c r="CJ3" t="n">
        <v>0</v>
      </c>
      <c r="CK3" t="inlineStr">
        <is>
          <t>00:00:00.0</t>
        </is>
      </c>
      <c r="CL3" t="inlineStr"/>
      <c r="CM3" t="n">
        <v>0</v>
      </c>
      <c r="CN3" t="inlineStr">
        <is>
          <t>00:00:00.0</t>
        </is>
      </c>
      <c r="CO3" t="inlineStr"/>
      <c r="CP3" t="n">
        <v>0</v>
      </c>
      <c r="CQ3" t="inlineStr">
        <is>
          <t>00:00:00.0</t>
        </is>
      </c>
      <c r="CR3" t="inlineStr"/>
      <c r="CS3" t="n">
        <v>0</v>
      </c>
      <c r="CT3" t="inlineStr">
        <is>
          <t>00:00:00.0</t>
        </is>
      </c>
      <c r="CU3" t="inlineStr"/>
      <c r="CV3" t="n">
        <v>0</v>
      </c>
      <c r="CW3" t="inlineStr">
        <is>
          <t>00:00:00.0</t>
        </is>
      </c>
      <c r="CX3" t="inlineStr"/>
      <c r="CY3" t="n">
        <v>0</v>
      </c>
      <c r="CZ3" t="inlineStr">
        <is>
          <t>00:00:00.0</t>
        </is>
      </c>
      <c r="DA3" t="inlineStr"/>
      <c r="DB3" t="inlineStr"/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Vocal</t>
        </is>
      </c>
    </row>
    <row r="4">
      <c r="A4" t="inlineStr">
        <is>
          <t>2021 bass-r16051-2021-5-25-mr1120</t>
        </is>
      </c>
      <c r="B4" t="inlineStr">
        <is>
          <t>r16051</t>
        </is>
      </c>
      <c r="C4" t="inlineStr">
        <is>
          <t>2021-5-25</t>
        </is>
      </c>
      <c r="D4" t="inlineStr">
        <is>
          <t>Blank Park Zoo</t>
        </is>
      </c>
      <c r="E4" t="inlineStr">
        <is>
          <t>mr</t>
        </is>
      </c>
      <c r="F4" t="inlineStr">
        <is>
          <t>05/25/2021 11:20:18 AM</t>
        </is>
      </c>
      <c r="G4" t="inlineStr">
        <is>
          <t>05/25/2021 11:25:22 AM</t>
        </is>
      </c>
      <c r="H4" t="inlineStr">
        <is>
          <t>00:05:03</t>
        </is>
      </c>
      <c r="I4" t="inlineStr">
        <is>
          <t>2021 bass.csv</t>
        </is>
      </c>
      <c r="J4" t="inlineStr">
        <is>
          <t>2021 bass</t>
        </is>
      </c>
      <c r="K4" t="inlineStr">
        <is>
          <t>00:05:01.9</t>
        </is>
      </c>
      <c r="L4" t="inlineStr">
        <is>
          <t>00:05:03</t>
        </is>
      </c>
      <c r="M4" t="inlineStr">
        <is>
          <t>Assessment</t>
        </is>
      </c>
      <c r="N4" t="inlineStr">
        <is>
          <t>Pair</t>
        </is>
      </c>
      <c r="O4" t="inlineStr">
        <is>
          <t>c436c11</t>
        </is>
      </c>
      <c r="P4" t="n">
        <v>4</v>
      </c>
      <c r="Q4" t="inlineStr">
        <is>
          <t>Inactive</t>
        </is>
      </c>
      <c r="R4" t="n">
        <v>7</v>
      </c>
      <c r="S4" t="inlineStr">
        <is>
          <t>Eat/drink</t>
        </is>
      </c>
      <c r="T4" t="inlineStr">
        <is>
          <t>00:02:59.5</t>
        </is>
      </c>
      <c r="U4" t="inlineStr">
        <is>
          <t>Inactive</t>
        </is>
      </c>
      <c r="V4" t="n">
        <v>7</v>
      </c>
      <c r="W4" t="inlineStr">
        <is>
          <t>Eat/drink</t>
        </is>
      </c>
      <c r="X4" t="inlineStr">
        <is>
          <t>00:02:59.5</t>
        </is>
      </c>
      <c r="Y4" t="n">
        <v>7</v>
      </c>
      <c r="Z4" t="inlineStr">
        <is>
          <t>00:01:33.3</t>
        </is>
      </c>
      <c r="AA4" t="inlineStr">
        <is>
          <t>00:00:13.3</t>
        </is>
      </c>
      <c r="AB4" t="n">
        <v>0</v>
      </c>
      <c r="AC4" t="inlineStr">
        <is>
          <t>00:00:00.0</t>
        </is>
      </c>
      <c r="AD4" t="inlineStr"/>
      <c r="AE4" t="n">
        <v>0</v>
      </c>
      <c r="AF4" t="inlineStr">
        <is>
          <t>00:00:00.0</t>
        </is>
      </c>
      <c r="AG4" t="inlineStr"/>
      <c r="AH4" t="n">
        <v>0</v>
      </c>
      <c r="AI4" t="inlineStr">
        <is>
          <t>00:00:00.0</t>
        </is>
      </c>
      <c r="AJ4" t="inlineStr"/>
      <c r="AK4" t="n">
        <v>0</v>
      </c>
      <c r="AL4" t="inlineStr">
        <is>
          <t>00:00:00.0</t>
        </is>
      </c>
      <c r="AM4" t="inlineStr"/>
      <c r="AN4" t="n">
        <v>0</v>
      </c>
      <c r="AO4" t="inlineStr">
        <is>
          <t>00:00:00.0</t>
        </is>
      </c>
      <c r="AP4" t="inlineStr"/>
      <c r="AQ4" t="n">
        <v>0</v>
      </c>
      <c r="AR4" t="inlineStr">
        <is>
          <t>00:00:00.0</t>
        </is>
      </c>
      <c r="AS4" t="inlineStr"/>
      <c r="AT4" t="n">
        <v>0</v>
      </c>
      <c r="AU4" t="inlineStr">
        <is>
          <t>00:00:00.0</t>
        </is>
      </c>
      <c r="AV4" t="inlineStr"/>
      <c r="AW4" t="n">
        <v>0</v>
      </c>
      <c r="AX4" t="inlineStr">
        <is>
          <t>00:00:00.0</t>
        </is>
      </c>
      <c r="AY4" t="inlineStr"/>
      <c r="AZ4" t="n">
        <v>0</v>
      </c>
      <c r="BA4" t="inlineStr">
        <is>
          <t>00:00:00.0</t>
        </is>
      </c>
      <c r="BB4" t="inlineStr"/>
      <c r="BC4" t="n">
        <v>0</v>
      </c>
      <c r="BD4" t="inlineStr">
        <is>
          <t>00:00:00.0</t>
        </is>
      </c>
      <c r="BE4" t="inlineStr"/>
      <c r="BF4" t="n">
        <v>2</v>
      </c>
      <c r="BG4" t="inlineStr">
        <is>
          <t>00:00:14.7</t>
        </is>
      </c>
      <c r="BH4" t="inlineStr">
        <is>
          <t>00:00:07.4</t>
        </is>
      </c>
      <c r="BI4" t="n">
        <v>0</v>
      </c>
      <c r="BJ4" t="inlineStr">
        <is>
          <t>00:00:00.0</t>
        </is>
      </c>
      <c r="BK4" t="inlineStr"/>
      <c r="BL4" t="n">
        <v>0</v>
      </c>
      <c r="BM4" t="inlineStr">
        <is>
          <t>00:00:00.0</t>
        </is>
      </c>
      <c r="BN4" t="inlineStr"/>
      <c r="BO4" t="n">
        <v>0</v>
      </c>
      <c r="BP4" t="inlineStr">
        <is>
          <t>00:00:00.0</t>
        </is>
      </c>
      <c r="BQ4" t="inlineStr"/>
      <c r="BR4" t="n">
        <v>0</v>
      </c>
      <c r="BS4" t="inlineStr">
        <is>
          <t>00:00:00.0</t>
        </is>
      </c>
      <c r="BT4" t="inlineStr"/>
      <c r="BU4" t="n">
        <v>0</v>
      </c>
      <c r="BV4" t="inlineStr">
        <is>
          <t>00:00:00.0</t>
        </is>
      </c>
      <c r="BW4" t="inlineStr"/>
      <c r="BX4" t="n">
        <v>0</v>
      </c>
      <c r="BY4" t="inlineStr">
        <is>
          <t>00:00:00.0</t>
        </is>
      </c>
      <c r="BZ4" t="inlineStr"/>
      <c r="CA4" t="n">
        <v>0</v>
      </c>
      <c r="CB4" t="inlineStr">
        <is>
          <t>00:00:00.0</t>
        </is>
      </c>
      <c r="CC4" t="inlineStr"/>
      <c r="CD4" t="n">
        <v>0</v>
      </c>
      <c r="CE4" t="inlineStr">
        <is>
          <t>00:00:00.0</t>
        </is>
      </c>
      <c r="CF4" t="inlineStr"/>
      <c r="CG4" t="n">
        <v>7</v>
      </c>
      <c r="CH4" t="inlineStr">
        <is>
          <t>00:02:59.5</t>
        </is>
      </c>
      <c r="CI4" t="inlineStr">
        <is>
          <t>00:00:25.6</t>
        </is>
      </c>
      <c r="CJ4" t="n">
        <v>0</v>
      </c>
      <c r="CK4" t="inlineStr">
        <is>
          <t>00:00:00.0</t>
        </is>
      </c>
      <c r="CL4" t="inlineStr"/>
      <c r="CM4" t="n">
        <v>0</v>
      </c>
      <c r="CN4" t="inlineStr">
        <is>
          <t>00:00:00.0</t>
        </is>
      </c>
      <c r="CO4" t="inlineStr"/>
      <c r="CP4" t="n">
        <v>1</v>
      </c>
      <c r="CQ4" t="inlineStr">
        <is>
          <t>00:00:14.3976842</t>
        </is>
      </c>
      <c r="CR4" t="inlineStr">
        <is>
          <t>00:00:14.3976842</t>
        </is>
      </c>
      <c r="CS4" t="n">
        <v>0</v>
      </c>
      <c r="CT4" t="inlineStr">
        <is>
          <t>00:00:00.0</t>
        </is>
      </c>
      <c r="CU4" t="inlineStr"/>
      <c r="CV4" t="n">
        <v>0</v>
      </c>
      <c r="CW4" t="inlineStr">
        <is>
          <t>00:00:00.0</t>
        </is>
      </c>
      <c r="CX4" t="inlineStr"/>
      <c r="CY4" t="n">
        <v>0</v>
      </c>
      <c r="CZ4" t="inlineStr">
        <is>
          <t>00:00:00.0</t>
        </is>
      </c>
      <c r="DA4" t="inlineStr"/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bass-r18014-2021-5-25-ta1042</t>
        </is>
      </c>
      <c r="B5" t="inlineStr">
        <is>
          <t>r18014</t>
        </is>
      </c>
      <c r="C5" t="inlineStr">
        <is>
          <t>2021-5-25</t>
        </is>
      </c>
      <c r="D5" t="inlineStr">
        <is>
          <t>Blank Park Zoo</t>
        </is>
      </c>
      <c r="E5" t="inlineStr">
        <is>
          <t>ta</t>
        </is>
      </c>
      <c r="F5" t="inlineStr">
        <is>
          <t>05/25/2021 10:42:27 AM</t>
        </is>
      </c>
      <c r="G5" t="inlineStr">
        <is>
          <t>05/25/2021 10:47:34 AM</t>
        </is>
      </c>
      <c r="H5" t="inlineStr">
        <is>
          <t>00:05:06</t>
        </is>
      </c>
      <c r="I5" t="inlineStr">
        <is>
          <t>2021 bass.csv</t>
        </is>
      </c>
      <c r="J5" t="inlineStr">
        <is>
          <t>bass</t>
        </is>
      </c>
      <c r="K5" t="inlineStr">
        <is>
          <t>00:05:05.3</t>
        </is>
      </c>
      <c r="L5" t="inlineStr">
        <is>
          <t>00:05:06</t>
        </is>
      </c>
      <c r="M5" t="inlineStr">
        <is>
          <t>Assessment</t>
        </is>
      </c>
      <c r="N5" t="inlineStr">
        <is>
          <t>Single</t>
        </is>
      </c>
      <c r="O5" t="inlineStr">
        <is>
          <t>a275c6</t>
        </is>
      </c>
      <c r="P5" t="n">
        <v>5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00:02:31.5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00:02:31.5</t>
        </is>
      </c>
      <c r="Y5" t="n">
        <v>4</v>
      </c>
      <c r="Z5" t="inlineStr">
        <is>
          <t>00:02:31.5</t>
        </is>
      </c>
      <c r="AA5" t="inlineStr">
        <is>
          <t>00:00:37.9</t>
        </is>
      </c>
      <c r="AB5" t="n">
        <v>2</v>
      </c>
      <c r="AC5" t="inlineStr">
        <is>
          <t>00:00:07.7</t>
        </is>
      </c>
      <c r="AD5" t="inlineStr">
        <is>
          <t>00:00:03.9</t>
        </is>
      </c>
      <c r="AE5" t="n">
        <v>0</v>
      </c>
      <c r="AF5" t="inlineStr">
        <is>
          <t>00:00:00.0</t>
        </is>
      </c>
      <c r="AG5" t="inlineStr"/>
      <c r="AH5" t="n">
        <v>0</v>
      </c>
      <c r="AI5" t="inlineStr">
        <is>
          <t>00:00:00.0</t>
        </is>
      </c>
      <c r="AJ5" t="inlineStr"/>
      <c r="AK5" t="n">
        <v>0</v>
      </c>
      <c r="AL5" t="inlineStr">
        <is>
          <t>00:00:00.0</t>
        </is>
      </c>
      <c r="AM5" t="inlineStr"/>
      <c r="AN5" t="n">
        <v>0</v>
      </c>
      <c r="AO5" t="inlineStr">
        <is>
          <t>00:00:00.0</t>
        </is>
      </c>
      <c r="AP5" t="inlineStr"/>
      <c r="AQ5" t="n">
        <v>0</v>
      </c>
      <c r="AR5" t="inlineStr">
        <is>
          <t>00:00:00.0</t>
        </is>
      </c>
      <c r="AS5" t="inlineStr"/>
      <c r="AT5" t="n">
        <v>0</v>
      </c>
      <c r="AU5" t="inlineStr">
        <is>
          <t>00:00:00.0</t>
        </is>
      </c>
      <c r="AV5" t="inlineStr"/>
      <c r="AW5" t="n">
        <v>0</v>
      </c>
      <c r="AX5" t="inlineStr">
        <is>
          <t>00:00:00.0</t>
        </is>
      </c>
      <c r="AY5" t="inlineStr"/>
      <c r="AZ5" t="n">
        <v>0</v>
      </c>
      <c r="BA5" t="inlineStr">
        <is>
          <t>00:00:00.0</t>
        </is>
      </c>
      <c r="BB5" t="inlineStr"/>
      <c r="BC5" t="n">
        <v>0</v>
      </c>
      <c r="BD5" t="inlineStr">
        <is>
          <t>00:00:00.0</t>
        </is>
      </c>
      <c r="BE5" t="inlineStr"/>
      <c r="BF5" t="n">
        <v>1</v>
      </c>
      <c r="BG5" t="inlineStr">
        <is>
          <t>00:00:02.4348180</t>
        </is>
      </c>
      <c r="BH5" t="inlineStr">
        <is>
          <t>00:00:02.4348180</t>
        </is>
      </c>
      <c r="BI5" t="n">
        <v>0</v>
      </c>
      <c r="BJ5" t="inlineStr">
        <is>
          <t>00:00:00.0</t>
        </is>
      </c>
      <c r="BK5" t="inlineStr"/>
      <c r="BL5" t="n">
        <v>0</v>
      </c>
      <c r="BM5" t="inlineStr">
        <is>
          <t>00:00:00.0</t>
        </is>
      </c>
      <c r="BN5" t="inlineStr"/>
      <c r="BO5" t="n">
        <v>0</v>
      </c>
      <c r="BP5" t="inlineStr">
        <is>
          <t>00:00:00.0</t>
        </is>
      </c>
      <c r="BQ5" t="inlineStr"/>
      <c r="BR5" t="n">
        <v>0</v>
      </c>
      <c r="BS5" t="inlineStr">
        <is>
          <t>00:00:00.0</t>
        </is>
      </c>
      <c r="BT5" t="inlineStr"/>
      <c r="BU5" t="n">
        <v>0</v>
      </c>
      <c r="BV5" t="inlineStr">
        <is>
          <t>00:00:00.0</t>
        </is>
      </c>
      <c r="BW5" t="inlineStr"/>
      <c r="BX5" t="n">
        <v>0</v>
      </c>
      <c r="BY5" t="inlineStr">
        <is>
          <t>00:00:00.0</t>
        </is>
      </c>
      <c r="BZ5" t="inlineStr"/>
      <c r="CA5" t="n">
        <v>1</v>
      </c>
      <c r="CB5" t="inlineStr">
        <is>
          <t>00:00:04.7877603</t>
        </is>
      </c>
      <c r="CC5" t="inlineStr">
        <is>
          <t>00:00:04.7877603</t>
        </is>
      </c>
      <c r="CD5" t="n">
        <v>0</v>
      </c>
      <c r="CE5" t="inlineStr">
        <is>
          <t>00:00:00.0</t>
        </is>
      </c>
      <c r="CF5" t="inlineStr"/>
      <c r="CG5" t="n">
        <v>0</v>
      </c>
      <c r="CH5" t="inlineStr">
        <is>
          <t>00:00:00.0</t>
        </is>
      </c>
      <c r="CI5" t="inlineStr"/>
      <c r="CJ5" t="n">
        <v>0</v>
      </c>
      <c r="CK5" t="inlineStr">
        <is>
          <t>00:00:00.0</t>
        </is>
      </c>
      <c r="CL5" t="inlineStr"/>
      <c r="CM5" t="n">
        <v>0</v>
      </c>
      <c r="CN5" t="inlineStr">
        <is>
          <t>00:00:00.0</t>
        </is>
      </c>
      <c r="CO5" t="inlineStr"/>
      <c r="CP5" t="n">
        <v>1</v>
      </c>
      <c r="CQ5" t="inlineStr">
        <is>
          <t>00:02:18.8425104</t>
        </is>
      </c>
      <c r="CR5" t="inlineStr">
        <is>
          <t>00:02:18.8425104</t>
        </is>
      </c>
      <c r="CS5" t="n">
        <v>0</v>
      </c>
      <c r="CT5" t="inlineStr">
        <is>
          <t>00:00:00.0</t>
        </is>
      </c>
      <c r="CU5" t="inlineStr"/>
      <c r="CV5" t="n">
        <v>0</v>
      </c>
      <c r="CW5" t="inlineStr">
        <is>
          <t>00:00:00.0</t>
        </is>
      </c>
      <c r="CX5" t="inlineStr"/>
      <c r="CY5" t="n">
        <v>0</v>
      </c>
      <c r="CZ5" t="inlineStr">
        <is>
          <t>00:00:00.0</t>
        </is>
      </c>
      <c r="DA5" t="inlineStr"/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bass-R19110-2021-5-25-Js1246</t>
        </is>
      </c>
      <c r="B6" t="inlineStr">
        <is>
          <t>R19110</t>
        </is>
      </c>
      <c r="C6" t="inlineStr">
        <is>
          <t>2021-5-25</t>
        </is>
      </c>
      <c r="D6" t="inlineStr">
        <is>
          <t>Blank Park Zoo</t>
        </is>
      </c>
      <c r="E6" t="inlineStr">
        <is>
          <t>Js</t>
        </is>
      </c>
      <c r="F6" t="inlineStr">
        <is>
          <t>05/25/2021 12:46:26 PM</t>
        </is>
      </c>
      <c r="G6" t="inlineStr">
        <is>
          <t>05/25/2021 12:51:47 PM</t>
        </is>
      </c>
      <c r="H6" t="inlineStr">
        <is>
          <t>00:05:21</t>
        </is>
      </c>
      <c r="I6" t="inlineStr">
        <is>
          <t>2021 bass.csv</t>
        </is>
      </c>
      <c r="J6" t="inlineStr">
        <is>
          <t>2021bass</t>
        </is>
      </c>
      <c r="K6" t="inlineStr">
        <is>
          <t>00:05:01.1</t>
        </is>
      </c>
      <c r="L6" t="inlineStr">
        <is>
          <t>00:05:21</t>
        </is>
      </c>
      <c r="M6" t="inlineStr">
        <is>
          <t>Assessment</t>
        </is>
      </c>
      <c r="N6" t="inlineStr">
        <is>
          <t>Pair</t>
        </is>
      </c>
      <c r="O6" t="inlineStr">
        <is>
          <t>bmqh1c5</t>
        </is>
      </c>
      <c r="P6" t="n">
        <v>3</v>
      </c>
      <c r="Q6" t="inlineStr">
        <is>
          <t>Cling</t>
        </is>
      </c>
      <c r="R6" t="n">
        <v>2</v>
      </c>
      <c r="S6" t="inlineStr">
        <is>
          <t>Cling</t>
        </is>
      </c>
      <c r="T6" t="inlineStr">
        <is>
          <t>00:04:58.2</t>
        </is>
      </c>
      <c r="U6" t="inlineStr">
        <is>
          <t>Locomotion</t>
        </is>
      </c>
      <c r="V6" t="n">
        <v>1</v>
      </c>
      <c r="W6" t="inlineStr">
        <is>
          <t>Locomotion</t>
        </is>
      </c>
      <c r="X6" t="inlineStr">
        <is>
          <t>00:00:01.5090659</t>
        </is>
      </c>
      <c r="Y6" t="n">
        <v>0</v>
      </c>
      <c r="Z6" t="inlineStr">
        <is>
          <t>00:00:00.0</t>
        </is>
      </c>
      <c r="AA6" t="inlineStr"/>
      <c r="AB6" t="n">
        <v>1</v>
      </c>
      <c r="AC6" t="inlineStr">
        <is>
          <t>00:00:01.5090659</t>
        </is>
      </c>
      <c r="AD6" t="inlineStr">
        <is>
          <t>00:00:01.5090659</t>
        </is>
      </c>
      <c r="AE6" t="n">
        <v>0</v>
      </c>
      <c r="AF6" t="inlineStr">
        <is>
          <t>00:00:00.0</t>
        </is>
      </c>
      <c r="AG6" t="inlineStr"/>
      <c r="AH6" t="n">
        <v>0</v>
      </c>
      <c r="AI6" t="inlineStr">
        <is>
          <t>00:00:00.0</t>
        </is>
      </c>
      <c r="AJ6" t="inlineStr"/>
      <c r="AK6" t="n">
        <v>0</v>
      </c>
      <c r="AL6" t="inlineStr">
        <is>
          <t>00:00:00.0</t>
        </is>
      </c>
      <c r="AM6" t="inlineStr"/>
      <c r="AN6" t="n">
        <v>0</v>
      </c>
      <c r="AO6" t="inlineStr">
        <is>
          <t>00:00:00.0</t>
        </is>
      </c>
      <c r="AP6" t="inlineStr"/>
      <c r="AQ6" t="n">
        <v>0</v>
      </c>
      <c r="AR6" t="inlineStr">
        <is>
          <t>00:00:00.0</t>
        </is>
      </c>
      <c r="AS6" t="inlineStr"/>
      <c r="AT6" t="n">
        <v>0</v>
      </c>
      <c r="AU6" t="inlineStr">
        <is>
          <t>00:00:00.0</t>
        </is>
      </c>
      <c r="AV6" t="inlineStr"/>
      <c r="AW6" t="n">
        <v>0</v>
      </c>
      <c r="AX6" t="inlineStr">
        <is>
          <t>00:00:00.0</t>
        </is>
      </c>
      <c r="AY6" t="inlineStr"/>
      <c r="AZ6" t="n">
        <v>0</v>
      </c>
      <c r="BA6" t="inlineStr">
        <is>
          <t>00:00:00.0</t>
        </is>
      </c>
      <c r="BB6" t="inlineStr"/>
      <c r="BC6" t="n">
        <v>0</v>
      </c>
      <c r="BD6" t="inlineStr">
        <is>
          <t>00:00:00.0</t>
        </is>
      </c>
      <c r="BE6" t="inlineStr"/>
      <c r="BF6" t="n">
        <v>0</v>
      </c>
      <c r="BG6" t="inlineStr">
        <is>
          <t>00:00:00.0</t>
        </is>
      </c>
      <c r="BH6" t="inlineStr"/>
      <c r="BI6" t="n">
        <v>0</v>
      </c>
      <c r="BJ6" t="inlineStr">
        <is>
          <t>00:00:00.0</t>
        </is>
      </c>
      <c r="BK6" t="inlineStr"/>
      <c r="BL6" t="n">
        <v>0</v>
      </c>
      <c r="BM6" t="inlineStr">
        <is>
          <t>00:00:00.0</t>
        </is>
      </c>
      <c r="BN6" t="inlineStr"/>
      <c r="BO6" t="n">
        <v>0</v>
      </c>
      <c r="BP6" t="inlineStr">
        <is>
          <t>00:00:00.0</t>
        </is>
      </c>
      <c r="BQ6" t="inlineStr"/>
      <c r="BR6" t="n">
        <v>2</v>
      </c>
      <c r="BS6" t="inlineStr">
        <is>
          <t>00:04:58.2</t>
        </is>
      </c>
      <c r="BT6" t="inlineStr">
        <is>
          <t>00:02:29.1</t>
        </is>
      </c>
      <c r="BU6" t="n">
        <v>0</v>
      </c>
      <c r="BV6" t="inlineStr">
        <is>
          <t>00:00:00.0</t>
        </is>
      </c>
      <c r="BW6" t="inlineStr"/>
      <c r="BX6" t="n">
        <v>1</v>
      </c>
      <c r="BY6" t="inlineStr">
        <is>
          <t>00:00:01.4340939</t>
        </is>
      </c>
      <c r="BZ6" t="inlineStr">
        <is>
          <t>00:00:01.4340939</t>
        </is>
      </c>
      <c r="CA6" t="n">
        <v>0</v>
      </c>
      <c r="CB6" t="inlineStr">
        <is>
          <t>00:00:00.0</t>
        </is>
      </c>
      <c r="CC6" t="inlineStr"/>
      <c r="CD6" t="n">
        <v>0</v>
      </c>
      <c r="CE6" t="inlineStr">
        <is>
          <t>00:00:00.0</t>
        </is>
      </c>
      <c r="CF6" t="inlineStr"/>
      <c r="CG6" t="n">
        <v>0</v>
      </c>
      <c r="CH6" t="inlineStr">
        <is>
          <t>00:00:00.0</t>
        </is>
      </c>
      <c r="CI6" t="inlineStr"/>
      <c r="CJ6" t="n">
        <v>0</v>
      </c>
      <c r="CK6" t="inlineStr">
        <is>
          <t>00:00:00.0</t>
        </is>
      </c>
      <c r="CL6" t="inlineStr"/>
      <c r="CM6" t="n">
        <v>0</v>
      </c>
      <c r="CN6" t="inlineStr">
        <is>
          <t>00:00:00.0</t>
        </is>
      </c>
      <c r="CO6" t="inlineStr"/>
      <c r="CP6" t="n">
        <v>0</v>
      </c>
      <c r="CQ6" t="inlineStr">
        <is>
          <t>00:00:00.0</t>
        </is>
      </c>
      <c r="CR6" t="inlineStr"/>
      <c r="CS6" t="n">
        <v>0</v>
      </c>
      <c r="CT6" t="inlineStr">
        <is>
          <t>00:00:00.0</t>
        </is>
      </c>
      <c r="CU6" t="inlineStr"/>
      <c r="CV6" t="n">
        <v>0</v>
      </c>
      <c r="CW6" t="inlineStr">
        <is>
          <t>00:00:00.0</t>
        </is>
      </c>
      <c r="CX6" t="inlineStr"/>
      <c r="CY6" t="n">
        <v>0</v>
      </c>
      <c r="CZ6" t="inlineStr">
        <is>
          <t>00:00:00.0</t>
        </is>
      </c>
      <c r="DA6" t="inlineStr"/>
      <c r="DB6" t="inlineStr">
        <is>
          <t>Cling with partner entire session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bass-cy0735-2021-5-25-ta1141</t>
        </is>
      </c>
      <c r="B7" t="inlineStr">
        <is>
          <t>cy0735</t>
        </is>
      </c>
      <c r="C7" t="inlineStr">
        <is>
          <t>2021-5-25</t>
        </is>
      </c>
      <c r="D7" t="inlineStr">
        <is>
          <t>Blank Park Zoo</t>
        </is>
      </c>
      <c r="E7" t="inlineStr">
        <is>
          <t>ta</t>
        </is>
      </c>
      <c r="F7" t="inlineStr">
        <is>
          <t>05/25/2021 11:41:42 AM</t>
        </is>
      </c>
      <c r="G7" t="inlineStr">
        <is>
          <t>05/25/2021 11:46:44 AM</t>
        </is>
      </c>
      <c r="H7" t="inlineStr">
        <is>
          <t>00:05:02</t>
        </is>
      </c>
      <c r="I7" t="inlineStr">
        <is>
          <t>2021 bass.csv</t>
        </is>
      </c>
      <c r="J7" t="inlineStr">
        <is>
          <t>bass</t>
        </is>
      </c>
      <c r="K7" t="inlineStr">
        <is>
          <t>00:05:00.8</t>
        </is>
      </c>
      <c r="L7" t="inlineStr">
        <is>
          <t>00:05:02</t>
        </is>
      </c>
      <c r="M7" t="inlineStr">
        <is>
          <t>Assessment</t>
        </is>
      </c>
      <c r="N7" t="inlineStr">
        <is>
          <t>Single</t>
        </is>
      </c>
      <c r="O7" t="inlineStr">
        <is>
          <t>a270c1</t>
        </is>
      </c>
      <c r="P7" t="n">
        <v>5</v>
      </c>
      <c r="Q7" t="inlineStr">
        <is>
          <t>Inactive</t>
        </is>
      </c>
      <c r="R7" t="n">
        <v>5</v>
      </c>
      <c r="S7" t="inlineStr">
        <is>
          <t>Inactive</t>
        </is>
      </c>
      <c r="T7" t="inlineStr">
        <is>
          <t>00:04:45.7</t>
        </is>
      </c>
      <c r="U7" t="inlineStr">
        <is>
          <t>Inactive</t>
        </is>
      </c>
      <c r="V7" t="n">
        <v>5</v>
      </c>
      <c r="W7" t="inlineStr">
        <is>
          <t>Inactive</t>
        </is>
      </c>
      <c r="X7" t="inlineStr">
        <is>
          <t>00:04:45.7</t>
        </is>
      </c>
      <c r="Y7" t="n">
        <v>5</v>
      </c>
      <c r="Z7" t="inlineStr">
        <is>
          <t>00:04:45.7</t>
        </is>
      </c>
      <c r="AA7" t="inlineStr">
        <is>
          <t>00:00:57.1</t>
        </is>
      </c>
      <c r="AB7" t="n">
        <v>0</v>
      </c>
      <c r="AC7" t="inlineStr">
        <is>
          <t>00:00:00.0</t>
        </is>
      </c>
      <c r="AD7" t="inlineStr"/>
      <c r="AE7" t="n">
        <v>0</v>
      </c>
      <c r="AF7" t="inlineStr">
        <is>
          <t>00:00:00.0</t>
        </is>
      </c>
      <c r="AG7" t="inlineStr"/>
      <c r="AH7" t="n">
        <v>0</v>
      </c>
      <c r="AI7" t="inlineStr">
        <is>
          <t>00:00:00.0</t>
        </is>
      </c>
      <c r="AJ7" t="inlineStr"/>
      <c r="AK7" t="n">
        <v>0</v>
      </c>
      <c r="AL7" t="inlineStr">
        <is>
          <t>00:00:00.0</t>
        </is>
      </c>
      <c r="AM7" t="inlineStr"/>
      <c r="AN7" t="n">
        <v>0</v>
      </c>
      <c r="AO7" t="inlineStr">
        <is>
          <t>00:00:00.0</t>
        </is>
      </c>
      <c r="AP7" t="inlineStr"/>
      <c r="AQ7" t="n">
        <v>0</v>
      </c>
      <c r="AR7" t="inlineStr">
        <is>
          <t>00:00:00.0</t>
        </is>
      </c>
      <c r="AS7" t="inlineStr"/>
      <c r="AT7" t="n">
        <v>0</v>
      </c>
      <c r="AU7" t="inlineStr">
        <is>
          <t>00:00:00.0</t>
        </is>
      </c>
      <c r="AV7" t="inlineStr"/>
      <c r="AW7" t="n">
        <v>0</v>
      </c>
      <c r="AX7" t="inlineStr">
        <is>
          <t>00:00:00.0</t>
        </is>
      </c>
      <c r="AY7" t="inlineStr"/>
      <c r="AZ7" t="n">
        <v>0</v>
      </c>
      <c r="BA7" t="inlineStr">
        <is>
          <t>00:00:00.0</t>
        </is>
      </c>
      <c r="BB7" t="inlineStr"/>
      <c r="BC7" t="n">
        <v>0</v>
      </c>
      <c r="BD7" t="inlineStr">
        <is>
          <t>00:00:00.0</t>
        </is>
      </c>
      <c r="BE7" t="inlineStr"/>
      <c r="BF7" t="n">
        <v>2</v>
      </c>
      <c r="BG7" t="inlineStr">
        <is>
          <t>00:00:03.3</t>
        </is>
      </c>
      <c r="BH7" t="inlineStr">
        <is>
          <t>00:00:01.6</t>
        </is>
      </c>
      <c r="BI7" t="n">
        <v>1</v>
      </c>
      <c r="BJ7" t="inlineStr">
        <is>
          <t>00:00:04.1333011</t>
        </is>
      </c>
      <c r="BK7" t="inlineStr">
        <is>
          <t>00:00:04.1333011</t>
        </is>
      </c>
      <c r="BL7" t="n">
        <v>1</v>
      </c>
      <c r="BM7" t="inlineStr">
        <is>
          <t>00:00:02.8938925</t>
        </is>
      </c>
      <c r="BN7" t="inlineStr">
        <is>
          <t>00:00:02.8938925</t>
        </is>
      </c>
      <c r="BO7" t="n">
        <v>0</v>
      </c>
      <c r="BP7" t="inlineStr">
        <is>
          <t>00:00:00.0</t>
        </is>
      </c>
      <c r="BQ7" t="inlineStr"/>
      <c r="BR7" t="n">
        <v>0</v>
      </c>
      <c r="BS7" t="inlineStr">
        <is>
          <t>00:00:00.0</t>
        </is>
      </c>
      <c r="BT7" t="inlineStr"/>
      <c r="BU7" t="n">
        <v>0</v>
      </c>
      <c r="BV7" t="inlineStr">
        <is>
          <t>00:00:00.0</t>
        </is>
      </c>
      <c r="BW7" t="inlineStr"/>
      <c r="BX7" t="n">
        <v>0</v>
      </c>
      <c r="BY7" t="inlineStr">
        <is>
          <t>00:00:00.0</t>
        </is>
      </c>
      <c r="BZ7" t="inlineStr"/>
      <c r="CA7" t="n">
        <v>0</v>
      </c>
      <c r="CB7" t="inlineStr">
        <is>
          <t>00:00:00.0</t>
        </is>
      </c>
      <c r="CC7" t="inlineStr"/>
      <c r="CD7" t="n">
        <v>0</v>
      </c>
      <c r="CE7" t="inlineStr">
        <is>
          <t>00:00:00.0</t>
        </is>
      </c>
      <c r="CF7" t="inlineStr"/>
      <c r="CG7" t="n">
        <v>0</v>
      </c>
      <c r="CH7" t="inlineStr">
        <is>
          <t>00:00:00.0</t>
        </is>
      </c>
      <c r="CI7" t="inlineStr"/>
      <c r="CJ7" t="n">
        <v>0</v>
      </c>
      <c r="CK7" t="inlineStr">
        <is>
          <t>00:00:00.0</t>
        </is>
      </c>
      <c r="CL7" t="inlineStr"/>
      <c r="CM7" t="n">
        <v>0</v>
      </c>
      <c r="CN7" t="inlineStr">
        <is>
          <t>00:00:00.0</t>
        </is>
      </c>
      <c r="CO7" t="inlineStr"/>
      <c r="CP7" t="n">
        <v>1</v>
      </c>
      <c r="CQ7" t="inlineStr">
        <is>
          <t>00:00:04.8075490</t>
        </is>
      </c>
      <c r="CR7" t="inlineStr">
        <is>
          <t>00:00:04.8075490</t>
        </is>
      </c>
      <c r="CS7" t="n">
        <v>0</v>
      </c>
      <c r="CT7" t="inlineStr">
        <is>
          <t>00:00:00.0</t>
        </is>
      </c>
      <c r="CU7" t="inlineStr"/>
      <c r="CV7" t="n">
        <v>0</v>
      </c>
      <c r="CW7" t="inlineStr">
        <is>
          <t>00:00:00.0</t>
        </is>
      </c>
      <c r="CX7" t="inlineStr"/>
      <c r="CY7" t="n">
        <v>0</v>
      </c>
      <c r="CZ7" t="inlineStr">
        <is>
          <t>00:00:00.0</t>
        </is>
      </c>
      <c r="DA7" t="inlineStr"/>
      <c r="DB7" t="inlineStr"/>
      <c r="DC7" t="inlineStr">
        <is>
          <t>not</t>
        </is>
      </c>
      <c r="DD7" t="inlineStr">
        <is>
          <t>Inactive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bass-c19015-2021-5-25-mr1022</t>
        </is>
      </c>
      <c r="B8" t="inlineStr">
        <is>
          <t>c19015</t>
        </is>
      </c>
      <c r="C8" t="inlineStr">
        <is>
          <t>2021-5-25</t>
        </is>
      </c>
      <c r="D8" t="inlineStr">
        <is>
          <t>Blank Park Zoo</t>
        </is>
      </c>
      <c r="E8" t="inlineStr">
        <is>
          <t>mr</t>
        </is>
      </c>
      <c r="F8" t="inlineStr">
        <is>
          <t>05/25/2021 10:22:27 AM</t>
        </is>
      </c>
      <c r="G8" t="inlineStr">
        <is>
          <t>05/25/2021 10:27:30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2021 bass</t>
        </is>
      </c>
      <c r="K8" t="inlineStr">
        <is>
          <t>00:05:01.7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c436c9</t>
        </is>
      </c>
      <c r="P8" t="n">
        <v>7</v>
      </c>
      <c r="Q8" t="inlineStr">
        <is>
          <t>Locomotion</t>
        </is>
      </c>
      <c r="R8" t="n">
        <v>9</v>
      </c>
      <c r="S8" t="inlineStr">
        <is>
          <t>Locomotion</t>
        </is>
      </c>
      <c r="T8" t="inlineStr">
        <is>
          <t>00:04:31.0</t>
        </is>
      </c>
      <c r="U8" t="inlineStr">
        <is>
          <t>Locomotion</t>
        </is>
      </c>
      <c r="V8" t="n">
        <v>9</v>
      </c>
      <c r="W8" t="inlineStr">
        <is>
          <t>Locomotion</t>
        </is>
      </c>
      <c r="X8" t="inlineStr">
        <is>
          <t>00:04:31.0</t>
        </is>
      </c>
      <c r="Y8" t="n">
        <v>2</v>
      </c>
      <c r="Z8" t="inlineStr">
        <is>
          <t>00:00:08.2</t>
        </is>
      </c>
      <c r="AA8" t="inlineStr">
        <is>
          <t>00:00:04.1</t>
        </is>
      </c>
      <c r="AB8" t="n">
        <v>9</v>
      </c>
      <c r="AC8" t="inlineStr">
        <is>
          <t>00:04:31.0</t>
        </is>
      </c>
      <c r="AD8" t="inlineStr">
        <is>
          <t>00:00:30.1</t>
        </is>
      </c>
      <c r="AE8" t="n">
        <v>0</v>
      </c>
      <c r="AF8" t="inlineStr">
        <is>
          <t>00:00:00.0</t>
        </is>
      </c>
      <c r="AG8" t="inlineStr"/>
      <c r="AH8" t="n">
        <v>0</v>
      </c>
      <c r="AI8" t="inlineStr">
        <is>
          <t>00:00:00.0</t>
        </is>
      </c>
      <c r="AJ8" t="inlineStr"/>
      <c r="AK8" t="n">
        <v>0</v>
      </c>
      <c r="AL8" t="inlineStr">
        <is>
          <t>00:00:00.0</t>
        </is>
      </c>
      <c r="AM8" t="inlineStr"/>
      <c r="AN8" t="n">
        <v>0</v>
      </c>
      <c r="AO8" t="inlineStr">
        <is>
          <t>00:00:00.0</t>
        </is>
      </c>
      <c r="AP8" t="inlineStr"/>
      <c r="AQ8" t="n">
        <v>0</v>
      </c>
      <c r="AR8" t="inlineStr">
        <is>
          <t>00:00:00.0</t>
        </is>
      </c>
      <c r="AS8" t="inlineStr"/>
      <c r="AT8" t="n">
        <v>0</v>
      </c>
      <c r="AU8" t="inlineStr">
        <is>
          <t>00:00:00.0</t>
        </is>
      </c>
      <c r="AV8" t="inlineStr"/>
      <c r="AW8" t="n">
        <v>0</v>
      </c>
      <c r="AX8" t="inlineStr">
        <is>
          <t>00:00:00.0</t>
        </is>
      </c>
      <c r="AY8" t="inlineStr"/>
      <c r="AZ8" t="n">
        <v>0</v>
      </c>
      <c r="BA8" t="inlineStr">
        <is>
          <t>00:00:00.0</t>
        </is>
      </c>
      <c r="BB8" t="inlineStr"/>
      <c r="BC8" t="n">
        <v>2</v>
      </c>
      <c r="BD8" t="inlineStr">
        <is>
          <t>00:00:04.1</t>
        </is>
      </c>
      <c r="BE8" t="inlineStr">
        <is>
          <t>00:00:02.1</t>
        </is>
      </c>
      <c r="BF8" t="n">
        <v>2</v>
      </c>
      <c r="BG8" t="inlineStr">
        <is>
          <t>00:00:05.7</t>
        </is>
      </c>
      <c r="BH8" t="inlineStr">
        <is>
          <t>00:00:02.9</t>
        </is>
      </c>
      <c r="BI8" t="n">
        <v>0</v>
      </c>
      <c r="BJ8" t="inlineStr">
        <is>
          <t>00:00:00.0</t>
        </is>
      </c>
      <c r="BK8" t="inlineStr"/>
      <c r="BL8" t="n">
        <v>0</v>
      </c>
      <c r="BM8" t="inlineStr">
        <is>
          <t>00:00:00.0</t>
        </is>
      </c>
      <c r="BN8" t="inlineStr"/>
      <c r="BO8" t="n">
        <v>0</v>
      </c>
      <c r="BP8" t="inlineStr">
        <is>
          <t>00:00:00.0</t>
        </is>
      </c>
      <c r="BQ8" t="inlineStr"/>
      <c r="BR8" t="n">
        <v>0</v>
      </c>
      <c r="BS8" t="inlineStr">
        <is>
          <t>00:00:00.0</t>
        </is>
      </c>
      <c r="BT8" t="inlineStr"/>
      <c r="BU8" t="n">
        <v>0</v>
      </c>
      <c r="BV8" t="inlineStr">
        <is>
          <t>00:00:00.0</t>
        </is>
      </c>
      <c r="BW8" t="inlineStr"/>
      <c r="BX8" t="n">
        <v>2</v>
      </c>
      <c r="BY8" t="inlineStr">
        <is>
          <t>00:00:05.1</t>
        </is>
      </c>
      <c r="BZ8" t="inlineStr">
        <is>
          <t>00:00:02.5</t>
        </is>
      </c>
      <c r="CA8" t="n">
        <v>0</v>
      </c>
      <c r="CB8" t="inlineStr">
        <is>
          <t>00:00:00.0</t>
        </is>
      </c>
      <c r="CC8" t="inlineStr"/>
      <c r="CD8" t="n">
        <v>0</v>
      </c>
      <c r="CE8" t="inlineStr">
        <is>
          <t>00:00:00.0</t>
        </is>
      </c>
      <c r="CF8" t="inlineStr"/>
      <c r="CG8" t="n">
        <v>0</v>
      </c>
      <c r="CH8" t="inlineStr">
        <is>
          <t>00:00:00.0</t>
        </is>
      </c>
      <c r="CI8" t="inlineStr"/>
      <c r="CJ8" t="n">
        <v>0</v>
      </c>
      <c r="CK8" t="inlineStr">
        <is>
          <t>00:00:00.0</t>
        </is>
      </c>
      <c r="CL8" t="inlineStr"/>
      <c r="CM8" t="n">
        <v>1</v>
      </c>
      <c r="CN8" t="inlineStr">
        <is>
          <t>00:00:02.0397402</t>
        </is>
      </c>
      <c r="CO8" t="inlineStr">
        <is>
          <t>00:00:02.0397402</t>
        </is>
      </c>
      <c r="CP8" t="n">
        <v>0</v>
      </c>
      <c r="CQ8" t="inlineStr">
        <is>
          <t>00:00:00.0</t>
        </is>
      </c>
      <c r="CR8" t="inlineStr"/>
      <c r="CS8" t="n">
        <v>0</v>
      </c>
      <c r="CT8" t="inlineStr">
        <is>
          <t>00:00:00.0</t>
        </is>
      </c>
      <c r="CU8" t="inlineStr"/>
      <c r="CV8" t="n">
        <v>1</v>
      </c>
      <c r="CW8" t="inlineStr">
        <is>
          <t>00:00:05.5326069</t>
        </is>
      </c>
      <c r="CX8" t="inlineStr">
        <is>
          <t>00:00:05.5326069</t>
        </is>
      </c>
      <c r="CY8" t="n">
        <v>0</v>
      </c>
      <c r="CZ8" t="inlineStr">
        <is>
          <t>00:00:00.0</t>
        </is>
      </c>
      <c r="DA8" t="inlineStr"/>
      <c r="DB8" t="inlineStr"/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bass-rh2962-2021-5-25-ta1048</t>
        </is>
      </c>
      <c r="B9" t="inlineStr">
        <is>
          <t>rh2962</t>
        </is>
      </c>
      <c r="C9" t="inlineStr">
        <is>
          <t>2021-5-25</t>
        </is>
      </c>
      <c r="D9" t="inlineStr">
        <is>
          <t>Blank Park Zoo</t>
        </is>
      </c>
      <c r="E9" t="inlineStr">
        <is>
          <t>ta</t>
        </is>
      </c>
      <c r="F9" t="inlineStr">
        <is>
          <t>05/25/2021 10:48:20 AM</t>
        </is>
      </c>
      <c r="G9" t="inlineStr">
        <is>
          <t>05/25/2021 10:53:22 AM</t>
        </is>
      </c>
      <c r="H9" t="inlineStr">
        <is>
          <t>00:05:02</t>
        </is>
      </c>
      <c r="I9" t="inlineStr">
        <is>
          <t>2021 bass.csv</t>
        </is>
      </c>
      <c r="J9" t="inlineStr">
        <is>
          <t>bass</t>
        </is>
      </c>
      <c r="K9" t="inlineStr">
        <is>
          <t>00:05:00.9</t>
        </is>
      </c>
      <c r="L9" t="inlineStr">
        <is>
          <t>00:05:02</t>
        </is>
      </c>
      <c r="M9" t="inlineStr">
        <is>
          <t>Assessment</t>
        </is>
      </c>
      <c r="N9" t="inlineStr">
        <is>
          <t>Pair</t>
        </is>
      </c>
      <c r="O9" t="inlineStr">
        <is>
          <t>a275c7</t>
        </is>
      </c>
      <c r="P9" t="n">
        <v>1</v>
      </c>
      <c r="Q9" t="inlineStr">
        <is>
          <t>Inactive</t>
        </is>
      </c>
      <c r="R9" t="n">
        <v>1</v>
      </c>
      <c r="S9" t="inlineStr">
        <is>
          <t>Inactive</t>
        </is>
      </c>
      <c r="T9" t="inlineStr">
        <is>
          <t>00:05:00.9107941</t>
        </is>
      </c>
      <c r="U9" t="inlineStr">
        <is>
          <t>Inactive</t>
        </is>
      </c>
      <c r="V9" t="n">
        <v>1</v>
      </c>
      <c r="W9" t="inlineStr">
        <is>
          <t>Inactive</t>
        </is>
      </c>
      <c r="X9" t="inlineStr">
        <is>
          <t>00:05:00.9107941</t>
        </is>
      </c>
      <c r="Y9" t="n">
        <v>1</v>
      </c>
      <c r="Z9" t="inlineStr">
        <is>
          <t>00:05:00.9107941</t>
        </is>
      </c>
      <c r="AA9" t="inlineStr">
        <is>
          <t>00:05:00.9107941</t>
        </is>
      </c>
      <c r="AB9" t="n">
        <v>0</v>
      </c>
      <c r="AC9" t="inlineStr">
        <is>
          <t>00:00:00.0</t>
        </is>
      </c>
      <c r="AD9" t="inlineStr"/>
      <c r="AE9" t="n">
        <v>0</v>
      </c>
      <c r="AF9" t="inlineStr">
        <is>
          <t>00:00:00.0</t>
        </is>
      </c>
      <c r="AG9" t="inlineStr"/>
      <c r="AH9" t="n">
        <v>0</v>
      </c>
      <c r="AI9" t="inlineStr">
        <is>
          <t>00:00:00.0</t>
        </is>
      </c>
      <c r="AJ9" t="inlineStr"/>
      <c r="AK9" t="n">
        <v>0</v>
      </c>
      <c r="AL9" t="inlineStr">
        <is>
          <t>00:00:00.0</t>
        </is>
      </c>
      <c r="AM9" t="inlineStr"/>
      <c r="AN9" t="n">
        <v>0</v>
      </c>
      <c r="AO9" t="inlineStr">
        <is>
          <t>00:00:00.0</t>
        </is>
      </c>
      <c r="AP9" t="inlineStr"/>
      <c r="AQ9" t="n">
        <v>0</v>
      </c>
      <c r="AR9" t="inlineStr">
        <is>
          <t>00:00:00.0</t>
        </is>
      </c>
      <c r="AS9" t="inlineStr"/>
      <c r="AT9" t="n">
        <v>0</v>
      </c>
      <c r="AU9" t="inlineStr">
        <is>
          <t>00:00:00.0</t>
        </is>
      </c>
      <c r="AV9" t="inlineStr"/>
      <c r="AW9" t="n">
        <v>0</v>
      </c>
      <c r="AX9" t="inlineStr">
        <is>
          <t>00:00:00.0</t>
        </is>
      </c>
      <c r="AY9" t="inlineStr"/>
      <c r="AZ9" t="n">
        <v>0</v>
      </c>
      <c r="BA9" t="inlineStr">
        <is>
          <t>00:00:00.0</t>
        </is>
      </c>
      <c r="BB9" t="inlineStr"/>
      <c r="BC9" t="n">
        <v>0</v>
      </c>
      <c r="BD9" t="inlineStr">
        <is>
          <t>00:00:00.0</t>
        </is>
      </c>
      <c r="BE9" t="inlineStr"/>
      <c r="BF9" t="n">
        <v>0</v>
      </c>
      <c r="BG9" t="inlineStr">
        <is>
          <t>00:00:00.0</t>
        </is>
      </c>
      <c r="BH9" t="inlineStr"/>
      <c r="BI9" t="n">
        <v>0</v>
      </c>
      <c r="BJ9" t="inlineStr">
        <is>
          <t>00:00:00.0</t>
        </is>
      </c>
      <c r="BK9" t="inlineStr"/>
      <c r="BL9" t="n">
        <v>0</v>
      </c>
      <c r="BM9" t="inlineStr">
        <is>
          <t>00:00:00.0</t>
        </is>
      </c>
      <c r="BN9" t="inlineStr"/>
      <c r="BO9" t="n">
        <v>0</v>
      </c>
      <c r="BP9" t="inlineStr">
        <is>
          <t>00:00:00.0</t>
        </is>
      </c>
      <c r="BQ9" t="inlineStr"/>
      <c r="BR9" t="n">
        <v>0</v>
      </c>
      <c r="BS9" t="inlineStr">
        <is>
          <t>00:00:00.0</t>
        </is>
      </c>
      <c r="BT9" t="inlineStr"/>
      <c r="BU9" t="n">
        <v>0</v>
      </c>
      <c r="BV9" t="inlineStr">
        <is>
          <t>00:00:00.0</t>
        </is>
      </c>
      <c r="BW9" t="inlineStr"/>
      <c r="BX9" t="n">
        <v>0</v>
      </c>
      <c r="BY9" t="inlineStr">
        <is>
          <t>00:00:00.0</t>
        </is>
      </c>
      <c r="BZ9" t="inlineStr"/>
      <c r="CA9" t="n">
        <v>0</v>
      </c>
      <c r="CB9" t="inlineStr">
        <is>
          <t>00:00:00.0</t>
        </is>
      </c>
      <c r="CC9" t="inlineStr"/>
      <c r="CD9" t="n">
        <v>0</v>
      </c>
      <c r="CE9" t="inlineStr">
        <is>
          <t>00:00:00.0</t>
        </is>
      </c>
      <c r="CF9" t="inlineStr"/>
      <c r="CG9" t="n">
        <v>0</v>
      </c>
      <c r="CH9" t="inlineStr">
        <is>
          <t>00:00:00.0</t>
        </is>
      </c>
      <c r="CI9" t="inlineStr"/>
      <c r="CJ9" t="n">
        <v>0</v>
      </c>
      <c r="CK9" t="inlineStr">
        <is>
          <t>00:00:00.0</t>
        </is>
      </c>
      <c r="CL9" t="inlineStr"/>
      <c r="CM9" t="n">
        <v>0</v>
      </c>
      <c r="CN9" t="inlineStr">
        <is>
          <t>00:00:00.0</t>
        </is>
      </c>
      <c r="CO9" t="inlineStr"/>
      <c r="CP9" t="n">
        <v>0</v>
      </c>
      <c r="CQ9" t="inlineStr">
        <is>
          <t>00:00:00.0</t>
        </is>
      </c>
      <c r="CR9" t="inlineStr"/>
      <c r="CS9" t="n">
        <v>0</v>
      </c>
      <c r="CT9" t="inlineStr">
        <is>
          <t>00:00:00.0</t>
        </is>
      </c>
      <c r="CU9" t="inlineStr"/>
      <c r="CV9" t="n">
        <v>0</v>
      </c>
      <c r="CW9" t="inlineStr">
        <is>
          <t>00:00:00.0</t>
        </is>
      </c>
      <c r="CX9" t="inlineStr"/>
      <c r="CY9" t="n">
        <v>0</v>
      </c>
      <c r="CZ9" t="inlineStr">
        <is>
          <t>00:00:00.0</t>
        </is>
      </c>
      <c r="DA9" t="inlineStr"/>
      <c r="DB9" t="inlineStr"/>
      <c r="DC9" t="inlineStr">
        <is>
          <t>not</t>
        </is>
      </c>
      <c r="DD9" t="inlineStr">
        <is>
          <t>Inactive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bass-R19108-2021-5-25-Js1240</t>
        </is>
      </c>
      <c r="B10" t="inlineStr">
        <is>
          <t>R19108</t>
        </is>
      </c>
      <c r="C10" t="inlineStr">
        <is>
          <t>2021-5-25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05/25/2021 12:40:22 PM</t>
        </is>
      </c>
      <c r="G10" t="inlineStr">
        <is>
          <t>05/25/2021 12:45:42 PM</t>
        </is>
      </c>
      <c r="H10" t="inlineStr">
        <is>
          <t>00:05:19</t>
        </is>
      </c>
      <c r="I10" t="inlineStr">
        <is>
          <t>2021 bass.csv</t>
        </is>
      </c>
      <c r="J10" t="inlineStr">
        <is>
          <t>2021bass</t>
        </is>
      </c>
      <c r="K10" t="inlineStr">
        <is>
          <t>00:05:01.1</t>
        </is>
      </c>
      <c r="L10" t="inlineStr">
        <is>
          <t>00:05:19</t>
        </is>
      </c>
      <c r="M10" t="inlineStr">
        <is>
          <t>Assessment</t>
        </is>
      </c>
      <c r="N10" t="inlineStr">
        <is>
          <t>Pair</t>
        </is>
      </c>
      <c r="O10" t="inlineStr">
        <is>
          <t>bmqh1c5</t>
        </is>
      </c>
      <c r="P10" t="n">
        <v>3</v>
      </c>
      <c r="Q10" t="inlineStr">
        <is>
          <t>Headtoss</t>
        </is>
      </c>
      <c r="R10" t="n">
        <v>1</v>
      </c>
      <c r="S10" t="inlineStr">
        <is>
          <t>Cling</t>
        </is>
      </c>
      <c r="T10" t="inlineStr">
        <is>
          <t>00:04:57.9116334</t>
        </is>
      </c>
      <c r="U10" t="inlineStr">
        <is>
          <t>Headtoss</t>
        </is>
      </c>
      <c r="V10" t="n">
        <v>1</v>
      </c>
      <c r="W10" t="inlineStr">
        <is>
          <t>Social/play</t>
        </is>
      </c>
      <c r="X10" t="inlineStr">
        <is>
          <t>00:00:03.0566595</t>
        </is>
      </c>
      <c r="Y10" t="n">
        <v>0</v>
      </c>
      <c r="Z10" t="inlineStr">
        <is>
          <t>00:00:00.0</t>
        </is>
      </c>
      <c r="AA10" t="inlineStr"/>
      <c r="AB10" t="n">
        <v>0</v>
      </c>
      <c r="AC10" t="inlineStr">
        <is>
          <t>00:00:00.0</t>
        </is>
      </c>
      <c r="AD10" t="inlineStr"/>
      <c r="AE10" t="n">
        <v>0</v>
      </c>
      <c r="AF10" t="inlineStr">
        <is>
          <t>00:00:00.0</t>
        </is>
      </c>
      <c r="AG10" t="inlineStr"/>
      <c r="AH10" t="n">
        <v>0</v>
      </c>
      <c r="AI10" t="inlineStr">
        <is>
          <t>00:00:00.0</t>
        </is>
      </c>
      <c r="AJ10" t="inlineStr"/>
      <c r="AK10" t="n">
        <v>0</v>
      </c>
      <c r="AL10" t="inlineStr">
        <is>
          <t>00:00:00.0</t>
        </is>
      </c>
      <c r="AM10" t="inlineStr"/>
      <c r="AN10" t="n">
        <v>0</v>
      </c>
      <c r="AO10" t="inlineStr">
        <is>
          <t>00:00:00.0</t>
        </is>
      </c>
      <c r="AP10" t="inlineStr"/>
      <c r="AQ10" t="n">
        <v>0</v>
      </c>
      <c r="AR10" t="inlineStr">
        <is>
          <t>00:00:00.0</t>
        </is>
      </c>
      <c r="AS10" t="inlineStr"/>
      <c r="AT10" t="n">
        <v>1</v>
      </c>
      <c r="AU10" t="inlineStr">
        <is>
          <t>00:00:00.1066348</t>
        </is>
      </c>
      <c r="AV10" t="inlineStr">
        <is>
          <t>00:00:00.1066348</t>
        </is>
      </c>
      <c r="AW10" t="n">
        <v>0</v>
      </c>
      <c r="AX10" t="inlineStr">
        <is>
          <t>00:00:00.0</t>
        </is>
      </c>
      <c r="AY10" t="inlineStr"/>
      <c r="AZ10" t="n">
        <v>0</v>
      </c>
      <c r="BA10" t="inlineStr">
        <is>
          <t>00:00:00.0</t>
        </is>
      </c>
      <c r="BB10" t="inlineStr"/>
      <c r="BC10" t="n">
        <v>0</v>
      </c>
      <c r="BD10" t="inlineStr">
        <is>
          <t>00:00:00.0</t>
        </is>
      </c>
      <c r="BE10" t="inlineStr"/>
      <c r="BF10" t="n">
        <v>0</v>
      </c>
      <c r="BG10" t="inlineStr">
        <is>
          <t>00:00:00.0</t>
        </is>
      </c>
      <c r="BH10" t="inlineStr"/>
      <c r="BI10" t="n">
        <v>0</v>
      </c>
      <c r="BJ10" t="inlineStr">
        <is>
          <t>00:00:00.0</t>
        </is>
      </c>
      <c r="BK10" t="inlineStr"/>
      <c r="BL10" t="n">
        <v>0</v>
      </c>
      <c r="BM10" t="inlineStr">
        <is>
          <t>00:00:00.0</t>
        </is>
      </c>
      <c r="BN10" t="inlineStr"/>
      <c r="BO10" t="n">
        <v>0</v>
      </c>
      <c r="BP10" t="inlineStr">
        <is>
          <t>00:00:00.0</t>
        </is>
      </c>
      <c r="BQ10" t="inlineStr"/>
      <c r="BR10" t="n">
        <v>1</v>
      </c>
      <c r="BS10" t="inlineStr">
        <is>
          <t>00:04:57.9116334</t>
        </is>
      </c>
      <c r="BT10" t="inlineStr">
        <is>
          <t>00:04:57.9116334</t>
        </is>
      </c>
      <c r="BU10" t="n">
        <v>0</v>
      </c>
      <c r="BV10" t="inlineStr">
        <is>
          <t>00:00:00.0</t>
        </is>
      </c>
      <c r="BW10" t="inlineStr"/>
      <c r="BX10" t="n">
        <v>0</v>
      </c>
      <c r="BY10" t="inlineStr">
        <is>
          <t>00:00:00.0</t>
        </is>
      </c>
      <c r="BZ10" t="inlineStr"/>
      <c r="CA10" t="n">
        <v>0</v>
      </c>
      <c r="CB10" t="inlineStr">
        <is>
          <t>00:00:00.0</t>
        </is>
      </c>
      <c r="CC10" t="inlineStr"/>
      <c r="CD10" t="n">
        <v>0</v>
      </c>
      <c r="CE10" t="inlineStr">
        <is>
          <t>00:00:00.0</t>
        </is>
      </c>
      <c r="CF10" t="inlineStr"/>
      <c r="CG10" t="n">
        <v>0</v>
      </c>
      <c r="CH10" t="inlineStr">
        <is>
          <t>00:00:00.0</t>
        </is>
      </c>
      <c r="CI10" t="inlineStr"/>
      <c r="CJ10" t="n">
        <v>0</v>
      </c>
      <c r="CK10" t="inlineStr">
        <is>
          <t>00:00:00.0</t>
        </is>
      </c>
      <c r="CL10" t="inlineStr"/>
      <c r="CM10" t="n">
        <v>1</v>
      </c>
      <c r="CN10" t="inlineStr">
        <is>
          <t>00:00:03.0566595</t>
        </is>
      </c>
      <c r="CO10" t="inlineStr">
        <is>
          <t>00:00:03.0566595</t>
        </is>
      </c>
      <c r="CP10" t="n">
        <v>0</v>
      </c>
      <c r="CQ10" t="inlineStr">
        <is>
          <t>00:00:00.0</t>
        </is>
      </c>
      <c r="CR10" t="inlineStr"/>
      <c r="CS10" t="n">
        <v>0</v>
      </c>
      <c r="CT10" t="inlineStr">
        <is>
          <t>00:00:00.0</t>
        </is>
      </c>
      <c r="CU10" t="inlineStr"/>
      <c r="CV10" t="n">
        <v>0</v>
      </c>
      <c r="CW10" t="inlineStr">
        <is>
          <t>00:00:00.0</t>
        </is>
      </c>
      <c r="CX10" t="inlineStr"/>
      <c r="CY10" t="n">
        <v>0</v>
      </c>
      <c r="CZ10" t="inlineStr">
        <is>
          <t>00:00:00.0</t>
        </is>
      </c>
      <c r="DA10" t="inlineStr"/>
      <c r="DB10" t="inlineStr">
        <is>
          <t>Cling with partner entire session</t>
        </is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bass-R12016-2021-5-18-BNP1210</t>
        </is>
      </c>
      <c r="B11" t="inlineStr">
        <is>
          <t>R12016</t>
        </is>
      </c>
      <c r="C11" t="inlineStr">
        <is>
          <t>2021-5-18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05/18/2021 12:10:35 PM</t>
        </is>
      </c>
      <c r="G11" t="inlineStr">
        <is>
          <t>05/18/2021 12:15:37 PM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00:05:00.5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Single</t>
        </is>
      </c>
      <c r="O11" t="inlineStr">
        <is>
          <t>Ab165c5</t>
        </is>
      </c>
      <c r="P11" t="n">
        <v>3</v>
      </c>
      <c r="Q11" t="inlineStr">
        <is>
          <t>Inactive</t>
        </is>
      </c>
      <c r="R11" t="n">
        <v>3</v>
      </c>
      <c r="S11" t="inlineStr">
        <is>
          <t>Inactive</t>
        </is>
      </c>
      <c r="T11" t="inlineStr">
        <is>
          <t>00:04:26.8</t>
        </is>
      </c>
      <c r="U11" t="inlineStr">
        <is>
          <t>Inactive</t>
        </is>
      </c>
      <c r="V11" t="n">
        <v>3</v>
      </c>
      <c r="W11" t="inlineStr">
        <is>
          <t>Inactive</t>
        </is>
      </c>
      <c r="X11" t="inlineStr">
        <is>
          <t>00:04:26.8</t>
        </is>
      </c>
      <c r="Y11" t="n">
        <v>3</v>
      </c>
      <c r="Z11" t="inlineStr">
        <is>
          <t>00:04:26.8</t>
        </is>
      </c>
      <c r="AA11" t="inlineStr">
        <is>
          <t>00:01:28.9</t>
        </is>
      </c>
      <c r="AB11" t="n">
        <v>0</v>
      </c>
      <c r="AC11" t="inlineStr">
        <is>
          <t>00:00:00.0</t>
        </is>
      </c>
      <c r="AD11" t="inlineStr"/>
      <c r="AE11" t="n">
        <v>0</v>
      </c>
      <c r="AF11" t="inlineStr">
        <is>
          <t>00:00:00.0</t>
        </is>
      </c>
      <c r="AG11" t="inlineStr"/>
      <c r="AH11" t="n">
        <v>0</v>
      </c>
      <c r="AI11" t="inlineStr">
        <is>
          <t>00:00:00.0</t>
        </is>
      </c>
      <c r="AJ11" t="inlineStr"/>
      <c r="AK11" t="n">
        <v>0</v>
      </c>
      <c r="AL11" t="inlineStr">
        <is>
          <t>00:00:00.0</t>
        </is>
      </c>
      <c r="AM11" t="inlineStr"/>
      <c r="AN11" t="n">
        <v>0</v>
      </c>
      <c r="AO11" t="inlineStr">
        <is>
          <t>00:00:00.0</t>
        </is>
      </c>
      <c r="AP11" t="inlineStr"/>
      <c r="AQ11" t="n">
        <v>0</v>
      </c>
      <c r="AR11" t="inlineStr">
        <is>
          <t>00:00:00.0</t>
        </is>
      </c>
      <c r="AS11" t="inlineStr"/>
      <c r="AT11" t="n">
        <v>0</v>
      </c>
      <c r="AU11" t="inlineStr">
        <is>
          <t>00:00:00.0</t>
        </is>
      </c>
      <c r="AV11" t="inlineStr"/>
      <c r="AW11" t="n">
        <v>0</v>
      </c>
      <c r="AX11" t="inlineStr">
        <is>
          <t>00:00:00.0</t>
        </is>
      </c>
      <c r="AY11" t="inlineStr"/>
      <c r="AZ11" t="n">
        <v>0</v>
      </c>
      <c r="BA11" t="inlineStr">
        <is>
          <t>00:00:00.0</t>
        </is>
      </c>
      <c r="BB11" t="inlineStr"/>
      <c r="BC11" t="n">
        <v>0</v>
      </c>
      <c r="BD11" t="inlineStr">
        <is>
          <t>00:00:00.0</t>
        </is>
      </c>
      <c r="BE11" t="inlineStr"/>
      <c r="BF11" t="n">
        <v>3</v>
      </c>
      <c r="BG11" t="inlineStr">
        <is>
          <t>00:00:28.0</t>
        </is>
      </c>
      <c r="BH11" t="inlineStr">
        <is>
          <t>00:00:09.3</t>
        </is>
      </c>
      <c r="BI11" t="n">
        <v>0</v>
      </c>
      <c r="BJ11" t="inlineStr">
        <is>
          <t>00:00:00.0</t>
        </is>
      </c>
      <c r="BK11" t="inlineStr"/>
      <c r="BL11" t="n">
        <v>0</v>
      </c>
      <c r="BM11" t="inlineStr">
        <is>
          <t>00:00:00.0</t>
        </is>
      </c>
      <c r="BN11" t="inlineStr"/>
      <c r="BO11" t="n">
        <v>0</v>
      </c>
      <c r="BP11" t="inlineStr">
        <is>
          <t>00:00:00.0</t>
        </is>
      </c>
      <c r="BQ11" t="inlineStr"/>
      <c r="BR11" t="n">
        <v>0</v>
      </c>
      <c r="BS11" t="inlineStr">
        <is>
          <t>00:00:00.0</t>
        </is>
      </c>
      <c r="BT11" t="inlineStr"/>
      <c r="BU11" t="n">
        <v>0</v>
      </c>
      <c r="BV11" t="inlineStr">
        <is>
          <t>00:00:00.0</t>
        </is>
      </c>
      <c r="BW11" t="inlineStr"/>
      <c r="BX11" t="n">
        <v>0</v>
      </c>
      <c r="BY11" t="inlineStr">
        <is>
          <t>00:00:00.0</t>
        </is>
      </c>
      <c r="BZ11" t="inlineStr"/>
      <c r="CA11" t="n">
        <v>0</v>
      </c>
      <c r="CB11" t="inlineStr">
        <is>
          <t>00:00:00.0</t>
        </is>
      </c>
      <c r="CC11" t="inlineStr"/>
      <c r="CD11" t="n">
        <v>0</v>
      </c>
      <c r="CE11" t="inlineStr">
        <is>
          <t>00:00:00.0</t>
        </is>
      </c>
      <c r="CF11" t="inlineStr"/>
      <c r="CG11" t="n">
        <v>0</v>
      </c>
      <c r="CH11" t="inlineStr">
        <is>
          <t>00:00:00.0</t>
        </is>
      </c>
      <c r="CI11" t="inlineStr"/>
      <c r="CJ11" t="n">
        <v>0</v>
      </c>
      <c r="CK11" t="inlineStr">
        <is>
          <t>00:00:00.0</t>
        </is>
      </c>
      <c r="CL11" t="inlineStr"/>
      <c r="CM11" t="n">
        <v>0</v>
      </c>
      <c r="CN11" t="inlineStr">
        <is>
          <t>00:00:00.0</t>
        </is>
      </c>
      <c r="CO11" t="inlineStr"/>
      <c r="CP11" t="n">
        <v>1</v>
      </c>
      <c r="CQ11" t="inlineStr">
        <is>
          <t>00:00:05.7446997</t>
        </is>
      </c>
      <c r="CR11" t="inlineStr">
        <is>
          <t>00:00:05.7446997</t>
        </is>
      </c>
      <c r="CS11" t="n">
        <v>0</v>
      </c>
      <c r="CT11" t="inlineStr">
        <is>
          <t>00:00:00.0</t>
        </is>
      </c>
      <c r="CU11" t="inlineStr"/>
      <c r="CV11" t="n">
        <v>0</v>
      </c>
      <c r="CW11" t="inlineStr">
        <is>
          <t>00:00:00.0</t>
        </is>
      </c>
      <c r="CX11" t="inlineStr"/>
      <c r="CY11" t="n">
        <v>0</v>
      </c>
      <c r="CZ11" t="inlineStr">
        <is>
          <t>00:00:00.0</t>
        </is>
      </c>
      <c r="DA11" t="inlineStr"/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bass-r19019-2021-5-25-Js1201</t>
        </is>
      </c>
      <c r="B12" t="inlineStr">
        <is>
          <t>r19019</t>
        </is>
      </c>
      <c r="C12" t="inlineStr">
        <is>
          <t>2021-5-25</t>
        </is>
      </c>
      <c r="D12" t="inlineStr">
        <is>
          <t>Blank Park Zoo</t>
        </is>
      </c>
      <c r="E12" t="inlineStr">
        <is>
          <t>Js</t>
        </is>
      </c>
      <c r="F12" t="inlineStr">
        <is>
          <t>05/25/2021 12:01:32 PM</t>
        </is>
      </c>
      <c r="G12" t="inlineStr">
        <is>
          <t>05/25/2021 12:06:35 PM</t>
        </is>
      </c>
      <c r="H12" t="inlineStr">
        <is>
          <t>00:05:02</t>
        </is>
      </c>
      <c r="I12" t="inlineStr">
        <is>
          <t>2021 bass.csv</t>
        </is>
      </c>
      <c r="J12" t="inlineStr">
        <is>
          <t>2021bass</t>
        </is>
      </c>
      <c r="K12" t="inlineStr">
        <is>
          <t>00:05:01.0</t>
        </is>
      </c>
      <c r="L12" t="inlineStr">
        <is>
          <t>00:05:02</t>
        </is>
      </c>
      <c r="M12" t="inlineStr">
        <is>
          <t>Assessment</t>
        </is>
      </c>
      <c r="N12" t="inlineStr">
        <is>
          <t>Pair</t>
        </is>
      </c>
      <c r="O12" t="inlineStr">
        <is>
          <t>bmqh1c31</t>
        </is>
      </c>
      <c r="P12" t="n">
        <v>5</v>
      </c>
      <c r="Q12" t="inlineStr">
        <is>
          <t>Inactive</t>
        </is>
      </c>
      <c r="R12" t="n">
        <v>39</v>
      </c>
      <c r="S12" t="inlineStr">
        <is>
          <t>Inactive</t>
        </is>
      </c>
      <c r="T12" t="inlineStr">
        <is>
          <t>00:02:30.1</t>
        </is>
      </c>
      <c r="U12" t="inlineStr">
        <is>
          <t>Inactive</t>
        </is>
      </c>
      <c r="V12" t="n">
        <v>39</v>
      </c>
      <c r="W12" t="inlineStr">
        <is>
          <t>Inactive</t>
        </is>
      </c>
      <c r="X12" t="inlineStr">
        <is>
          <t>00:02:30.1</t>
        </is>
      </c>
      <c r="Y12" t="n">
        <v>39</v>
      </c>
      <c r="Z12" t="inlineStr">
        <is>
          <t>00:02:30.1</t>
        </is>
      </c>
      <c r="AA12" t="inlineStr">
        <is>
          <t>00:00:03.8</t>
        </is>
      </c>
      <c r="AB12" t="n">
        <v>21</v>
      </c>
      <c r="AC12" t="inlineStr">
        <is>
          <t>00:00:46.0</t>
        </is>
      </c>
      <c r="AD12" t="inlineStr">
        <is>
          <t>00:00:02.2</t>
        </is>
      </c>
      <c r="AE12" t="n">
        <v>0</v>
      </c>
      <c r="AF12" t="inlineStr">
        <is>
          <t>00:00:00.0</t>
        </is>
      </c>
      <c r="AG12" t="inlineStr"/>
      <c r="AH12" t="n">
        <v>0</v>
      </c>
      <c r="AI12" t="inlineStr">
        <is>
          <t>00:00:00.0</t>
        </is>
      </c>
      <c r="AJ12" t="inlineStr"/>
      <c r="AK12" t="n">
        <v>0</v>
      </c>
      <c r="AL12" t="inlineStr">
        <is>
          <t>00:00:00.0</t>
        </is>
      </c>
      <c r="AM12" t="inlineStr"/>
      <c r="AN12" t="n">
        <v>0</v>
      </c>
      <c r="AO12" t="inlineStr">
        <is>
          <t>00:00:00.0</t>
        </is>
      </c>
      <c r="AP12" t="inlineStr"/>
      <c r="AQ12" t="n">
        <v>0</v>
      </c>
      <c r="AR12" t="inlineStr">
        <is>
          <t>00:00:00.0</t>
        </is>
      </c>
      <c r="AS12" t="inlineStr"/>
      <c r="AT12" t="n">
        <v>0</v>
      </c>
      <c r="AU12" t="inlineStr">
        <is>
          <t>00:00:00.0</t>
        </is>
      </c>
      <c r="AV12" t="inlineStr"/>
      <c r="AW12" t="n">
        <v>0</v>
      </c>
      <c r="AX12" t="inlineStr">
        <is>
          <t>00:00:00.0</t>
        </is>
      </c>
      <c r="AY12" t="inlineStr"/>
      <c r="AZ12" t="n">
        <v>0</v>
      </c>
      <c r="BA12" t="inlineStr">
        <is>
          <t>00:00:00.0</t>
        </is>
      </c>
      <c r="BB12" t="inlineStr"/>
      <c r="BC12" t="n">
        <v>0</v>
      </c>
      <c r="BD12" t="inlineStr">
        <is>
          <t>00:00:00.0</t>
        </is>
      </c>
      <c r="BE12" t="inlineStr"/>
      <c r="BF12" t="n">
        <v>0</v>
      </c>
      <c r="BG12" t="inlineStr">
        <is>
          <t>00:00:00.0</t>
        </is>
      </c>
      <c r="BH12" t="inlineStr"/>
      <c r="BI12" t="n">
        <v>0</v>
      </c>
      <c r="BJ12" t="inlineStr">
        <is>
          <t>00:00:00.0</t>
        </is>
      </c>
      <c r="BK12" t="inlineStr"/>
      <c r="BL12" t="n">
        <v>0</v>
      </c>
      <c r="BM12" t="inlineStr">
        <is>
          <t>00:00:00.0</t>
        </is>
      </c>
      <c r="BN12" t="inlineStr"/>
      <c r="BO12" t="n">
        <v>0</v>
      </c>
      <c r="BP12" t="inlineStr">
        <is>
          <t>00:00:00.0</t>
        </is>
      </c>
      <c r="BQ12" t="inlineStr"/>
      <c r="BR12" t="n">
        <v>0</v>
      </c>
      <c r="BS12" t="inlineStr">
        <is>
          <t>00:00:00.0</t>
        </is>
      </c>
      <c r="BT12" t="inlineStr"/>
      <c r="BU12" t="n">
        <v>0</v>
      </c>
      <c r="BV12" t="inlineStr">
        <is>
          <t>00:00:00.0</t>
        </is>
      </c>
      <c r="BW12" t="inlineStr"/>
      <c r="BX12" t="n">
        <v>30</v>
      </c>
      <c r="BY12" t="inlineStr">
        <is>
          <t>00:00:58.1</t>
        </is>
      </c>
      <c r="BZ12" t="inlineStr">
        <is>
          <t>00:00:01.9</t>
        </is>
      </c>
      <c r="CA12" t="n">
        <v>22</v>
      </c>
      <c r="CB12" t="inlineStr">
        <is>
          <t>00:00:44.9</t>
        </is>
      </c>
      <c r="CC12" t="inlineStr">
        <is>
          <t>00:00:02.0</t>
        </is>
      </c>
      <c r="CD12" t="n">
        <v>0</v>
      </c>
      <c r="CE12" t="inlineStr">
        <is>
          <t>00:00:00.0</t>
        </is>
      </c>
      <c r="CF12" t="inlineStr"/>
      <c r="CG12" t="n">
        <v>0</v>
      </c>
      <c r="CH12" t="inlineStr">
        <is>
          <t>00:00:00.0</t>
        </is>
      </c>
      <c r="CI12" t="inlineStr"/>
      <c r="CJ12" t="n">
        <v>1</v>
      </c>
      <c r="CK12" t="inlineStr">
        <is>
          <t>00:00:01.9108656</t>
        </is>
      </c>
      <c r="CL12" t="inlineStr">
        <is>
          <t>00:00:01.9108656</t>
        </is>
      </c>
      <c r="CM12" t="n">
        <v>0</v>
      </c>
      <c r="CN12" t="inlineStr">
        <is>
          <t>00:00:00.0</t>
        </is>
      </c>
      <c r="CO12" t="inlineStr"/>
      <c r="CP12" t="n">
        <v>0</v>
      </c>
      <c r="CQ12" t="inlineStr">
        <is>
          <t>00:00:00.0</t>
        </is>
      </c>
      <c r="CR12" t="inlineStr"/>
      <c r="CS12" t="n">
        <v>0</v>
      </c>
      <c r="CT12" t="inlineStr">
        <is>
          <t>00:00:00.0</t>
        </is>
      </c>
      <c r="CU12" t="inlineStr"/>
      <c r="CV12" t="n">
        <v>0</v>
      </c>
      <c r="CW12" t="inlineStr">
        <is>
          <t>00:00:00.0</t>
        </is>
      </c>
      <c r="CX12" t="inlineStr"/>
      <c r="CY12" t="n">
        <v>0</v>
      </c>
      <c r="CZ12" t="inlineStr">
        <is>
          <t>00:00:00.0</t>
        </is>
      </c>
      <c r="DA12" t="inlineStr"/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bass-R05074-2021-5-18-BNP1158</t>
        </is>
      </c>
      <c r="B13" t="inlineStr">
        <is>
          <t>R05074</t>
        </is>
      </c>
      <c r="C13" t="inlineStr">
        <is>
          <t>2021-5-18</t>
        </is>
      </c>
      <c r="D13" t="inlineStr">
        <is>
          <t>Other Site</t>
        </is>
      </c>
      <c r="E13" t="inlineStr">
        <is>
          <t>BNP</t>
        </is>
      </c>
      <c r="F13" t="inlineStr">
        <is>
          <t>05/18/2021 11:58:03 AM</t>
        </is>
      </c>
      <c r="G13" t="inlineStr">
        <is>
          <t>05/18/2021 12:03:04 PM</t>
        </is>
      </c>
      <c r="H13" t="inlineStr">
        <is>
          <t>00:05:01</t>
        </is>
      </c>
      <c r="I13" t="inlineStr">
        <is>
          <t>2021 bass.csv</t>
        </is>
      </c>
      <c r="J13" t="inlineStr">
        <is>
          <t>Bass2021</t>
        </is>
      </c>
      <c r="K13" t="inlineStr">
        <is>
          <t>00:05:00.6</t>
        </is>
      </c>
      <c r="L13" t="inlineStr">
        <is>
          <t>00:05:01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Ab165c3</t>
        </is>
      </c>
      <c r="P13" t="n">
        <v>3</v>
      </c>
      <c r="Q13" t="inlineStr">
        <is>
          <t>Groom</t>
        </is>
      </c>
      <c r="R13" t="n">
        <v>2</v>
      </c>
      <c r="S13" t="inlineStr">
        <is>
          <t>Groom</t>
        </is>
      </c>
      <c r="T13" t="inlineStr">
        <is>
          <t>00:04:11.1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00:00:44.4020447</t>
        </is>
      </c>
      <c r="Y13" t="n">
        <v>1</v>
      </c>
      <c r="Z13" t="inlineStr">
        <is>
          <t>00:00:44.4020447</t>
        </is>
      </c>
      <c r="AA13" t="inlineStr">
        <is>
          <t>00:00:44.4020447</t>
        </is>
      </c>
      <c r="AB13" t="n">
        <v>0</v>
      </c>
      <c r="AC13" t="inlineStr">
        <is>
          <t>00:00:00.0</t>
        </is>
      </c>
      <c r="AD13" t="inlineStr"/>
      <c r="AE13" t="n">
        <v>0</v>
      </c>
      <c r="AF13" t="inlineStr">
        <is>
          <t>00:00:00.0</t>
        </is>
      </c>
      <c r="AG13" t="inlineStr"/>
      <c r="AH13" t="n">
        <v>0</v>
      </c>
      <c r="AI13" t="inlineStr">
        <is>
          <t>00:00:00.0</t>
        </is>
      </c>
      <c r="AJ13" t="inlineStr"/>
      <c r="AK13" t="n">
        <v>0</v>
      </c>
      <c r="AL13" t="inlineStr">
        <is>
          <t>00:00:00.0</t>
        </is>
      </c>
      <c r="AM13" t="inlineStr"/>
      <c r="AN13" t="n">
        <v>0</v>
      </c>
      <c r="AO13" t="inlineStr">
        <is>
          <t>00:00:00.0</t>
        </is>
      </c>
      <c r="AP13" t="inlineStr"/>
      <c r="AQ13" t="n">
        <v>0</v>
      </c>
      <c r="AR13" t="inlineStr">
        <is>
          <t>00:00:00.0</t>
        </is>
      </c>
      <c r="AS13" t="inlineStr"/>
      <c r="AT13" t="n">
        <v>0</v>
      </c>
      <c r="AU13" t="inlineStr">
        <is>
          <t>00:00:00.0</t>
        </is>
      </c>
      <c r="AV13" t="inlineStr"/>
      <c r="AW13" t="n">
        <v>0</v>
      </c>
      <c r="AX13" t="inlineStr">
        <is>
          <t>00:00:00.0</t>
        </is>
      </c>
      <c r="AY13" t="inlineStr"/>
      <c r="AZ13" t="n">
        <v>0</v>
      </c>
      <c r="BA13" t="inlineStr">
        <is>
          <t>00:00:00.0</t>
        </is>
      </c>
      <c r="BB13" t="inlineStr"/>
      <c r="BC13" t="n">
        <v>0</v>
      </c>
      <c r="BD13" t="inlineStr">
        <is>
          <t>00:00:00.0</t>
        </is>
      </c>
      <c r="BE13" t="inlineStr"/>
      <c r="BF13" t="n">
        <v>1</v>
      </c>
      <c r="BG13" t="inlineStr">
        <is>
          <t>00:00:05.0714717</t>
        </is>
      </c>
      <c r="BH13" t="inlineStr">
        <is>
          <t>00:00:05.0714717</t>
        </is>
      </c>
      <c r="BI13" t="n">
        <v>0</v>
      </c>
      <c r="BJ13" t="inlineStr">
        <is>
          <t>00:00:00.0</t>
        </is>
      </c>
      <c r="BK13" t="inlineStr"/>
      <c r="BL13" t="n">
        <v>0</v>
      </c>
      <c r="BM13" t="inlineStr">
        <is>
          <t>00:00:00.0</t>
        </is>
      </c>
      <c r="BN13" t="inlineStr"/>
      <c r="BO13" t="n">
        <v>0</v>
      </c>
      <c r="BP13" t="inlineStr">
        <is>
          <t>00:00:00.0</t>
        </is>
      </c>
      <c r="BQ13" t="inlineStr"/>
      <c r="BR13" t="n">
        <v>0</v>
      </c>
      <c r="BS13" t="inlineStr">
        <is>
          <t>00:00:00.0</t>
        </is>
      </c>
      <c r="BT13" t="inlineStr"/>
      <c r="BU13" t="n">
        <v>0</v>
      </c>
      <c r="BV13" t="inlineStr">
        <is>
          <t>00:00:00.0</t>
        </is>
      </c>
      <c r="BW13" t="inlineStr"/>
      <c r="BX13" t="n">
        <v>0</v>
      </c>
      <c r="BY13" t="inlineStr">
        <is>
          <t>00:00:00.0</t>
        </is>
      </c>
      <c r="BZ13" t="inlineStr"/>
      <c r="CA13" t="n">
        <v>0</v>
      </c>
      <c r="CB13" t="inlineStr">
        <is>
          <t>00:00:00.0</t>
        </is>
      </c>
      <c r="CC13" t="inlineStr"/>
      <c r="CD13" t="n">
        <v>0</v>
      </c>
      <c r="CE13" t="inlineStr">
        <is>
          <t>00:00:00.0</t>
        </is>
      </c>
      <c r="CF13" t="inlineStr"/>
      <c r="CG13" t="n">
        <v>0</v>
      </c>
      <c r="CH13" t="inlineStr">
        <is>
          <t>00:00:00.0</t>
        </is>
      </c>
      <c r="CI13" t="inlineStr"/>
      <c r="CJ13" t="n">
        <v>0</v>
      </c>
      <c r="CK13" t="inlineStr">
        <is>
          <t>00:00:00.0</t>
        </is>
      </c>
      <c r="CL13" t="inlineStr"/>
      <c r="CM13" t="n">
        <v>0</v>
      </c>
      <c r="CN13" t="inlineStr">
        <is>
          <t>00:00:00.0</t>
        </is>
      </c>
      <c r="CO13" t="inlineStr"/>
      <c r="CP13" t="n">
        <v>2</v>
      </c>
      <c r="CQ13" t="inlineStr">
        <is>
          <t>00:04:11.1</t>
        </is>
      </c>
      <c r="CR13" t="inlineStr">
        <is>
          <t>00:02:05.5</t>
        </is>
      </c>
      <c r="CS13" t="n">
        <v>0</v>
      </c>
      <c r="CT13" t="inlineStr">
        <is>
          <t>00:00:00.0</t>
        </is>
      </c>
      <c r="CU13" t="inlineStr"/>
      <c r="CV13" t="n">
        <v>0</v>
      </c>
      <c r="CW13" t="inlineStr">
        <is>
          <t>00:00:00.0</t>
        </is>
      </c>
      <c r="CX13" t="inlineStr"/>
      <c r="CY13" t="n">
        <v>0</v>
      </c>
      <c r="CZ13" t="inlineStr">
        <is>
          <t>00:00:00.0</t>
        </is>
      </c>
      <c r="DA13" t="inlineStr"/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bass-r18011-2021-5-25-ta1053</t>
        </is>
      </c>
      <c r="B14" t="inlineStr">
        <is>
          <t>r18011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10:53:45 AM</t>
        </is>
      </c>
      <c r="G14" t="inlineStr">
        <is>
          <t>05/25/2021 10:59:01 AM</t>
        </is>
      </c>
      <c r="H14" t="inlineStr">
        <is>
          <t>00:05:16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00:05:15.0</t>
        </is>
      </c>
      <c r="L14" t="inlineStr">
        <is>
          <t>00:05:16</t>
        </is>
      </c>
      <c r="M14" t="inlineStr">
        <is>
          <t>Assessment</t>
        </is>
      </c>
      <c r="N14" t="inlineStr">
        <is>
          <t>Pair</t>
        </is>
      </c>
      <c r="O14" t="inlineStr">
        <is>
          <t>a275c7</t>
        </is>
      </c>
      <c r="P14" t="n">
        <v>5</v>
      </c>
      <c r="Q14" t="inlineStr">
        <is>
          <t>Inactive</t>
        </is>
      </c>
      <c r="R14" t="n">
        <v>2</v>
      </c>
      <c r="S14" t="inlineStr">
        <is>
          <t>Groom</t>
        </is>
      </c>
      <c r="T14" t="inlineStr">
        <is>
          <t>00:01:47.8</t>
        </is>
      </c>
      <c r="U14" t="inlineStr">
        <is>
          <t>Inactive</t>
        </is>
      </c>
      <c r="V14" t="n">
        <v>2</v>
      </c>
      <c r="W14" t="inlineStr">
        <is>
          <t>Inactive</t>
        </is>
      </c>
      <c r="X14" t="inlineStr">
        <is>
          <t>00:01:13.2</t>
        </is>
      </c>
      <c r="Y14" t="n">
        <v>2</v>
      </c>
      <c r="Z14" t="inlineStr">
        <is>
          <t>00:01:13.2</t>
        </is>
      </c>
      <c r="AA14" t="inlineStr">
        <is>
          <t>00:00:36.6</t>
        </is>
      </c>
      <c r="AB14" t="n">
        <v>1</v>
      </c>
      <c r="AC14" t="inlineStr">
        <is>
          <t>00:00:01.3052026</t>
        </is>
      </c>
      <c r="AD14" t="inlineStr">
        <is>
          <t>00:00:01.3052026</t>
        </is>
      </c>
      <c r="AE14" t="n">
        <v>0</v>
      </c>
      <c r="AF14" t="inlineStr">
        <is>
          <t>00:00:00.0</t>
        </is>
      </c>
      <c r="AG14" t="inlineStr"/>
      <c r="AH14" t="n">
        <v>0</v>
      </c>
      <c r="AI14" t="inlineStr">
        <is>
          <t>00:00:00.0</t>
        </is>
      </c>
      <c r="AJ14" t="inlineStr"/>
      <c r="AK14" t="n">
        <v>0</v>
      </c>
      <c r="AL14" t="inlineStr">
        <is>
          <t>00:00:00.0</t>
        </is>
      </c>
      <c r="AM14" t="inlineStr"/>
      <c r="AN14" t="n">
        <v>0</v>
      </c>
      <c r="AO14" t="inlineStr">
        <is>
          <t>00:00:00.0</t>
        </is>
      </c>
      <c r="AP14" t="inlineStr"/>
      <c r="AQ14" t="n">
        <v>0</v>
      </c>
      <c r="AR14" t="inlineStr">
        <is>
          <t>00:00:00.0</t>
        </is>
      </c>
      <c r="AS14" t="inlineStr"/>
      <c r="AT14" t="n">
        <v>0</v>
      </c>
      <c r="AU14" t="inlineStr">
        <is>
          <t>00:00:00.0</t>
        </is>
      </c>
      <c r="AV14" t="inlineStr"/>
      <c r="AW14" t="n">
        <v>0</v>
      </c>
      <c r="AX14" t="inlineStr">
        <is>
          <t>00:00:00.0</t>
        </is>
      </c>
      <c r="AY14" t="inlineStr"/>
      <c r="AZ14" t="n">
        <v>0</v>
      </c>
      <c r="BA14" t="inlineStr">
        <is>
          <t>00:00:00.0</t>
        </is>
      </c>
      <c r="BB14" t="inlineStr"/>
      <c r="BC14" t="n">
        <v>0</v>
      </c>
      <c r="BD14" t="inlineStr">
        <is>
          <t>00:00:00.0</t>
        </is>
      </c>
      <c r="BE14" t="inlineStr"/>
      <c r="BF14" t="n">
        <v>0</v>
      </c>
      <c r="BG14" t="inlineStr">
        <is>
          <t>00:00:00.0</t>
        </is>
      </c>
      <c r="BH14" t="inlineStr"/>
      <c r="BI14" t="n">
        <v>0</v>
      </c>
      <c r="BJ14" t="inlineStr">
        <is>
          <t>00:00:00.0</t>
        </is>
      </c>
      <c r="BK14" t="inlineStr"/>
      <c r="BL14" t="n">
        <v>0</v>
      </c>
      <c r="BM14" t="inlineStr">
        <is>
          <t>00:00:00.0</t>
        </is>
      </c>
      <c r="BN14" t="inlineStr"/>
      <c r="BO14" t="n">
        <v>0</v>
      </c>
      <c r="BP14" t="inlineStr">
        <is>
          <t>00:00:00.0</t>
        </is>
      </c>
      <c r="BQ14" t="inlineStr"/>
      <c r="BR14" t="n">
        <v>0</v>
      </c>
      <c r="BS14" t="inlineStr">
        <is>
          <t>00:00:00.0</t>
        </is>
      </c>
      <c r="BT14" t="inlineStr"/>
      <c r="BU14" t="n">
        <v>0</v>
      </c>
      <c r="BV14" t="inlineStr">
        <is>
          <t>00:00:00.0</t>
        </is>
      </c>
      <c r="BW14" t="inlineStr"/>
      <c r="BX14" t="n">
        <v>0</v>
      </c>
      <c r="BY14" t="inlineStr">
        <is>
          <t>00:00:00.0</t>
        </is>
      </c>
      <c r="BZ14" t="inlineStr"/>
      <c r="CA14" t="n">
        <v>0</v>
      </c>
      <c r="CB14" t="inlineStr">
        <is>
          <t>00:00:00.0</t>
        </is>
      </c>
      <c r="CC14" t="inlineStr"/>
      <c r="CD14" t="n">
        <v>0</v>
      </c>
      <c r="CE14" t="inlineStr">
        <is>
          <t>00:00:00.0</t>
        </is>
      </c>
      <c r="CF14" t="inlineStr"/>
      <c r="CG14" t="n">
        <v>0</v>
      </c>
      <c r="CH14" t="inlineStr">
        <is>
          <t>00:00:00.0</t>
        </is>
      </c>
      <c r="CI14" t="inlineStr"/>
      <c r="CJ14" t="n">
        <v>0</v>
      </c>
      <c r="CK14" t="inlineStr">
        <is>
          <t>00:00:00.0</t>
        </is>
      </c>
      <c r="CL14" t="inlineStr"/>
      <c r="CM14" t="n">
        <v>1</v>
      </c>
      <c r="CN14" t="inlineStr">
        <is>
          <t>00:00:56.9981944</t>
        </is>
      </c>
      <c r="CO14" t="inlineStr">
        <is>
          <t>00:00:56.9981944</t>
        </is>
      </c>
      <c r="CP14" t="n">
        <v>2</v>
      </c>
      <c r="CQ14" t="inlineStr">
        <is>
          <t>00:01:47.8</t>
        </is>
      </c>
      <c r="CR14" t="inlineStr">
        <is>
          <t>00:00:53.9</t>
        </is>
      </c>
      <c r="CS14" t="n">
        <v>1</v>
      </c>
      <c r="CT14" t="inlineStr">
        <is>
          <t>00:01:15.6970887</t>
        </is>
      </c>
      <c r="CU14" t="inlineStr">
        <is>
          <t>00:01:15.6970887</t>
        </is>
      </c>
      <c r="CV14" t="n">
        <v>0</v>
      </c>
      <c r="CW14" t="inlineStr">
        <is>
          <t>00:00:00.0</t>
        </is>
      </c>
      <c r="CX14" t="inlineStr"/>
      <c r="CY14" t="n">
        <v>0</v>
      </c>
      <c r="CZ14" t="inlineStr">
        <is>
          <t>00:00:00.0</t>
        </is>
      </c>
      <c r="DA14" t="inlineStr"/>
      <c r="DB14" t="inlineStr"/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bass-R19007-2021-5-25-Js1155</t>
        </is>
      </c>
      <c r="B15" t="inlineStr">
        <is>
          <t>R19007</t>
        </is>
      </c>
      <c r="C15" t="inlineStr">
        <is>
          <t>2021-5-25</t>
        </is>
      </c>
      <c r="D15" t="inlineStr">
        <is>
          <t>Blank Park Zoo</t>
        </is>
      </c>
      <c r="E15" t="inlineStr">
        <is>
          <t>Js</t>
        </is>
      </c>
      <c r="F15" t="inlineStr">
        <is>
          <t>05/25/2021 11:55:32 AM</t>
        </is>
      </c>
      <c r="G15" t="inlineStr">
        <is>
          <t>05/25/2021 12:00:35 PM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2021bass</t>
        </is>
      </c>
      <c r="K15" t="inlineStr">
        <is>
          <t>00:05:01.5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bmqh1c31</t>
        </is>
      </c>
      <c r="P15" t="n">
        <v>6</v>
      </c>
      <c r="Q15" t="inlineStr">
        <is>
          <t>Inactive</t>
        </is>
      </c>
      <c r="R15" t="n">
        <v>31</v>
      </c>
      <c r="S15" t="inlineStr">
        <is>
          <t>Inactive</t>
        </is>
      </c>
      <c r="T15" t="inlineStr">
        <is>
          <t>00:02:57.8</t>
        </is>
      </c>
      <c r="U15" t="inlineStr">
        <is>
          <t>Inactive</t>
        </is>
      </c>
      <c r="V15" t="n">
        <v>31</v>
      </c>
      <c r="W15" t="inlineStr">
        <is>
          <t>Inactive</t>
        </is>
      </c>
      <c r="X15" t="inlineStr">
        <is>
          <t>00:02:57.8</t>
        </is>
      </c>
      <c r="Y15" t="n">
        <v>31</v>
      </c>
      <c r="Z15" t="inlineStr">
        <is>
          <t>00:02:57.8</t>
        </is>
      </c>
      <c r="AA15" t="inlineStr">
        <is>
          <t>00:00:05.7</t>
        </is>
      </c>
      <c r="AB15" t="n">
        <v>21</v>
      </c>
      <c r="AC15" t="inlineStr">
        <is>
          <t>00:01:18.2</t>
        </is>
      </c>
      <c r="AD15" t="inlineStr">
        <is>
          <t>00:00:03.7</t>
        </is>
      </c>
      <c r="AE15" t="n">
        <v>1</v>
      </c>
      <c r="AF15" t="inlineStr">
        <is>
          <t>00:00:03.2262012</t>
        </is>
      </c>
      <c r="AG15" t="inlineStr">
        <is>
          <t>00:00:03.2262012</t>
        </is>
      </c>
      <c r="AH15" t="n">
        <v>0</v>
      </c>
      <c r="AI15" t="inlineStr">
        <is>
          <t>00:00:00.0</t>
        </is>
      </c>
      <c r="AJ15" t="inlineStr"/>
      <c r="AK15" t="n">
        <v>0</v>
      </c>
      <c r="AL15" t="inlineStr">
        <is>
          <t>00:00:00.0</t>
        </is>
      </c>
      <c r="AM15" t="inlineStr"/>
      <c r="AN15" t="n">
        <v>0</v>
      </c>
      <c r="AO15" t="inlineStr">
        <is>
          <t>00:00:00.0</t>
        </is>
      </c>
      <c r="AP15" t="inlineStr"/>
      <c r="AQ15" t="n">
        <v>0</v>
      </c>
      <c r="AR15" t="inlineStr">
        <is>
          <t>00:00:00.0</t>
        </is>
      </c>
      <c r="AS15" t="inlineStr"/>
      <c r="AT15" t="n">
        <v>0</v>
      </c>
      <c r="AU15" t="inlineStr">
        <is>
          <t>00:00:00.0</t>
        </is>
      </c>
      <c r="AV15" t="inlineStr"/>
      <c r="AW15" t="n">
        <v>0</v>
      </c>
      <c r="AX15" t="inlineStr">
        <is>
          <t>00:00:00.0</t>
        </is>
      </c>
      <c r="AY15" t="inlineStr"/>
      <c r="AZ15" t="n">
        <v>0</v>
      </c>
      <c r="BA15" t="inlineStr">
        <is>
          <t>00:00:00.0</t>
        </is>
      </c>
      <c r="BB15" t="inlineStr"/>
      <c r="BC15" t="n">
        <v>0</v>
      </c>
      <c r="BD15" t="inlineStr">
        <is>
          <t>00:00:00.0</t>
        </is>
      </c>
      <c r="BE15" t="inlineStr"/>
      <c r="BF15" t="n">
        <v>0</v>
      </c>
      <c r="BG15" t="inlineStr">
        <is>
          <t>00:00:00.0</t>
        </is>
      </c>
      <c r="BH15" t="inlineStr"/>
      <c r="BI15" t="n">
        <v>0</v>
      </c>
      <c r="BJ15" t="inlineStr">
        <is>
          <t>00:00:00.0</t>
        </is>
      </c>
      <c r="BK15" t="inlineStr"/>
      <c r="BL15" t="n">
        <v>0</v>
      </c>
      <c r="BM15" t="inlineStr">
        <is>
          <t>00:00:00.0</t>
        </is>
      </c>
      <c r="BN15" t="inlineStr"/>
      <c r="BO15" t="n">
        <v>0</v>
      </c>
      <c r="BP15" t="inlineStr">
        <is>
          <t>00:00:00.0</t>
        </is>
      </c>
      <c r="BQ15" t="inlineStr"/>
      <c r="BR15" t="n">
        <v>0</v>
      </c>
      <c r="BS15" t="inlineStr">
        <is>
          <t>00:00:00.0</t>
        </is>
      </c>
      <c r="BT15" t="inlineStr"/>
      <c r="BU15" t="n">
        <v>0</v>
      </c>
      <c r="BV15" t="inlineStr">
        <is>
          <t>00:00:00.0</t>
        </is>
      </c>
      <c r="BW15" t="inlineStr"/>
      <c r="BX15" t="n">
        <v>0</v>
      </c>
      <c r="BY15" t="inlineStr">
        <is>
          <t>00:00:00.0</t>
        </is>
      </c>
      <c r="BZ15" t="inlineStr"/>
      <c r="CA15" t="n">
        <v>17</v>
      </c>
      <c r="CB15" t="inlineStr">
        <is>
          <t>00:00:37.4</t>
        </is>
      </c>
      <c r="CC15" t="inlineStr">
        <is>
          <t>00:00:02.2</t>
        </is>
      </c>
      <c r="CD15" t="n">
        <v>0</v>
      </c>
      <c r="CE15" t="inlineStr">
        <is>
          <t>00:00:00.0</t>
        </is>
      </c>
      <c r="CF15" t="inlineStr"/>
      <c r="CG15" t="n">
        <v>1</v>
      </c>
      <c r="CH15" t="inlineStr">
        <is>
          <t>00:00:02.8620530</t>
        </is>
      </c>
      <c r="CI15" t="inlineStr">
        <is>
          <t>00:00:02.8620530</t>
        </is>
      </c>
      <c r="CJ15" t="n">
        <v>1</v>
      </c>
      <c r="CK15" t="inlineStr">
        <is>
          <t>00:00:02.0548299</t>
        </is>
      </c>
      <c r="CL15" t="inlineStr">
        <is>
          <t>00:00:02.0548299</t>
        </is>
      </c>
      <c r="CM15" t="n">
        <v>0</v>
      </c>
      <c r="CN15" t="inlineStr">
        <is>
          <t>00:00:00.0</t>
        </is>
      </c>
      <c r="CO15" t="inlineStr"/>
      <c r="CP15" t="n">
        <v>0</v>
      </c>
      <c r="CQ15" t="inlineStr">
        <is>
          <t>00:00:00.0</t>
        </is>
      </c>
      <c r="CR15" t="inlineStr"/>
      <c r="CS15" t="n">
        <v>0</v>
      </c>
      <c r="CT15" t="inlineStr">
        <is>
          <t>00:00:00.0</t>
        </is>
      </c>
      <c r="CU15" t="inlineStr"/>
      <c r="CV15" t="n">
        <v>0</v>
      </c>
      <c r="CW15" t="inlineStr">
        <is>
          <t>00:00:00.0</t>
        </is>
      </c>
      <c r="CX15" t="inlineStr"/>
      <c r="CY15" t="n">
        <v>0</v>
      </c>
      <c r="CZ15" t="inlineStr">
        <is>
          <t>00:00:00.0</t>
        </is>
      </c>
      <c r="DA15" t="inlineStr"/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bass-r18022-2021-5-25-ta1031</t>
        </is>
      </c>
      <c r="B16" t="inlineStr">
        <is>
          <t>r18022</t>
        </is>
      </c>
      <c r="C16" t="inlineStr">
        <is>
          <t>2021-5-25</t>
        </is>
      </c>
      <c r="D16" t="inlineStr">
        <is>
          <t>Blank Park Zoo</t>
        </is>
      </c>
      <c r="E16" t="inlineStr">
        <is>
          <t>ta</t>
        </is>
      </c>
      <c r="F16" t="inlineStr">
        <is>
          <t>05/25/2021 10:31:09 AM</t>
        </is>
      </c>
      <c r="G16" t="inlineStr">
        <is>
          <t>05/25/2021 10:36:13 AM</t>
        </is>
      </c>
      <c r="H16" t="inlineStr">
        <is>
          <t>00:05:03</t>
        </is>
      </c>
      <c r="I16" t="inlineStr">
        <is>
          <t>2021 bass.csv</t>
        </is>
      </c>
      <c r="J16" t="inlineStr">
        <is>
          <t>bass</t>
        </is>
      </c>
      <c r="K16" t="inlineStr">
        <is>
          <t>00:05:00.7</t>
        </is>
      </c>
      <c r="L16" t="inlineStr">
        <is>
          <t>00:05:03</t>
        </is>
      </c>
      <c r="M16" t="inlineStr">
        <is>
          <t>Assessment</t>
        </is>
      </c>
      <c r="N16" t="inlineStr">
        <is>
          <t>Pair</t>
        </is>
      </c>
      <c r="O16" t="inlineStr">
        <is>
          <t>a275c1</t>
        </is>
      </c>
      <c r="P16" t="n">
        <v>5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00:04:23.6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00:04:23.6</t>
        </is>
      </c>
      <c r="Y16" t="n">
        <v>4</v>
      </c>
      <c r="Z16" t="inlineStr">
        <is>
          <t>00:04:23.6</t>
        </is>
      </c>
      <c r="AA16" t="inlineStr">
        <is>
          <t>00:01:05.9</t>
        </is>
      </c>
      <c r="AB16" t="n">
        <v>4</v>
      </c>
      <c r="AC16" t="inlineStr">
        <is>
          <t>00:00:17.3</t>
        </is>
      </c>
      <c r="AD16" t="inlineStr">
        <is>
          <t>00:00:04.3</t>
        </is>
      </c>
      <c r="AE16" t="n">
        <v>0</v>
      </c>
      <c r="AF16" t="inlineStr">
        <is>
          <t>00:00:00.0</t>
        </is>
      </c>
      <c r="AG16" t="inlineStr"/>
      <c r="AH16" t="n">
        <v>0</v>
      </c>
      <c r="AI16" t="inlineStr">
        <is>
          <t>00:00:00.0</t>
        </is>
      </c>
      <c r="AJ16" t="inlineStr"/>
      <c r="AK16" t="n">
        <v>0</v>
      </c>
      <c r="AL16" t="inlineStr">
        <is>
          <t>00:00:00.0</t>
        </is>
      </c>
      <c r="AM16" t="inlineStr"/>
      <c r="AN16" t="n">
        <v>0</v>
      </c>
      <c r="AO16" t="inlineStr">
        <is>
          <t>00:00:00.0</t>
        </is>
      </c>
      <c r="AP16" t="inlineStr"/>
      <c r="AQ16" t="n">
        <v>1</v>
      </c>
      <c r="AR16" t="inlineStr">
        <is>
          <t>00:00:15.4145855</t>
        </is>
      </c>
      <c r="AS16" t="inlineStr">
        <is>
          <t>00:00:15.4145855</t>
        </is>
      </c>
      <c r="AT16" t="n">
        <v>0</v>
      </c>
      <c r="AU16" t="inlineStr">
        <is>
          <t>00:00:00.0</t>
        </is>
      </c>
      <c r="AV16" t="inlineStr"/>
      <c r="AW16" t="n">
        <v>0</v>
      </c>
      <c r="AX16" t="inlineStr">
        <is>
          <t>00:00:00.0</t>
        </is>
      </c>
      <c r="AY16" t="inlineStr"/>
      <c r="AZ16" t="n">
        <v>0</v>
      </c>
      <c r="BA16" t="inlineStr">
        <is>
          <t>00:00:00.0</t>
        </is>
      </c>
      <c r="BB16" t="inlineStr"/>
      <c r="BC16" t="n">
        <v>0</v>
      </c>
      <c r="BD16" t="inlineStr">
        <is>
          <t>00:00:00.0</t>
        </is>
      </c>
      <c r="BE16" t="inlineStr"/>
      <c r="BF16" t="n">
        <v>0</v>
      </c>
      <c r="BG16" t="inlineStr">
        <is>
          <t>00:00:00.0</t>
        </is>
      </c>
      <c r="BH16" t="inlineStr"/>
      <c r="BI16" t="n">
        <v>0</v>
      </c>
      <c r="BJ16" t="inlineStr">
        <is>
          <t>00:00:00.0</t>
        </is>
      </c>
      <c r="BK16" t="inlineStr"/>
      <c r="BL16" t="n">
        <v>1</v>
      </c>
      <c r="BM16" t="inlineStr">
        <is>
          <t>00:00:01.7372342</t>
        </is>
      </c>
      <c r="BN16" t="inlineStr">
        <is>
          <t>00:00:01.7372342</t>
        </is>
      </c>
      <c r="BO16" t="n">
        <v>1</v>
      </c>
      <c r="BP16" t="inlineStr">
        <is>
          <t>00:00:02.6769835</t>
        </is>
      </c>
      <c r="BQ16" t="inlineStr">
        <is>
          <t>00:00:02.6769835</t>
        </is>
      </c>
      <c r="BR16" t="n">
        <v>0</v>
      </c>
      <c r="BS16" t="inlineStr">
        <is>
          <t>00:00:00.0</t>
        </is>
      </c>
      <c r="BT16" t="inlineStr"/>
      <c r="BU16" t="n">
        <v>0</v>
      </c>
      <c r="BV16" t="inlineStr">
        <is>
          <t>00:00:00.0</t>
        </is>
      </c>
      <c r="BW16" t="inlineStr"/>
      <c r="BX16" t="n">
        <v>0</v>
      </c>
      <c r="BY16" t="inlineStr">
        <is>
          <t>00:00:00.0</t>
        </is>
      </c>
      <c r="BZ16" t="inlineStr"/>
      <c r="CA16" t="n">
        <v>0</v>
      </c>
      <c r="CB16" t="inlineStr">
        <is>
          <t>00:00:00.0</t>
        </is>
      </c>
      <c r="CC16" t="inlineStr"/>
      <c r="CD16" t="n">
        <v>0</v>
      </c>
      <c r="CE16" t="inlineStr">
        <is>
          <t>00:00:00.0</t>
        </is>
      </c>
      <c r="CF16" t="inlineStr"/>
      <c r="CG16" t="n">
        <v>0</v>
      </c>
      <c r="CH16" t="inlineStr">
        <is>
          <t>00:00:00.0</t>
        </is>
      </c>
      <c r="CI16" t="inlineStr"/>
      <c r="CJ16" t="n">
        <v>0</v>
      </c>
      <c r="CK16" t="inlineStr">
        <is>
          <t>00:00:00.0</t>
        </is>
      </c>
      <c r="CL16" t="inlineStr"/>
      <c r="CM16" t="n">
        <v>0</v>
      </c>
      <c r="CN16" t="inlineStr">
        <is>
          <t>00:00:00.0</t>
        </is>
      </c>
      <c r="CO16" t="inlineStr"/>
      <c r="CP16" t="n">
        <v>0</v>
      </c>
      <c r="CQ16" t="inlineStr">
        <is>
          <t>00:00:00.0</t>
        </is>
      </c>
      <c r="CR16" t="inlineStr"/>
      <c r="CS16" t="n">
        <v>0</v>
      </c>
      <c r="CT16" t="inlineStr">
        <is>
          <t>00:00:00.0</t>
        </is>
      </c>
      <c r="CU16" t="inlineStr"/>
      <c r="CV16" t="n">
        <v>0</v>
      </c>
      <c r="CW16" t="inlineStr">
        <is>
          <t>00:00:00.0</t>
        </is>
      </c>
      <c r="CX16" t="inlineStr"/>
      <c r="CY16" t="n">
        <v>0</v>
      </c>
      <c r="CZ16" t="inlineStr">
        <is>
          <t>00:00:00.0</t>
        </is>
      </c>
      <c r="DA16" t="inlineStr"/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2021 bass-r18023-2021-5-25-mr1101</t>
        </is>
      </c>
      <c r="B17" t="inlineStr">
        <is>
          <t>r18023</t>
        </is>
      </c>
      <c r="C17" t="inlineStr">
        <is>
          <t>2021-5-25</t>
        </is>
      </c>
      <c r="D17" t="inlineStr">
        <is>
          <t>Blank Park Zoo</t>
        </is>
      </c>
      <c r="E17" t="inlineStr">
        <is>
          <t>mr</t>
        </is>
      </c>
      <c r="F17" t="inlineStr">
        <is>
          <t>05/25/2021 11:01:41 AM</t>
        </is>
      </c>
      <c r="G17" t="inlineStr">
        <is>
          <t>05/25/2021 11:06:49 AM</t>
        </is>
      </c>
      <c r="H17" t="inlineStr">
        <is>
          <t>00:05:07</t>
        </is>
      </c>
      <c r="I17" t="inlineStr">
        <is>
          <t>2021 bass.csv</t>
        </is>
      </c>
      <c r="J17" t="inlineStr">
        <is>
          <t>2021 bass</t>
        </is>
      </c>
      <c r="K17" t="inlineStr">
        <is>
          <t>00:05:05.2</t>
        </is>
      </c>
      <c r="L17" t="inlineStr">
        <is>
          <t>00:05:07</t>
        </is>
      </c>
      <c r="M17" t="inlineStr">
        <is>
          <t>Assessment</t>
        </is>
      </c>
      <c r="N17" t="inlineStr">
        <is>
          <t>Pair</t>
        </is>
      </c>
      <c r="O17" t="inlineStr">
        <is>
          <t>c436c23</t>
        </is>
      </c>
      <c r="P17" t="n">
        <v>6</v>
      </c>
      <c r="Q17" t="inlineStr">
        <is>
          <t>Inactive</t>
        </is>
      </c>
      <c r="R17" t="n">
        <v>13</v>
      </c>
      <c r="S17" t="inlineStr">
        <is>
          <t>Inactive</t>
        </is>
      </c>
      <c r="T17" t="inlineStr">
        <is>
          <t>00:02:02.2</t>
        </is>
      </c>
      <c r="U17" t="inlineStr">
        <is>
          <t>Inactive</t>
        </is>
      </c>
      <c r="V17" t="n">
        <v>13</v>
      </c>
      <c r="W17" t="inlineStr">
        <is>
          <t>Inactive</t>
        </is>
      </c>
      <c r="X17" t="inlineStr">
        <is>
          <t>00:02:02.2</t>
        </is>
      </c>
      <c r="Y17" t="n">
        <v>13</v>
      </c>
      <c r="Z17" t="inlineStr">
        <is>
          <t>00:02:02.2</t>
        </is>
      </c>
      <c r="AA17" t="inlineStr">
        <is>
          <t>00:00:09.4</t>
        </is>
      </c>
      <c r="AB17" t="n">
        <v>8</v>
      </c>
      <c r="AC17" t="inlineStr">
        <is>
          <t>00:01:50.9</t>
        </is>
      </c>
      <c r="AD17" t="inlineStr">
        <is>
          <t>00:00:13.9</t>
        </is>
      </c>
      <c r="AE17" t="n">
        <v>0</v>
      </c>
      <c r="AF17" t="inlineStr">
        <is>
          <t>00:00:00.0</t>
        </is>
      </c>
      <c r="AG17" t="inlineStr"/>
      <c r="AH17" t="n">
        <v>0</v>
      </c>
      <c r="AI17" t="inlineStr">
        <is>
          <t>00:00:00.0</t>
        </is>
      </c>
      <c r="AJ17" t="inlineStr"/>
      <c r="AK17" t="n">
        <v>0</v>
      </c>
      <c r="AL17" t="inlineStr">
        <is>
          <t>00:00:00.0</t>
        </is>
      </c>
      <c r="AM17" t="inlineStr"/>
      <c r="AN17" t="n">
        <v>0</v>
      </c>
      <c r="AO17" t="inlineStr">
        <is>
          <t>00:00:00.0</t>
        </is>
      </c>
      <c r="AP17" t="inlineStr"/>
      <c r="AQ17" t="n">
        <v>0</v>
      </c>
      <c r="AR17" t="inlineStr">
        <is>
          <t>00:00:00.0</t>
        </is>
      </c>
      <c r="AS17" t="inlineStr"/>
      <c r="AT17" t="n">
        <v>0</v>
      </c>
      <c r="AU17" t="inlineStr">
        <is>
          <t>00:00:00.0</t>
        </is>
      </c>
      <c r="AV17" t="inlineStr"/>
      <c r="AW17" t="n">
        <v>0</v>
      </c>
      <c r="AX17" t="inlineStr">
        <is>
          <t>00:00:00.0</t>
        </is>
      </c>
      <c r="AY17" t="inlineStr"/>
      <c r="AZ17" t="n">
        <v>0</v>
      </c>
      <c r="BA17" t="inlineStr">
        <is>
          <t>00:00:00.0</t>
        </is>
      </c>
      <c r="BB17" t="inlineStr"/>
      <c r="BC17" t="n">
        <v>0</v>
      </c>
      <c r="BD17" t="inlineStr">
        <is>
          <t>00:00:00.0</t>
        </is>
      </c>
      <c r="BE17" t="inlineStr"/>
      <c r="BF17" t="n">
        <v>4</v>
      </c>
      <c r="BG17" t="inlineStr">
        <is>
          <t>00:00:25.2</t>
        </is>
      </c>
      <c r="BH17" t="inlineStr">
        <is>
          <t>00:00:06.3</t>
        </is>
      </c>
      <c r="BI17" t="n">
        <v>0</v>
      </c>
      <c r="BJ17" t="inlineStr">
        <is>
          <t>00:00:00.0</t>
        </is>
      </c>
      <c r="BK17" t="inlineStr"/>
      <c r="BL17" t="n">
        <v>0</v>
      </c>
      <c r="BM17" t="inlineStr">
        <is>
          <t>00:00:00.0</t>
        </is>
      </c>
      <c r="BN17" t="inlineStr"/>
      <c r="BO17" t="n">
        <v>0</v>
      </c>
      <c r="BP17" t="inlineStr">
        <is>
          <t>00:00:00.0</t>
        </is>
      </c>
      <c r="BQ17" t="inlineStr"/>
      <c r="BR17" t="n">
        <v>0</v>
      </c>
      <c r="BS17" t="inlineStr">
        <is>
          <t>00:00:00.0</t>
        </is>
      </c>
      <c r="BT17" t="inlineStr"/>
      <c r="BU17" t="n">
        <v>0</v>
      </c>
      <c r="BV17" t="inlineStr">
        <is>
          <t>00:00:00.0</t>
        </is>
      </c>
      <c r="BW17" t="inlineStr"/>
      <c r="BX17" t="n">
        <v>0</v>
      </c>
      <c r="BY17" t="inlineStr">
        <is>
          <t>00:00:00.0</t>
        </is>
      </c>
      <c r="BZ17" t="inlineStr"/>
      <c r="CA17" t="n">
        <v>0</v>
      </c>
      <c r="CB17" t="inlineStr">
        <is>
          <t>00:00:00.0</t>
        </is>
      </c>
      <c r="CC17" t="inlineStr"/>
      <c r="CD17" t="n">
        <v>0</v>
      </c>
      <c r="CE17" t="inlineStr">
        <is>
          <t>00:00:00.0</t>
        </is>
      </c>
      <c r="CF17" t="inlineStr"/>
      <c r="CG17" t="n">
        <v>0</v>
      </c>
      <c r="CH17" t="inlineStr">
        <is>
          <t>00:00:00.0</t>
        </is>
      </c>
      <c r="CI17" t="inlineStr"/>
      <c r="CJ17" t="n">
        <v>1</v>
      </c>
      <c r="CK17" t="inlineStr">
        <is>
          <t>00:00:09.4136506</t>
        </is>
      </c>
      <c r="CL17" t="inlineStr">
        <is>
          <t>00:00:09.4136506</t>
        </is>
      </c>
      <c r="CM17" t="n">
        <v>2</v>
      </c>
      <c r="CN17" t="inlineStr">
        <is>
          <t>00:00:10.9</t>
        </is>
      </c>
      <c r="CO17" t="inlineStr">
        <is>
          <t>00:00:05.4</t>
        </is>
      </c>
      <c r="CP17" t="n">
        <v>1</v>
      </c>
      <c r="CQ17" t="inlineStr">
        <is>
          <t>00:00:26.5565707</t>
        </is>
      </c>
      <c r="CR17" t="inlineStr">
        <is>
          <t>00:00:26.5565707</t>
        </is>
      </c>
      <c r="CS17" t="n">
        <v>0</v>
      </c>
      <c r="CT17" t="inlineStr">
        <is>
          <t>00:00:00.0</t>
        </is>
      </c>
      <c r="CU17" t="inlineStr"/>
      <c r="CV17" t="n">
        <v>0</v>
      </c>
      <c r="CW17" t="inlineStr">
        <is>
          <t>00:00:00.0</t>
        </is>
      </c>
      <c r="CX17" t="inlineStr"/>
      <c r="CY17" t="n">
        <v>0</v>
      </c>
      <c r="CZ17" t="inlineStr">
        <is>
          <t>00:00:00.0</t>
        </is>
      </c>
      <c r="DA17" t="inlineStr"/>
      <c r="DB17" t="inlineStr"/>
      <c r="DC17" t="inlineStr">
        <is>
          <t>not</t>
        </is>
      </c>
      <c r="DD17" t="inlineStr">
        <is>
          <t>not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bass-cy0726-2021-5-25-ta1025</t>
        </is>
      </c>
      <c r="B18" t="inlineStr">
        <is>
          <t>cy0726</t>
        </is>
      </c>
      <c r="C18" t="inlineStr">
        <is>
          <t>2021-5-25</t>
        </is>
      </c>
      <c r="D18" t="inlineStr">
        <is>
          <t>Blank Park Zoo</t>
        </is>
      </c>
      <c r="E18" t="inlineStr">
        <is>
          <t>ta</t>
        </is>
      </c>
      <c r="F18" t="inlineStr">
        <is>
          <t>05/25/2021 10:25:29 AM</t>
        </is>
      </c>
      <c r="G18" t="inlineStr">
        <is>
          <t>05/25/2021 10:30:44 AM</t>
        </is>
      </c>
      <c r="H18" t="inlineStr">
        <is>
          <t>00:05:14</t>
        </is>
      </c>
      <c r="I18" t="inlineStr">
        <is>
          <t>2021 bass.csv</t>
        </is>
      </c>
      <c r="J18" t="inlineStr">
        <is>
          <t>bass</t>
        </is>
      </c>
      <c r="K18" t="inlineStr">
        <is>
          <t>00:05:13.8</t>
        </is>
      </c>
      <c r="L18" t="inlineStr">
        <is>
          <t>00:05:14</t>
        </is>
      </c>
      <c r="M18" t="inlineStr">
        <is>
          <t>Assessment</t>
        </is>
      </c>
      <c r="N18" t="inlineStr">
        <is>
          <t>Single</t>
        </is>
      </c>
      <c r="O18" t="inlineStr">
        <is>
          <t>a275c4</t>
        </is>
      </c>
      <c r="P18" t="n">
        <v>4</v>
      </c>
      <c r="Q18" t="inlineStr">
        <is>
          <t>Locomotion</t>
        </is>
      </c>
      <c r="R18" t="n">
        <v>2</v>
      </c>
      <c r="S18" t="inlineStr">
        <is>
          <t>Pacing</t>
        </is>
      </c>
      <c r="T18" t="inlineStr">
        <is>
          <t>00:04:39.1</t>
        </is>
      </c>
      <c r="U18" t="inlineStr">
        <is>
          <t>Locomotion</t>
        </is>
      </c>
      <c r="V18" t="n">
        <v>2</v>
      </c>
      <c r="W18" t="inlineStr">
        <is>
          <t>Pacing</t>
        </is>
      </c>
      <c r="X18" t="inlineStr">
        <is>
          <t>00:04:39.1</t>
        </is>
      </c>
      <c r="Y18" t="n">
        <v>1</v>
      </c>
      <c r="Z18" t="inlineStr">
        <is>
          <t>00:00:06.4203243</t>
        </is>
      </c>
      <c r="AA18" t="inlineStr">
        <is>
          <t>00:00:06.4203243</t>
        </is>
      </c>
      <c r="AB18" t="n">
        <v>2</v>
      </c>
      <c r="AC18" t="inlineStr">
        <is>
          <t>00:00:14.6</t>
        </is>
      </c>
      <c r="AD18" t="inlineStr">
        <is>
          <t>00:00:07.3</t>
        </is>
      </c>
      <c r="AE18" t="n">
        <v>2</v>
      </c>
      <c r="AF18" t="inlineStr">
        <is>
          <t>00:04:39.1</t>
        </is>
      </c>
      <c r="AG18" t="inlineStr">
        <is>
          <t>00:02:19.5</t>
        </is>
      </c>
      <c r="AH18" t="n">
        <v>0</v>
      </c>
      <c r="AI18" t="inlineStr">
        <is>
          <t>00:00:00.0</t>
        </is>
      </c>
      <c r="AJ18" t="inlineStr"/>
      <c r="AK18" t="n">
        <v>0</v>
      </c>
      <c r="AL18" t="inlineStr">
        <is>
          <t>00:00:00.0</t>
        </is>
      </c>
      <c r="AM18" t="inlineStr"/>
      <c r="AN18" t="n">
        <v>0</v>
      </c>
      <c r="AO18" t="inlineStr">
        <is>
          <t>00:00:00.0</t>
        </is>
      </c>
      <c r="AP18" t="inlineStr"/>
      <c r="AQ18" t="n">
        <v>0</v>
      </c>
      <c r="AR18" t="inlineStr">
        <is>
          <t>00:00:00.0</t>
        </is>
      </c>
      <c r="AS18" t="inlineStr"/>
      <c r="AT18" t="n">
        <v>0</v>
      </c>
      <c r="AU18" t="inlineStr">
        <is>
          <t>00:00:00.0</t>
        </is>
      </c>
      <c r="AV18" t="inlineStr"/>
      <c r="AW18" t="n">
        <v>0</v>
      </c>
      <c r="AX18" t="inlineStr">
        <is>
          <t>00:00:00.0</t>
        </is>
      </c>
      <c r="AY18" t="inlineStr"/>
      <c r="AZ18" t="n">
        <v>0</v>
      </c>
      <c r="BA18" t="inlineStr">
        <is>
          <t>00:00:00.0</t>
        </is>
      </c>
      <c r="BB18" t="inlineStr"/>
      <c r="BC18" t="n">
        <v>0</v>
      </c>
      <c r="BD18" t="inlineStr">
        <is>
          <t>00:00:00.0</t>
        </is>
      </c>
      <c r="BE18" t="inlineStr"/>
      <c r="BF18" t="n">
        <v>0</v>
      </c>
      <c r="BG18" t="inlineStr">
        <is>
          <t>00:00:00.0</t>
        </is>
      </c>
      <c r="BH18" t="inlineStr"/>
      <c r="BI18" t="n">
        <v>0</v>
      </c>
      <c r="BJ18" t="inlineStr">
        <is>
          <t>00:00:00.0</t>
        </is>
      </c>
      <c r="BK18" t="inlineStr"/>
      <c r="BL18" t="n">
        <v>0</v>
      </c>
      <c r="BM18" t="inlineStr">
        <is>
          <t>00:00:00.0</t>
        </is>
      </c>
      <c r="BN18" t="inlineStr"/>
      <c r="BO18" t="n">
        <v>0</v>
      </c>
      <c r="BP18" t="inlineStr">
        <is>
          <t>00:00:00.0</t>
        </is>
      </c>
      <c r="BQ18" t="inlineStr"/>
      <c r="BR18" t="n">
        <v>0</v>
      </c>
      <c r="BS18" t="inlineStr">
        <is>
          <t>00:00:00.0</t>
        </is>
      </c>
      <c r="BT18" t="inlineStr"/>
      <c r="BU18" t="n">
        <v>0</v>
      </c>
      <c r="BV18" t="inlineStr">
        <is>
          <t>00:00:00.0</t>
        </is>
      </c>
      <c r="BW18" t="inlineStr"/>
      <c r="BX18" t="n">
        <v>0</v>
      </c>
      <c r="BY18" t="inlineStr">
        <is>
          <t>00:00:00.0</t>
        </is>
      </c>
      <c r="BZ18" t="inlineStr"/>
      <c r="CA18" t="n">
        <v>0</v>
      </c>
      <c r="CB18" t="inlineStr">
        <is>
          <t>00:00:00.0</t>
        </is>
      </c>
      <c r="CC18" t="inlineStr"/>
      <c r="CD18" t="n">
        <v>0</v>
      </c>
      <c r="CE18" t="inlineStr">
        <is>
          <t>00:00:00.0</t>
        </is>
      </c>
      <c r="CF18" t="inlineStr"/>
      <c r="CG18" t="n">
        <v>1</v>
      </c>
      <c r="CH18" t="inlineStr">
        <is>
          <t>00:00:13.6391812</t>
        </is>
      </c>
      <c r="CI18" t="inlineStr">
        <is>
          <t>00:00:13.6391812</t>
        </is>
      </c>
      <c r="CJ18" t="n">
        <v>0</v>
      </c>
      <c r="CK18" t="inlineStr">
        <is>
          <t>00:00:00.0</t>
        </is>
      </c>
      <c r="CL18" t="inlineStr"/>
      <c r="CM18" t="n">
        <v>0</v>
      </c>
      <c r="CN18" t="inlineStr">
        <is>
          <t>00:00:00.0</t>
        </is>
      </c>
      <c r="CO18" t="inlineStr"/>
      <c r="CP18" t="n">
        <v>0</v>
      </c>
      <c r="CQ18" t="inlineStr">
        <is>
          <t>00:00:00.0</t>
        </is>
      </c>
      <c r="CR18" t="inlineStr"/>
      <c r="CS18" t="n">
        <v>0</v>
      </c>
      <c r="CT18" t="inlineStr">
        <is>
          <t>00:00:00.0</t>
        </is>
      </c>
      <c r="CU18" t="inlineStr"/>
      <c r="CV18" t="n">
        <v>0</v>
      </c>
      <c r="CW18" t="inlineStr">
        <is>
          <t>00:00:00.0</t>
        </is>
      </c>
      <c r="CX18" t="inlineStr"/>
      <c r="CY18" t="n">
        <v>0</v>
      </c>
      <c r="CZ18" t="inlineStr">
        <is>
          <t>00:00:00.0</t>
        </is>
      </c>
      <c r="DA18" t="inlineStr"/>
      <c r="DB18" t="inlineStr"/>
      <c r="DC18" t="inlineStr">
        <is>
          <t>not</t>
        </is>
      </c>
      <c r="DD18" t="inlineStr">
        <is>
          <t>not</t>
        </is>
      </c>
      <c r="DE18" t="inlineStr">
        <is>
          <t>Pacing</t>
        </is>
      </c>
      <c r="DF18" t="inlineStr">
        <is>
          <t>Pacing</t>
        </is>
      </c>
      <c r="DG18" t="inlineStr">
        <is>
          <t>not</t>
        </is>
      </c>
    </row>
    <row r="19">
      <c r="A19" t="inlineStr">
        <is>
          <t>2021 bass-cy0723-2021-5-25-ta1019</t>
        </is>
      </c>
      <c r="B19" t="inlineStr">
        <is>
          <t>cy0723</t>
        </is>
      </c>
      <c r="C19" t="inlineStr">
        <is>
          <t>2021-5-25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05/25/2021 10:19:57 AM</t>
        </is>
      </c>
      <c r="G19" t="inlineStr">
        <is>
          <t>05/25/2021 10:25:00 AM</t>
        </is>
      </c>
      <c r="H19" t="inlineStr">
        <is>
          <t>00:05:02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00:05:01.0</t>
        </is>
      </c>
      <c r="L19" t="inlineStr">
        <is>
          <t>00:05:02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a275c3</t>
        </is>
      </c>
      <c r="P19" t="n">
        <v>6</v>
      </c>
      <c r="Q19" t="inlineStr">
        <is>
          <t>Inactive</t>
        </is>
      </c>
      <c r="R19" t="n">
        <v>6</v>
      </c>
      <c r="S19" t="inlineStr">
        <is>
          <t>Groom</t>
        </is>
      </c>
      <c r="T19" t="inlineStr">
        <is>
          <t>00:02:17.9</t>
        </is>
      </c>
      <c r="U19" t="inlineStr">
        <is>
          <t>Inactive</t>
        </is>
      </c>
      <c r="V19" t="n">
        <v>6</v>
      </c>
      <c r="W19" t="inlineStr">
        <is>
          <t>Inactive</t>
        </is>
      </c>
      <c r="X19" t="inlineStr">
        <is>
          <t>00:02:15.5</t>
        </is>
      </c>
      <c r="Y19" t="n">
        <v>6</v>
      </c>
      <c r="Z19" t="inlineStr">
        <is>
          <t>00:02:15.5</t>
        </is>
      </c>
      <c r="AA19" t="inlineStr">
        <is>
          <t>00:00:22.6</t>
        </is>
      </c>
      <c r="AB19" t="n">
        <v>4</v>
      </c>
      <c r="AC19" t="inlineStr">
        <is>
          <t>00:00:22.1</t>
        </is>
      </c>
      <c r="AD19" t="inlineStr">
        <is>
          <t>00:00:05.5</t>
        </is>
      </c>
      <c r="AE19" t="n">
        <v>0</v>
      </c>
      <c r="AF19" t="inlineStr">
        <is>
          <t>00:00:00.0</t>
        </is>
      </c>
      <c r="AG19" t="inlineStr"/>
      <c r="AH19" t="n">
        <v>0</v>
      </c>
      <c r="AI19" t="inlineStr">
        <is>
          <t>00:00:00.0</t>
        </is>
      </c>
      <c r="AJ19" t="inlineStr"/>
      <c r="AK19" t="n">
        <v>0</v>
      </c>
      <c r="AL19" t="inlineStr">
        <is>
          <t>00:00:00.0</t>
        </is>
      </c>
      <c r="AM19" t="inlineStr"/>
      <c r="AN19" t="n">
        <v>0</v>
      </c>
      <c r="AO19" t="inlineStr">
        <is>
          <t>00:00:00.0</t>
        </is>
      </c>
      <c r="AP19" t="inlineStr"/>
      <c r="AQ19" t="n">
        <v>0</v>
      </c>
      <c r="AR19" t="inlineStr">
        <is>
          <t>00:00:00.0</t>
        </is>
      </c>
      <c r="AS19" t="inlineStr"/>
      <c r="AT19" t="n">
        <v>0</v>
      </c>
      <c r="AU19" t="inlineStr">
        <is>
          <t>00:00:00.0</t>
        </is>
      </c>
      <c r="AV19" t="inlineStr"/>
      <c r="AW19" t="n">
        <v>0</v>
      </c>
      <c r="AX19" t="inlineStr">
        <is>
          <t>00:00:00.0</t>
        </is>
      </c>
      <c r="AY19" t="inlineStr"/>
      <c r="AZ19" t="n">
        <v>0</v>
      </c>
      <c r="BA19" t="inlineStr">
        <is>
          <t>00:00:00.0</t>
        </is>
      </c>
      <c r="BB19" t="inlineStr"/>
      <c r="BC19" t="n">
        <v>0</v>
      </c>
      <c r="BD19" t="inlineStr">
        <is>
          <t>00:00:00.0</t>
        </is>
      </c>
      <c r="BE19" t="inlineStr"/>
      <c r="BF19" t="n">
        <v>0</v>
      </c>
      <c r="BG19" t="inlineStr">
        <is>
          <t>00:00:00.0</t>
        </is>
      </c>
      <c r="BH19" t="inlineStr"/>
      <c r="BI19" t="n">
        <v>1</v>
      </c>
      <c r="BJ19" t="inlineStr">
        <is>
          <t>00:00:02.2997169</t>
        </is>
      </c>
      <c r="BK19" t="inlineStr">
        <is>
          <t>00:00:02.2997169</t>
        </is>
      </c>
      <c r="BL19" t="n">
        <v>1</v>
      </c>
      <c r="BM19" t="inlineStr">
        <is>
          <t>00:00:02.3890871</t>
        </is>
      </c>
      <c r="BN19" t="inlineStr">
        <is>
          <t>00:00:02.3890871</t>
        </is>
      </c>
      <c r="BO19" t="n">
        <v>0</v>
      </c>
      <c r="BP19" t="inlineStr">
        <is>
          <t>00:00:00.0</t>
        </is>
      </c>
      <c r="BQ19" t="inlineStr"/>
      <c r="BR19" t="n">
        <v>0</v>
      </c>
      <c r="BS19" t="inlineStr">
        <is>
          <t>00:00:00.0</t>
        </is>
      </c>
      <c r="BT19" t="inlineStr"/>
      <c r="BU19" t="n">
        <v>1</v>
      </c>
      <c r="BV19" t="inlineStr">
        <is>
          <t>00:00:00.7939528</t>
        </is>
      </c>
      <c r="BW19" t="inlineStr">
        <is>
          <t>00:00:00.7939528</t>
        </is>
      </c>
      <c r="BX19" t="n">
        <v>0</v>
      </c>
      <c r="BY19" t="inlineStr">
        <is>
          <t>00:00:00.0</t>
        </is>
      </c>
      <c r="BZ19" t="inlineStr"/>
      <c r="CA19" t="n">
        <v>0</v>
      </c>
      <c r="CB19" t="inlineStr">
        <is>
          <t>00:00:00.0</t>
        </is>
      </c>
      <c r="CC19" t="inlineStr"/>
      <c r="CD19" t="n">
        <v>0</v>
      </c>
      <c r="CE19" t="inlineStr">
        <is>
          <t>00:00:00.0</t>
        </is>
      </c>
      <c r="CF19" t="inlineStr"/>
      <c r="CG19" t="n">
        <v>0</v>
      </c>
      <c r="CH19" t="inlineStr">
        <is>
          <t>00:00:00.0</t>
        </is>
      </c>
      <c r="CI19" t="inlineStr"/>
      <c r="CJ19" t="n">
        <v>0</v>
      </c>
      <c r="CK19" t="inlineStr">
        <is>
          <t>00:00:00.0</t>
        </is>
      </c>
      <c r="CL19" t="inlineStr"/>
      <c r="CM19" t="n">
        <v>0</v>
      </c>
      <c r="CN19" t="inlineStr">
        <is>
          <t>00:00:00.0</t>
        </is>
      </c>
      <c r="CO19" t="inlineStr"/>
      <c r="CP19" t="n">
        <v>4</v>
      </c>
      <c r="CQ19" t="inlineStr">
        <is>
          <t>00:02:17.9</t>
        </is>
      </c>
      <c r="CR19" t="inlineStr">
        <is>
          <t>00:00:34.5</t>
        </is>
      </c>
      <c r="CS19" t="n">
        <v>0</v>
      </c>
      <c r="CT19" t="inlineStr">
        <is>
          <t>00:00:00.0</t>
        </is>
      </c>
      <c r="CU19" t="inlineStr"/>
      <c r="CV19" t="n">
        <v>0</v>
      </c>
      <c r="CW19" t="inlineStr">
        <is>
          <t>00:00:00.0</t>
        </is>
      </c>
      <c r="CX19" t="inlineStr"/>
      <c r="CY19" t="n">
        <v>0</v>
      </c>
      <c r="CZ19" t="inlineStr">
        <is>
          <t>00:00:00.0</t>
        </is>
      </c>
      <c r="DA19" t="inlineStr"/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bass-rh2562-2021-5-25-ta1112</t>
        </is>
      </c>
      <c r="B20" t="inlineStr">
        <is>
          <t>rh2562</t>
        </is>
      </c>
      <c r="C20" t="inlineStr">
        <is>
          <t>2021-5-25</t>
        </is>
      </c>
      <c r="D20" t="inlineStr">
        <is>
          <t>Blank Park Zoo</t>
        </is>
      </c>
      <c r="E20" t="inlineStr">
        <is>
          <t>ta</t>
        </is>
      </c>
      <c r="F20" t="inlineStr">
        <is>
          <t>05/25/2021 11:12:01 AM</t>
        </is>
      </c>
      <c r="G20" t="inlineStr">
        <is>
          <t>05/25/2021 11:17:03 AM</t>
        </is>
      </c>
      <c r="H20" t="inlineStr">
        <is>
          <t>00:05:02</t>
        </is>
      </c>
      <c r="I20" t="inlineStr">
        <is>
          <t>2021 bass.csv</t>
        </is>
      </c>
      <c r="J20" t="inlineStr">
        <is>
          <t>bass</t>
        </is>
      </c>
      <c r="K20" t="inlineStr">
        <is>
          <t>00:05:00.9</t>
        </is>
      </c>
      <c r="L20" t="inlineStr">
        <is>
          <t>00:05:02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a275c11</t>
        </is>
      </c>
      <c r="P20" t="n">
        <v>2</v>
      </c>
      <c r="Q20" t="inlineStr">
        <is>
          <t>Inactive</t>
        </is>
      </c>
      <c r="R20" t="n">
        <v>3</v>
      </c>
      <c r="S20" t="inlineStr">
        <is>
          <t>Inactive</t>
        </is>
      </c>
      <c r="T20" t="inlineStr">
        <is>
          <t>00:04:58.3</t>
        </is>
      </c>
      <c r="U20" t="inlineStr">
        <is>
          <t>Inactive</t>
        </is>
      </c>
      <c r="V20" t="n">
        <v>3</v>
      </c>
      <c r="W20" t="inlineStr">
        <is>
          <t>Inactive</t>
        </is>
      </c>
      <c r="X20" t="inlineStr">
        <is>
          <t>00:04:58.3</t>
        </is>
      </c>
      <c r="Y20" t="n">
        <v>3</v>
      </c>
      <c r="Z20" t="inlineStr">
        <is>
          <t>00:04:58.3</t>
        </is>
      </c>
      <c r="AA20" t="inlineStr">
        <is>
          <t>00:01:39.4</t>
        </is>
      </c>
      <c r="AB20" t="n">
        <v>0</v>
      </c>
      <c r="AC20" t="inlineStr">
        <is>
          <t>00:00:00.0</t>
        </is>
      </c>
      <c r="AD20" t="inlineStr"/>
      <c r="AE20" t="n">
        <v>0</v>
      </c>
      <c r="AF20" t="inlineStr">
        <is>
          <t>00:00:00.0</t>
        </is>
      </c>
      <c r="AG20" t="inlineStr"/>
      <c r="AH20" t="n">
        <v>0</v>
      </c>
      <c r="AI20" t="inlineStr">
        <is>
          <t>00:00:00.0</t>
        </is>
      </c>
      <c r="AJ20" t="inlineStr"/>
      <c r="AK20" t="n">
        <v>0</v>
      </c>
      <c r="AL20" t="inlineStr">
        <is>
          <t>00:00:00.0</t>
        </is>
      </c>
      <c r="AM20" t="inlineStr"/>
      <c r="AN20" t="n">
        <v>0</v>
      </c>
      <c r="AO20" t="inlineStr">
        <is>
          <t>00:00:00.0</t>
        </is>
      </c>
      <c r="AP20" t="inlineStr"/>
      <c r="AQ20" t="n">
        <v>0</v>
      </c>
      <c r="AR20" t="inlineStr">
        <is>
          <t>00:00:00.0</t>
        </is>
      </c>
      <c r="AS20" t="inlineStr"/>
      <c r="AT20" t="n">
        <v>0</v>
      </c>
      <c r="AU20" t="inlineStr">
        <is>
          <t>00:00:00.0</t>
        </is>
      </c>
      <c r="AV20" t="inlineStr"/>
      <c r="AW20" t="n">
        <v>0</v>
      </c>
      <c r="AX20" t="inlineStr">
        <is>
          <t>00:00:00.0</t>
        </is>
      </c>
      <c r="AY20" t="inlineStr"/>
      <c r="AZ20" t="n">
        <v>0</v>
      </c>
      <c r="BA20" t="inlineStr">
        <is>
          <t>00:00:00.0</t>
        </is>
      </c>
      <c r="BB20" t="inlineStr"/>
      <c r="BC20" t="n">
        <v>0</v>
      </c>
      <c r="BD20" t="inlineStr">
        <is>
          <t>00:00:00.0</t>
        </is>
      </c>
      <c r="BE20" t="inlineStr"/>
      <c r="BF20" t="n">
        <v>0</v>
      </c>
      <c r="BG20" t="inlineStr">
        <is>
          <t>00:00:00.0</t>
        </is>
      </c>
      <c r="BH20" t="inlineStr"/>
      <c r="BI20" t="n">
        <v>2</v>
      </c>
      <c r="BJ20" t="inlineStr">
        <is>
          <t>00:00:02.6</t>
        </is>
      </c>
      <c r="BK20" t="inlineStr">
        <is>
          <t>00:00:01.3</t>
        </is>
      </c>
      <c r="BL20" t="n">
        <v>0</v>
      </c>
      <c r="BM20" t="inlineStr">
        <is>
          <t>00:00:00.0</t>
        </is>
      </c>
      <c r="BN20" t="inlineStr"/>
      <c r="BO20" t="n">
        <v>0</v>
      </c>
      <c r="BP20" t="inlineStr">
        <is>
          <t>00:00:00.0</t>
        </is>
      </c>
      <c r="BQ20" t="inlineStr"/>
      <c r="BR20" t="n">
        <v>0</v>
      </c>
      <c r="BS20" t="inlineStr">
        <is>
          <t>00:00:00.0</t>
        </is>
      </c>
      <c r="BT20" t="inlineStr"/>
      <c r="BU20" t="n">
        <v>0</v>
      </c>
      <c r="BV20" t="inlineStr">
        <is>
          <t>00:00:00.0</t>
        </is>
      </c>
      <c r="BW20" t="inlineStr"/>
      <c r="BX20" t="n">
        <v>0</v>
      </c>
      <c r="BY20" t="inlineStr">
        <is>
          <t>00:00:00.0</t>
        </is>
      </c>
      <c r="BZ20" t="inlineStr"/>
      <c r="CA20" t="n">
        <v>0</v>
      </c>
      <c r="CB20" t="inlineStr">
        <is>
          <t>00:00:00.0</t>
        </is>
      </c>
      <c r="CC20" t="inlineStr"/>
      <c r="CD20" t="n">
        <v>0</v>
      </c>
      <c r="CE20" t="inlineStr">
        <is>
          <t>00:00:00.0</t>
        </is>
      </c>
      <c r="CF20" t="inlineStr"/>
      <c r="CG20" t="n">
        <v>0</v>
      </c>
      <c r="CH20" t="inlineStr">
        <is>
          <t>00:00:00.0</t>
        </is>
      </c>
      <c r="CI20" t="inlineStr"/>
      <c r="CJ20" t="n">
        <v>0</v>
      </c>
      <c r="CK20" t="inlineStr">
        <is>
          <t>00:00:00.0</t>
        </is>
      </c>
      <c r="CL20" t="inlineStr"/>
      <c r="CM20" t="n">
        <v>0</v>
      </c>
      <c r="CN20" t="inlineStr">
        <is>
          <t>00:00:00.0</t>
        </is>
      </c>
      <c r="CO20" t="inlineStr"/>
      <c r="CP20" t="n">
        <v>0</v>
      </c>
      <c r="CQ20" t="inlineStr">
        <is>
          <t>00:00:00.0</t>
        </is>
      </c>
      <c r="CR20" t="inlineStr"/>
      <c r="CS20" t="n">
        <v>0</v>
      </c>
      <c r="CT20" t="inlineStr">
        <is>
          <t>00:00:00.0</t>
        </is>
      </c>
      <c r="CU20" t="inlineStr"/>
      <c r="CV20" t="n">
        <v>0</v>
      </c>
      <c r="CW20" t="inlineStr">
        <is>
          <t>00:00:00.0</t>
        </is>
      </c>
      <c r="CX20" t="inlineStr"/>
      <c r="CY20" t="n">
        <v>0</v>
      </c>
      <c r="CZ20" t="inlineStr">
        <is>
          <t>00:00:00.0</t>
        </is>
      </c>
      <c r="DA20" t="inlineStr"/>
      <c r="DB20" t="inlineStr"/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bass-R08060-2021-5-20-BNP1111</t>
        </is>
      </c>
      <c r="B21" t="inlineStr">
        <is>
          <t>R08060</t>
        </is>
      </c>
      <c r="C21" t="inlineStr">
        <is>
          <t>2021-5-20</t>
        </is>
      </c>
      <c r="D21" t="inlineStr">
        <is>
          <t>Other Site</t>
        </is>
      </c>
      <c r="E21" t="inlineStr">
        <is>
          <t>BNP</t>
        </is>
      </c>
      <c r="F21" t="inlineStr">
        <is>
          <t>05/20/2021 11:11:12 AM</t>
        </is>
      </c>
      <c r="G21" t="inlineStr">
        <is>
          <t>05/20/2021 11:16:14 AM</t>
        </is>
      </c>
      <c r="H21" t="inlineStr">
        <is>
          <t>00:05:01</t>
        </is>
      </c>
      <c r="I21" t="inlineStr">
        <is>
          <t>2021 bass.csv</t>
        </is>
      </c>
      <c r="J21" t="inlineStr">
        <is>
          <t>Bass2021</t>
        </is>
      </c>
      <c r="K21" t="inlineStr">
        <is>
          <t>00:05:00.4</t>
        </is>
      </c>
      <c r="L21" t="inlineStr">
        <is>
          <t>00:05:01</t>
        </is>
      </c>
      <c r="M21" t="inlineStr">
        <is>
          <t>Assessment</t>
        </is>
      </c>
      <c r="N21" t="inlineStr">
        <is>
          <t>Group</t>
        </is>
      </c>
      <c r="O21" t="inlineStr">
        <is>
          <t>Ab144c1</t>
        </is>
      </c>
      <c r="P21" t="n">
        <v>4</v>
      </c>
      <c r="Q21" t="inlineStr">
        <is>
          <t>Inactive</t>
        </is>
      </c>
      <c r="R21" t="n">
        <v>1</v>
      </c>
      <c r="S21" t="inlineStr">
        <is>
          <t>Inactive</t>
        </is>
      </c>
      <c r="T21" t="inlineStr">
        <is>
          <t>00:03:53.8171065</t>
        </is>
      </c>
      <c r="U21" t="inlineStr">
        <is>
          <t>Inactive</t>
        </is>
      </c>
      <c r="V21" t="n">
        <v>1</v>
      </c>
      <c r="W21" t="inlineStr">
        <is>
          <t>Inactive</t>
        </is>
      </c>
      <c r="X21" t="inlineStr">
        <is>
          <t>00:03:53.8171065</t>
        </is>
      </c>
      <c r="Y21" t="n">
        <v>1</v>
      </c>
      <c r="Z21" t="inlineStr">
        <is>
          <t>00:03:53.8171065</t>
        </is>
      </c>
      <c r="AA21" t="inlineStr">
        <is>
          <t>00:03:53.8171065</t>
        </is>
      </c>
      <c r="AB21" t="n">
        <v>0</v>
      </c>
      <c r="AC21" t="inlineStr">
        <is>
          <t>00:00:00.0</t>
        </is>
      </c>
      <c r="AD21" t="inlineStr"/>
      <c r="AE21" t="n">
        <v>0</v>
      </c>
      <c r="AF21" t="inlineStr">
        <is>
          <t>00:00:00.0</t>
        </is>
      </c>
      <c r="AG21" t="inlineStr"/>
      <c r="AH21" t="n">
        <v>0</v>
      </c>
      <c r="AI21" t="inlineStr">
        <is>
          <t>00:00:00.0</t>
        </is>
      </c>
      <c r="AJ21" t="inlineStr"/>
      <c r="AK21" t="n">
        <v>0</v>
      </c>
      <c r="AL21" t="inlineStr">
        <is>
          <t>00:00:00.0</t>
        </is>
      </c>
      <c r="AM21" t="inlineStr"/>
      <c r="AN21" t="n">
        <v>0</v>
      </c>
      <c r="AO21" t="inlineStr">
        <is>
          <t>00:00:00.0</t>
        </is>
      </c>
      <c r="AP21" t="inlineStr"/>
      <c r="AQ21" t="n">
        <v>0</v>
      </c>
      <c r="AR21" t="inlineStr">
        <is>
          <t>00:00:00.0</t>
        </is>
      </c>
      <c r="AS21" t="inlineStr"/>
      <c r="AT21" t="n">
        <v>0</v>
      </c>
      <c r="AU21" t="inlineStr">
        <is>
          <t>00:00:00.0</t>
        </is>
      </c>
      <c r="AV21" t="inlineStr"/>
      <c r="AW21" t="n">
        <v>0</v>
      </c>
      <c r="AX21" t="inlineStr">
        <is>
          <t>00:00:00.0</t>
        </is>
      </c>
      <c r="AY21" t="inlineStr"/>
      <c r="AZ21" t="n">
        <v>0</v>
      </c>
      <c r="BA21" t="inlineStr">
        <is>
          <t>00:00:00.0</t>
        </is>
      </c>
      <c r="BB21" t="inlineStr"/>
      <c r="BC21" t="n">
        <v>0</v>
      </c>
      <c r="BD21" t="inlineStr">
        <is>
          <t>00:00:00.0</t>
        </is>
      </c>
      <c r="BE21" t="inlineStr"/>
      <c r="BF21" t="n">
        <v>0</v>
      </c>
      <c r="BG21" t="inlineStr">
        <is>
          <t>00:00:00.0</t>
        </is>
      </c>
      <c r="BH21" t="inlineStr"/>
      <c r="BI21" t="n">
        <v>0</v>
      </c>
      <c r="BJ21" t="inlineStr">
        <is>
          <t>00:00:00.0</t>
        </is>
      </c>
      <c r="BK21" t="inlineStr"/>
      <c r="BL21" t="n">
        <v>0</v>
      </c>
      <c r="BM21" t="inlineStr">
        <is>
          <t>00:00:00.0</t>
        </is>
      </c>
      <c r="BN21" t="inlineStr"/>
      <c r="BO21" t="n">
        <v>0</v>
      </c>
      <c r="BP21" t="inlineStr">
        <is>
          <t>00:00:00.0</t>
        </is>
      </c>
      <c r="BQ21" t="inlineStr"/>
      <c r="BR21" t="n">
        <v>0</v>
      </c>
      <c r="BS21" t="inlineStr">
        <is>
          <t>00:00:00.0</t>
        </is>
      </c>
      <c r="BT21" t="inlineStr"/>
      <c r="BU21" t="n">
        <v>0</v>
      </c>
      <c r="BV21" t="inlineStr">
        <is>
          <t>00:00:00.0</t>
        </is>
      </c>
      <c r="BW21" t="inlineStr"/>
      <c r="BX21" t="n">
        <v>1</v>
      </c>
      <c r="BY21" t="inlineStr">
        <is>
          <t>00:00:01.5156553</t>
        </is>
      </c>
      <c r="BZ21" t="inlineStr">
        <is>
          <t>00:00:01.5156553</t>
        </is>
      </c>
      <c r="CA21" t="n">
        <v>0</v>
      </c>
      <c r="CB21" t="inlineStr">
        <is>
          <t>00:00:00.0</t>
        </is>
      </c>
      <c r="CC21" t="inlineStr"/>
      <c r="CD21" t="n">
        <v>0</v>
      </c>
      <c r="CE21" t="inlineStr">
        <is>
          <t>00:00:00.0</t>
        </is>
      </c>
      <c r="CF21" t="inlineStr"/>
      <c r="CG21" t="n">
        <v>0</v>
      </c>
      <c r="CH21" t="inlineStr">
        <is>
          <t>00:00:00.0</t>
        </is>
      </c>
      <c r="CI21" t="inlineStr"/>
      <c r="CJ21" t="n">
        <v>0</v>
      </c>
      <c r="CK21" t="inlineStr">
        <is>
          <t>00:00:00.0</t>
        </is>
      </c>
      <c r="CL21" t="inlineStr"/>
      <c r="CM21" t="n">
        <v>1</v>
      </c>
      <c r="CN21" t="inlineStr">
        <is>
          <t>00:01:00.0446136</t>
        </is>
      </c>
      <c r="CO21" t="inlineStr">
        <is>
          <t>00:01:00.0446136</t>
        </is>
      </c>
      <c r="CP21" t="n">
        <v>0</v>
      </c>
      <c r="CQ21" t="inlineStr">
        <is>
          <t>00:00:00.0</t>
        </is>
      </c>
      <c r="CR21" t="inlineStr"/>
      <c r="CS21" t="n">
        <v>1</v>
      </c>
      <c r="CT21" t="inlineStr">
        <is>
          <t>00:00:04.9885714</t>
        </is>
      </c>
      <c r="CU21" t="inlineStr">
        <is>
          <t>00:00:04.9885714</t>
        </is>
      </c>
      <c r="CV21" t="n">
        <v>0</v>
      </c>
      <c r="CW21" t="inlineStr">
        <is>
          <t>00:00:00.0</t>
        </is>
      </c>
      <c r="CX21" t="inlineStr"/>
      <c r="CY21" t="n">
        <v>0</v>
      </c>
      <c r="CZ21" t="inlineStr">
        <is>
          <t>00:00:00.0</t>
        </is>
      </c>
      <c r="DA21" t="inlineStr"/>
      <c r="DB21" t="inlineStr"/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bass-r17105-2021-5-25-mr1134</t>
        </is>
      </c>
      <c r="B22" t="inlineStr">
        <is>
          <t>r17105</t>
        </is>
      </c>
      <c r="C22" t="inlineStr">
        <is>
          <t>2021-5-25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05/25/2021 11:34:21 AM</t>
        </is>
      </c>
      <c r="G22" t="inlineStr">
        <is>
          <t>05/25/2021 11:39:46 AM</t>
        </is>
      </c>
      <c r="H22" t="inlineStr">
        <is>
          <t>00:05:25</t>
        </is>
      </c>
      <c r="I22" t="inlineStr">
        <is>
          <t>2021 bass.csv</t>
        </is>
      </c>
      <c r="J22" t="inlineStr">
        <is>
          <t>2021 bass</t>
        </is>
      </c>
      <c r="K22" t="inlineStr">
        <is>
          <t>00:05:01.1</t>
        </is>
      </c>
      <c r="L22" t="inlineStr">
        <is>
          <t>00:05:25</t>
        </is>
      </c>
      <c r="M22" t="inlineStr">
        <is>
          <t>Assessment</t>
        </is>
      </c>
      <c r="N22" t="inlineStr">
        <is>
          <t>Pair</t>
        </is>
      </c>
      <c r="O22" t="inlineStr">
        <is>
          <t>c436c15</t>
        </is>
      </c>
      <c r="P22" t="n">
        <v>6</v>
      </c>
      <c r="Q22" t="inlineStr">
        <is>
          <t>SocGroom</t>
        </is>
      </c>
      <c r="R22" t="n">
        <v>3</v>
      </c>
      <c r="S22" t="inlineStr">
        <is>
          <t>Cling</t>
        </is>
      </c>
      <c r="T22" t="inlineStr">
        <is>
          <t>00:02:52.8761348</t>
        </is>
      </c>
      <c r="U22" t="inlineStr">
        <is>
          <t>Inactive</t>
        </is>
      </c>
      <c r="V22" t="n">
        <v>2</v>
      </c>
      <c r="W22" t="inlineStr">
        <is>
          <t>Locomotion</t>
        </is>
      </c>
      <c r="X22" t="inlineStr">
        <is>
          <t>00:00:24.6</t>
        </is>
      </c>
      <c r="Y22" t="n">
        <v>2</v>
      </c>
      <c r="Z22" t="inlineStr">
        <is>
          <t>00:00:10.8</t>
        </is>
      </c>
      <c r="AA22" t="inlineStr">
        <is>
          <t>00:00:05.4</t>
        </is>
      </c>
      <c r="AB22" t="n">
        <v>2</v>
      </c>
      <c r="AC22" t="inlineStr">
        <is>
          <t>00:00:24.6</t>
        </is>
      </c>
      <c r="AD22" t="inlineStr">
        <is>
          <t>00:00:12.3</t>
        </is>
      </c>
      <c r="AE22" t="n">
        <v>0</v>
      </c>
      <c r="AF22" t="inlineStr">
        <is>
          <t>00:00:00.0</t>
        </is>
      </c>
      <c r="AG22" t="inlineStr"/>
      <c r="AH22" t="n">
        <v>0</v>
      </c>
      <c r="AI22" t="inlineStr">
        <is>
          <t>00:00:00.0</t>
        </is>
      </c>
      <c r="AJ22" t="inlineStr"/>
      <c r="AK22" t="n">
        <v>0</v>
      </c>
      <c r="AL22" t="inlineStr">
        <is>
          <t>00:00:00.0</t>
        </is>
      </c>
      <c r="AM22" t="inlineStr"/>
      <c r="AN22" t="n">
        <v>0</v>
      </c>
      <c r="AO22" t="inlineStr">
        <is>
          <t>00:00:00.0</t>
        </is>
      </c>
      <c r="AP22" t="inlineStr"/>
      <c r="AQ22" t="n">
        <v>0</v>
      </c>
      <c r="AR22" t="inlineStr">
        <is>
          <t>00:00:00.0</t>
        </is>
      </c>
      <c r="AS22" t="inlineStr"/>
      <c r="AT22" t="n">
        <v>0</v>
      </c>
      <c r="AU22" t="inlineStr">
        <is>
          <t>00:00:00.0</t>
        </is>
      </c>
      <c r="AV22" t="inlineStr"/>
      <c r="AW22" t="n">
        <v>0</v>
      </c>
      <c r="AX22" t="inlineStr">
        <is>
          <t>00:00:00.0</t>
        </is>
      </c>
      <c r="AY22" t="inlineStr"/>
      <c r="AZ22" t="n">
        <v>0</v>
      </c>
      <c r="BA22" t="inlineStr">
        <is>
          <t>00:00:00.0</t>
        </is>
      </c>
      <c r="BB22" t="inlineStr"/>
      <c r="BC22" t="n">
        <v>0</v>
      </c>
      <c r="BD22" t="inlineStr">
        <is>
          <t>00:00:00.0</t>
        </is>
      </c>
      <c r="BE22" t="inlineStr"/>
      <c r="BF22" t="n">
        <v>0</v>
      </c>
      <c r="BG22" t="inlineStr">
        <is>
          <t>00:00:00.0</t>
        </is>
      </c>
      <c r="BH22" t="inlineStr"/>
      <c r="BI22" t="n">
        <v>1</v>
      </c>
      <c r="BJ22" t="inlineStr">
        <is>
          <t>00:00:01.7598858</t>
        </is>
      </c>
      <c r="BK22" t="inlineStr">
        <is>
          <t>00:00:01.7598858</t>
        </is>
      </c>
      <c r="BL22" t="n">
        <v>0</v>
      </c>
      <c r="BM22" t="inlineStr">
        <is>
          <t>00:00:00.0</t>
        </is>
      </c>
      <c r="BN22" t="inlineStr"/>
      <c r="BO22" t="n">
        <v>0</v>
      </c>
      <c r="BP22" t="inlineStr">
        <is>
          <t>00:00:00.0</t>
        </is>
      </c>
      <c r="BQ22" t="inlineStr"/>
      <c r="BR22" t="n">
        <v>1</v>
      </c>
      <c r="BS22" t="inlineStr">
        <is>
          <t>00:02:52.8761348</t>
        </is>
      </c>
      <c r="BT22" t="inlineStr">
        <is>
          <t>00:02:52.8761348</t>
        </is>
      </c>
      <c r="BU22" t="n">
        <v>0</v>
      </c>
      <c r="BV22" t="inlineStr">
        <is>
          <t>00:00:00.0</t>
        </is>
      </c>
      <c r="BW22" t="inlineStr"/>
      <c r="BX22" t="n">
        <v>0</v>
      </c>
      <c r="BY22" t="inlineStr">
        <is>
          <t>00:00:00.0</t>
        </is>
      </c>
      <c r="BZ22" t="inlineStr"/>
      <c r="CA22" t="n">
        <v>0</v>
      </c>
      <c r="CB22" t="inlineStr">
        <is>
          <t>00:00:00.0</t>
        </is>
      </c>
      <c r="CC22" t="inlineStr"/>
      <c r="CD22" t="n">
        <v>0</v>
      </c>
      <c r="CE22" t="inlineStr">
        <is>
          <t>00:00:00.0</t>
        </is>
      </c>
      <c r="CF22" t="inlineStr"/>
      <c r="CG22" t="n">
        <v>0</v>
      </c>
      <c r="CH22" t="inlineStr">
        <is>
          <t>00:00:00.0</t>
        </is>
      </c>
      <c r="CI22" t="inlineStr"/>
      <c r="CJ22" t="n">
        <v>0</v>
      </c>
      <c r="CK22" t="inlineStr">
        <is>
          <t>00:00:00.0</t>
        </is>
      </c>
      <c r="CL22" t="inlineStr"/>
      <c r="CM22" t="n">
        <v>0</v>
      </c>
      <c r="CN22" t="inlineStr">
        <is>
          <t>00:00:00.0</t>
        </is>
      </c>
      <c r="CO22" t="inlineStr"/>
      <c r="CP22" t="n">
        <v>0</v>
      </c>
      <c r="CQ22" t="inlineStr">
        <is>
          <t>00:00:00.0</t>
        </is>
      </c>
      <c r="CR22" t="inlineStr"/>
      <c r="CS22" t="n">
        <v>3</v>
      </c>
      <c r="CT22" t="inlineStr">
        <is>
          <t>00:01:29.6</t>
        </is>
      </c>
      <c r="CU22" t="inlineStr">
        <is>
          <t>00:00:29.9</t>
        </is>
      </c>
      <c r="CV22" t="n">
        <v>0</v>
      </c>
      <c r="CW22" t="inlineStr">
        <is>
          <t>00:00:00.0</t>
        </is>
      </c>
      <c r="CX22" t="inlineStr"/>
      <c r="CY22" t="n">
        <v>1</v>
      </c>
      <c r="CZ22" t="inlineStr">
        <is>
          <t>00:00:01.4531477</t>
        </is>
      </c>
      <c r="DA22" t="inlineStr">
        <is>
          <t>00:00:01.4531477</t>
        </is>
      </c>
      <c r="DB22" t="inlineStr">
        <is>
          <t>other=sucks thumb. sucked thumb throughout cling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bass-r18008-2021-5-25-mr1128</t>
        </is>
      </c>
      <c r="B23" t="inlineStr">
        <is>
          <t>r18008</t>
        </is>
      </c>
      <c r="C23" t="inlineStr">
        <is>
          <t>2021-5-25</t>
        </is>
      </c>
      <c r="D23" t="inlineStr">
        <is>
          <t>Blank Park Zoo</t>
        </is>
      </c>
      <c r="E23" t="inlineStr">
        <is>
          <t>mr</t>
        </is>
      </c>
      <c r="F23" t="inlineStr">
        <is>
          <t>05/25/2021 11:28:20 AM</t>
        </is>
      </c>
      <c r="G23" t="inlineStr">
        <is>
          <t>05/25/2021 11:33:23 AM</t>
        </is>
      </c>
      <c r="H23" t="inlineStr">
        <is>
          <t>00:05:02</t>
        </is>
      </c>
      <c r="I23" t="inlineStr">
        <is>
          <t>2021 bass.csv</t>
        </is>
      </c>
      <c r="J23" t="inlineStr">
        <is>
          <t>2021 bass</t>
        </is>
      </c>
      <c r="K23" t="inlineStr">
        <is>
          <t>00:05:01.0</t>
        </is>
      </c>
      <c r="L23" t="inlineStr">
        <is>
          <t>00:05:02</t>
        </is>
      </c>
      <c r="M23" t="inlineStr">
        <is>
          <t>Assessment</t>
        </is>
      </c>
      <c r="N23" t="inlineStr">
        <is>
          <t>Pair</t>
        </is>
      </c>
      <c r="O23" t="inlineStr">
        <is>
          <t>c436c15</t>
        </is>
      </c>
      <c r="P23" t="n">
        <v>1</v>
      </c>
      <c r="Q23" t="inlineStr">
        <is>
          <t>Cling</t>
        </is>
      </c>
      <c r="R23" t="n">
        <v>1</v>
      </c>
      <c r="S23" t="inlineStr">
        <is>
          <t>Cling</t>
        </is>
      </c>
      <c r="T23" t="inlineStr">
        <is>
          <t>00:05:01.0168190</t>
        </is>
      </c>
      <c r="U23" t="inlineStr"/>
      <c r="V23" t="n">
        <v>0</v>
      </c>
      <c r="W23" t="inlineStr"/>
      <c r="X23" t="inlineStr">
        <is>
          <t>00:00:00.0</t>
        </is>
      </c>
      <c r="Y23" t="n">
        <v>0</v>
      </c>
      <c r="Z23" t="inlineStr">
        <is>
          <t>00:00:00.0</t>
        </is>
      </c>
      <c r="AA23" t="inlineStr"/>
      <c r="AB23" t="n">
        <v>0</v>
      </c>
      <c r="AC23" t="inlineStr">
        <is>
          <t>00:00:00.0</t>
        </is>
      </c>
      <c r="AD23" t="inlineStr"/>
      <c r="AE23" t="n">
        <v>0</v>
      </c>
      <c r="AF23" t="inlineStr">
        <is>
          <t>00:00:00.0</t>
        </is>
      </c>
      <c r="AG23" t="inlineStr"/>
      <c r="AH23" t="n">
        <v>0</v>
      </c>
      <c r="AI23" t="inlineStr">
        <is>
          <t>00:00:00.0</t>
        </is>
      </c>
      <c r="AJ23" t="inlineStr"/>
      <c r="AK23" t="n">
        <v>0</v>
      </c>
      <c r="AL23" t="inlineStr">
        <is>
          <t>00:00:00.0</t>
        </is>
      </c>
      <c r="AM23" t="inlineStr"/>
      <c r="AN23" t="n">
        <v>0</v>
      </c>
      <c r="AO23" t="inlineStr">
        <is>
          <t>00:00:00.0</t>
        </is>
      </c>
      <c r="AP23" t="inlineStr"/>
      <c r="AQ23" t="n">
        <v>0</v>
      </c>
      <c r="AR23" t="inlineStr">
        <is>
          <t>00:00:00.0</t>
        </is>
      </c>
      <c r="AS23" t="inlineStr"/>
      <c r="AT23" t="n">
        <v>0</v>
      </c>
      <c r="AU23" t="inlineStr">
        <is>
          <t>00:00:00.0</t>
        </is>
      </c>
      <c r="AV23" t="inlineStr"/>
      <c r="AW23" t="n">
        <v>0</v>
      </c>
      <c r="AX23" t="inlineStr">
        <is>
          <t>00:00:00.0</t>
        </is>
      </c>
      <c r="AY23" t="inlineStr"/>
      <c r="AZ23" t="n">
        <v>0</v>
      </c>
      <c r="BA23" t="inlineStr">
        <is>
          <t>00:00:00.0</t>
        </is>
      </c>
      <c r="BB23" t="inlineStr"/>
      <c r="BC23" t="n">
        <v>0</v>
      </c>
      <c r="BD23" t="inlineStr">
        <is>
          <t>00:00:00.0</t>
        </is>
      </c>
      <c r="BE23" t="inlineStr"/>
      <c r="BF23" t="n">
        <v>0</v>
      </c>
      <c r="BG23" t="inlineStr">
        <is>
          <t>00:00:00.0</t>
        </is>
      </c>
      <c r="BH23" t="inlineStr"/>
      <c r="BI23" t="n">
        <v>0</v>
      </c>
      <c r="BJ23" t="inlineStr">
        <is>
          <t>00:00:00.0</t>
        </is>
      </c>
      <c r="BK23" t="inlineStr"/>
      <c r="BL23" t="n">
        <v>0</v>
      </c>
      <c r="BM23" t="inlineStr">
        <is>
          <t>00:00:00.0</t>
        </is>
      </c>
      <c r="BN23" t="inlineStr"/>
      <c r="BO23" t="n">
        <v>0</v>
      </c>
      <c r="BP23" t="inlineStr">
        <is>
          <t>00:00:00.0</t>
        </is>
      </c>
      <c r="BQ23" t="inlineStr"/>
      <c r="BR23" t="n">
        <v>1</v>
      </c>
      <c r="BS23" t="inlineStr">
        <is>
          <t>00:05:01.0168190</t>
        </is>
      </c>
      <c r="BT23" t="inlineStr">
        <is>
          <t>00:05:01.0168190</t>
        </is>
      </c>
      <c r="BU23" t="n">
        <v>0</v>
      </c>
      <c r="BV23" t="inlineStr">
        <is>
          <t>00:00:00.0</t>
        </is>
      </c>
      <c r="BW23" t="inlineStr"/>
      <c r="BX23" t="n">
        <v>0</v>
      </c>
      <c r="BY23" t="inlineStr">
        <is>
          <t>00:00:00.0</t>
        </is>
      </c>
      <c r="BZ23" t="inlineStr"/>
      <c r="CA23" t="n">
        <v>0</v>
      </c>
      <c r="CB23" t="inlineStr">
        <is>
          <t>00:00:00.0</t>
        </is>
      </c>
      <c r="CC23" t="inlineStr"/>
      <c r="CD23" t="n">
        <v>0</v>
      </c>
      <c r="CE23" t="inlineStr">
        <is>
          <t>00:00:00.0</t>
        </is>
      </c>
      <c r="CF23" t="inlineStr"/>
      <c r="CG23" t="n">
        <v>0</v>
      </c>
      <c r="CH23" t="inlineStr">
        <is>
          <t>00:00:00.0</t>
        </is>
      </c>
      <c r="CI23" t="inlineStr"/>
      <c r="CJ23" t="n">
        <v>0</v>
      </c>
      <c r="CK23" t="inlineStr">
        <is>
          <t>00:00:00.0</t>
        </is>
      </c>
      <c r="CL23" t="inlineStr"/>
      <c r="CM23" t="n">
        <v>0</v>
      </c>
      <c r="CN23" t="inlineStr">
        <is>
          <t>00:00:00.0</t>
        </is>
      </c>
      <c r="CO23" t="inlineStr"/>
      <c r="CP23" t="n">
        <v>0</v>
      </c>
      <c r="CQ23" t="inlineStr">
        <is>
          <t>00:00:00.0</t>
        </is>
      </c>
      <c r="CR23" t="inlineStr"/>
      <c r="CS23" t="n">
        <v>0</v>
      </c>
      <c r="CT23" t="inlineStr">
        <is>
          <t>00:00:00.0</t>
        </is>
      </c>
      <c r="CU23" t="inlineStr"/>
      <c r="CV23" t="n">
        <v>0</v>
      </c>
      <c r="CW23" t="inlineStr">
        <is>
          <t>00:00:00.0</t>
        </is>
      </c>
      <c r="CX23" t="inlineStr"/>
      <c r="CY23" t="n">
        <v>0</v>
      </c>
      <c r="CZ23" t="inlineStr">
        <is>
          <t>00:00:00.0</t>
        </is>
      </c>
      <c r="DA23" t="inlineStr"/>
      <c r="DB23" t="inlineStr"/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bass-Rh2143-2021-5-18-BNP1203</t>
        </is>
      </c>
      <c r="B24" t="inlineStr">
        <is>
          <t>Rh2143</t>
        </is>
      </c>
      <c r="C24" t="inlineStr">
        <is>
          <t>2021-5-18</t>
        </is>
      </c>
      <c r="D24" t="inlineStr">
        <is>
          <t>Other Site</t>
        </is>
      </c>
      <c r="E24" t="inlineStr">
        <is>
          <t>BNP</t>
        </is>
      </c>
      <c r="F24" t="inlineStr">
        <is>
          <t>05/18/2021 12:03:44 PM</t>
        </is>
      </c>
      <c r="G24" t="inlineStr">
        <is>
          <t>05/18/2021 12:08:49 PM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Bass2021</t>
        </is>
      </c>
      <c r="K24" t="inlineStr">
        <is>
          <t>00:05:03.9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Single</t>
        </is>
      </c>
      <c r="O24" t="inlineStr">
        <is>
          <t>Ab165c4</t>
        </is>
      </c>
      <c r="P24" t="n">
        <v>7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00:02:52.4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00:02:52.4</t>
        </is>
      </c>
      <c r="Y24" t="n">
        <v>8</v>
      </c>
      <c r="Z24" t="inlineStr">
        <is>
          <t>00:02:52.4</t>
        </is>
      </c>
      <c r="AA24" t="inlineStr">
        <is>
          <t>00:00:21.5</t>
        </is>
      </c>
      <c r="AB24" t="n">
        <v>1</v>
      </c>
      <c r="AC24" t="inlineStr">
        <is>
          <t>00:00:09.3628364</t>
        </is>
      </c>
      <c r="AD24" t="inlineStr">
        <is>
          <t>00:00:09.3628364</t>
        </is>
      </c>
      <c r="AE24" t="n">
        <v>1</v>
      </c>
      <c r="AF24" t="inlineStr">
        <is>
          <t>00:00:17.2720666</t>
        </is>
      </c>
      <c r="AG24" t="inlineStr">
        <is>
          <t>00:00:17.2720666</t>
        </is>
      </c>
      <c r="AH24" t="n">
        <v>0</v>
      </c>
      <c r="AI24" t="inlineStr">
        <is>
          <t>00:00:00.0</t>
        </is>
      </c>
      <c r="AJ24" t="inlineStr"/>
      <c r="AK24" t="n">
        <v>0</v>
      </c>
      <c r="AL24" t="inlineStr">
        <is>
          <t>00:00:00.0</t>
        </is>
      </c>
      <c r="AM24" t="inlineStr"/>
      <c r="AN24" t="n">
        <v>0</v>
      </c>
      <c r="AO24" t="inlineStr">
        <is>
          <t>00:00:00.0</t>
        </is>
      </c>
      <c r="AP24" t="inlineStr"/>
      <c r="AQ24" t="n">
        <v>0</v>
      </c>
      <c r="AR24" t="inlineStr">
        <is>
          <t>00:00:00.0</t>
        </is>
      </c>
      <c r="AS24" t="inlineStr"/>
      <c r="AT24" t="n">
        <v>0</v>
      </c>
      <c r="AU24" t="inlineStr">
        <is>
          <t>00:00:00.0</t>
        </is>
      </c>
      <c r="AV24" t="inlineStr"/>
      <c r="AW24" t="n">
        <v>0</v>
      </c>
      <c r="AX24" t="inlineStr">
        <is>
          <t>00:00:00.0</t>
        </is>
      </c>
      <c r="AY24" t="inlineStr"/>
      <c r="AZ24" t="n">
        <v>0</v>
      </c>
      <c r="BA24" t="inlineStr">
        <is>
          <t>00:00:00.0</t>
        </is>
      </c>
      <c r="BB24" t="inlineStr"/>
      <c r="BC24" t="n">
        <v>0</v>
      </c>
      <c r="BD24" t="inlineStr">
        <is>
          <t>00:00:00.0</t>
        </is>
      </c>
      <c r="BE24" t="inlineStr"/>
      <c r="BF24" t="n">
        <v>4</v>
      </c>
      <c r="BG24" t="inlineStr">
        <is>
          <t>00:00:49.4</t>
        </is>
      </c>
      <c r="BH24" t="inlineStr">
        <is>
          <t>00:00:12.4</t>
        </is>
      </c>
      <c r="BI24" t="n">
        <v>0</v>
      </c>
      <c r="BJ24" t="inlineStr">
        <is>
          <t>00:00:00.0</t>
        </is>
      </c>
      <c r="BK24" t="inlineStr"/>
      <c r="BL24" t="n">
        <v>0</v>
      </c>
      <c r="BM24" t="inlineStr">
        <is>
          <t>00:00:00.0</t>
        </is>
      </c>
      <c r="BN24" t="inlineStr"/>
      <c r="BO24" t="n">
        <v>0</v>
      </c>
      <c r="BP24" t="inlineStr">
        <is>
          <t>00:00:00.0</t>
        </is>
      </c>
      <c r="BQ24" t="inlineStr"/>
      <c r="BR24" t="n">
        <v>0</v>
      </c>
      <c r="BS24" t="inlineStr">
        <is>
          <t>00:00:00.0</t>
        </is>
      </c>
      <c r="BT24" t="inlineStr"/>
      <c r="BU24" t="n">
        <v>0</v>
      </c>
      <c r="BV24" t="inlineStr">
        <is>
          <t>00:00:00.0</t>
        </is>
      </c>
      <c r="BW24" t="inlineStr"/>
      <c r="BX24" t="n">
        <v>0</v>
      </c>
      <c r="BY24" t="inlineStr">
        <is>
          <t>00:00:00.0</t>
        </is>
      </c>
      <c r="BZ24" t="inlineStr"/>
      <c r="CA24" t="n">
        <v>1</v>
      </c>
      <c r="CB24" t="inlineStr">
        <is>
          <t>00:00:27.8679910</t>
        </is>
      </c>
      <c r="CC24" t="inlineStr">
        <is>
          <t>00:00:27.8679910</t>
        </is>
      </c>
      <c r="CD24" t="n">
        <v>0</v>
      </c>
      <c r="CE24" t="inlineStr">
        <is>
          <t>00:00:00.0</t>
        </is>
      </c>
      <c r="CF24" t="inlineStr"/>
      <c r="CG24" t="n">
        <v>0</v>
      </c>
      <c r="CH24" t="inlineStr">
        <is>
          <t>00:00:00.0</t>
        </is>
      </c>
      <c r="CI24" t="inlineStr"/>
      <c r="CJ24" t="n">
        <v>1</v>
      </c>
      <c r="CK24" t="inlineStr">
        <is>
          <t>00:00:07.6665413</t>
        </is>
      </c>
      <c r="CL24" t="inlineStr">
        <is>
          <t>00:00:07.6665413</t>
        </is>
      </c>
      <c r="CM24" t="n">
        <v>0</v>
      </c>
      <c r="CN24" t="inlineStr">
        <is>
          <t>00:00:00.0</t>
        </is>
      </c>
      <c r="CO24" t="inlineStr"/>
      <c r="CP24" t="n">
        <v>1</v>
      </c>
      <c r="CQ24" t="inlineStr">
        <is>
          <t>00:00:19.9413059</t>
        </is>
      </c>
      <c r="CR24" t="inlineStr">
        <is>
          <t>00:00:19.9413059</t>
        </is>
      </c>
      <c r="CS24" t="n">
        <v>0</v>
      </c>
      <c r="CT24" t="inlineStr">
        <is>
          <t>00:00:00.0</t>
        </is>
      </c>
      <c r="CU24" t="inlineStr"/>
      <c r="CV24" t="n">
        <v>0</v>
      </c>
      <c r="CW24" t="inlineStr">
        <is>
          <t>00:00:00.0</t>
        </is>
      </c>
      <c r="CX24" t="inlineStr"/>
      <c r="CY24" t="n">
        <v>0</v>
      </c>
      <c r="CZ24" t="inlineStr">
        <is>
          <t>00:00:00.0</t>
        </is>
      </c>
      <c r="DA24" t="inlineStr"/>
      <c r="DB24" t="inlineStr"/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bass-R09005-2021-5-18-BNP1222</t>
        </is>
      </c>
      <c r="B25" t="inlineStr">
        <is>
          <t>R09005</t>
        </is>
      </c>
      <c r="C25" t="inlineStr">
        <is>
          <t>2021-5-18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05/18/2021 12:22:15 PM</t>
        </is>
      </c>
      <c r="G25" t="inlineStr">
        <is>
          <t>05/18/2021 12:27:20 PM</t>
        </is>
      </c>
      <c r="H25" t="inlineStr">
        <is>
          <t>00:05:04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00:05:03.8</t>
        </is>
      </c>
      <c r="L25" t="inlineStr">
        <is>
          <t>00:05:04</t>
        </is>
      </c>
      <c r="M25" t="inlineStr">
        <is>
          <t>Assessment</t>
        </is>
      </c>
      <c r="N25" t="inlineStr">
        <is>
          <t>Pair</t>
        </is>
      </c>
      <c r="O25" t="inlineStr">
        <is>
          <t>Ab165c21</t>
        </is>
      </c>
      <c r="P25" t="n">
        <v>8</v>
      </c>
      <c r="Q25" t="inlineStr">
        <is>
          <t>Inactive</t>
        </is>
      </c>
      <c r="R25" t="n">
        <v>4</v>
      </c>
      <c r="S25" t="inlineStr">
        <is>
          <t>Eat/drink</t>
        </is>
      </c>
      <c r="T25" t="inlineStr">
        <is>
          <t>00:02:26.0</t>
        </is>
      </c>
      <c r="U25" t="inlineStr">
        <is>
          <t>Inactive</t>
        </is>
      </c>
      <c r="V25" t="n">
        <v>4</v>
      </c>
      <c r="W25" t="inlineStr">
        <is>
          <t>Eat/drink</t>
        </is>
      </c>
      <c r="X25" t="inlineStr">
        <is>
          <t>00:02:26.0</t>
        </is>
      </c>
      <c r="Y25" t="n">
        <v>4</v>
      </c>
      <c r="Z25" t="inlineStr">
        <is>
          <t>00:00:54.8</t>
        </is>
      </c>
      <c r="AA25" t="inlineStr">
        <is>
          <t>00:00:13.7</t>
        </is>
      </c>
      <c r="AB25" t="n">
        <v>3</v>
      </c>
      <c r="AC25" t="inlineStr">
        <is>
          <t>00:00:10.2</t>
        </is>
      </c>
      <c r="AD25" t="inlineStr">
        <is>
          <t>00:00:03.4</t>
        </is>
      </c>
      <c r="AE25" t="n">
        <v>1</v>
      </c>
      <c r="AF25" t="inlineStr">
        <is>
          <t>00:00:14.3273793</t>
        </is>
      </c>
      <c r="AG25" t="inlineStr">
        <is>
          <t>00:00:14.3273793</t>
        </is>
      </c>
      <c r="AH25" t="n">
        <v>0</v>
      </c>
      <c r="AI25" t="inlineStr">
        <is>
          <t>00:00:00.0</t>
        </is>
      </c>
      <c r="AJ25" t="inlineStr"/>
      <c r="AK25" t="n">
        <v>1</v>
      </c>
      <c r="AL25" t="inlineStr">
        <is>
          <t>00:00:05.7215033</t>
        </is>
      </c>
      <c r="AM25" t="inlineStr">
        <is>
          <t>00:00:05.7215033</t>
        </is>
      </c>
      <c r="AN25" t="n">
        <v>3</v>
      </c>
      <c r="AO25" t="inlineStr">
        <is>
          <t>00:00:23.1</t>
        </is>
      </c>
      <c r="AP25" t="inlineStr">
        <is>
          <t>00:00:07.7</t>
        </is>
      </c>
      <c r="AQ25" t="n">
        <v>0</v>
      </c>
      <c r="AR25" t="inlineStr">
        <is>
          <t>00:00:00.0</t>
        </is>
      </c>
      <c r="AS25" t="inlineStr"/>
      <c r="AT25" t="n">
        <v>0</v>
      </c>
      <c r="AU25" t="inlineStr">
        <is>
          <t>00:00:00.0</t>
        </is>
      </c>
      <c r="AV25" t="inlineStr"/>
      <c r="AW25" t="n">
        <v>0</v>
      </c>
      <c r="AX25" t="inlineStr">
        <is>
          <t>00:00:00.0</t>
        </is>
      </c>
      <c r="AY25" t="inlineStr"/>
      <c r="AZ25" t="n">
        <v>0</v>
      </c>
      <c r="BA25" t="inlineStr">
        <is>
          <t>00:00:00.0</t>
        </is>
      </c>
      <c r="BB25" t="inlineStr"/>
      <c r="BC25" t="n">
        <v>0</v>
      </c>
      <c r="BD25" t="inlineStr">
        <is>
          <t>00:00:00.0</t>
        </is>
      </c>
      <c r="BE25" t="inlineStr"/>
      <c r="BF25" t="n">
        <v>0</v>
      </c>
      <c r="BG25" t="inlineStr">
        <is>
          <t>00:00:00.0</t>
        </is>
      </c>
      <c r="BH25" t="inlineStr"/>
      <c r="BI25" t="n">
        <v>0</v>
      </c>
      <c r="BJ25" t="inlineStr">
        <is>
          <t>00:00:00.0</t>
        </is>
      </c>
      <c r="BK25" t="inlineStr"/>
      <c r="BL25" t="n">
        <v>0</v>
      </c>
      <c r="BM25" t="inlineStr">
        <is>
          <t>00:00:00.0</t>
        </is>
      </c>
      <c r="BN25" t="inlineStr"/>
      <c r="BO25" t="n">
        <v>0</v>
      </c>
      <c r="BP25" t="inlineStr">
        <is>
          <t>00:00:00.0</t>
        </is>
      </c>
      <c r="BQ25" t="inlineStr"/>
      <c r="BR25" t="n">
        <v>0</v>
      </c>
      <c r="BS25" t="inlineStr">
        <is>
          <t>00:00:00.0</t>
        </is>
      </c>
      <c r="BT25" t="inlineStr"/>
      <c r="BU25" t="n">
        <v>0</v>
      </c>
      <c r="BV25" t="inlineStr">
        <is>
          <t>00:00:00.0</t>
        </is>
      </c>
      <c r="BW25" t="inlineStr"/>
      <c r="BX25" t="n">
        <v>0</v>
      </c>
      <c r="BY25" t="inlineStr">
        <is>
          <t>00:00:00.0</t>
        </is>
      </c>
      <c r="BZ25" t="inlineStr"/>
      <c r="CA25" t="n">
        <v>2</v>
      </c>
      <c r="CB25" t="inlineStr">
        <is>
          <t>00:00:29.9</t>
        </is>
      </c>
      <c r="CC25" t="inlineStr">
        <is>
          <t>00:00:15.0</t>
        </is>
      </c>
      <c r="CD25" t="n">
        <v>0</v>
      </c>
      <c r="CE25" t="inlineStr">
        <is>
          <t>00:00:00.0</t>
        </is>
      </c>
      <c r="CF25" t="inlineStr"/>
      <c r="CG25" t="n">
        <v>3</v>
      </c>
      <c r="CH25" t="inlineStr">
        <is>
          <t>00:02:26.0</t>
        </is>
      </c>
      <c r="CI25" t="inlineStr">
        <is>
          <t>00:00:48.7</t>
        </is>
      </c>
      <c r="CJ25" t="n">
        <v>0</v>
      </c>
      <c r="CK25" t="inlineStr">
        <is>
          <t>00:00:00.0</t>
        </is>
      </c>
      <c r="CL25" t="inlineStr"/>
      <c r="CM25" t="n">
        <v>0</v>
      </c>
      <c r="CN25" t="inlineStr">
        <is>
          <t>00:00:00.0</t>
        </is>
      </c>
      <c r="CO25" t="inlineStr"/>
      <c r="CP25" t="n">
        <v>1</v>
      </c>
      <c r="CQ25" t="inlineStr">
        <is>
          <t>00:00:19.7890780</t>
        </is>
      </c>
      <c r="CR25" t="inlineStr">
        <is>
          <t>00:00:19.7890780</t>
        </is>
      </c>
      <c r="CS25" t="n">
        <v>0</v>
      </c>
      <c r="CT25" t="inlineStr">
        <is>
          <t>00:00:00.0</t>
        </is>
      </c>
      <c r="CU25" t="inlineStr"/>
      <c r="CV25" t="n">
        <v>0</v>
      </c>
      <c r="CW25" t="inlineStr">
        <is>
          <t>00:00:00.0</t>
        </is>
      </c>
      <c r="CX25" t="inlineStr"/>
      <c r="CY25" t="n">
        <v>0</v>
      </c>
      <c r="CZ25" t="inlineStr">
        <is>
          <t>00:00:00.0</t>
        </is>
      </c>
      <c r="DA25" t="inlineStr"/>
      <c r="DB25" t="inlineStr"/>
      <c r="DC25" t="inlineStr">
        <is>
          <t>SIB</t>
        </is>
      </c>
      <c r="DD25" t="inlineStr">
        <is>
          <t>not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bass-cy0719-2021-5-25-ta1117</t>
        </is>
      </c>
      <c r="B26" t="inlineStr">
        <is>
          <t>cy0719</t>
        </is>
      </c>
      <c r="C26" t="inlineStr">
        <is>
          <t>2021-5-25</t>
        </is>
      </c>
      <c r="D26" t="inlineStr">
        <is>
          <t>Blank Park Zoo</t>
        </is>
      </c>
      <c r="E26" t="inlineStr">
        <is>
          <t>ta</t>
        </is>
      </c>
      <c r="F26" t="inlineStr">
        <is>
          <t>05/25/2021 11:17:33 AM</t>
        </is>
      </c>
      <c r="G26" t="inlineStr">
        <is>
          <t>05/25/2021 11:22:48 AM</t>
        </is>
      </c>
      <c r="H26" t="inlineStr">
        <is>
          <t>00:05:15</t>
        </is>
      </c>
      <c r="I26" t="inlineStr">
        <is>
          <t>2021 bass.csv</t>
        </is>
      </c>
      <c r="J26" t="inlineStr">
        <is>
          <t>bass</t>
        </is>
      </c>
      <c r="K26" t="inlineStr">
        <is>
          <t>00:05:14.2</t>
        </is>
      </c>
      <c r="L26" t="inlineStr">
        <is>
          <t>00:05:15</t>
        </is>
      </c>
      <c r="M26" t="inlineStr">
        <is>
          <t>Assessment</t>
        </is>
      </c>
      <c r="N26" t="inlineStr">
        <is>
          <t>Single</t>
        </is>
      </c>
      <c r="O26" t="inlineStr">
        <is>
          <t>a275c12</t>
        </is>
      </c>
      <c r="P26" t="n">
        <v>3</v>
      </c>
      <c r="Q26" t="inlineStr">
        <is>
          <t>Inactive</t>
        </is>
      </c>
      <c r="R26" t="n">
        <v>3</v>
      </c>
      <c r="S26" t="inlineStr">
        <is>
          <t>Inactive</t>
        </is>
      </c>
      <c r="T26" t="inlineStr">
        <is>
          <t>00:05:02.1</t>
        </is>
      </c>
      <c r="U26" t="inlineStr">
        <is>
          <t>Inactive</t>
        </is>
      </c>
      <c r="V26" t="n">
        <v>3</v>
      </c>
      <c r="W26" t="inlineStr">
        <is>
          <t>Inactive</t>
        </is>
      </c>
      <c r="X26" t="inlineStr">
        <is>
          <t>00:05:02.1</t>
        </is>
      </c>
      <c r="Y26" t="n">
        <v>3</v>
      </c>
      <c r="Z26" t="inlineStr">
        <is>
          <t>00:05:02.1</t>
        </is>
      </c>
      <c r="AA26" t="inlineStr">
        <is>
          <t>00:01:40.7</t>
        </is>
      </c>
      <c r="AB26" t="n">
        <v>2</v>
      </c>
      <c r="AC26" t="inlineStr">
        <is>
          <t>00:00:07.4</t>
        </is>
      </c>
      <c r="AD26" t="inlineStr">
        <is>
          <t>00:00:03.7</t>
        </is>
      </c>
      <c r="AE26" t="n">
        <v>0</v>
      </c>
      <c r="AF26" t="inlineStr">
        <is>
          <t>00:00:00.0</t>
        </is>
      </c>
      <c r="AG26" t="inlineStr"/>
      <c r="AH26" t="n">
        <v>0</v>
      </c>
      <c r="AI26" t="inlineStr">
        <is>
          <t>00:00:00.0</t>
        </is>
      </c>
      <c r="AJ26" t="inlineStr"/>
      <c r="AK26" t="n">
        <v>0</v>
      </c>
      <c r="AL26" t="inlineStr">
        <is>
          <t>00:00:00.0</t>
        </is>
      </c>
      <c r="AM26" t="inlineStr"/>
      <c r="AN26" t="n">
        <v>0</v>
      </c>
      <c r="AO26" t="inlineStr">
        <is>
          <t>00:00:00.0</t>
        </is>
      </c>
      <c r="AP26" t="inlineStr"/>
      <c r="AQ26" t="n">
        <v>0</v>
      </c>
      <c r="AR26" t="inlineStr">
        <is>
          <t>00:00:00.0</t>
        </is>
      </c>
      <c r="AS26" t="inlineStr"/>
      <c r="AT26" t="n">
        <v>0</v>
      </c>
      <c r="AU26" t="inlineStr">
        <is>
          <t>00:00:00.0</t>
        </is>
      </c>
      <c r="AV26" t="inlineStr"/>
      <c r="AW26" t="n">
        <v>0</v>
      </c>
      <c r="AX26" t="inlineStr">
        <is>
          <t>00:00:00.0</t>
        </is>
      </c>
      <c r="AY26" t="inlineStr"/>
      <c r="AZ26" t="n">
        <v>0</v>
      </c>
      <c r="BA26" t="inlineStr">
        <is>
          <t>00:00:00.0</t>
        </is>
      </c>
      <c r="BB26" t="inlineStr"/>
      <c r="BC26" t="n">
        <v>0</v>
      </c>
      <c r="BD26" t="inlineStr">
        <is>
          <t>00:00:00.0</t>
        </is>
      </c>
      <c r="BE26" t="inlineStr"/>
      <c r="BF26" t="n">
        <v>0</v>
      </c>
      <c r="BG26" t="inlineStr">
        <is>
          <t>00:00:00.0</t>
        </is>
      </c>
      <c r="BH26" t="inlineStr"/>
      <c r="BI26" t="n">
        <v>0</v>
      </c>
      <c r="BJ26" t="inlineStr">
        <is>
          <t>00:00:00.0</t>
        </is>
      </c>
      <c r="BK26" t="inlineStr"/>
      <c r="BL26" t="n">
        <v>0</v>
      </c>
      <c r="BM26" t="inlineStr">
        <is>
          <t>00:00:00.0</t>
        </is>
      </c>
      <c r="BN26" t="inlineStr"/>
      <c r="BO26" t="n">
        <v>0</v>
      </c>
      <c r="BP26" t="inlineStr">
        <is>
          <t>00:00:00.0</t>
        </is>
      </c>
      <c r="BQ26" t="inlineStr"/>
      <c r="BR26" t="n">
        <v>0</v>
      </c>
      <c r="BS26" t="inlineStr">
        <is>
          <t>00:00:00.0</t>
        </is>
      </c>
      <c r="BT26" t="inlineStr"/>
      <c r="BU26" t="n">
        <v>0</v>
      </c>
      <c r="BV26" t="inlineStr">
        <is>
          <t>00:00:00.0</t>
        </is>
      </c>
      <c r="BW26" t="inlineStr"/>
      <c r="BX26" t="n">
        <v>0</v>
      </c>
      <c r="BY26" t="inlineStr">
        <is>
          <t>00:00:00.0</t>
        </is>
      </c>
      <c r="BZ26" t="inlineStr"/>
      <c r="CA26" t="n">
        <v>0</v>
      </c>
      <c r="CB26" t="inlineStr">
        <is>
          <t>00:00:00.0</t>
        </is>
      </c>
      <c r="CC26" t="inlineStr"/>
      <c r="CD26" t="n">
        <v>0</v>
      </c>
      <c r="CE26" t="inlineStr">
        <is>
          <t>00:00:00.0</t>
        </is>
      </c>
      <c r="CF26" t="inlineStr"/>
      <c r="CG26" t="n">
        <v>0</v>
      </c>
      <c r="CH26" t="inlineStr">
        <is>
          <t>00:00:00.0</t>
        </is>
      </c>
      <c r="CI26" t="inlineStr"/>
      <c r="CJ26" t="n">
        <v>1</v>
      </c>
      <c r="CK26" t="inlineStr">
        <is>
          <t>00:00:04.6576920</t>
        </is>
      </c>
      <c r="CL26" t="inlineStr">
        <is>
          <t>00:00:04.6576920</t>
        </is>
      </c>
      <c r="CM26" t="n">
        <v>0</v>
      </c>
      <c r="CN26" t="inlineStr">
        <is>
          <t>00:00:00.0</t>
        </is>
      </c>
      <c r="CO26" t="inlineStr"/>
      <c r="CP26" t="n">
        <v>0</v>
      </c>
      <c r="CQ26" t="inlineStr">
        <is>
          <t>00:00:00.0</t>
        </is>
      </c>
      <c r="CR26" t="inlineStr"/>
      <c r="CS26" t="n">
        <v>0</v>
      </c>
      <c r="CT26" t="inlineStr">
        <is>
          <t>00:00:00.0</t>
        </is>
      </c>
      <c r="CU26" t="inlineStr"/>
      <c r="CV26" t="n">
        <v>0</v>
      </c>
      <c r="CW26" t="inlineStr">
        <is>
          <t>00:00:00.0</t>
        </is>
      </c>
      <c r="CX26" t="inlineStr"/>
      <c r="CY26" t="n">
        <v>0</v>
      </c>
      <c r="CZ26" t="inlineStr">
        <is>
          <t>00:00:00.0</t>
        </is>
      </c>
      <c r="DA26" t="inlineStr"/>
      <c r="DB26" t="inlineStr"/>
      <c r="DC26" t="inlineStr">
        <is>
          <t>not</t>
        </is>
      </c>
      <c r="DD26" t="inlineStr">
        <is>
          <t>Inactive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bass-r15072-2021-5-25-mr1114</t>
        </is>
      </c>
      <c r="B27" t="inlineStr">
        <is>
          <t>r15072</t>
        </is>
      </c>
      <c r="C27" t="inlineStr">
        <is>
          <t>2021-5-25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05/25/2021 11:14:36 AM</t>
        </is>
      </c>
      <c r="G27" t="inlineStr">
        <is>
          <t>05/25/2021 11:19:41 AM</t>
        </is>
      </c>
      <c r="H27" t="inlineStr">
        <is>
          <t>00:05:04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00:05:01.2</t>
        </is>
      </c>
      <c r="L27" t="inlineStr">
        <is>
          <t>00:05:04</t>
        </is>
      </c>
      <c r="M27" t="inlineStr">
        <is>
          <t>Assessment</t>
        </is>
      </c>
      <c r="N27" t="inlineStr">
        <is>
          <t>Pair</t>
        </is>
      </c>
      <c r="O27" t="inlineStr">
        <is>
          <t>c436c11</t>
        </is>
      </c>
      <c r="P27" t="n">
        <v>6</v>
      </c>
      <c r="Q27" t="inlineStr">
        <is>
          <t>Inactive</t>
        </is>
      </c>
      <c r="R27" t="n">
        <v>6</v>
      </c>
      <c r="S27" t="inlineStr">
        <is>
          <t>Tactile/explore</t>
        </is>
      </c>
      <c r="T27" t="inlineStr">
        <is>
          <t>00:02:25.5613744</t>
        </is>
      </c>
      <c r="U27" t="inlineStr">
        <is>
          <t>Inactive</t>
        </is>
      </c>
      <c r="V27" t="n">
        <v>6</v>
      </c>
      <c r="W27" t="inlineStr">
        <is>
          <t>Tactile/explore</t>
        </is>
      </c>
      <c r="X27" t="inlineStr">
        <is>
          <t>00:02:25.5613744</t>
        </is>
      </c>
      <c r="Y27" t="n">
        <v>6</v>
      </c>
      <c r="Z27" t="inlineStr">
        <is>
          <t>00:01:18.8</t>
        </is>
      </c>
      <c r="AA27" t="inlineStr">
        <is>
          <t>00:00:13.1</t>
        </is>
      </c>
      <c r="AB27" t="n">
        <v>4</v>
      </c>
      <c r="AC27" t="inlineStr">
        <is>
          <t>00:00:32.0</t>
        </is>
      </c>
      <c r="AD27" t="inlineStr">
        <is>
          <t>00:00:08.0</t>
        </is>
      </c>
      <c r="AE27" t="n">
        <v>2</v>
      </c>
      <c r="AF27" t="inlineStr">
        <is>
          <t>00:00:34.3</t>
        </is>
      </c>
      <c r="AG27" t="inlineStr">
        <is>
          <t>00:00:17.2</t>
        </is>
      </c>
      <c r="AH27" t="n">
        <v>0</v>
      </c>
      <c r="AI27" t="inlineStr">
        <is>
          <t>00:00:00.0</t>
        </is>
      </c>
      <c r="AJ27" t="inlineStr"/>
      <c r="AK27" t="n">
        <v>0</v>
      </c>
      <c r="AL27" t="inlineStr">
        <is>
          <t>00:00:00.0</t>
        </is>
      </c>
      <c r="AM27" t="inlineStr"/>
      <c r="AN27" t="n">
        <v>0</v>
      </c>
      <c r="AO27" t="inlineStr">
        <is>
          <t>00:00:00.0</t>
        </is>
      </c>
      <c r="AP27" t="inlineStr"/>
      <c r="AQ27" t="n">
        <v>0</v>
      </c>
      <c r="AR27" t="inlineStr">
        <is>
          <t>00:00:00.0</t>
        </is>
      </c>
      <c r="AS27" t="inlineStr"/>
      <c r="AT27" t="n">
        <v>0</v>
      </c>
      <c r="AU27" t="inlineStr">
        <is>
          <t>00:00:00.0</t>
        </is>
      </c>
      <c r="AV27" t="inlineStr"/>
      <c r="AW27" t="n">
        <v>0</v>
      </c>
      <c r="AX27" t="inlineStr">
        <is>
          <t>00:00:00.0</t>
        </is>
      </c>
      <c r="AY27" t="inlineStr"/>
      <c r="AZ27" t="n">
        <v>0</v>
      </c>
      <c r="BA27" t="inlineStr">
        <is>
          <t>00:00:00.0</t>
        </is>
      </c>
      <c r="BB27" t="inlineStr"/>
      <c r="BC27" t="n">
        <v>0</v>
      </c>
      <c r="BD27" t="inlineStr">
        <is>
          <t>00:00:00.0</t>
        </is>
      </c>
      <c r="BE27" t="inlineStr"/>
      <c r="BF27" t="n">
        <v>2</v>
      </c>
      <c r="BG27" t="inlineStr">
        <is>
          <t>00:00:07.7</t>
        </is>
      </c>
      <c r="BH27" t="inlineStr">
        <is>
          <t>00:00:03.9</t>
        </is>
      </c>
      <c r="BI27" t="n">
        <v>0</v>
      </c>
      <c r="BJ27" t="inlineStr">
        <is>
          <t>00:00:00.0</t>
        </is>
      </c>
      <c r="BK27" t="inlineStr"/>
      <c r="BL27" t="n">
        <v>0</v>
      </c>
      <c r="BM27" t="inlineStr">
        <is>
          <t>00:00:00.0</t>
        </is>
      </c>
      <c r="BN27" t="inlineStr"/>
      <c r="BO27" t="n">
        <v>1</v>
      </c>
      <c r="BP27" t="inlineStr">
        <is>
          <t>00:00:02.8796300</t>
        </is>
      </c>
      <c r="BQ27" t="inlineStr">
        <is>
          <t>00:00:02.8796300</t>
        </is>
      </c>
      <c r="BR27" t="n">
        <v>0</v>
      </c>
      <c r="BS27" t="inlineStr">
        <is>
          <t>00:00:00.0</t>
        </is>
      </c>
      <c r="BT27" t="inlineStr"/>
      <c r="BU27" t="n">
        <v>0</v>
      </c>
      <c r="BV27" t="inlineStr">
        <is>
          <t>00:00:00.0</t>
        </is>
      </c>
      <c r="BW27" t="inlineStr"/>
      <c r="BX27" t="n">
        <v>0</v>
      </c>
      <c r="BY27" t="inlineStr">
        <is>
          <t>00:00:00.0</t>
        </is>
      </c>
      <c r="BZ27" t="inlineStr"/>
      <c r="CA27" t="n">
        <v>0</v>
      </c>
      <c r="CB27" t="inlineStr">
        <is>
          <t>00:00:00.0</t>
        </is>
      </c>
      <c r="CC27" t="inlineStr"/>
      <c r="CD27" t="n">
        <v>0</v>
      </c>
      <c r="CE27" t="inlineStr">
        <is>
          <t>00:00:00.0</t>
        </is>
      </c>
      <c r="CF27" t="inlineStr"/>
      <c r="CG27" t="n">
        <v>0</v>
      </c>
      <c r="CH27" t="inlineStr">
        <is>
          <t>00:00:00.0</t>
        </is>
      </c>
      <c r="CI27" t="inlineStr"/>
      <c r="CJ27" t="n">
        <v>1</v>
      </c>
      <c r="CK27" t="inlineStr">
        <is>
          <t>00:02:25.5613744</t>
        </is>
      </c>
      <c r="CL27" t="inlineStr">
        <is>
          <t>00:02:25.5613744</t>
        </is>
      </c>
      <c r="CM27" t="n">
        <v>0</v>
      </c>
      <c r="CN27" t="inlineStr">
        <is>
          <t>00:00:00.0</t>
        </is>
      </c>
      <c r="CO27" t="inlineStr"/>
      <c r="CP27" t="n">
        <v>0</v>
      </c>
      <c r="CQ27" t="inlineStr">
        <is>
          <t>00:00:00.0</t>
        </is>
      </c>
      <c r="CR27" t="inlineStr"/>
      <c r="CS27" t="n">
        <v>0</v>
      </c>
      <c r="CT27" t="inlineStr">
        <is>
          <t>00:00:00.0</t>
        </is>
      </c>
      <c r="CU27" t="inlineStr"/>
      <c r="CV27" t="n">
        <v>0</v>
      </c>
      <c r="CW27" t="inlineStr">
        <is>
          <t>00:00:00.0</t>
        </is>
      </c>
      <c r="CX27" t="inlineStr"/>
      <c r="CY27" t="n">
        <v>0</v>
      </c>
      <c r="CZ27" t="inlineStr">
        <is>
          <t>00:00:00.0</t>
        </is>
      </c>
      <c r="DA27" t="inlineStr"/>
      <c r="DB27" t="inlineStr"/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bass-r12078-2021-5-25-ta1152</t>
        </is>
      </c>
      <c r="B28" t="inlineStr">
        <is>
          <t>r12078</t>
        </is>
      </c>
      <c r="C28" t="inlineStr">
        <is>
          <t>2021-5-25</t>
        </is>
      </c>
      <c r="D28" t="inlineStr">
        <is>
          <t>Blank Park Zoo</t>
        </is>
      </c>
      <c r="E28" t="inlineStr">
        <is>
          <t>ta</t>
        </is>
      </c>
      <c r="F28" t="inlineStr">
        <is>
          <t>05/25/2021 11:52:39 AM</t>
        </is>
      </c>
      <c r="G28" t="inlineStr">
        <is>
          <t>05/25/2021 11:57:41 AM</t>
        </is>
      </c>
      <c r="H28" t="inlineStr">
        <is>
          <t>00:05:02</t>
        </is>
      </c>
      <c r="I28" t="inlineStr">
        <is>
          <t>2021 bass.csv</t>
        </is>
      </c>
      <c r="J28" t="inlineStr">
        <is>
          <t>bass</t>
        </is>
      </c>
      <c r="K28" t="inlineStr">
        <is>
          <t>00:05:00.9</t>
        </is>
      </c>
      <c r="L28" t="inlineStr">
        <is>
          <t>00:05:02</t>
        </is>
      </c>
      <c r="M28" t="inlineStr">
        <is>
          <t>Assessment</t>
        </is>
      </c>
      <c r="N28" t="inlineStr">
        <is>
          <t>Pair</t>
        </is>
      </c>
      <c r="O28" t="inlineStr">
        <is>
          <t>a270c3</t>
        </is>
      </c>
      <c r="P28" t="n">
        <v>7</v>
      </c>
      <c r="Q28" t="inlineStr">
        <is>
          <t>Inactive</t>
        </is>
      </c>
      <c r="R28" t="n">
        <v>4</v>
      </c>
      <c r="S28" t="inlineStr">
        <is>
          <t>Inactive</t>
        </is>
      </c>
      <c r="T28" t="inlineStr">
        <is>
          <t>00:04:13.6</t>
        </is>
      </c>
      <c r="U28" t="inlineStr">
        <is>
          <t>Inactive</t>
        </is>
      </c>
      <c r="V28" t="n">
        <v>4</v>
      </c>
      <c r="W28" t="inlineStr">
        <is>
          <t>Inactive</t>
        </is>
      </c>
      <c r="X28" t="inlineStr">
        <is>
          <t>00:04:13.6</t>
        </is>
      </c>
      <c r="Y28" t="n">
        <v>4</v>
      </c>
      <c r="Z28" t="inlineStr">
        <is>
          <t>00:04:13.6</t>
        </is>
      </c>
      <c r="AA28" t="inlineStr">
        <is>
          <t>00:01:03.4</t>
        </is>
      </c>
      <c r="AB28" t="n">
        <v>3</v>
      </c>
      <c r="AC28" t="inlineStr">
        <is>
          <t>00:00:12.8</t>
        </is>
      </c>
      <c r="AD28" t="inlineStr">
        <is>
          <t>00:00:04.3</t>
        </is>
      </c>
      <c r="AE28" t="n">
        <v>0</v>
      </c>
      <c r="AF28" t="inlineStr">
        <is>
          <t>00:00:00.0</t>
        </is>
      </c>
      <c r="AG28" t="inlineStr"/>
      <c r="AH28" t="n">
        <v>0</v>
      </c>
      <c r="AI28" t="inlineStr">
        <is>
          <t>00:00:00.0</t>
        </is>
      </c>
      <c r="AJ28" t="inlineStr"/>
      <c r="AK28" t="n">
        <v>0</v>
      </c>
      <c r="AL28" t="inlineStr">
        <is>
          <t>00:00:00.0</t>
        </is>
      </c>
      <c r="AM28" t="inlineStr"/>
      <c r="AN28" t="n">
        <v>0</v>
      </c>
      <c r="AO28" t="inlineStr">
        <is>
          <t>00:00:00.0</t>
        </is>
      </c>
      <c r="AP28" t="inlineStr"/>
      <c r="AQ28" t="n">
        <v>0</v>
      </c>
      <c r="AR28" t="inlineStr">
        <is>
          <t>00:00:00.0</t>
        </is>
      </c>
      <c r="AS28" t="inlineStr"/>
      <c r="AT28" t="n">
        <v>0</v>
      </c>
      <c r="AU28" t="inlineStr">
        <is>
          <t>00:00:00.0</t>
        </is>
      </c>
      <c r="AV28" t="inlineStr"/>
      <c r="AW28" t="n">
        <v>0</v>
      </c>
      <c r="AX28" t="inlineStr">
        <is>
          <t>00:00:00.0</t>
        </is>
      </c>
      <c r="AY28" t="inlineStr"/>
      <c r="AZ28" t="n">
        <v>0</v>
      </c>
      <c r="BA28" t="inlineStr">
        <is>
          <t>00:00:00.0</t>
        </is>
      </c>
      <c r="BB28" t="inlineStr"/>
      <c r="BC28" t="n">
        <v>0</v>
      </c>
      <c r="BD28" t="inlineStr">
        <is>
          <t>00:00:00.0</t>
        </is>
      </c>
      <c r="BE28" t="inlineStr"/>
      <c r="BF28" t="n">
        <v>0</v>
      </c>
      <c r="BG28" t="inlineStr">
        <is>
          <t>00:00:00.0</t>
        </is>
      </c>
      <c r="BH28" t="inlineStr"/>
      <c r="BI28" t="n">
        <v>0</v>
      </c>
      <c r="BJ28" t="inlineStr">
        <is>
          <t>00:00:00.0</t>
        </is>
      </c>
      <c r="BK28" t="inlineStr"/>
      <c r="BL28" t="n">
        <v>0</v>
      </c>
      <c r="BM28" t="inlineStr">
        <is>
          <t>00:00:00.0</t>
        </is>
      </c>
      <c r="BN28" t="inlineStr"/>
      <c r="BO28" t="n">
        <v>0</v>
      </c>
      <c r="BP28" t="inlineStr">
        <is>
          <t>00:00:00.0</t>
        </is>
      </c>
      <c r="BQ28" t="inlineStr"/>
      <c r="BR28" t="n">
        <v>0</v>
      </c>
      <c r="BS28" t="inlineStr">
        <is>
          <t>00:00:00.0</t>
        </is>
      </c>
      <c r="BT28" t="inlineStr"/>
      <c r="BU28" t="n">
        <v>0</v>
      </c>
      <c r="BV28" t="inlineStr">
        <is>
          <t>00:00:00.0</t>
        </is>
      </c>
      <c r="BW28" t="inlineStr"/>
      <c r="BX28" t="n">
        <v>0</v>
      </c>
      <c r="BY28" t="inlineStr">
        <is>
          <t>00:00:00.0</t>
        </is>
      </c>
      <c r="BZ28" t="inlineStr"/>
      <c r="CA28" t="n">
        <v>1</v>
      </c>
      <c r="CB28" t="inlineStr">
        <is>
          <t>00:00:05.0313453</t>
        </is>
      </c>
      <c r="CC28" t="inlineStr">
        <is>
          <t>00:00:05.0313453</t>
        </is>
      </c>
      <c r="CD28" t="n">
        <v>0</v>
      </c>
      <c r="CE28" t="inlineStr">
        <is>
          <t>00:00:00.0</t>
        </is>
      </c>
      <c r="CF28" t="inlineStr"/>
      <c r="CG28" t="n">
        <v>0</v>
      </c>
      <c r="CH28" t="inlineStr">
        <is>
          <t>00:00:00.0</t>
        </is>
      </c>
      <c r="CI28" t="inlineStr"/>
      <c r="CJ28" t="n">
        <v>1</v>
      </c>
      <c r="CK28" t="inlineStr">
        <is>
          <t>00:00:07.9311887</t>
        </is>
      </c>
      <c r="CL28" t="inlineStr">
        <is>
          <t>00:00:07.9311887</t>
        </is>
      </c>
      <c r="CM28" t="n">
        <v>1</v>
      </c>
      <c r="CN28" t="inlineStr">
        <is>
          <t>00:00:05.0130912</t>
        </is>
      </c>
      <c r="CO28" t="inlineStr">
        <is>
          <t>00:00:05.0130912</t>
        </is>
      </c>
      <c r="CP28" t="n">
        <v>1</v>
      </c>
      <c r="CQ28" t="inlineStr">
        <is>
          <t>00:00:05.5722273</t>
        </is>
      </c>
      <c r="CR28" t="inlineStr">
        <is>
          <t>00:00:05.5722273</t>
        </is>
      </c>
      <c r="CS28" t="n">
        <v>0</v>
      </c>
      <c r="CT28" t="inlineStr">
        <is>
          <t>00:00:00.0</t>
        </is>
      </c>
      <c r="CU28" t="inlineStr"/>
      <c r="CV28" t="n">
        <v>1</v>
      </c>
      <c r="CW28" t="inlineStr">
        <is>
          <t>00:00:10.9395402</t>
        </is>
      </c>
      <c r="CX28" t="inlineStr">
        <is>
          <t>00:00:10.9395402</t>
        </is>
      </c>
      <c r="CY28" t="n">
        <v>0</v>
      </c>
      <c r="CZ28" t="inlineStr">
        <is>
          <t>00:00:00.0</t>
        </is>
      </c>
      <c r="DA28" t="inlineStr"/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bass-rh2495-2021-5-25-ta1059</t>
        </is>
      </c>
      <c r="B29" t="inlineStr">
        <is>
          <t>rh2495</t>
        </is>
      </c>
      <c r="C29" t="inlineStr">
        <is>
          <t>2021-5-25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05/25/2021 10:59:45 AM</t>
        </is>
      </c>
      <c r="G29" t="inlineStr">
        <is>
          <t>05/25/2021 11:05:07 AM</t>
        </is>
      </c>
      <c r="H29" t="inlineStr">
        <is>
          <t>00:05:22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00:05:20.9</t>
        </is>
      </c>
      <c r="L29" t="inlineStr">
        <is>
          <t>00:05:22</t>
        </is>
      </c>
      <c r="M29" t="inlineStr">
        <is>
          <t>Assessment</t>
        </is>
      </c>
      <c r="N29" t="inlineStr">
        <is>
          <t>Single</t>
        </is>
      </c>
      <c r="O29" t="inlineStr">
        <is>
          <t>a275c9</t>
        </is>
      </c>
      <c r="P29" t="n">
        <v>2</v>
      </c>
      <c r="Q29" t="inlineStr">
        <is>
          <t>Inactive</t>
        </is>
      </c>
      <c r="R29" t="n">
        <v>2</v>
      </c>
      <c r="S29" t="inlineStr">
        <is>
          <t>Inactive</t>
        </is>
      </c>
      <c r="T29" t="inlineStr">
        <is>
          <t>00:05:19.3</t>
        </is>
      </c>
      <c r="U29" t="inlineStr">
        <is>
          <t>Inactive</t>
        </is>
      </c>
      <c r="V29" t="n">
        <v>2</v>
      </c>
      <c r="W29" t="inlineStr">
        <is>
          <t>Inactive</t>
        </is>
      </c>
      <c r="X29" t="inlineStr">
        <is>
          <t>00:05:19.3</t>
        </is>
      </c>
      <c r="Y29" t="n">
        <v>2</v>
      </c>
      <c r="Z29" t="inlineStr">
        <is>
          <t>00:05:19.3</t>
        </is>
      </c>
      <c r="AA29" t="inlineStr">
        <is>
          <t>00:02:39.6</t>
        </is>
      </c>
      <c r="AB29" t="n">
        <v>0</v>
      </c>
      <c r="AC29" t="inlineStr">
        <is>
          <t>00:00:00.0</t>
        </is>
      </c>
      <c r="AD29" t="inlineStr"/>
      <c r="AE29" t="n">
        <v>0</v>
      </c>
      <c r="AF29" t="inlineStr">
        <is>
          <t>00:00:00.0</t>
        </is>
      </c>
      <c r="AG29" t="inlineStr"/>
      <c r="AH29" t="n">
        <v>0</v>
      </c>
      <c r="AI29" t="inlineStr">
        <is>
          <t>00:00:00.0</t>
        </is>
      </c>
      <c r="AJ29" t="inlineStr"/>
      <c r="AK29" t="n">
        <v>0</v>
      </c>
      <c r="AL29" t="inlineStr">
        <is>
          <t>00:00:00.0</t>
        </is>
      </c>
      <c r="AM29" t="inlineStr"/>
      <c r="AN29" t="n">
        <v>0</v>
      </c>
      <c r="AO29" t="inlineStr">
        <is>
          <t>00:00:00.0</t>
        </is>
      </c>
      <c r="AP29" t="inlineStr"/>
      <c r="AQ29" t="n">
        <v>0</v>
      </c>
      <c r="AR29" t="inlineStr">
        <is>
          <t>00:00:00.0</t>
        </is>
      </c>
      <c r="AS29" t="inlineStr"/>
      <c r="AT29" t="n">
        <v>0</v>
      </c>
      <c r="AU29" t="inlineStr">
        <is>
          <t>00:00:00.0</t>
        </is>
      </c>
      <c r="AV29" t="inlineStr"/>
      <c r="AW29" t="n">
        <v>0</v>
      </c>
      <c r="AX29" t="inlineStr">
        <is>
          <t>00:00:00.0</t>
        </is>
      </c>
      <c r="AY29" t="inlineStr"/>
      <c r="AZ29" t="n">
        <v>0</v>
      </c>
      <c r="BA29" t="inlineStr">
        <is>
          <t>00:00:00.0</t>
        </is>
      </c>
      <c r="BB29" t="inlineStr"/>
      <c r="BC29" t="n">
        <v>0</v>
      </c>
      <c r="BD29" t="inlineStr">
        <is>
          <t>00:00:00.0</t>
        </is>
      </c>
      <c r="BE29" t="inlineStr"/>
      <c r="BF29" t="n">
        <v>1</v>
      </c>
      <c r="BG29" t="inlineStr">
        <is>
          <t>00:00:01.6064221</t>
        </is>
      </c>
      <c r="BH29" t="inlineStr">
        <is>
          <t>00:00:01.6064221</t>
        </is>
      </c>
      <c r="BI29" t="n">
        <v>0</v>
      </c>
      <c r="BJ29" t="inlineStr">
        <is>
          <t>00:00:00.0</t>
        </is>
      </c>
      <c r="BK29" t="inlineStr"/>
      <c r="BL29" t="n">
        <v>0</v>
      </c>
      <c r="BM29" t="inlineStr">
        <is>
          <t>00:00:00.0</t>
        </is>
      </c>
      <c r="BN29" t="inlineStr"/>
      <c r="BO29" t="n">
        <v>0</v>
      </c>
      <c r="BP29" t="inlineStr">
        <is>
          <t>00:00:00.0</t>
        </is>
      </c>
      <c r="BQ29" t="inlineStr"/>
      <c r="BR29" t="n">
        <v>0</v>
      </c>
      <c r="BS29" t="inlineStr">
        <is>
          <t>00:00:00.0</t>
        </is>
      </c>
      <c r="BT29" t="inlineStr"/>
      <c r="BU29" t="n">
        <v>0</v>
      </c>
      <c r="BV29" t="inlineStr">
        <is>
          <t>00:00:00.0</t>
        </is>
      </c>
      <c r="BW29" t="inlineStr"/>
      <c r="BX29" t="n">
        <v>0</v>
      </c>
      <c r="BY29" t="inlineStr">
        <is>
          <t>00:00:00.0</t>
        </is>
      </c>
      <c r="BZ29" t="inlineStr"/>
      <c r="CA29" t="n">
        <v>0</v>
      </c>
      <c r="CB29" t="inlineStr">
        <is>
          <t>00:00:00.0</t>
        </is>
      </c>
      <c r="CC29" t="inlineStr"/>
      <c r="CD29" t="n">
        <v>0</v>
      </c>
      <c r="CE29" t="inlineStr">
        <is>
          <t>00:00:00.0</t>
        </is>
      </c>
      <c r="CF29" t="inlineStr"/>
      <c r="CG29" t="n">
        <v>0</v>
      </c>
      <c r="CH29" t="inlineStr">
        <is>
          <t>00:00:00.0</t>
        </is>
      </c>
      <c r="CI29" t="inlineStr"/>
      <c r="CJ29" t="n">
        <v>0</v>
      </c>
      <c r="CK29" t="inlineStr">
        <is>
          <t>00:00:00.0</t>
        </is>
      </c>
      <c r="CL29" t="inlineStr"/>
      <c r="CM29" t="n">
        <v>0</v>
      </c>
      <c r="CN29" t="inlineStr">
        <is>
          <t>00:00:00.0</t>
        </is>
      </c>
      <c r="CO29" t="inlineStr"/>
      <c r="CP29" t="n">
        <v>0</v>
      </c>
      <c r="CQ29" t="inlineStr">
        <is>
          <t>00:00:00.0</t>
        </is>
      </c>
      <c r="CR29" t="inlineStr"/>
      <c r="CS29" t="n">
        <v>0</v>
      </c>
      <c r="CT29" t="inlineStr">
        <is>
          <t>00:00:00.0</t>
        </is>
      </c>
      <c r="CU29" t="inlineStr"/>
      <c r="CV29" t="n">
        <v>0</v>
      </c>
      <c r="CW29" t="inlineStr">
        <is>
          <t>00:00:00.0</t>
        </is>
      </c>
      <c r="CX29" t="inlineStr"/>
      <c r="CY29" t="n">
        <v>0</v>
      </c>
      <c r="CZ29" t="inlineStr">
        <is>
          <t>00:00:00.0</t>
        </is>
      </c>
      <c r="DA29" t="inlineStr"/>
      <c r="DB29" t="inlineStr"/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bass-R10107-2021-5-25-Js1216</t>
        </is>
      </c>
      <c r="B30" t="inlineStr">
        <is>
          <t>R10107</t>
        </is>
      </c>
      <c r="C30" t="inlineStr">
        <is>
          <t>2021-5-25</t>
        </is>
      </c>
      <c r="D30" t="inlineStr">
        <is>
          <t>Blank Park Zoo</t>
        </is>
      </c>
      <c r="E30" t="inlineStr">
        <is>
          <t>Js</t>
        </is>
      </c>
      <c r="F30" t="inlineStr">
        <is>
          <t>05/25/2021 12:16:35 PM</t>
        </is>
      </c>
      <c r="G30" t="inlineStr">
        <is>
          <t>05/25/2021 12:21:39 PM</t>
        </is>
      </c>
      <c r="H30" t="inlineStr">
        <is>
          <t>00:05:03</t>
        </is>
      </c>
      <c r="I30" t="inlineStr">
        <is>
          <t>2021 bass.csv</t>
        </is>
      </c>
      <c r="J30" t="inlineStr">
        <is>
          <t>2021bass</t>
        </is>
      </c>
      <c r="K30" t="inlineStr">
        <is>
          <t>00:05:01.3</t>
        </is>
      </c>
      <c r="L30" t="inlineStr">
        <is>
          <t>00:05:03</t>
        </is>
      </c>
      <c r="M30" t="inlineStr">
        <is>
          <t>Assessment</t>
        </is>
      </c>
      <c r="N30" t="inlineStr">
        <is>
          <t>Pair</t>
        </is>
      </c>
      <c r="O30" t="inlineStr">
        <is>
          <t>bmqh1c33</t>
        </is>
      </c>
      <c r="P30" t="n">
        <v>6</v>
      </c>
      <c r="Q30" t="inlineStr">
        <is>
          <t>Locomotion</t>
        </is>
      </c>
      <c r="R30" t="n">
        <v>37</v>
      </c>
      <c r="S30" t="inlineStr">
        <is>
          <t>Locomotion</t>
        </is>
      </c>
      <c r="T30" t="inlineStr">
        <is>
          <t>00:02:17.8</t>
        </is>
      </c>
      <c r="U30" t="inlineStr">
        <is>
          <t>Locomotion</t>
        </is>
      </c>
      <c r="V30" t="n">
        <v>37</v>
      </c>
      <c r="W30" t="inlineStr">
        <is>
          <t>Locomotion</t>
        </is>
      </c>
      <c r="X30" t="inlineStr">
        <is>
          <t>00:02:17.8</t>
        </is>
      </c>
      <c r="Y30" t="n">
        <v>12</v>
      </c>
      <c r="Z30" t="inlineStr">
        <is>
          <t>00:00:39.2</t>
        </is>
      </c>
      <c r="AA30" t="inlineStr">
        <is>
          <t>00:00:03.3</t>
        </is>
      </c>
      <c r="AB30" t="n">
        <v>37</v>
      </c>
      <c r="AC30" t="inlineStr">
        <is>
          <t>00:02:17.8</t>
        </is>
      </c>
      <c r="AD30" t="inlineStr">
        <is>
          <t>00:00:03.7</t>
        </is>
      </c>
      <c r="AE30" t="n">
        <v>2</v>
      </c>
      <c r="AF30" t="inlineStr">
        <is>
          <t>00:00:08.9</t>
        </is>
      </c>
      <c r="AG30" t="inlineStr">
        <is>
          <t>00:00:04.5</t>
        </is>
      </c>
      <c r="AH30" t="n">
        <v>0</v>
      </c>
      <c r="AI30" t="inlineStr">
        <is>
          <t>00:00:00.0</t>
        </is>
      </c>
      <c r="AJ30" t="inlineStr"/>
      <c r="AK30" t="n">
        <v>0</v>
      </c>
      <c r="AL30" t="inlineStr">
        <is>
          <t>00:00:00.0</t>
        </is>
      </c>
      <c r="AM30" t="inlineStr"/>
      <c r="AN30" t="n">
        <v>0</v>
      </c>
      <c r="AO30" t="inlineStr">
        <is>
          <t>00:00:00.0</t>
        </is>
      </c>
      <c r="AP30" t="inlineStr"/>
      <c r="AQ30" t="n">
        <v>30</v>
      </c>
      <c r="AR30" t="inlineStr">
        <is>
          <t>00:01:41.6</t>
        </is>
      </c>
      <c r="AS30" t="inlineStr">
        <is>
          <t>00:00:03.4</t>
        </is>
      </c>
      <c r="AT30" t="n">
        <v>0</v>
      </c>
      <c r="AU30" t="inlineStr">
        <is>
          <t>00:00:00.0</t>
        </is>
      </c>
      <c r="AV30" t="inlineStr"/>
      <c r="AW30" t="n">
        <v>0</v>
      </c>
      <c r="AX30" t="inlineStr">
        <is>
          <t>00:00:00.0</t>
        </is>
      </c>
      <c r="AY30" t="inlineStr"/>
      <c r="AZ30" t="n">
        <v>0</v>
      </c>
      <c r="BA30" t="inlineStr">
        <is>
          <t>00:00:00.0</t>
        </is>
      </c>
      <c r="BB30" t="inlineStr"/>
      <c r="BC30" t="n">
        <v>0</v>
      </c>
      <c r="BD30" t="inlineStr">
        <is>
          <t>00:00:00.0</t>
        </is>
      </c>
      <c r="BE30" t="inlineStr"/>
      <c r="BF30" t="n">
        <v>0</v>
      </c>
      <c r="BG30" t="inlineStr">
        <is>
          <t>00:00:00.0</t>
        </is>
      </c>
      <c r="BH30" t="inlineStr"/>
      <c r="BI30" t="n">
        <v>0</v>
      </c>
      <c r="BJ30" t="inlineStr">
        <is>
          <t>00:00:00.0</t>
        </is>
      </c>
      <c r="BK30" t="inlineStr"/>
      <c r="BL30" t="n">
        <v>0</v>
      </c>
      <c r="BM30" t="inlineStr">
        <is>
          <t>00:00:00.0</t>
        </is>
      </c>
      <c r="BN30" t="inlineStr"/>
      <c r="BO30" t="n">
        <v>0</v>
      </c>
      <c r="BP30" t="inlineStr">
        <is>
          <t>00:00:00.0</t>
        </is>
      </c>
      <c r="BQ30" t="inlineStr"/>
      <c r="BR30" t="n">
        <v>0</v>
      </c>
      <c r="BS30" t="inlineStr">
        <is>
          <t>00:00:00.0</t>
        </is>
      </c>
      <c r="BT30" t="inlineStr"/>
      <c r="BU30" t="n">
        <v>0</v>
      </c>
      <c r="BV30" t="inlineStr">
        <is>
          <t>00:00:00.0</t>
        </is>
      </c>
      <c r="BW30" t="inlineStr"/>
      <c r="BX30" t="n">
        <v>0</v>
      </c>
      <c r="BY30" t="inlineStr">
        <is>
          <t>00:00:00.0</t>
        </is>
      </c>
      <c r="BZ30" t="inlineStr"/>
      <c r="CA30" t="n">
        <v>1</v>
      </c>
      <c r="CB30" t="inlineStr">
        <is>
          <t>00:00:03.2891821</t>
        </is>
      </c>
      <c r="CC30" t="inlineStr">
        <is>
          <t>00:00:03.2891821</t>
        </is>
      </c>
      <c r="CD30" t="n">
        <v>0</v>
      </c>
      <c r="CE30" t="inlineStr">
        <is>
          <t>00:00:00.0</t>
        </is>
      </c>
      <c r="CF30" t="inlineStr"/>
      <c r="CG30" t="n">
        <v>0</v>
      </c>
      <c r="CH30" t="inlineStr">
        <is>
          <t>00:00:00.0</t>
        </is>
      </c>
      <c r="CI30" t="inlineStr"/>
      <c r="CJ30" t="n">
        <v>0</v>
      </c>
      <c r="CK30" t="inlineStr">
        <is>
          <t>00:00:00.0</t>
        </is>
      </c>
      <c r="CL30" t="inlineStr"/>
      <c r="CM30" t="n">
        <v>0</v>
      </c>
      <c r="CN30" t="inlineStr">
        <is>
          <t>00:00:00.0</t>
        </is>
      </c>
      <c r="CO30" t="inlineStr"/>
      <c r="CP30" t="n">
        <v>0</v>
      </c>
      <c r="CQ30" t="inlineStr">
        <is>
          <t>00:00:00.0</t>
        </is>
      </c>
      <c r="CR30" t="inlineStr"/>
      <c r="CS30" t="n">
        <v>2</v>
      </c>
      <c r="CT30" t="inlineStr">
        <is>
          <t>00:00:10.5</t>
        </is>
      </c>
      <c r="CU30" t="inlineStr">
        <is>
          <t>00:00:05.2</t>
        </is>
      </c>
      <c r="CV30" t="n">
        <v>0</v>
      </c>
      <c r="CW30" t="inlineStr">
        <is>
          <t>00:00:00.0</t>
        </is>
      </c>
      <c r="CX30" t="inlineStr"/>
      <c r="CY30" t="n">
        <v>0</v>
      </c>
      <c r="CZ30" t="inlineStr">
        <is>
          <t>00:00:00.0</t>
        </is>
      </c>
      <c r="DA30" t="inlineStr"/>
      <c r="DB30" t="inlineStr"/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bass-R19074-2021-5-18-BNP1240</t>
        </is>
      </c>
      <c r="B31" t="inlineStr">
        <is>
          <t>R19074</t>
        </is>
      </c>
      <c r="C31" t="inlineStr">
        <is>
          <t>2021-5-18</t>
        </is>
      </c>
      <c r="D31" t="inlineStr">
        <is>
          <t>Other Site</t>
        </is>
      </c>
      <c r="E31" t="inlineStr">
        <is>
          <t>BNP</t>
        </is>
      </c>
      <c r="F31" t="inlineStr">
        <is>
          <t>05/18/2021 12:40:32 PM</t>
        </is>
      </c>
      <c r="G31" t="inlineStr">
        <is>
          <t>05/18/2021 12:45:39 PM</t>
        </is>
      </c>
      <c r="H31" t="inlineStr">
        <is>
          <t>00:05:07</t>
        </is>
      </c>
      <c r="I31" t="inlineStr">
        <is>
          <t>2021 bass.csv</t>
        </is>
      </c>
      <c r="J31" t="inlineStr">
        <is>
          <t>Bass2021</t>
        </is>
      </c>
      <c r="K31" t="inlineStr">
        <is>
          <t>00:05:06.1</t>
        </is>
      </c>
      <c r="L31" t="inlineStr">
        <is>
          <t>00:05:07</t>
        </is>
      </c>
      <c r="M31" t="inlineStr">
        <is>
          <t>Assessment</t>
        </is>
      </c>
      <c r="N31" t="inlineStr">
        <is>
          <t>Pair</t>
        </is>
      </c>
      <c r="O31" t="inlineStr">
        <is>
          <t>Ab165c23</t>
        </is>
      </c>
      <c r="P31" t="n">
        <v>5</v>
      </c>
      <c r="Q31" t="inlineStr">
        <is>
          <t>SocGroom</t>
        </is>
      </c>
      <c r="R31" t="n">
        <v>4</v>
      </c>
      <c r="S31" t="inlineStr">
        <is>
          <t>SocGroom</t>
        </is>
      </c>
      <c r="T31" t="inlineStr">
        <is>
          <t>00:04:27.9</t>
        </is>
      </c>
      <c r="U31" t="inlineStr">
        <is>
          <t>Social/play</t>
        </is>
      </c>
      <c r="V31" t="n">
        <v>2</v>
      </c>
      <c r="W31" t="inlineStr">
        <is>
          <t>Social/play</t>
        </is>
      </c>
      <c r="X31" t="inlineStr">
        <is>
          <t>00:00:13.7</t>
        </is>
      </c>
      <c r="Y31" t="n">
        <v>0</v>
      </c>
      <c r="Z31" t="inlineStr">
        <is>
          <t>00:00:00.0</t>
        </is>
      </c>
      <c r="AA31" t="inlineStr"/>
      <c r="AB31" t="n">
        <v>1</v>
      </c>
      <c r="AC31" t="inlineStr">
        <is>
          <t>00:00:06.1133318</t>
        </is>
      </c>
      <c r="AD31" t="inlineStr">
        <is>
          <t>00:00:06.1133318</t>
        </is>
      </c>
      <c r="AE31" t="n">
        <v>0</v>
      </c>
      <c r="AF31" t="inlineStr">
        <is>
          <t>00:00:00.0</t>
        </is>
      </c>
      <c r="AG31" t="inlineStr"/>
      <c r="AH31" t="n">
        <v>0</v>
      </c>
      <c r="AI31" t="inlineStr">
        <is>
          <t>00:00:00.0</t>
        </is>
      </c>
      <c r="AJ31" t="inlineStr"/>
      <c r="AK31" t="n">
        <v>0</v>
      </c>
      <c r="AL31" t="inlineStr">
        <is>
          <t>00:00:00.0</t>
        </is>
      </c>
      <c r="AM31" t="inlineStr"/>
      <c r="AN31" t="n">
        <v>0</v>
      </c>
      <c r="AO31" t="inlineStr">
        <is>
          <t>00:00:00.0</t>
        </is>
      </c>
      <c r="AP31" t="inlineStr"/>
      <c r="AQ31" t="n">
        <v>0</v>
      </c>
      <c r="AR31" t="inlineStr">
        <is>
          <t>00:00:00.0</t>
        </is>
      </c>
      <c r="AS31" t="inlineStr"/>
      <c r="AT31" t="n">
        <v>0</v>
      </c>
      <c r="AU31" t="inlineStr">
        <is>
          <t>00:00:00.0</t>
        </is>
      </c>
      <c r="AV31" t="inlineStr"/>
      <c r="AW31" t="n">
        <v>0</v>
      </c>
      <c r="AX31" t="inlineStr">
        <is>
          <t>00:00:00.0</t>
        </is>
      </c>
      <c r="AY31" t="inlineStr"/>
      <c r="AZ31" t="n">
        <v>0</v>
      </c>
      <c r="BA31" t="inlineStr">
        <is>
          <t>00:00:00.0</t>
        </is>
      </c>
      <c r="BB31" t="inlineStr"/>
      <c r="BC31" t="n">
        <v>0</v>
      </c>
      <c r="BD31" t="inlineStr">
        <is>
          <t>00:00:00.0</t>
        </is>
      </c>
      <c r="BE31" t="inlineStr"/>
      <c r="BF31" t="n">
        <v>2</v>
      </c>
      <c r="BG31" t="inlineStr">
        <is>
          <t>00:00:06.1</t>
        </is>
      </c>
      <c r="BH31" t="inlineStr">
        <is>
          <t>00:00:03.1</t>
        </is>
      </c>
      <c r="BI31" t="n">
        <v>0</v>
      </c>
      <c r="BJ31" t="inlineStr">
        <is>
          <t>00:00:00.0</t>
        </is>
      </c>
      <c r="BK31" t="inlineStr"/>
      <c r="BL31" t="n">
        <v>0</v>
      </c>
      <c r="BM31" t="inlineStr">
        <is>
          <t>00:00:00.0</t>
        </is>
      </c>
      <c r="BN31" t="inlineStr"/>
      <c r="BO31" t="n">
        <v>0</v>
      </c>
      <c r="BP31" t="inlineStr">
        <is>
          <t>00:00:00.0</t>
        </is>
      </c>
      <c r="BQ31" t="inlineStr"/>
      <c r="BR31" t="n">
        <v>0</v>
      </c>
      <c r="BS31" t="inlineStr">
        <is>
          <t>00:00:00.0</t>
        </is>
      </c>
      <c r="BT31" t="inlineStr"/>
      <c r="BU31" t="n">
        <v>0</v>
      </c>
      <c r="BV31" t="inlineStr">
        <is>
          <t>00:00:00.0</t>
        </is>
      </c>
      <c r="BW31" t="inlineStr"/>
      <c r="BX31" t="n">
        <v>0</v>
      </c>
      <c r="BY31" t="inlineStr">
        <is>
          <t>00:00:00.0</t>
        </is>
      </c>
      <c r="BZ31" t="inlineStr"/>
      <c r="CA31" t="n">
        <v>0</v>
      </c>
      <c r="CB31" t="inlineStr">
        <is>
          <t>00:00:00.0</t>
        </is>
      </c>
      <c r="CC31" t="inlineStr"/>
      <c r="CD31" t="n">
        <v>0</v>
      </c>
      <c r="CE31" t="inlineStr">
        <is>
          <t>00:00:00.0</t>
        </is>
      </c>
      <c r="CF31" t="inlineStr"/>
      <c r="CG31" t="n">
        <v>0</v>
      </c>
      <c r="CH31" t="inlineStr">
        <is>
          <t>00:00:00.0</t>
        </is>
      </c>
      <c r="CI31" t="inlineStr"/>
      <c r="CJ31" t="n">
        <v>1</v>
      </c>
      <c r="CK31" t="inlineStr">
        <is>
          <t>00:00:12.3339764</t>
        </is>
      </c>
      <c r="CL31" t="inlineStr">
        <is>
          <t>00:00:12.3339764</t>
        </is>
      </c>
      <c r="CM31" t="n">
        <v>2</v>
      </c>
      <c r="CN31" t="inlineStr">
        <is>
          <t>00:00:13.7</t>
        </is>
      </c>
      <c r="CO31" t="inlineStr">
        <is>
          <t>00:00:06.9</t>
        </is>
      </c>
      <c r="CP31" t="n">
        <v>0</v>
      </c>
      <c r="CQ31" t="inlineStr">
        <is>
          <t>00:00:00.0</t>
        </is>
      </c>
      <c r="CR31" t="inlineStr"/>
      <c r="CS31" t="n">
        <v>4</v>
      </c>
      <c r="CT31" t="inlineStr">
        <is>
          <t>00:04:27.9</t>
        </is>
      </c>
      <c r="CU31" t="inlineStr">
        <is>
          <t>00:01:07.0</t>
        </is>
      </c>
      <c r="CV31" t="n">
        <v>0</v>
      </c>
      <c r="CW31" t="inlineStr">
        <is>
          <t>00:00:00.0</t>
        </is>
      </c>
      <c r="CX31" t="inlineStr"/>
      <c r="CY31" t="n">
        <v>0</v>
      </c>
      <c r="CZ31" t="inlineStr">
        <is>
          <t>00:00:00.0</t>
        </is>
      </c>
      <c r="DA31" t="inlineStr"/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2021 bass-Rh2787-2021-5-20-BNP1122</t>
        </is>
      </c>
      <c r="B32" t="inlineStr">
        <is>
          <t>Rh2787</t>
        </is>
      </c>
      <c r="C32" t="inlineStr">
        <is>
          <t>2021-5-20</t>
        </is>
      </c>
      <c r="D32" t="inlineStr">
        <is>
          <t>Other Site</t>
        </is>
      </c>
      <c r="E32" t="inlineStr">
        <is>
          <t>BNP</t>
        </is>
      </c>
      <c r="F32" t="inlineStr">
        <is>
          <t>05/20/2021 11:22:41 AM</t>
        </is>
      </c>
      <c r="G32" t="inlineStr">
        <is>
          <t>05/20/2021 11:27:43 AM</t>
        </is>
      </c>
      <c r="H32" t="inlineStr">
        <is>
          <t>00:05:01</t>
        </is>
      </c>
      <c r="I32" t="inlineStr">
        <is>
          <t>2021 bass.csv</t>
        </is>
      </c>
      <c r="J32" t="inlineStr">
        <is>
          <t>Bass2021</t>
        </is>
      </c>
      <c r="K32" t="inlineStr">
        <is>
          <t>00:05:00.2</t>
        </is>
      </c>
      <c r="L32" t="inlineStr">
        <is>
          <t>00:05:01</t>
        </is>
      </c>
      <c r="M32" t="inlineStr">
        <is>
          <t>Assessment</t>
        </is>
      </c>
      <c r="N32" t="inlineStr">
        <is>
          <t>Group</t>
        </is>
      </c>
      <c r="O32" t="inlineStr">
        <is>
          <t>Ab144c3</t>
        </is>
      </c>
      <c r="P32" t="n">
        <v>5</v>
      </c>
      <c r="Q32" t="inlineStr">
        <is>
          <t>Inactive</t>
        </is>
      </c>
      <c r="R32" t="n">
        <v>9</v>
      </c>
      <c r="S32" t="inlineStr">
        <is>
          <t>Inactive</t>
        </is>
      </c>
      <c r="T32" t="inlineStr">
        <is>
          <t>00:04:03.1</t>
        </is>
      </c>
      <c r="U32" t="inlineStr">
        <is>
          <t>Inactive</t>
        </is>
      </c>
      <c r="V32" t="n">
        <v>9</v>
      </c>
      <c r="W32" t="inlineStr">
        <is>
          <t>Inactive</t>
        </is>
      </c>
      <c r="X32" t="inlineStr">
        <is>
          <t>00:04:03.1</t>
        </is>
      </c>
      <c r="Y32" t="n">
        <v>9</v>
      </c>
      <c r="Z32" t="inlineStr">
        <is>
          <t>00:04:03.1</t>
        </is>
      </c>
      <c r="AA32" t="inlineStr">
        <is>
          <t>00:00:27.0</t>
        </is>
      </c>
      <c r="AB32" t="n">
        <v>6</v>
      </c>
      <c r="AC32" t="inlineStr">
        <is>
          <t>00:00:08.4</t>
        </is>
      </c>
      <c r="AD32" t="inlineStr">
        <is>
          <t>00:00:01.4</t>
        </is>
      </c>
      <c r="AE32" t="n">
        <v>0</v>
      </c>
      <c r="AF32" t="inlineStr">
        <is>
          <t>00:00:00.0</t>
        </is>
      </c>
      <c r="AG32" t="inlineStr"/>
      <c r="AH32" t="n">
        <v>0</v>
      </c>
      <c r="AI32" t="inlineStr">
        <is>
          <t>00:00:00.0</t>
        </is>
      </c>
      <c r="AJ32" t="inlineStr"/>
      <c r="AK32" t="n">
        <v>0</v>
      </c>
      <c r="AL32" t="inlineStr">
        <is>
          <t>00:00:00.0</t>
        </is>
      </c>
      <c r="AM32" t="inlineStr"/>
      <c r="AN32" t="n">
        <v>0</v>
      </c>
      <c r="AO32" t="inlineStr">
        <is>
          <t>00:00:00.0</t>
        </is>
      </c>
      <c r="AP32" t="inlineStr"/>
      <c r="AQ32" t="n">
        <v>0</v>
      </c>
      <c r="AR32" t="inlineStr">
        <is>
          <t>00:00:00.0</t>
        </is>
      </c>
      <c r="AS32" t="inlineStr"/>
      <c r="AT32" t="n">
        <v>0</v>
      </c>
      <c r="AU32" t="inlineStr">
        <is>
          <t>00:00:00.0</t>
        </is>
      </c>
      <c r="AV32" t="inlineStr"/>
      <c r="AW32" t="n">
        <v>0</v>
      </c>
      <c r="AX32" t="inlineStr">
        <is>
          <t>00:00:00.0</t>
        </is>
      </c>
      <c r="AY32" t="inlineStr"/>
      <c r="AZ32" t="n">
        <v>0</v>
      </c>
      <c r="BA32" t="inlineStr">
        <is>
          <t>00:00:00.0</t>
        </is>
      </c>
      <c r="BB32" t="inlineStr"/>
      <c r="BC32" t="n">
        <v>0</v>
      </c>
      <c r="BD32" t="inlineStr">
        <is>
          <t>00:00:00.0</t>
        </is>
      </c>
      <c r="BE32" t="inlineStr"/>
      <c r="BF32" t="n">
        <v>4</v>
      </c>
      <c r="BG32" t="inlineStr">
        <is>
          <t>00:00:21.4</t>
        </is>
      </c>
      <c r="BH32" t="inlineStr">
        <is>
          <t>00:00:05.4</t>
        </is>
      </c>
      <c r="BI32" t="n">
        <v>0</v>
      </c>
      <c r="BJ32" t="inlineStr">
        <is>
          <t>00:00:00.0</t>
        </is>
      </c>
      <c r="BK32" t="inlineStr"/>
      <c r="BL32" t="n">
        <v>0</v>
      </c>
      <c r="BM32" t="inlineStr">
        <is>
          <t>00:00:00.0</t>
        </is>
      </c>
      <c r="BN32" t="inlineStr"/>
      <c r="BO32" t="n">
        <v>0</v>
      </c>
      <c r="BP32" t="inlineStr">
        <is>
          <t>00:00:00.0</t>
        </is>
      </c>
      <c r="BQ32" t="inlineStr"/>
      <c r="BR32" t="n">
        <v>0</v>
      </c>
      <c r="BS32" t="inlineStr">
        <is>
          <t>00:00:00.0</t>
        </is>
      </c>
      <c r="BT32" t="inlineStr"/>
      <c r="BU32" t="n">
        <v>0</v>
      </c>
      <c r="BV32" t="inlineStr">
        <is>
          <t>00:00:00.0</t>
        </is>
      </c>
      <c r="BW32" t="inlineStr"/>
      <c r="BX32" t="n">
        <v>2</v>
      </c>
      <c r="BY32" t="inlineStr">
        <is>
          <t>00:00:01.5</t>
        </is>
      </c>
      <c r="BZ32" t="inlineStr">
        <is>
          <t>00:00:00.8</t>
        </is>
      </c>
      <c r="CA32" t="n">
        <v>7</v>
      </c>
      <c r="CB32" t="inlineStr">
        <is>
          <t>00:00:25.8</t>
        </is>
      </c>
      <c r="CC32" t="inlineStr">
        <is>
          <t>00:00:03.7</t>
        </is>
      </c>
      <c r="CD32" t="n">
        <v>0</v>
      </c>
      <c r="CE32" t="inlineStr">
        <is>
          <t>00:00:00.0</t>
        </is>
      </c>
      <c r="CF32" t="inlineStr"/>
      <c r="CG32" t="n">
        <v>0</v>
      </c>
      <c r="CH32" t="inlineStr">
        <is>
          <t>00:00:00.0</t>
        </is>
      </c>
      <c r="CI32" t="inlineStr"/>
      <c r="CJ32" t="n">
        <v>0</v>
      </c>
      <c r="CK32" t="inlineStr">
        <is>
          <t>00:00:00.0</t>
        </is>
      </c>
      <c r="CL32" t="inlineStr"/>
      <c r="CM32" t="n">
        <v>0</v>
      </c>
      <c r="CN32" t="inlineStr">
        <is>
          <t>00:00:00.0</t>
        </is>
      </c>
      <c r="CO32" t="inlineStr"/>
      <c r="CP32" t="n">
        <v>0</v>
      </c>
      <c r="CQ32" t="inlineStr">
        <is>
          <t>00:00:00.0</t>
        </is>
      </c>
      <c r="CR32" t="inlineStr"/>
      <c r="CS32" t="n">
        <v>0</v>
      </c>
      <c r="CT32" t="inlineStr">
        <is>
          <t>00:00:00.0</t>
        </is>
      </c>
      <c r="CU32" t="inlineStr"/>
      <c r="CV32" t="n">
        <v>0</v>
      </c>
      <c r="CW32" t="inlineStr">
        <is>
          <t>00:00:00.0</t>
        </is>
      </c>
      <c r="CX32" t="inlineStr"/>
      <c r="CY32" t="n">
        <v>0</v>
      </c>
      <c r="CZ32" t="inlineStr">
        <is>
          <t>00:00:00.0</t>
        </is>
      </c>
      <c r="DA32" t="inlineStr"/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bass-r17034-2021-5-25-ta1036</t>
        </is>
      </c>
      <c r="B33" t="inlineStr">
        <is>
          <t>r17034</t>
        </is>
      </c>
      <c r="C33" t="inlineStr">
        <is>
          <t>2021-5-25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05/25/2021 10:36:45 AM</t>
        </is>
      </c>
      <c r="G33" t="inlineStr">
        <is>
          <t>05/25/2021 10:41:49 AM</t>
        </is>
      </c>
      <c r="H33" t="inlineStr">
        <is>
          <t>00:05:03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00:05:02.2</t>
        </is>
      </c>
      <c r="L33" t="inlineStr">
        <is>
          <t>00:05:03</t>
        </is>
      </c>
      <c r="M33" t="inlineStr">
        <is>
          <t>Assessment</t>
        </is>
      </c>
      <c r="N33" t="inlineStr">
        <is>
          <t>Pair</t>
        </is>
      </c>
      <c r="O33" t="inlineStr">
        <is>
          <t>a275c1</t>
        </is>
      </c>
      <c r="P33" t="n">
        <v>5</v>
      </c>
      <c r="Q33" t="inlineStr">
        <is>
          <t>Locomotion</t>
        </is>
      </c>
      <c r="R33" t="n">
        <v>5</v>
      </c>
      <c r="S33" t="inlineStr">
        <is>
          <t>Inactive</t>
        </is>
      </c>
      <c r="T33" t="inlineStr">
        <is>
          <t>00:03:06.4</t>
        </is>
      </c>
      <c r="U33" t="inlineStr">
        <is>
          <t>Locomotion</t>
        </is>
      </c>
      <c r="V33" t="n">
        <v>5</v>
      </c>
      <c r="W33" t="inlineStr">
        <is>
          <t>Inactive</t>
        </is>
      </c>
      <c r="X33" t="inlineStr">
        <is>
          <t>00:03:06.4</t>
        </is>
      </c>
      <c r="Y33" t="n">
        <v>4</v>
      </c>
      <c r="Z33" t="inlineStr">
        <is>
          <t>00:03:06.4</t>
        </is>
      </c>
      <c r="AA33" t="inlineStr">
        <is>
          <t>00:00:46.6</t>
        </is>
      </c>
      <c r="AB33" t="n">
        <v>5</v>
      </c>
      <c r="AC33" t="inlineStr">
        <is>
          <t>00:00:21.2</t>
        </is>
      </c>
      <c r="AD33" t="inlineStr">
        <is>
          <t>00:00:04.2</t>
        </is>
      </c>
      <c r="AE33" t="n">
        <v>0</v>
      </c>
      <c r="AF33" t="inlineStr">
        <is>
          <t>00:00:00.0</t>
        </is>
      </c>
      <c r="AG33" t="inlineStr"/>
      <c r="AH33" t="n">
        <v>0</v>
      </c>
      <c r="AI33" t="inlineStr">
        <is>
          <t>00:00:00.0</t>
        </is>
      </c>
      <c r="AJ33" t="inlineStr"/>
      <c r="AK33" t="n">
        <v>0</v>
      </c>
      <c r="AL33" t="inlineStr">
        <is>
          <t>00:00:00.0</t>
        </is>
      </c>
      <c r="AM33" t="inlineStr"/>
      <c r="AN33" t="n">
        <v>0</v>
      </c>
      <c r="AO33" t="inlineStr">
        <is>
          <t>00:00:00.0</t>
        </is>
      </c>
      <c r="AP33" t="inlineStr"/>
      <c r="AQ33" t="n">
        <v>0</v>
      </c>
      <c r="AR33" t="inlineStr">
        <is>
          <t>00:00:00.0</t>
        </is>
      </c>
      <c r="AS33" t="inlineStr"/>
      <c r="AT33" t="n">
        <v>0</v>
      </c>
      <c r="AU33" t="inlineStr">
        <is>
          <t>00:00:00.0</t>
        </is>
      </c>
      <c r="AV33" t="inlineStr"/>
      <c r="AW33" t="n">
        <v>0</v>
      </c>
      <c r="AX33" t="inlineStr">
        <is>
          <t>00:00:00.0</t>
        </is>
      </c>
      <c r="AY33" t="inlineStr"/>
      <c r="AZ33" t="n">
        <v>0</v>
      </c>
      <c r="BA33" t="inlineStr">
        <is>
          <t>00:00:00.0</t>
        </is>
      </c>
      <c r="BB33" t="inlineStr"/>
      <c r="BC33" t="n">
        <v>0</v>
      </c>
      <c r="BD33" t="inlineStr">
        <is>
          <t>00:00:00.0</t>
        </is>
      </c>
      <c r="BE33" t="inlineStr"/>
      <c r="BF33" t="n">
        <v>0</v>
      </c>
      <c r="BG33" t="inlineStr">
        <is>
          <t>00:00:00.0</t>
        </is>
      </c>
      <c r="BH33" t="inlineStr"/>
      <c r="BI33" t="n">
        <v>0</v>
      </c>
      <c r="BJ33" t="inlineStr">
        <is>
          <t>00:00:00.0</t>
        </is>
      </c>
      <c r="BK33" t="inlineStr"/>
      <c r="BL33" t="n">
        <v>0</v>
      </c>
      <c r="BM33" t="inlineStr">
        <is>
          <t>00:00:00.0</t>
        </is>
      </c>
      <c r="BN33" t="inlineStr"/>
      <c r="BO33" t="n">
        <v>0</v>
      </c>
      <c r="BP33" t="inlineStr">
        <is>
          <t>00:00:00.0</t>
        </is>
      </c>
      <c r="BQ33" t="inlineStr"/>
      <c r="BR33" t="n">
        <v>0</v>
      </c>
      <c r="BS33" t="inlineStr">
        <is>
          <t>00:00:00.0</t>
        </is>
      </c>
      <c r="BT33" t="inlineStr"/>
      <c r="BU33" t="n">
        <v>0</v>
      </c>
      <c r="BV33" t="inlineStr">
        <is>
          <t>00:00:00.0</t>
        </is>
      </c>
      <c r="BW33" t="inlineStr"/>
      <c r="BX33" t="n">
        <v>0</v>
      </c>
      <c r="BY33" t="inlineStr">
        <is>
          <t>00:00:00.0</t>
        </is>
      </c>
      <c r="BZ33" t="inlineStr"/>
      <c r="CA33" t="n">
        <v>0</v>
      </c>
      <c r="CB33" t="inlineStr">
        <is>
          <t>00:00:00.0</t>
        </is>
      </c>
      <c r="CC33" t="inlineStr"/>
      <c r="CD33" t="n">
        <v>0</v>
      </c>
      <c r="CE33" t="inlineStr">
        <is>
          <t>00:00:00.0</t>
        </is>
      </c>
      <c r="CF33" t="inlineStr"/>
      <c r="CG33" t="n">
        <v>3</v>
      </c>
      <c r="CH33" t="inlineStr">
        <is>
          <t>00:00:40.0</t>
        </is>
      </c>
      <c r="CI33" t="inlineStr">
        <is>
          <t>00:00:13.3</t>
        </is>
      </c>
      <c r="CJ33" t="n">
        <v>2</v>
      </c>
      <c r="CK33" t="inlineStr">
        <is>
          <t>00:00:42.9</t>
        </is>
      </c>
      <c r="CL33" t="inlineStr">
        <is>
          <t>00:00:21.4</t>
        </is>
      </c>
      <c r="CM33" t="n">
        <v>1</v>
      </c>
      <c r="CN33" t="inlineStr">
        <is>
          <t>00:00:11.7454493</t>
        </is>
      </c>
      <c r="CO33" t="inlineStr">
        <is>
          <t>00:00:11.7454493</t>
        </is>
      </c>
      <c r="CP33" t="n">
        <v>0</v>
      </c>
      <c r="CQ33" t="inlineStr">
        <is>
          <t>00:00:00.0</t>
        </is>
      </c>
      <c r="CR33" t="inlineStr"/>
      <c r="CS33" t="n">
        <v>0</v>
      </c>
      <c r="CT33" t="inlineStr">
        <is>
          <t>00:00:00.0</t>
        </is>
      </c>
      <c r="CU33" t="inlineStr"/>
      <c r="CV33" t="n">
        <v>0</v>
      </c>
      <c r="CW33" t="inlineStr">
        <is>
          <t>00:00:00.0</t>
        </is>
      </c>
      <c r="CX33" t="inlineStr"/>
      <c r="CY33" t="n">
        <v>0</v>
      </c>
      <c r="CZ33" t="inlineStr">
        <is>
          <t>00:00:00.0</t>
        </is>
      </c>
      <c r="DA33" t="inlineStr"/>
      <c r="DB33" t="inlineStr"/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2021 bass-R19115-2021-5-25-Js1223</t>
        </is>
      </c>
      <c r="B34" t="inlineStr">
        <is>
          <t>R19115</t>
        </is>
      </c>
      <c r="C34" t="inlineStr">
        <is>
          <t>2021-5-25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05/25/2021 12:23:18 PM</t>
        </is>
      </c>
      <c r="G34" t="inlineStr">
        <is>
          <t>05/25/2021 12:28:21 PM</t>
        </is>
      </c>
      <c r="H34" t="inlineStr">
        <is>
          <t>00:05:02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00:05:01.3</t>
        </is>
      </c>
      <c r="L34" t="inlineStr">
        <is>
          <t>00:05:02</t>
        </is>
      </c>
      <c r="M34" t="inlineStr">
        <is>
          <t>Assessment</t>
        </is>
      </c>
      <c r="N34" t="inlineStr">
        <is>
          <t>Pair</t>
        </is>
      </c>
      <c r="O34" t="inlineStr">
        <is>
          <t>bmqh1c35</t>
        </is>
      </c>
      <c r="P34" t="n">
        <v>7</v>
      </c>
      <c r="Q34" t="inlineStr">
        <is>
          <t>Inactive</t>
        </is>
      </c>
      <c r="R34" t="n">
        <v>13</v>
      </c>
      <c r="S34" t="inlineStr">
        <is>
          <t>Inactive</t>
        </is>
      </c>
      <c r="T34" t="inlineStr">
        <is>
          <t>00:02:34.0</t>
        </is>
      </c>
      <c r="U34" t="inlineStr">
        <is>
          <t>Inactive</t>
        </is>
      </c>
      <c r="V34" t="n">
        <v>13</v>
      </c>
      <c r="W34" t="inlineStr">
        <is>
          <t>Inactive</t>
        </is>
      </c>
      <c r="X34" t="inlineStr">
        <is>
          <t>00:02:34.0</t>
        </is>
      </c>
      <c r="Y34" t="n">
        <v>13</v>
      </c>
      <c r="Z34" t="inlineStr">
        <is>
          <t>00:02:34.0</t>
        </is>
      </c>
      <c r="AA34" t="inlineStr">
        <is>
          <t>00:00:11.8</t>
        </is>
      </c>
      <c r="AB34" t="n">
        <v>8</v>
      </c>
      <c r="AC34" t="inlineStr">
        <is>
          <t>00:00:31.1</t>
        </is>
      </c>
      <c r="AD34" t="inlineStr">
        <is>
          <t>00:00:03.9</t>
        </is>
      </c>
      <c r="AE34" t="n">
        <v>0</v>
      </c>
      <c r="AF34" t="inlineStr">
        <is>
          <t>00:00:00.0</t>
        </is>
      </c>
      <c r="AG34" t="inlineStr"/>
      <c r="AH34" t="n">
        <v>0</v>
      </c>
      <c r="AI34" t="inlineStr">
        <is>
          <t>00:00:00.0</t>
        </is>
      </c>
      <c r="AJ34" t="inlineStr"/>
      <c r="AK34" t="n">
        <v>0</v>
      </c>
      <c r="AL34" t="inlineStr">
        <is>
          <t>00:00:00.0</t>
        </is>
      </c>
      <c r="AM34" t="inlineStr"/>
      <c r="AN34" t="n">
        <v>0</v>
      </c>
      <c r="AO34" t="inlineStr">
        <is>
          <t>00:00:00.0</t>
        </is>
      </c>
      <c r="AP34" t="inlineStr"/>
      <c r="AQ34" t="n">
        <v>0</v>
      </c>
      <c r="AR34" t="inlineStr">
        <is>
          <t>00:00:00.0</t>
        </is>
      </c>
      <c r="AS34" t="inlineStr"/>
      <c r="AT34" t="n">
        <v>0</v>
      </c>
      <c r="AU34" t="inlineStr">
        <is>
          <t>00:00:00.0</t>
        </is>
      </c>
      <c r="AV34" t="inlineStr"/>
      <c r="AW34" t="n">
        <v>0</v>
      </c>
      <c r="AX34" t="inlineStr">
        <is>
          <t>00:00:00.0</t>
        </is>
      </c>
      <c r="AY34" t="inlineStr"/>
      <c r="AZ34" t="n">
        <v>0</v>
      </c>
      <c r="BA34" t="inlineStr">
        <is>
          <t>00:00:00.0</t>
        </is>
      </c>
      <c r="BB34" t="inlineStr"/>
      <c r="BC34" t="n">
        <v>0</v>
      </c>
      <c r="BD34" t="inlineStr">
        <is>
          <t>00:00:00.0</t>
        </is>
      </c>
      <c r="BE34" t="inlineStr"/>
      <c r="BF34" t="n">
        <v>0</v>
      </c>
      <c r="BG34" t="inlineStr">
        <is>
          <t>00:00:00.0</t>
        </is>
      </c>
      <c r="BH34" t="inlineStr"/>
      <c r="BI34" t="n">
        <v>0</v>
      </c>
      <c r="BJ34" t="inlineStr">
        <is>
          <t>00:00:00.0</t>
        </is>
      </c>
      <c r="BK34" t="inlineStr"/>
      <c r="BL34" t="n">
        <v>0</v>
      </c>
      <c r="BM34" t="inlineStr">
        <is>
          <t>00:00:00.0</t>
        </is>
      </c>
      <c r="BN34" t="inlineStr"/>
      <c r="BO34" t="n">
        <v>0</v>
      </c>
      <c r="BP34" t="inlineStr">
        <is>
          <t>00:00:00.0</t>
        </is>
      </c>
      <c r="BQ34" t="inlineStr"/>
      <c r="BR34" t="n">
        <v>0</v>
      </c>
      <c r="BS34" t="inlineStr">
        <is>
          <t>00:00:00.0</t>
        </is>
      </c>
      <c r="BT34" t="inlineStr"/>
      <c r="BU34" t="n">
        <v>0</v>
      </c>
      <c r="BV34" t="inlineStr">
        <is>
          <t>00:00:00.0</t>
        </is>
      </c>
      <c r="BW34" t="inlineStr"/>
      <c r="BX34" t="n">
        <v>0</v>
      </c>
      <c r="BY34" t="inlineStr">
        <is>
          <t>00:00:00.0</t>
        </is>
      </c>
      <c r="BZ34" t="inlineStr"/>
      <c r="CA34" t="n">
        <v>0</v>
      </c>
      <c r="CB34" t="inlineStr">
        <is>
          <t>00:00:00.0</t>
        </is>
      </c>
      <c r="CC34" t="inlineStr"/>
      <c r="CD34" t="n">
        <v>0</v>
      </c>
      <c r="CE34" t="inlineStr">
        <is>
          <t>00:00:00.0</t>
        </is>
      </c>
      <c r="CF34" t="inlineStr"/>
      <c r="CG34" t="n">
        <v>1</v>
      </c>
      <c r="CH34" t="inlineStr">
        <is>
          <t>00:00:04.1810247</t>
        </is>
      </c>
      <c r="CI34" t="inlineStr">
        <is>
          <t>00:00:04.1810247</t>
        </is>
      </c>
      <c r="CJ34" t="n">
        <v>2</v>
      </c>
      <c r="CK34" t="inlineStr">
        <is>
          <t>00:00:07.7</t>
        </is>
      </c>
      <c r="CL34" t="inlineStr">
        <is>
          <t>00:00:03.9</t>
        </is>
      </c>
      <c r="CM34" t="n">
        <v>3</v>
      </c>
      <c r="CN34" t="inlineStr">
        <is>
          <t>00:00:35.0</t>
        </is>
      </c>
      <c r="CO34" t="inlineStr">
        <is>
          <t>00:00:11.7</t>
        </is>
      </c>
      <c r="CP34" t="n">
        <v>1</v>
      </c>
      <c r="CQ34" t="inlineStr">
        <is>
          <t>00:00:21.6094364</t>
        </is>
      </c>
      <c r="CR34" t="inlineStr">
        <is>
          <t>00:00:21.6094364</t>
        </is>
      </c>
      <c r="CS34" t="n">
        <v>4</v>
      </c>
      <c r="CT34" t="inlineStr">
        <is>
          <t>00:00:47.7</t>
        </is>
      </c>
      <c r="CU34" t="inlineStr">
        <is>
          <t>00:00:11.9</t>
        </is>
      </c>
      <c r="CV34" t="n">
        <v>0</v>
      </c>
      <c r="CW34" t="inlineStr">
        <is>
          <t>00:00:00.0</t>
        </is>
      </c>
      <c r="CX34" t="inlineStr"/>
      <c r="CY34" t="n">
        <v>0</v>
      </c>
      <c r="CZ34" t="inlineStr">
        <is>
          <t>00:00:00.0</t>
        </is>
      </c>
      <c r="DA34" t="inlineStr"/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bass-Rh2818-2021-5-20-BNP1128</t>
        </is>
      </c>
      <c r="B35" t="inlineStr">
        <is>
          <t>Rh2818</t>
        </is>
      </c>
      <c r="C35" t="inlineStr">
        <is>
          <t>2021-5-20</t>
        </is>
      </c>
      <c r="D35" t="inlineStr">
        <is>
          <t>Other Site</t>
        </is>
      </c>
      <c r="E35" t="inlineStr">
        <is>
          <t>BNP</t>
        </is>
      </c>
      <c r="F35" t="inlineStr">
        <is>
          <t>05/20/2021 11:28:39 AM</t>
        </is>
      </c>
      <c r="G35" t="inlineStr">
        <is>
          <t>05/20/2021 11:33:40 AM</t>
        </is>
      </c>
      <c r="H35" t="inlineStr">
        <is>
          <t>00:05:01</t>
        </is>
      </c>
      <c r="I35" t="inlineStr">
        <is>
          <t>2021 bass.csv</t>
        </is>
      </c>
      <c r="J35" t="inlineStr">
        <is>
          <t>Bass2021</t>
        </is>
      </c>
      <c r="K35" t="inlineStr">
        <is>
          <t>00:05:00.2</t>
        </is>
      </c>
      <c r="L35" t="inlineStr">
        <is>
          <t>00:05:01</t>
        </is>
      </c>
      <c r="M35" t="inlineStr">
        <is>
          <t>Assessment</t>
        </is>
      </c>
      <c r="N35" t="inlineStr">
        <is>
          <t>Group</t>
        </is>
      </c>
      <c r="O35" t="inlineStr">
        <is>
          <t>Ab144c3</t>
        </is>
      </c>
      <c r="P35" t="n">
        <v>5</v>
      </c>
      <c r="Q35" t="inlineStr">
        <is>
          <t>Threat/display</t>
        </is>
      </c>
      <c r="R35" t="n">
        <v>21</v>
      </c>
      <c r="S35" t="inlineStr">
        <is>
          <t>Inactive</t>
        </is>
      </c>
      <c r="T35" t="inlineStr">
        <is>
          <t>00:02:22.3</t>
        </is>
      </c>
      <c r="U35" t="inlineStr">
        <is>
          <t>Threat/display</t>
        </is>
      </c>
      <c r="V35" t="n">
        <v>21</v>
      </c>
      <c r="W35" t="inlineStr">
        <is>
          <t>Inactive</t>
        </is>
      </c>
      <c r="X35" t="inlineStr">
        <is>
          <t>00:02:22.3</t>
        </is>
      </c>
      <c r="Y35" t="n">
        <v>18</v>
      </c>
      <c r="Z35" t="inlineStr">
        <is>
          <t>00:02:22.3</t>
        </is>
      </c>
      <c r="AA35" t="inlineStr">
        <is>
          <t>00:00:07.9</t>
        </is>
      </c>
      <c r="AB35" t="n">
        <v>8</v>
      </c>
      <c r="AC35" t="inlineStr">
        <is>
          <t>00:00:17.3</t>
        </is>
      </c>
      <c r="AD35" t="inlineStr">
        <is>
          <t>00:00:02.2</t>
        </is>
      </c>
      <c r="AE35" t="n">
        <v>0</v>
      </c>
      <c r="AF35" t="inlineStr">
        <is>
          <t>00:00:00.0</t>
        </is>
      </c>
      <c r="AG35" t="inlineStr"/>
      <c r="AH35" t="n">
        <v>0</v>
      </c>
      <c r="AI35" t="inlineStr">
        <is>
          <t>00:00:00.0</t>
        </is>
      </c>
      <c r="AJ35" t="inlineStr"/>
      <c r="AK35" t="n">
        <v>0</v>
      </c>
      <c r="AL35" t="inlineStr">
        <is>
          <t>00:00:00.0</t>
        </is>
      </c>
      <c r="AM35" t="inlineStr"/>
      <c r="AN35" t="n">
        <v>0</v>
      </c>
      <c r="AO35" t="inlineStr">
        <is>
          <t>00:00:00.0</t>
        </is>
      </c>
      <c r="AP35" t="inlineStr"/>
      <c r="AQ35" t="n">
        <v>0</v>
      </c>
      <c r="AR35" t="inlineStr">
        <is>
          <t>00:00:00.0</t>
        </is>
      </c>
      <c r="AS35" t="inlineStr"/>
      <c r="AT35" t="n">
        <v>0</v>
      </c>
      <c r="AU35" t="inlineStr">
        <is>
          <t>00:00:00.0</t>
        </is>
      </c>
      <c r="AV35" t="inlineStr"/>
      <c r="AW35" t="n">
        <v>0</v>
      </c>
      <c r="AX35" t="inlineStr">
        <is>
          <t>00:00:00.0</t>
        </is>
      </c>
      <c r="AY35" t="inlineStr"/>
      <c r="AZ35" t="n">
        <v>0</v>
      </c>
      <c r="BA35" t="inlineStr">
        <is>
          <t>00:00:00.0</t>
        </is>
      </c>
      <c r="BB35" t="inlineStr"/>
      <c r="BC35" t="n">
        <v>0</v>
      </c>
      <c r="BD35" t="inlineStr">
        <is>
          <t>00:00:00.0</t>
        </is>
      </c>
      <c r="BE35" t="inlineStr"/>
      <c r="BF35" t="n">
        <v>2</v>
      </c>
      <c r="BG35" t="inlineStr">
        <is>
          <t>00:00:09.3</t>
        </is>
      </c>
      <c r="BH35" t="inlineStr">
        <is>
          <t>00:00:04.6</t>
        </is>
      </c>
      <c r="BI35" t="n">
        <v>0</v>
      </c>
      <c r="BJ35" t="inlineStr">
        <is>
          <t>00:00:00.0</t>
        </is>
      </c>
      <c r="BK35" t="inlineStr"/>
      <c r="BL35" t="n">
        <v>0</v>
      </c>
      <c r="BM35" t="inlineStr">
        <is>
          <t>00:00:00.0</t>
        </is>
      </c>
      <c r="BN35" t="inlineStr"/>
      <c r="BO35" t="n">
        <v>0</v>
      </c>
      <c r="BP35" t="inlineStr">
        <is>
          <t>00:00:00.0</t>
        </is>
      </c>
      <c r="BQ35" t="inlineStr"/>
      <c r="BR35" t="n">
        <v>0</v>
      </c>
      <c r="BS35" t="inlineStr">
        <is>
          <t>00:00:00.0</t>
        </is>
      </c>
      <c r="BT35" t="inlineStr"/>
      <c r="BU35" t="n">
        <v>0</v>
      </c>
      <c r="BV35" t="inlineStr">
        <is>
          <t>00:00:00.0</t>
        </is>
      </c>
      <c r="BW35" t="inlineStr"/>
      <c r="BX35" t="n">
        <v>3</v>
      </c>
      <c r="BY35" t="inlineStr">
        <is>
          <t>00:00:03.7</t>
        </is>
      </c>
      <c r="BZ35" t="inlineStr">
        <is>
          <t>00:00:01.2</t>
        </is>
      </c>
      <c r="CA35" t="n">
        <v>21</v>
      </c>
      <c r="CB35" t="inlineStr">
        <is>
          <t>00:02:07.6</t>
        </is>
      </c>
      <c r="CC35" t="inlineStr">
        <is>
          <t>00:00:06.1</t>
        </is>
      </c>
      <c r="CD35" t="n">
        <v>0</v>
      </c>
      <c r="CE35" t="inlineStr">
        <is>
          <t>00:00:00.0</t>
        </is>
      </c>
      <c r="CF35" t="inlineStr"/>
      <c r="CG35" t="n">
        <v>0</v>
      </c>
      <c r="CH35" t="inlineStr">
        <is>
          <t>00:00:00.0</t>
        </is>
      </c>
      <c r="CI35" t="inlineStr"/>
      <c r="CJ35" t="n">
        <v>0</v>
      </c>
      <c r="CK35" t="inlineStr">
        <is>
          <t>00:00:00.0</t>
        </is>
      </c>
      <c r="CL35" t="inlineStr"/>
      <c r="CM35" t="n">
        <v>0</v>
      </c>
      <c r="CN35" t="inlineStr">
        <is>
          <t>00:00:00.0</t>
        </is>
      </c>
      <c r="CO35" t="inlineStr"/>
      <c r="CP35" t="n">
        <v>0</v>
      </c>
      <c r="CQ35" t="inlineStr">
        <is>
          <t>00:00:00.0</t>
        </is>
      </c>
      <c r="CR35" t="inlineStr"/>
      <c r="CS35" t="n">
        <v>0</v>
      </c>
      <c r="CT35" t="inlineStr">
        <is>
          <t>00:00:00.0</t>
        </is>
      </c>
      <c r="CU35" t="inlineStr"/>
      <c r="CV35" t="n">
        <v>0</v>
      </c>
      <c r="CW35" t="inlineStr">
        <is>
          <t>00:00:00.0</t>
        </is>
      </c>
      <c r="CX35" t="inlineStr"/>
      <c r="CY35" t="n">
        <v>0</v>
      </c>
      <c r="CZ35" t="inlineStr">
        <is>
          <t>00:00:00.0</t>
        </is>
      </c>
      <c r="DA35" t="inlineStr"/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bass-R05090-2021-5-18-BNP1216</t>
        </is>
      </c>
      <c r="B36" t="inlineStr">
        <is>
          <t>R05090</t>
        </is>
      </c>
      <c r="C36" t="inlineStr">
        <is>
          <t>2021-5-18</t>
        </is>
      </c>
      <c r="D36" t="inlineStr">
        <is>
          <t>Other Site</t>
        </is>
      </c>
      <c r="E36" t="inlineStr">
        <is>
          <t>BNP</t>
        </is>
      </c>
      <c r="F36" t="inlineStr">
        <is>
          <t>05/18/2021 12:16:16 PM</t>
        </is>
      </c>
      <c r="G36" t="inlineStr">
        <is>
          <t>05/18/2021 12:21:18 PM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00:05:01.1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Single</t>
        </is>
      </c>
      <c r="O36" t="inlineStr">
        <is>
          <t>Ab165c7</t>
        </is>
      </c>
      <c r="P36" t="n">
        <v>4</v>
      </c>
      <c r="Q36" t="inlineStr">
        <is>
          <t>Inactive</t>
        </is>
      </c>
      <c r="R36" t="n">
        <v>2</v>
      </c>
      <c r="S36" t="inlineStr">
        <is>
          <t>Eat/drink</t>
        </is>
      </c>
      <c r="T36" t="inlineStr">
        <is>
          <t>00:02:53.8</t>
        </is>
      </c>
      <c r="U36" t="inlineStr">
        <is>
          <t>Inactive</t>
        </is>
      </c>
      <c r="V36" t="n">
        <v>2</v>
      </c>
      <c r="W36" t="inlineStr">
        <is>
          <t>Eat/drink</t>
        </is>
      </c>
      <c r="X36" t="inlineStr">
        <is>
          <t>00:02:53.8</t>
        </is>
      </c>
      <c r="Y36" t="n">
        <v>2</v>
      </c>
      <c r="Z36" t="inlineStr">
        <is>
          <t>00:01:41.8</t>
        </is>
      </c>
      <c r="AA36" t="inlineStr">
        <is>
          <t>00:00:50.9</t>
        </is>
      </c>
      <c r="AB36" t="n">
        <v>2</v>
      </c>
      <c r="AC36" t="inlineStr">
        <is>
          <t>00:00:12.8</t>
        </is>
      </c>
      <c r="AD36" t="inlineStr">
        <is>
          <t>00:00:06.4</t>
        </is>
      </c>
      <c r="AE36" t="n">
        <v>1</v>
      </c>
      <c r="AF36" t="inlineStr">
        <is>
          <t>00:00:12.7470849</t>
        </is>
      </c>
      <c r="AG36" t="inlineStr">
        <is>
          <t>00:00:12.7470849</t>
        </is>
      </c>
      <c r="AH36" t="n">
        <v>0</v>
      </c>
      <c r="AI36" t="inlineStr">
        <is>
          <t>00:00:00.0</t>
        </is>
      </c>
      <c r="AJ36" t="inlineStr"/>
      <c r="AK36" t="n">
        <v>0</v>
      </c>
      <c r="AL36" t="inlineStr">
        <is>
          <t>00:00:00.0</t>
        </is>
      </c>
      <c r="AM36" t="inlineStr"/>
      <c r="AN36" t="n">
        <v>0</v>
      </c>
      <c r="AO36" t="inlineStr">
        <is>
          <t>00:00:00.0</t>
        </is>
      </c>
      <c r="AP36" t="inlineStr"/>
      <c r="AQ36" t="n">
        <v>0</v>
      </c>
      <c r="AR36" t="inlineStr">
        <is>
          <t>00:00:00.0</t>
        </is>
      </c>
      <c r="AS36" t="inlineStr"/>
      <c r="AT36" t="n">
        <v>0</v>
      </c>
      <c r="AU36" t="inlineStr">
        <is>
          <t>00:00:00.0</t>
        </is>
      </c>
      <c r="AV36" t="inlineStr"/>
      <c r="AW36" t="n">
        <v>0</v>
      </c>
      <c r="AX36" t="inlineStr">
        <is>
          <t>00:00:00.0</t>
        </is>
      </c>
      <c r="AY36" t="inlineStr"/>
      <c r="AZ36" t="n">
        <v>0</v>
      </c>
      <c r="BA36" t="inlineStr">
        <is>
          <t>00:00:00.0</t>
        </is>
      </c>
      <c r="BB36" t="inlineStr"/>
      <c r="BC36" t="n">
        <v>0</v>
      </c>
      <c r="BD36" t="inlineStr">
        <is>
          <t>00:00:00.0</t>
        </is>
      </c>
      <c r="BE36" t="inlineStr"/>
      <c r="BF36" t="n">
        <v>0</v>
      </c>
      <c r="BG36" t="inlineStr">
        <is>
          <t>00:00:00.0</t>
        </is>
      </c>
      <c r="BH36" t="inlineStr"/>
      <c r="BI36" t="n">
        <v>0</v>
      </c>
      <c r="BJ36" t="inlineStr">
        <is>
          <t>00:00:00.0</t>
        </is>
      </c>
      <c r="BK36" t="inlineStr"/>
      <c r="BL36" t="n">
        <v>0</v>
      </c>
      <c r="BM36" t="inlineStr">
        <is>
          <t>00:00:00.0</t>
        </is>
      </c>
      <c r="BN36" t="inlineStr"/>
      <c r="BO36" t="n">
        <v>0</v>
      </c>
      <c r="BP36" t="inlineStr">
        <is>
          <t>00:00:00.0</t>
        </is>
      </c>
      <c r="BQ36" t="inlineStr"/>
      <c r="BR36" t="n">
        <v>0</v>
      </c>
      <c r="BS36" t="inlineStr">
        <is>
          <t>00:00:00.0</t>
        </is>
      </c>
      <c r="BT36" t="inlineStr"/>
      <c r="BU36" t="n">
        <v>0</v>
      </c>
      <c r="BV36" t="inlineStr">
        <is>
          <t>00:00:00.0</t>
        </is>
      </c>
      <c r="BW36" t="inlineStr"/>
      <c r="BX36" t="n">
        <v>0</v>
      </c>
      <c r="BY36" t="inlineStr">
        <is>
          <t>00:00:00.0</t>
        </is>
      </c>
      <c r="BZ36" t="inlineStr"/>
      <c r="CA36" t="n">
        <v>0</v>
      </c>
      <c r="CB36" t="inlineStr">
        <is>
          <t>00:00:00.0</t>
        </is>
      </c>
      <c r="CC36" t="inlineStr"/>
      <c r="CD36" t="n">
        <v>0</v>
      </c>
      <c r="CE36" t="inlineStr">
        <is>
          <t>00:00:00.0</t>
        </is>
      </c>
      <c r="CF36" t="inlineStr"/>
      <c r="CG36" t="n">
        <v>2</v>
      </c>
      <c r="CH36" t="inlineStr">
        <is>
          <t>00:02:53.8</t>
        </is>
      </c>
      <c r="CI36" t="inlineStr">
        <is>
          <t>00:01:26.9</t>
        </is>
      </c>
      <c r="CJ36" t="n">
        <v>0</v>
      </c>
      <c r="CK36" t="inlineStr">
        <is>
          <t>00:00:00.0</t>
        </is>
      </c>
      <c r="CL36" t="inlineStr"/>
      <c r="CM36" t="n">
        <v>0</v>
      </c>
      <c r="CN36" t="inlineStr">
        <is>
          <t>00:00:00.0</t>
        </is>
      </c>
      <c r="CO36" t="inlineStr"/>
      <c r="CP36" t="n">
        <v>0</v>
      </c>
      <c r="CQ36" t="inlineStr">
        <is>
          <t>00:00:00.0</t>
        </is>
      </c>
      <c r="CR36" t="inlineStr"/>
      <c r="CS36" t="n">
        <v>0</v>
      </c>
      <c r="CT36" t="inlineStr">
        <is>
          <t>00:00:00.0</t>
        </is>
      </c>
      <c r="CU36" t="inlineStr"/>
      <c r="CV36" t="n">
        <v>0</v>
      </c>
      <c r="CW36" t="inlineStr">
        <is>
          <t>00:00:00.0</t>
        </is>
      </c>
      <c r="CX36" t="inlineStr"/>
      <c r="CY36" t="n">
        <v>0</v>
      </c>
      <c r="CZ36" t="inlineStr">
        <is>
          <t>00:00:00.0</t>
        </is>
      </c>
      <c r="DA36" t="inlineStr"/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bass-r14090-2021-5-25-ta1158</t>
        </is>
      </c>
      <c r="B37" t="inlineStr">
        <is>
          <t>r14090</t>
        </is>
      </c>
      <c r="C37" t="inlineStr">
        <is>
          <t>2021-5-25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05/25/2021 11:58:07 AM</t>
        </is>
      </c>
      <c r="G37" t="inlineStr">
        <is>
          <t>05/25/2021 12:03:09 PM</t>
        </is>
      </c>
      <c r="H37" t="inlineStr">
        <is>
          <t>00:05:02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00:05:00.8</t>
        </is>
      </c>
      <c r="L37" t="inlineStr">
        <is>
          <t>00:05:02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a270c3</t>
        </is>
      </c>
      <c r="P37" t="n">
        <v>5</v>
      </c>
      <c r="Q37" t="inlineStr">
        <is>
          <t>Inactive</t>
        </is>
      </c>
      <c r="R37" t="n">
        <v>9</v>
      </c>
      <c r="S37" t="inlineStr">
        <is>
          <t>Inactive</t>
        </is>
      </c>
      <c r="T37" t="inlineStr">
        <is>
          <t>00:04:11.1</t>
        </is>
      </c>
      <c r="U37" t="inlineStr">
        <is>
          <t>Inactive</t>
        </is>
      </c>
      <c r="V37" t="n">
        <v>9</v>
      </c>
      <c r="W37" t="inlineStr">
        <is>
          <t>Inactive</t>
        </is>
      </c>
      <c r="X37" t="inlineStr">
        <is>
          <t>00:04:11.1</t>
        </is>
      </c>
      <c r="Y37" t="n">
        <v>9</v>
      </c>
      <c r="Z37" t="inlineStr">
        <is>
          <t>00:04:11.1</t>
        </is>
      </c>
      <c r="AA37" t="inlineStr">
        <is>
          <t>00:00:27.9</t>
        </is>
      </c>
      <c r="AB37" t="n">
        <v>3</v>
      </c>
      <c r="AC37" t="inlineStr">
        <is>
          <t>00:00:18.0</t>
        </is>
      </c>
      <c r="AD37" t="inlineStr">
        <is>
          <t>00:00:06.0</t>
        </is>
      </c>
      <c r="AE37" t="n">
        <v>0</v>
      </c>
      <c r="AF37" t="inlineStr">
        <is>
          <t>00:00:00.0</t>
        </is>
      </c>
      <c r="AG37" t="inlineStr"/>
      <c r="AH37" t="n">
        <v>0</v>
      </c>
      <c r="AI37" t="inlineStr">
        <is>
          <t>00:00:00.0</t>
        </is>
      </c>
      <c r="AJ37" t="inlineStr"/>
      <c r="AK37" t="n">
        <v>0</v>
      </c>
      <c r="AL37" t="inlineStr">
        <is>
          <t>00:00:00.0</t>
        </is>
      </c>
      <c r="AM37" t="inlineStr"/>
      <c r="AN37" t="n">
        <v>0</v>
      </c>
      <c r="AO37" t="inlineStr">
        <is>
          <t>00:00:00.0</t>
        </is>
      </c>
      <c r="AP37" t="inlineStr"/>
      <c r="AQ37" t="n">
        <v>0</v>
      </c>
      <c r="AR37" t="inlineStr">
        <is>
          <t>00:00:00.0</t>
        </is>
      </c>
      <c r="AS37" t="inlineStr"/>
      <c r="AT37" t="n">
        <v>0</v>
      </c>
      <c r="AU37" t="inlineStr">
        <is>
          <t>00:00:00.0</t>
        </is>
      </c>
      <c r="AV37" t="inlineStr"/>
      <c r="AW37" t="n">
        <v>0</v>
      </c>
      <c r="AX37" t="inlineStr">
        <is>
          <t>00:00:00.0</t>
        </is>
      </c>
      <c r="AY37" t="inlineStr"/>
      <c r="AZ37" t="n">
        <v>0</v>
      </c>
      <c r="BA37" t="inlineStr">
        <is>
          <t>00:00:00.0</t>
        </is>
      </c>
      <c r="BB37" t="inlineStr"/>
      <c r="BC37" t="n">
        <v>0</v>
      </c>
      <c r="BD37" t="inlineStr">
        <is>
          <t>00:00:00.0</t>
        </is>
      </c>
      <c r="BE37" t="inlineStr"/>
      <c r="BF37" t="n">
        <v>0</v>
      </c>
      <c r="BG37" t="inlineStr">
        <is>
          <t>00:00:00.0</t>
        </is>
      </c>
      <c r="BH37" t="inlineStr"/>
      <c r="BI37" t="n">
        <v>0</v>
      </c>
      <c r="BJ37" t="inlineStr">
        <is>
          <t>00:00:00.0</t>
        </is>
      </c>
      <c r="BK37" t="inlineStr"/>
      <c r="BL37" t="n">
        <v>0</v>
      </c>
      <c r="BM37" t="inlineStr">
        <is>
          <t>00:00:00.0</t>
        </is>
      </c>
      <c r="BN37" t="inlineStr"/>
      <c r="BO37" t="n">
        <v>0</v>
      </c>
      <c r="BP37" t="inlineStr">
        <is>
          <t>00:00:00.0</t>
        </is>
      </c>
      <c r="BQ37" t="inlineStr"/>
      <c r="BR37" t="n">
        <v>0</v>
      </c>
      <c r="BS37" t="inlineStr">
        <is>
          <t>00:00:00.0</t>
        </is>
      </c>
      <c r="BT37" t="inlineStr"/>
      <c r="BU37" t="n">
        <v>0</v>
      </c>
      <c r="BV37" t="inlineStr">
        <is>
          <t>00:00:00.0</t>
        </is>
      </c>
      <c r="BW37" t="inlineStr"/>
      <c r="BX37" t="n">
        <v>6</v>
      </c>
      <c r="BY37" t="inlineStr">
        <is>
          <t>00:00:10.0</t>
        </is>
      </c>
      <c r="BZ37" t="inlineStr">
        <is>
          <t>00:00:01.7</t>
        </is>
      </c>
      <c r="CA37" t="n">
        <v>0</v>
      </c>
      <c r="CB37" t="inlineStr">
        <is>
          <t>00:00:00.0</t>
        </is>
      </c>
      <c r="CC37" t="inlineStr"/>
      <c r="CD37" t="n">
        <v>0</v>
      </c>
      <c r="CE37" t="inlineStr">
        <is>
          <t>00:00:00.0</t>
        </is>
      </c>
      <c r="CF37" t="inlineStr"/>
      <c r="CG37" t="n">
        <v>0</v>
      </c>
      <c r="CH37" t="inlineStr">
        <is>
          <t>00:00:00.0</t>
        </is>
      </c>
      <c r="CI37" t="inlineStr"/>
      <c r="CJ37" t="n">
        <v>1</v>
      </c>
      <c r="CK37" t="inlineStr">
        <is>
          <t>00:00:08.3069825</t>
        </is>
      </c>
      <c r="CL37" t="inlineStr">
        <is>
          <t>00:00:08.3069825</t>
        </is>
      </c>
      <c r="CM37" t="n">
        <v>1</v>
      </c>
      <c r="CN37" t="inlineStr">
        <is>
          <t>00:00:13.3927039</t>
        </is>
      </c>
      <c r="CO37" t="inlineStr">
        <is>
          <t>00:00:13.3927039</t>
        </is>
      </c>
      <c r="CP37" t="n">
        <v>0</v>
      </c>
      <c r="CQ37" t="inlineStr">
        <is>
          <t>00:00:00.0</t>
        </is>
      </c>
      <c r="CR37" t="inlineStr"/>
      <c r="CS37" t="n">
        <v>0</v>
      </c>
      <c r="CT37" t="inlineStr">
        <is>
          <t>00:00:00.0</t>
        </is>
      </c>
      <c r="CU37" t="inlineStr"/>
      <c r="CV37" t="n">
        <v>0</v>
      </c>
      <c r="CW37" t="inlineStr">
        <is>
          <t>00:00:00.0</t>
        </is>
      </c>
      <c r="CX37" t="inlineStr"/>
      <c r="CY37" t="n">
        <v>0</v>
      </c>
      <c r="CZ37" t="inlineStr">
        <is>
          <t>00:00:00.0</t>
        </is>
      </c>
      <c r="DA37" t="inlineStr"/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bass-r14105-2021-5-25-ta1221</t>
        </is>
      </c>
      <c r="B38" t="inlineStr">
        <is>
          <t>r14105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12:21:48 PM</t>
        </is>
      </c>
      <c r="G38" t="inlineStr">
        <is>
          <t>05/25/2021 12:26:51 PM</t>
        </is>
      </c>
      <c r="H38" t="inlineStr">
        <is>
          <t>00:05:02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00:05:00.8</t>
        </is>
      </c>
      <c r="L38" t="inlineStr">
        <is>
          <t>00:05:02</t>
        </is>
      </c>
      <c r="M38" t="inlineStr">
        <is>
          <t>Live</t>
        </is>
      </c>
      <c r="N38" t="inlineStr">
        <is>
          <t>Pair</t>
        </is>
      </c>
      <c r="O38" t="inlineStr">
        <is>
          <t>a270c7</t>
        </is>
      </c>
      <c r="P38" t="n">
        <v>2</v>
      </c>
      <c r="Q38" t="inlineStr">
        <is>
          <t>SocGroom</t>
        </is>
      </c>
      <c r="R38" t="n">
        <v>2</v>
      </c>
      <c r="S38" t="inlineStr">
        <is>
          <t>SocGroom</t>
        </is>
      </c>
      <c r="T38" t="inlineStr">
        <is>
          <t>00:04:09.2</t>
        </is>
      </c>
      <c r="U38" t="inlineStr">
        <is>
          <t>Social/play</t>
        </is>
      </c>
      <c r="V38" t="n">
        <v>1</v>
      </c>
      <c r="W38" t="inlineStr">
        <is>
          <t>Social/play</t>
        </is>
      </c>
      <c r="X38" t="inlineStr">
        <is>
          <t>00:00:51.5983548</t>
        </is>
      </c>
      <c r="Y38" t="n">
        <v>0</v>
      </c>
      <c r="Z38" t="inlineStr">
        <is>
          <t>00:00:00.0</t>
        </is>
      </c>
      <c r="AA38" t="inlineStr"/>
      <c r="AB38" t="n">
        <v>0</v>
      </c>
      <c r="AC38" t="inlineStr">
        <is>
          <t>00:00:00.0</t>
        </is>
      </c>
      <c r="AD38" t="inlineStr"/>
      <c r="AE38" t="n">
        <v>0</v>
      </c>
      <c r="AF38" t="inlineStr">
        <is>
          <t>00:00:00.0</t>
        </is>
      </c>
      <c r="AG38" t="inlineStr"/>
      <c r="AH38" t="n">
        <v>0</v>
      </c>
      <c r="AI38" t="inlineStr">
        <is>
          <t>00:00:00.0</t>
        </is>
      </c>
      <c r="AJ38" t="inlineStr"/>
      <c r="AK38" t="n">
        <v>0</v>
      </c>
      <c r="AL38" t="inlineStr">
        <is>
          <t>00:00:00.0</t>
        </is>
      </c>
      <c r="AM38" t="inlineStr"/>
      <c r="AN38" t="n">
        <v>0</v>
      </c>
      <c r="AO38" t="inlineStr">
        <is>
          <t>00:00:00.0</t>
        </is>
      </c>
      <c r="AP38" t="inlineStr"/>
      <c r="AQ38" t="n">
        <v>0</v>
      </c>
      <c r="AR38" t="inlineStr">
        <is>
          <t>00:00:00.0</t>
        </is>
      </c>
      <c r="AS38" t="inlineStr"/>
      <c r="AT38" t="n">
        <v>0</v>
      </c>
      <c r="AU38" t="inlineStr">
        <is>
          <t>00:00:00.0</t>
        </is>
      </c>
      <c r="AV38" t="inlineStr"/>
      <c r="AW38" t="n">
        <v>0</v>
      </c>
      <c r="AX38" t="inlineStr">
        <is>
          <t>00:00:00.0</t>
        </is>
      </c>
      <c r="AY38" t="inlineStr"/>
      <c r="AZ38" t="n">
        <v>0</v>
      </c>
      <c r="BA38" t="inlineStr">
        <is>
          <t>00:00:00.0</t>
        </is>
      </c>
      <c r="BB38" t="inlineStr"/>
      <c r="BC38" t="n">
        <v>0</v>
      </c>
      <c r="BD38" t="inlineStr">
        <is>
          <t>00:00:00.0</t>
        </is>
      </c>
      <c r="BE38" t="inlineStr"/>
      <c r="BF38" t="n">
        <v>0</v>
      </c>
      <c r="BG38" t="inlineStr">
        <is>
          <t>00:00:00.0</t>
        </is>
      </c>
      <c r="BH38" t="inlineStr"/>
      <c r="BI38" t="n">
        <v>0</v>
      </c>
      <c r="BJ38" t="inlineStr">
        <is>
          <t>00:00:00.0</t>
        </is>
      </c>
      <c r="BK38" t="inlineStr"/>
      <c r="BL38" t="n">
        <v>0</v>
      </c>
      <c r="BM38" t="inlineStr">
        <is>
          <t>00:00:00.0</t>
        </is>
      </c>
      <c r="BN38" t="inlineStr"/>
      <c r="BO38" t="n">
        <v>0</v>
      </c>
      <c r="BP38" t="inlineStr">
        <is>
          <t>00:00:00.0</t>
        </is>
      </c>
      <c r="BQ38" t="inlineStr"/>
      <c r="BR38" t="n">
        <v>0</v>
      </c>
      <c r="BS38" t="inlineStr">
        <is>
          <t>00:00:00.0</t>
        </is>
      </c>
      <c r="BT38" t="inlineStr"/>
      <c r="BU38" t="n">
        <v>0</v>
      </c>
      <c r="BV38" t="inlineStr">
        <is>
          <t>00:00:00.0</t>
        </is>
      </c>
      <c r="BW38" t="inlineStr"/>
      <c r="BX38" t="n">
        <v>0</v>
      </c>
      <c r="BY38" t="inlineStr">
        <is>
          <t>00:00:00.0</t>
        </is>
      </c>
      <c r="BZ38" t="inlineStr"/>
      <c r="CA38" t="n">
        <v>0</v>
      </c>
      <c r="CB38" t="inlineStr">
        <is>
          <t>00:00:00.0</t>
        </is>
      </c>
      <c r="CC38" t="inlineStr"/>
      <c r="CD38" t="n">
        <v>0</v>
      </c>
      <c r="CE38" t="inlineStr">
        <is>
          <t>00:00:00.0</t>
        </is>
      </c>
      <c r="CF38" t="inlineStr"/>
      <c r="CG38" t="n">
        <v>0</v>
      </c>
      <c r="CH38" t="inlineStr">
        <is>
          <t>00:00:00.0</t>
        </is>
      </c>
      <c r="CI38" t="inlineStr"/>
      <c r="CJ38" t="n">
        <v>0</v>
      </c>
      <c r="CK38" t="inlineStr">
        <is>
          <t>00:00:00.0</t>
        </is>
      </c>
      <c r="CL38" t="inlineStr"/>
      <c r="CM38" t="n">
        <v>1</v>
      </c>
      <c r="CN38" t="inlineStr">
        <is>
          <t>00:00:51.5983548</t>
        </is>
      </c>
      <c r="CO38" t="inlineStr">
        <is>
          <t>00:00:51.5983548</t>
        </is>
      </c>
      <c r="CP38" t="n">
        <v>0</v>
      </c>
      <c r="CQ38" t="inlineStr">
        <is>
          <t>00:00:00.0</t>
        </is>
      </c>
      <c r="CR38" t="inlineStr"/>
      <c r="CS38" t="n">
        <v>2</v>
      </c>
      <c r="CT38" t="inlineStr">
        <is>
          <t>00:04:09.2</t>
        </is>
      </c>
      <c r="CU38" t="inlineStr">
        <is>
          <t>00:02:04.6</t>
        </is>
      </c>
      <c r="CV38" t="n">
        <v>0</v>
      </c>
      <c r="CW38" t="inlineStr">
        <is>
          <t>00:00:00.0</t>
        </is>
      </c>
      <c r="CX38" t="inlineStr"/>
      <c r="CY38" t="n">
        <v>0</v>
      </c>
      <c r="CZ38" t="inlineStr">
        <is>
          <t>00:00:00.0</t>
        </is>
      </c>
      <c r="DA38" t="inlineStr"/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bass-Rh2774-2021-5-18-BNP1227</t>
        </is>
      </c>
      <c r="B39" t="inlineStr">
        <is>
          <t>Rh2774</t>
        </is>
      </c>
      <c r="C39" t="inlineStr">
        <is>
          <t>2021-5-18</t>
        </is>
      </c>
      <c r="D39" t="inlineStr">
        <is>
          <t>Other Site</t>
        </is>
      </c>
      <c r="E39" t="inlineStr">
        <is>
          <t>BNP</t>
        </is>
      </c>
      <c r="F39" t="inlineStr">
        <is>
          <t>05/18/2021 12:27:56 PM</t>
        </is>
      </c>
      <c r="G39" t="inlineStr">
        <is>
          <t>05/18/2021 12:32:57 PM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Ab165c21</t>
        </is>
      </c>
      <c r="P39" t="n">
        <v>7</v>
      </c>
      <c r="Q39" t="inlineStr">
        <is>
          <t>Threat/display</t>
        </is>
      </c>
      <c r="R39" t="n">
        <v>7</v>
      </c>
      <c r="S39" t="inlineStr">
        <is>
          <t>Threat/display</t>
        </is>
      </c>
      <c r="T39" t="inlineStr">
        <is>
          <t>00:02:42.2</t>
        </is>
      </c>
      <c r="U39" t="inlineStr">
        <is>
          <t>Threat/display</t>
        </is>
      </c>
      <c r="V39" t="n">
        <v>7</v>
      </c>
      <c r="W39" t="inlineStr">
        <is>
          <t>Threat/display</t>
        </is>
      </c>
      <c r="X39" t="inlineStr">
        <is>
          <t>00:02:42.2</t>
        </is>
      </c>
      <c r="Y39" t="n">
        <v>3</v>
      </c>
      <c r="Z39" t="inlineStr">
        <is>
          <t>00:00:34.4</t>
        </is>
      </c>
      <c r="AA39" t="inlineStr">
        <is>
          <t>00:00:11.5</t>
        </is>
      </c>
      <c r="AB39" t="n">
        <v>3</v>
      </c>
      <c r="AC39" t="inlineStr">
        <is>
          <t>00:00:34.3</t>
        </is>
      </c>
      <c r="AD39" t="inlineStr">
        <is>
          <t>00:00:11.4</t>
        </is>
      </c>
      <c r="AE39" t="n">
        <v>0</v>
      </c>
      <c r="AF39" t="inlineStr">
        <is>
          <t>00:00:00.0</t>
        </is>
      </c>
      <c r="AG39" t="inlineStr"/>
      <c r="AH39" t="n">
        <v>0</v>
      </c>
      <c r="AI39" t="inlineStr">
        <is>
          <t>00:00:00.0</t>
        </is>
      </c>
      <c r="AJ39" t="inlineStr"/>
      <c r="AK39" t="n">
        <v>0</v>
      </c>
      <c r="AL39" t="inlineStr">
        <is>
          <t>00:00:00.0</t>
        </is>
      </c>
      <c r="AM39" t="inlineStr"/>
      <c r="AN39" t="n">
        <v>0</v>
      </c>
      <c r="AO39" t="inlineStr">
        <is>
          <t>00:00:00.0</t>
        </is>
      </c>
      <c r="AP39" t="inlineStr"/>
      <c r="AQ39" t="n">
        <v>0</v>
      </c>
      <c r="AR39" t="inlineStr">
        <is>
          <t>00:00:00.0</t>
        </is>
      </c>
      <c r="AS39" t="inlineStr"/>
      <c r="AT39" t="n">
        <v>0</v>
      </c>
      <c r="AU39" t="inlineStr">
        <is>
          <t>00:00:00.0</t>
        </is>
      </c>
      <c r="AV39" t="inlineStr"/>
      <c r="AW39" t="n">
        <v>0</v>
      </c>
      <c r="AX39" t="inlineStr">
        <is>
          <t>00:00:00.0</t>
        </is>
      </c>
      <c r="AY39" t="inlineStr"/>
      <c r="AZ39" t="n">
        <v>0</v>
      </c>
      <c r="BA39" t="inlineStr">
        <is>
          <t>00:00:00.0</t>
        </is>
      </c>
      <c r="BB39" t="inlineStr"/>
      <c r="BC39" t="n">
        <v>1</v>
      </c>
      <c r="BD39" t="inlineStr">
        <is>
          <t>00:00:02.6002623</t>
        </is>
      </c>
      <c r="BE39" t="inlineStr">
        <is>
          <t>00:00:02.6002623</t>
        </is>
      </c>
      <c r="BF39" t="n">
        <v>0</v>
      </c>
      <c r="BG39" t="inlineStr">
        <is>
          <t>00:00:00.0</t>
        </is>
      </c>
      <c r="BH39" t="inlineStr"/>
      <c r="BI39" t="n">
        <v>0</v>
      </c>
      <c r="BJ39" t="inlineStr">
        <is>
          <t>00:00:00.0</t>
        </is>
      </c>
      <c r="BK39" t="inlineStr"/>
      <c r="BL39" t="n">
        <v>0</v>
      </c>
      <c r="BM39" t="inlineStr">
        <is>
          <t>00:00:00.0</t>
        </is>
      </c>
      <c r="BN39" t="inlineStr"/>
      <c r="BO39" t="n">
        <v>2</v>
      </c>
      <c r="BP39" t="inlineStr">
        <is>
          <t>00:00:05.1</t>
        </is>
      </c>
      <c r="BQ39" t="inlineStr">
        <is>
          <t>00:00:02.6</t>
        </is>
      </c>
      <c r="BR39" t="n">
        <v>0</v>
      </c>
      <c r="BS39" t="inlineStr">
        <is>
          <t>00:00:00.0</t>
        </is>
      </c>
      <c r="BT39" t="inlineStr"/>
      <c r="BU39" t="n">
        <v>0</v>
      </c>
      <c r="BV39" t="inlineStr">
        <is>
          <t>00:00:00.0</t>
        </is>
      </c>
      <c r="BW39" t="inlineStr"/>
      <c r="BX39" t="n">
        <v>0</v>
      </c>
      <c r="BY39" t="inlineStr">
        <is>
          <t>00:00:00.0</t>
        </is>
      </c>
      <c r="BZ39" t="inlineStr"/>
      <c r="CA39" t="n">
        <v>7</v>
      </c>
      <c r="CB39" t="inlineStr">
        <is>
          <t>00:02:42.2</t>
        </is>
      </c>
      <c r="CC39" t="inlineStr">
        <is>
          <t>00:00:23.2</t>
        </is>
      </c>
      <c r="CD39" t="n">
        <v>0</v>
      </c>
      <c r="CE39" t="inlineStr">
        <is>
          <t>00:00:00.0</t>
        </is>
      </c>
      <c r="CF39" t="inlineStr"/>
      <c r="CG39" t="n">
        <v>0</v>
      </c>
      <c r="CH39" t="inlineStr">
        <is>
          <t>00:00:00.0</t>
        </is>
      </c>
      <c r="CI39" t="inlineStr"/>
      <c r="CJ39" t="n">
        <v>6</v>
      </c>
      <c r="CK39" t="inlineStr">
        <is>
          <t>00:00:47.1</t>
        </is>
      </c>
      <c r="CL39" t="inlineStr">
        <is>
          <t>00:00:07.8</t>
        </is>
      </c>
      <c r="CM39" t="n">
        <v>0</v>
      </c>
      <c r="CN39" t="inlineStr">
        <is>
          <t>00:00:00.0</t>
        </is>
      </c>
      <c r="CO39" t="inlineStr"/>
      <c r="CP39" t="n">
        <v>0</v>
      </c>
      <c r="CQ39" t="inlineStr">
        <is>
          <t>00:00:00.0</t>
        </is>
      </c>
      <c r="CR39" t="inlineStr"/>
      <c r="CS39" t="n">
        <v>0</v>
      </c>
      <c r="CT39" t="inlineStr">
        <is>
          <t>00:00:00.0</t>
        </is>
      </c>
      <c r="CU39" t="inlineStr"/>
      <c r="CV39" t="n">
        <v>3</v>
      </c>
      <c r="CW39" t="inlineStr">
        <is>
          <t>00:00:14.5</t>
        </is>
      </c>
      <c r="CX39" t="inlineStr">
        <is>
          <t>00:00:04.8</t>
        </is>
      </c>
      <c r="CY39" t="n">
        <v>0</v>
      </c>
      <c r="CZ39" t="inlineStr">
        <is>
          <t>00:00:00.0</t>
        </is>
      </c>
      <c r="DA39" t="inlineStr"/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bass-r17066-2021-5-25-mr1041</t>
        </is>
      </c>
      <c r="B40" t="inlineStr">
        <is>
          <t>r17066</t>
        </is>
      </c>
      <c r="C40" t="inlineStr">
        <is>
          <t>2021-5-25</t>
        </is>
      </c>
      <c r="D40" t="inlineStr">
        <is>
          <t>Blank Park Zoo</t>
        </is>
      </c>
      <c r="E40" t="inlineStr">
        <is>
          <t>mr</t>
        </is>
      </c>
      <c r="F40" t="inlineStr">
        <is>
          <t>05/25/2021 10:41:58 AM</t>
        </is>
      </c>
      <c r="G40" t="inlineStr">
        <is>
          <t>05/25/2021 10:47:36 AM</t>
        </is>
      </c>
      <c r="H40" t="inlineStr">
        <is>
          <t>00:05:37</t>
        </is>
      </c>
      <c r="I40" t="inlineStr">
        <is>
          <t>2021 bass.csv</t>
        </is>
      </c>
      <c r="J40" t="inlineStr">
        <is>
          <t>2021 bass</t>
        </is>
      </c>
      <c r="K40" t="inlineStr">
        <is>
          <t>00:05:01.4</t>
        </is>
      </c>
      <c r="L40" t="inlineStr">
        <is>
          <t>00:05:37</t>
        </is>
      </c>
      <c r="M40" t="inlineStr">
        <is>
          <t>Assessment</t>
        </is>
      </c>
      <c r="N40" t="inlineStr">
        <is>
          <t>Pair</t>
        </is>
      </c>
      <c r="O40" t="inlineStr">
        <is>
          <t>c436c13</t>
        </is>
      </c>
      <c r="P40" t="n">
        <v>10</v>
      </c>
      <c r="Q40" t="inlineStr">
        <is>
          <t>Locomotion</t>
        </is>
      </c>
      <c r="R40" t="n">
        <v>11</v>
      </c>
      <c r="S40" t="inlineStr">
        <is>
          <t>Locomotion</t>
        </is>
      </c>
      <c r="T40" t="inlineStr">
        <is>
          <t>00:02:00.2</t>
        </is>
      </c>
      <c r="U40" t="inlineStr">
        <is>
          <t>Locomotion</t>
        </is>
      </c>
      <c r="V40" t="n">
        <v>11</v>
      </c>
      <c r="W40" t="inlineStr">
        <is>
          <t>Locomotion</t>
        </is>
      </c>
      <c r="X40" t="inlineStr">
        <is>
          <t>00:02:00.2</t>
        </is>
      </c>
      <c r="Y40" t="n">
        <v>2</v>
      </c>
      <c r="Z40" t="inlineStr">
        <is>
          <t>00:00:08.5</t>
        </is>
      </c>
      <c r="AA40" t="inlineStr">
        <is>
          <t>00:00:04.3</t>
        </is>
      </c>
      <c r="AB40" t="n">
        <v>11</v>
      </c>
      <c r="AC40" t="inlineStr">
        <is>
          <t>00:02:00.2</t>
        </is>
      </c>
      <c r="AD40" t="inlineStr">
        <is>
          <t>00:00:10.9</t>
        </is>
      </c>
      <c r="AE40" t="n">
        <v>1</v>
      </c>
      <c r="AF40" t="inlineStr">
        <is>
          <t>00:00:05.9208985</t>
        </is>
      </c>
      <c r="AG40" t="inlineStr">
        <is>
          <t>00:00:05.9208985</t>
        </is>
      </c>
      <c r="AH40" t="n">
        <v>1</v>
      </c>
      <c r="AI40" t="inlineStr">
        <is>
          <t>00:00:03.5862022</t>
        </is>
      </c>
      <c r="AJ40" t="inlineStr">
        <is>
          <t>00:00:03.5862022</t>
        </is>
      </c>
      <c r="AK40" t="n">
        <v>0</v>
      </c>
      <c r="AL40" t="inlineStr">
        <is>
          <t>00:00:00.0</t>
        </is>
      </c>
      <c r="AM40" t="inlineStr"/>
      <c r="AN40" t="n">
        <v>0</v>
      </c>
      <c r="AO40" t="inlineStr">
        <is>
          <t>00:00:00.0</t>
        </is>
      </c>
      <c r="AP40" t="inlineStr"/>
      <c r="AQ40" t="n">
        <v>2</v>
      </c>
      <c r="AR40" t="inlineStr">
        <is>
          <t>00:00:05.1</t>
        </is>
      </c>
      <c r="AS40" t="inlineStr">
        <is>
          <t>00:00:02.5</t>
        </is>
      </c>
      <c r="AT40" t="n">
        <v>0</v>
      </c>
      <c r="AU40" t="inlineStr">
        <is>
          <t>00:00:00.0</t>
        </is>
      </c>
      <c r="AV40" t="inlineStr"/>
      <c r="AW40" t="n">
        <v>0</v>
      </c>
      <c r="AX40" t="inlineStr">
        <is>
          <t>00:00:00.0</t>
        </is>
      </c>
      <c r="AY40" t="inlineStr"/>
      <c r="AZ40" t="n">
        <v>0</v>
      </c>
      <c r="BA40" t="inlineStr">
        <is>
          <t>00:00:00.0</t>
        </is>
      </c>
      <c r="BB40" t="inlineStr"/>
      <c r="BC40" t="n">
        <v>0</v>
      </c>
      <c r="BD40" t="inlineStr">
        <is>
          <t>00:00:00.0</t>
        </is>
      </c>
      <c r="BE40" t="inlineStr"/>
      <c r="BF40" t="n">
        <v>1</v>
      </c>
      <c r="BG40" t="inlineStr">
        <is>
          <t>00:00:03.6801835</t>
        </is>
      </c>
      <c r="BH40" t="inlineStr">
        <is>
          <t>00:00:03.6801835</t>
        </is>
      </c>
      <c r="BI40" t="n">
        <v>0</v>
      </c>
      <c r="BJ40" t="inlineStr">
        <is>
          <t>00:00:00.0</t>
        </is>
      </c>
      <c r="BK40" t="inlineStr"/>
      <c r="BL40" t="n">
        <v>0</v>
      </c>
      <c r="BM40" t="inlineStr">
        <is>
          <t>00:00:00.0</t>
        </is>
      </c>
      <c r="BN40" t="inlineStr"/>
      <c r="BO40" t="n">
        <v>0</v>
      </c>
      <c r="BP40" t="inlineStr">
        <is>
          <t>00:00:00.0</t>
        </is>
      </c>
      <c r="BQ40" t="inlineStr"/>
      <c r="BR40" t="n">
        <v>0</v>
      </c>
      <c r="BS40" t="inlineStr">
        <is>
          <t>00:00:00.0</t>
        </is>
      </c>
      <c r="BT40" t="inlineStr"/>
      <c r="BU40" t="n">
        <v>0</v>
      </c>
      <c r="BV40" t="inlineStr">
        <is>
          <t>00:00:00.0</t>
        </is>
      </c>
      <c r="BW40" t="inlineStr"/>
      <c r="BX40" t="n">
        <v>0</v>
      </c>
      <c r="BY40" t="inlineStr">
        <is>
          <t>00:00:00.0</t>
        </is>
      </c>
      <c r="BZ40" t="inlineStr"/>
      <c r="CA40" t="n">
        <v>2</v>
      </c>
      <c r="CB40" t="inlineStr">
        <is>
          <t>00:00:18.5</t>
        </is>
      </c>
      <c r="CC40" t="inlineStr">
        <is>
          <t>00:00:09.3</t>
        </is>
      </c>
      <c r="CD40" t="n">
        <v>0</v>
      </c>
      <c r="CE40" t="inlineStr">
        <is>
          <t>00:00:00.0</t>
        </is>
      </c>
      <c r="CF40" t="inlineStr"/>
      <c r="CG40" t="n">
        <v>5</v>
      </c>
      <c r="CH40" t="inlineStr">
        <is>
          <t>00:01:48.8</t>
        </is>
      </c>
      <c r="CI40" t="inlineStr">
        <is>
          <t>00:00:21.8</t>
        </is>
      </c>
      <c r="CJ40" t="n">
        <v>3</v>
      </c>
      <c r="CK40" t="inlineStr">
        <is>
          <t>00:00:21.7</t>
        </is>
      </c>
      <c r="CL40" t="inlineStr">
        <is>
          <t>00:00:07.2</t>
        </is>
      </c>
      <c r="CM40" t="n">
        <v>0</v>
      </c>
      <c r="CN40" t="inlineStr">
        <is>
          <t>00:00:00.0</t>
        </is>
      </c>
      <c r="CO40" t="inlineStr"/>
      <c r="CP40" t="n">
        <v>0</v>
      </c>
      <c r="CQ40" t="inlineStr">
        <is>
          <t>00:00:00.0</t>
        </is>
      </c>
      <c r="CR40" t="inlineStr"/>
      <c r="CS40" t="n">
        <v>0</v>
      </c>
      <c r="CT40" t="inlineStr">
        <is>
          <t>00:00:00.0</t>
        </is>
      </c>
      <c r="CU40" t="inlineStr"/>
      <c r="CV40" t="n">
        <v>0</v>
      </c>
      <c r="CW40" t="inlineStr">
        <is>
          <t>00:00:00.0</t>
        </is>
      </c>
      <c r="CX40" t="inlineStr"/>
      <c r="CY40" t="n">
        <v>1</v>
      </c>
      <c r="CZ40" t="inlineStr">
        <is>
          <t>00:00:05.4266899</t>
        </is>
      </c>
      <c r="DA40" t="inlineStr">
        <is>
          <t>00:00:05.4266899</t>
        </is>
      </c>
      <c r="DB40" t="inlineStr">
        <is>
          <t>other=lay on back on perch</t>
        </is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bass-r15023-2021-5-25-ta1227</t>
        </is>
      </c>
      <c r="B41" t="inlineStr">
        <is>
          <t>r15023</t>
        </is>
      </c>
      <c r="C41" t="inlineStr">
        <is>
          <t>2021-5-25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05/25/2021 12:27:20 PM</t>
        </is>
      </c>
      <c r="G41" t="inlineStr">
        <is>
          <t>05/25/2021 12:32:22 PM</t>
        </is>
      </c>
      <c r="H41" t="inlineStr">
        <is>
          <t>00:05:02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00:05:01.0</t>
        </is>
      </c>
      <c r="L41" t="inlineStr">
        <is>
          <t>00:05:02</t>
        </is>
      </c>
      <c r="M41" t="inlineStr">
        <is>
          <t>Assessment</t>
        </is>
      </c>
      <c r="N41" t="inlineStr">
        <is>
          <t>Single</t>
        </is>
      </c>
      <c r="O41" t="inlineStr">
        <is>
          <t>a270c9</t>
        </is>
      </c>
      <c r="P41" t="n">
        <v>5</v>
      </c>
      <c r="Q41" t="inlineStr">
        <is>
          <t>Groom</t>
        </is>
      </c>
      <c r="R41" t="n">
        <v>2</v>
      </c>
      <c r="S41" t="inlineStr">
        <is>
          <t>Groom</t>
        </is>
      </c>
      <c r="T41" t="inlineStr">
        <is>
          <t>00:01:39.2</t>
        </is>
      </c>
      <c r="U41" t="inlineStr">
        <is>
          <t>Inactive</t>
        </is>
      </c>
      <c r="V41" t="n">
        <v>1</v>
      </c>
      <c r="W41" t="inlineStr">
        <is>
          <t>Eat/drink</t>
        </is>
      </c>
      <c r="X41" t="inlineStr">
        <is>
          <t>00:01:26.3487638</t>
        </is>
      </c>
      <c r="Y41" t="n">
        <v>1</v>
      </c>
      <c r="Z41" t="inlineStr">
        <is>
          <t>00:00:26.4823247</t>
        </is>
      </c>
      <c r="AA41" t="inlineStr">
        <is>
          <t>00:00:26.4823247</t>
        </is>
      </c>
      <c r="AB41" t="n">
        <v>1</v>
      </c>
      <c r="AC41" t="inlineStr">
        <is>
          <t>00:00:03.8850011</t>
        </is>
      </c>
      <c r="AD41" t="inlineStr">
        <is>
          <t>00:00:03.8850011</t>
        </is>
      </c>
      <c r="AE41" t="n">
        <v>1</v>
      </c>
      <c r="AF41" t="inlineStr">
        <is>
          <t>00:01:25.0576033</t>
        </is>
      </c>
      <c r="AG41" t="inlineStr">
        <is>
          <t>00:01:25.0576033</t>
        </is>
      </c>
      <c r="AH41" t="n">
        <v>0</v>
      </c>
      <c r="AI41" t="inlineStr">
        <is>
          <t>00:00:00.0</t>
        </is>
      </c>
      <c r="AJ41" t="inlineStr"/>
      <c r="AK41" t="n">
        <v>0</v>
      </c>
      <c r="AL41" t="inlineStr">
        <is>
          <t>00:00:00.0</t>
        </is>
      </c>
      <c r="AM41" t="inlineStr"/>
      <c r="AN41" t="n">
        <v>0</v>
      </c>
      <c r="AO41" t="inlineStr">
        <is>
          <t>00:00:00.0</t>
        </is>
      </c>
      <c r="AP41" t="inlineStr"/>
      <c r="AQ41" t="n">
        <v>0</v>
      </c>
      <c r="AR41" t="inlineStr">
        <is>
          <t>00:00:00.0</t>
        </is>
      </c>
      <c r="AS41" t="inlineStr"/>
      <c r="AT41" t="n">
        <v>0</v>
      </c>
      <c r="AU41" t="inlineStr">
        <is>
          <t>00:00:00.0</t>
        </is>
      </c>
      <c r="AV41" t="inlineStr"/>
      <c r="AW41" t="n">
        <v>0</v>
      </c>
      <c r="AX41" t="inlineStr">
        <is>
          <t>00:00:00.0</t>
        </is>
      </c>
      <c r="AY41" t="inlineStr"/>
      <c r="AZ41" t="n">
        <v>0</v>
      </c>
      <c r="BA41" t="inlineStr">
        <is>
          <t>00:00:00.0</t>
        </is>
      </c>
      <c r="BB41" t="inlineStr"/>
      <c r="BC41" t="n">
        <v>0</v>
      </c>
      <c r="BD41" t="inlineStr">
        <is>
          <t>00:00:00.0</t>
        </is>
      </c>
      <c r="BE41" t="inlineStr"/>
      <c r="BF41" t="n">
        <v>0</v>
      </c>
      <c r="BG41" t="inlineStr">
        <is>
          <t>00:00:00.0</t>
        </is>
      </c>
      <c r="BH41" t="inlineStr"/>
      <c r="BI41" t="n">
        <v>0</v>
      </c>
      <c r="BJ41" t="inlineStr">
        <is>
          <t>00:00:00.0</t>
        </is>
      </c>
      <c r="BK41" t="inlineStr"/>
      <c r="BL41" t="n">
        <v>0</v>
      </c>
      <c r="BM41" t="inlineStr">
        <is>
          <t>00:00:00.0</t>
        </is>
      </c>
      <c r="BN41" t="inlineStr"/>
      <c r="BO41" t="n">
        <v>0</v>
      </c>
      <c r="BP41" t="inlineStr">
        <is>
          <t>00:00:00.0</t>
        </is>
      </c>
      <c r="BQ41" t="inlineStr"/>
      <c r="BR41" t="n">
        <v>0</v>
      </c>
      <c r="BS41" t="inlineStr">
        <is>
          <t>00:00:00.0</t>
        </is>
      </c>
      <c r="BT41" t="inlineStr"/>
      <c r="BU41" t="n">
        <v>0</v>
      </c>
      <c r="BV41" t="inlineStr">
        <is>
          <t>00:00:00.0</t>
        </is>
      </c>
      <c r="BW41" t="inlineStr"/>
      <c r="BX41" t="n">
        <v>0</v>
      </c>
      <c r="BY41" t="inlineStr">
        <is>
          <t>00:00:00.0</t>
        </is>
      </c>
      <c r="BZ41" t="inlineStr"/>
      <c r="CA41" t="n">
        <v>0</v>
      </c>
      <c r="CB41" t="inlineStr">
        <is>
          <t>00:00:00.0</t>
        </is>
      </c>
      <c r="CC41" t="inlineStr"/>
      <c r="CD41" t="n">
        <v>0</v>
      </c>
      <c r="CE41" t="inlineStr">
        <is>
          <t>00:00:00.0</t>
        </is>
      </c>
      <c r="CF41" t="inlineStr"/>
      <c r="CG41" t="n">
        <v>1</v>
      </c>
      <c r="CH41" t="inlineStr">
        <is>
          <t>00:01:26.3487638</t>
        </is>
      </c>
      <c r="CI41" t="inlineStr">
        <is>
          <t>00:01:26.3487638</t>
        </is>
      </c>
      <c r="CJ41" t="n">
        <v>0</v>
      </c>
      <c r="CK41" t="inlineStr">
        <is>
          <t>00:00:00.0</t>
        </is>
      </c>
      <c r="CL41" t="inlineStr"/>
      <c r="CM41" t="n">
        <v>0</v>
      </c>
      <c r="CN41" t="inlineStr">
        <is>
          <t>00:00:00.0</t>
        </is>
      </c>
      <c r="CO41" t="inlineStr"/>
      <c r="CP41" t="n">
        <v>2</v>
      </c>
      <c r="CQ41" t="inlineStr">
        <is>
          <t>00:01:39.2</t>
        </is>
      </c>
      <c r="CR41" t="inlineStr">
        <is>
          <t>00:00:49.6</t>
        </is>
      </c>
      <c r="CS41" t="n">
        <v>0</v>
      </c>
      <c r="CT41" t="inlineStr">
        <is>
          <t>00:00:00.0</t>
        </is>
      </c>
      <c r="CU41" t="inlineStr"/>
      <c r="CV41" t="n">
        <v>0</v>
      </c>
      <c r="CW41" t="inlineStr">
        <is>
          <t>00:00:00.0</t>
        </is>
      </c>
      <c r="CX41" t="inlineStr"/>
      <c r="CY41" t="n">
        <v>0</v>
      </c>
      <c r="CZ41" t="inlineStr">
        <is>
          <t>00:00:00.0</t>
        </is>
      </c>
      <c r="DA41" t="inlineStr"/>
      <c r="DB41" t="inlineStr"/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bass-c19009-2021-5-25-mr1028</t>
        </is>
      </c>
      <c r="B42" t="inlineStr">
        <is>
          <t>c19009</t>
        </is>
      </c>
      <c r="C42" t="inlineStr">
        <is>
          <t>2021-5-25</t>
        </is>
      </c>
      <c r="D42" t="inlineStr">
        <is>
          <t>Blank Park Zoo</t>
        </is>
      </c>
      <c r="E42" t="inlineStr">
        <is>
          <t>mr</t>
        </is>
      </c>
      <c r="F42" t="inlineStr">
        <is>
          <t>05/25/2021 10:28:54 AM</t>
        </is>
      </c>
      <c r="G42" t="inlineStr">
        <is>
          <t>05/25/2021 10:34:14 AM</t>
        </is>
      </c>
      <c r="H42" t="inlineStr">
        <is>
          <t>00:05:20</t>
        </is>
      </c>
      <c r="I42" t="inlineStr">
        <is>
          <t>2021 bass.csv</t>
        </is>
      </c>
      <c r="J42" t="inlineStr">
        <is>
          <t>2021 bass</t>
        </is>
      </c>
      <c r="K42" t="inlineStr">
        <is>
          <t>00:05:01.1</t>
        </is>
      </c>
      <c r="L42" t="inlineStr">
        <is>
          <t>00:05:20</t>
        </is>
      </c>
      <c r="M42" t="inlineStr">
        <is>
          <t>Assessment</t>
        </is>
      </c>
      <c r="N42" t="inlineStr">
        <is>
          <t>Pair</t>
        </is>
      </c>
      <c r="O42" t="inlineStr">
        <is>
          <t>c436c9</t>
        </is>
      </c>
      <c r="P42" t="n">
        <v>7</v>
      </c>
      <c r="Q42" t="inlineStr">
        <is>
          <t>Locomotion</t>
        </is>
      </c>
      <c r="R42" t="n">
        <v>17</v>
      </c>
      <c r="S42" t="inlineStr">
        <is>
          <t>Locomotion</t>
        </is>
      </c>
      <c r="T42" t="inlineStr">
        <is>
          <t>00:01:55.5</t>
        </is>
      </c>
      <c r="U42" t="inlineStr">
        <is>
          <t>Locomotion</t>
        </is>
      </c>
      <c r="V42" t="n">
        <v>17</v>
      </c>
      <c r="W42" t="inlineStr">
        <is>
          <t>Locomotion</t>
        </is>
      </c>
      <c r="X42" t="inlineStr">
        <is>
          <t>00:01:55.5</t>
        </is>
      </c>
      <c r="Y42" t="n">
        <v>0</v>
      </c>
      <c r="Z42" t="inlineStr">
        <is>
          <t>00:00:00.0</t>
        </is>
      </c>
      <c r="AA42" t="inlineStr"/>
      <c r="AB42" t="n">
        <v>17</v>
      </c>
      <c r="AC42" t="inlineStr">
        <is>
          <t>00:01:55.5</t>
        </is>
      </c>
      <c r="AD42" t="inlineStr">
        <is>
          <t>00:00:06.8</t>
        </is>
      </c>
      <c r="AE42" t="n">
        <v>0</v>
      </c>
      <c r="AF42" t="inlineStr">
        <is>
          <t>00:00:00.0</t>
        </is>
      </c>
      <c r="AG42" t="inlineStr"/>
      <c r="AH42" t="n">
        <v>0</v>
      </c>
      <c r="AI42" t="inlineStr">
        <is>
          <t>00:00:00.0</t>
        </is>
      </c>
      <c r="AJ42" t="inlineStr"/>
      <c r="AK42" t="n">
        <v>0</v>
      </c>
      <c r="AL42" t="inlineStr">
        <is>
          <t>00:00:00.0</t>
        </is>
      </c>
      <c r="AM42" t="inlineStr"/>
      <c r="AN42" t="n">
        <v>0</v>
      </c>
      <c r="AO42" t="inlineStr">
        <is>
          <t>00:00:00.0</t>
        </is>
      </c>
      <c r="AP42" t="inlineStr"/>
      <c r="AQ42" t="n">
        <v>3</v>
      </c>
      <c r="AR42" t="inlineStr">
        <is>
          <t>00:00:06.4</t>
        </is>
      </c>
      <c r="AS42" t="inlineStr">
        <is>
          <t>00:00:02.1</t>
        </is>
      </c>
      <c r="AT42" t="n">
        <v>0</v>
      </c>
      <c r="AU42" t="inlineStr">
        <is>
          <t>00:00:00.0</t>
        </is>
      </c>
      <c r="AV42" t="inlineStr"/>
      <c r="AW42" t="n">
        <v>0</v>
      </c>
      <c r="AX42" t="inlineStr">
        <is>
          <t>00:00:00.0</t>
        </is>
      </c>
      <c r="AY42" t="inlineStr"/>
      <c r="AZ42" t="n">
        <v>0</v>
      </c>
      <c r="BA42" t="inlineStr">
        <is>
          <t>00:00:00.0</t>
        </is>
      </c>
      <c r="BB42" t="inlineStr"/>
      <c r="BC42" t="n">
        <v>0</v>
      </c>
      <c r="BD42" t="inlineStr">
        <is>
          <t>00:00:00.0</t>
        </is>
      </c>
      <c r="BE42" t="inlineStr"/>
      <c r="BF42" t="n">
        <v>1</v>
      </c>
      <c r="BG42" t="inlineStr">
        <is>
          <t>00:00:05.3326461</t>
        </is>
      </c>
      <c r="BH42" t="inlineStr">
        <is>
          <t>00:00:05.3326461</t>
        </is>
      </c>
      <c r="BI42" t="n">
        <v>0</v>
      </c>
      <c r="BJ42" t="inlineStr">
        <is>
          <t>00:00:00.0</t>
        </is>
      </c>
      <c r="BK42" t="inlineStr"/>
      <c r="BL42" t="n">
        <v>0</v>
      </c>
      <c r="BM42" t="inlineStr">
        <is>
          <t>00:00:00.0</t>
        </is>
      </c>
      <c r="BN42" t="inlineStr"/>
      <c r="BO42" t="n">
        <v>0</v>
      </c>
      <c r="BP42" t="inlineStr">
        <is>
          <t>00:00:00.0</t>
        </is>
      </c>
      <c r="BQ42" t="inlineStr"/>
      <c r="BR42" t="n">
        <v>0</v>
      </c>
      <c r="BS42" t="inlineStr">
        <is>
          <t>00:00:00.0</t>
        </is>
      </c>
      <c r="BT42" t="inlineStr"/>
      <c r="BU42" t="n">
        <v>0</v>
      </c>
      <c r="BV42" t="inlineStr">
        <is>
          <t>00:00:00.0</t>
        </is>
      </c>
      <c r="BW42" t="inlineStr"/>
      <c r="BX42" t="n">
        <v>0</v>
      </c>
      <c r="BY42" t="inlineStr">
        <is>
          <t>00:00:00.0</t>
        </is>
      </c>
      <c r="BZ42" t="inlineStr"/>
      <c r="CA42" t="n">
        <v>0</v>
      </c>
      <c r="CB42" t="inlineStr">
        <is>
          <t>00:00:00.0</t>
        </is>
      </c>
      <c r="CC42" t="inlineStr"/>
      <c r="CD42" t="n">
        <v>0</v>
      </c>
      <c r="CE42" t="inlineStr">
        <is>
          <t>00:00:00.0</t>
        </is>
      </c>
      <c r="CF42" t="inlineStr"/>
      <c r="CG42" t="n">
        <v>0</v>
      </c>
      <c r="CH42" t="inlineStr">
        <is>
          <t>00:00:00.0</t>
        </is>
      </c>
      <c r="CI42" t="inlineStr"/>
      <c r="CJ42" t="n">
        <v>5</v>
      </c>
      <c r="CK42" t="inlineStr">
        <is>
          <t>00:00:27.1</t>
        </is>
      </c>
      <c r="CL42" t="inlineStr">
        <is>
          <t>00:00:05.4</t>
        </is>
      </c>
      <c r="CM42" t="n">
        <v>8</v>
      </c>
      <c r="CN42" t="inlineStr">
        <is>
          <t>00:00:40.4</t>
        </is>
      </c>
      <c r="CO42" t="inlineStr">
        <is>
          <t>00:00:05.0</t>
        </is>
      </c>
      <c r="CP42" t="n">
        <v>11</v>
      </c>
      <c r="CQ42" t="inlineStr">
        <is>
          <t>00:01:45.3</t>
        </is>
      </c>
      <c r="CR42" t="inlineStr">
        <is>
          <t>00:00:09.6</t>
        </is>
      </c>
      <c r="CS42" t="n">
        <v>1</v>
      </c>
      <c r="CT42" t="inlineStr">
        <is>
          <t>00:00:01.0398704</t>
        </is>
      </c>
      <c r="CU42" t="inlineStr">
        <is>
          <t>00:00:01.0398704</t>
        </is>
      </c>
      <c r="CV42" t="n">
        <v>0</v>
      </c>
      <c r="CW42" t="inlineStr">
        <is>
          <t>00:00:00.0</t>
        </is>
      </c>
      <c r="CX42" t="inlineStr"/>
      <c r="CY42" t="n">
        <v>0</v>
      </c>
      <c r="CZ42" t="inlineStr">
        <is>
          <t>00:00:00.0</t>
        </is>
      </c>
      <c r="DA42" t="inlineStr"/>
      <c r="DB42" t="inlineStr">
        <is>
          <t xml:space="preserve">accidentally hit socgroom </t>
        </is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bass-R09013-2021-5-20-BNP1116</t>
        </is>
      </c>
      <c r="B43" t="inlineStr">
        <is>
          <t>R09013</t>
        </is>
      </c>
      <c r="C43" t="inlineStr">
        <is>
          <t>2021-5-20</t>
        </is>
      </c>
      <c r="D43" t="inlineStr">
        <is>
          <t>Other Site</t>
        </is>
      </c>
      <c r="E43" t="inlineStr">
        <is>
          <t>BNP</t>
        </is>
      </c>
      <c r="F43" t="inlineStr">
        <is>
          <t>05/20/2021 11:16:48 AM</t>
        </is>
      </c>
      <c r="G43" t="inlineStr">
        <is>
          <t>05/20/2021 11:21:49 AM</t>
        </is>
      </c>
      <c r="H43" t="inlineStr">
        <is>
          <t>00:05:00</t>
        </is>
      </c>
      <c r="I43" t="inlineStr">
        <is>
          <t>2021 bass.csv</t>
        </is>
      </c>
      <c r="J43" t="inlineStr">
        <is>
          <t>Bass2021</t>
        </is>
      </c>
      <c r="K43" t="inlineStr">
        <is>
          <t>00:05:00.0</t>
        </is>
      </c>
      <c r="L43" t="inlineStr">
        <is>
          <t>00:05:00</t>
        </is>
      </c>
      <c r="M43" t="inlineStr">
        <is>
          <t>Assessment</t>
        </is>
      </c>
      <c r="N43" t="inlineStr">
        <is>
          <t>Group</t>
        </is>
      </c>
      <c r="O43" t="inlineStr">
        <is>
          <t>Ab144c1</t>
        </is>
      </c>
      <c r="P43" t="n">
        <v>4</v>
      </c>
      <c r="Q43" t="inlineStr">
        <is>
          <t>Inactive</t>
        </is>
      </c>
      <c r="R43" t="n">
        <v>20</v>
      </c>
      <c r="S43" t="inlineStr">
        <is>
          <t>Inactive</t>
        </is>
      </c>
      <c r="T43" t="inlineStr">
        <is>
          <t>00:04:23.5</t>
        </is>
      </c>
      <c r="U43" t="inlineStr">
        <is>
          <t>Inactive</t>
        </is>
      </c>
      <c r="V43" t="n">
        <v>20</v>
      </c>
      <c r="W43" t="inlineStr">
        <is>
          <t>Inactive</t>
        </is>
      </c>
      <c r="X43" t="inlineStr">
        <is>
          <t>00:04:23.5</t>
        </is>
      </c>
      <c r="Y43" t="n">
        <v>20</v>
      </c>
      <c r="Z43" t="inlineStr">
        <is>
          <t>00:04:23.5</t>
        </is>
      </c>
      <c r="AA43" t="inlineStr">
        <is>
          <t>00:00:13.2</t>
        </is>
      </c>
      <c r="AB43" t="n">
        <v>0</v>
      </c>
      <c r="AC43" t="inlineStr">
        <is>
          <t>00:00:00.0</t>
        </is>
      </c>
      <c r="AD43" t="inlineStr"/>
      <c r="AE43" t="n">
        <v>0</v>
      </c>
      <c r="AF43" t="inlineStr">
        <is>
          <t>00:00:00.0</t>
        </is>
      </c>
      <c r="AG43" t="inlineStr"/>
      <c r="AH43" t="n">
        <v>0</v>
      </c>
      <c r="AI43" t="inlineStr">
        <is>
          <t>00:00:00.0</t>
        </is>
      </c>
      <c r="AJ43" t="inlineStr"/>
      <c r="AK43" t="n">
        <v>0</v>
      </c>
      <c r="AL43" t="inlineStr">
        <is>
          <t>00:00:00.0</t>
        </is>
      </c>
      <c r="AM43" t="inlineStr"/>
      <c r="AN43" t="n">
        <v>0</v>
      </c>
      <c r="AO43" t="inlineStr">
        <is>
          <t>00:00:00.0</t>
        </is>
      </c>
      <c r="AP43" t="inlineStr"/>
      <c r="AQ43" t="n">
        <v>0</v>
      </c>
      <c r="AR43" t="inlineStr">
        <is>
          <t>00:00:00.0</t>
        </is>
      </c>
      <c r="AS43" t="inlineStr"/>
      <c r="AT43" t="n">
        <v>0</v>
      </c>
      <c r="AU43" t="inlineStr">
        <is>
          <t>00:00:00.0</t>
        </is>
      </c>
      <c r="AV43" t="inlineStr"/>
      <c r="AW43" t="n">
        <v>0</v>
      </c>
      <c r="AX43" t="inlineStr">
        <is>
          <t>00:00:00.0</t>
        </is>
      </c>
      <c r="AY43" t="inlineStr"/>
      <c r="AZ43" t="n">
        <v>0</v>
      </c>
      <c r="BA43" t="inlineStr">
        <is>
          <t>00:00:00.0</t>
        </is>
      </c>
      <c r="BB43" t="inlineStr"/>
      <c r="BC43" t="n">
        <v>14</v>
      </c>
      <c r="BD43" t="inlineStr">
        <is>
          <t>00:00:14.6</t>
        </is>
      </c>
      <c r="BE43" t="inlineStr">
        <is>
          <t>00:00:01.0</t>
        </is>
      </c>
      <c r="BF43" t="n">
        <v>0</v>
      </c>
      <c r="BG43" t="inlineStr">
        <is>
          <t>00:00:00.0</t>
        </is>
      </c>
      <c r="BH43" t="inlineStr"/>
      <c r="BI43" t="n">
        <v>0</v>
      </c>
      <c r="BJ43" t="inlineStr">
        <is>
          <t>00:00:00.0</t>
        </is>
      </c>
      <c r="BK43" t="inlineStr"/>
      <c r="BL43" t="n">
        <v>0</v>
      </c>
      <c r="BM43" t="inlineStr">
        <is>
          <t>00:00:00.0</t>
        </is>
      </c>
      <c r="BN43" t="inlineStr"/>
      <c r="BO43" t="n">
        <v>0</v>
      </c>
      <c r="BP43" t="inlineStr">
        <is>
          <t>00:00:00.0</t>
        </is>
      </c>
      <c r="BQ43" t="inlineStr"/>
      <c r="BR43" t="n">
        <v>0</v>
      </c>
      <c r="BS43" t="inlineStr">
        <is>
          <t>00:00:00.0</t>
        </is>
      </c>
      <c r="BT43" t="inlineStr"/>
      <c r="BU43" t="n">
        <v>0</v>
      </c>
      <c r="BV43" t="inlineStr">
        <is>
          <t>00:00:00.0</t>
        </is>
      </c>
      <c r="BW43" t="inlineStr"/>
      <c r="BX43" t="n">
        <v>16</v>
      </c>
      <c r="BY43" t="inlineStr">
        <is>
          <t>00:00:16.4</t>
        </is>
      </c>
      <c r="BZ43" t="inlineStr">
        <is>
          <t>00:00:01.0</t>
        </is>
      </c>
      <c r="CA43" t="n">
        <v>3</v>
      </c>
      <c r="CB43" t="inlineStr">
        <is>
          <t>00:00:05.5</t>
        </is>
      </c>
      <c r="CC43" t="inlineStr">
        <is>
          <t>00:00:01.8</t>
        </is>
      </c>
      <c r="CD43" t="n">
        <v>0</v>
      </c>
      <c r="CE43" t="inlineStr">
        <is>
          <t>00:00:00.0</t>
        </is>
      </c>
      <c r="CF43" t="inlineStr"/>
      <c r="CG43" t="n">
        <v>0</v>
      </c>
      <c r="CH43" t="inlineStr">
        <is>
          <t>00:00:00.0</t>
        </is>
      </c>
      <c r="CI43" t="inlineStr"/>
      <c r="CJ43" t="n">
        <v>0</v>
      </c>
      <c r="CK43" t="inlineStr">
        <is>
          <t>00:00:00.0</t>
        </is>
      </c>
      <c r="CL43" t="inlineStr"/>
      <c r="CM43" t="n">
        <v>0</v>
      </c>
      <c r="CN43" t="inlineStr">
        <is>
          <t>00:00:00.0</t>
        </is>
      </c>
      <c r="CO43" t="inlineStr"/>
      <c r="CP43" t="n">
        <v>0</v>
      </c>
      <c r="CQ43" t="inlineStr">
        <is>
          <t>00:00:00.0</t>
        </is>
      </c>
      <c r="CR43" t="inlineStr"/>
      <c r="CS43" t="n">
        <v>0</v>
      </c>
      <c r="CT43" t="inlineStr">
        <is>
          <t>00:00:00.0</t>
        </is>
      </c>
      <c r="CU43" t="inlineStr"/>
      <c r="CV43" t="n">
        <v>0</v>
      </c>
      <c r="CW43" t="inlineStr">
        <is>
          <t>00:00:00.0</t>
        </is>
      </c>
      <c r="CX43" t="inlineStr"/>
      <c r="CY43" t="n">
        <v>0</v>
      </c>
      <c r="CZ43" t="inlineStr">
        <is>
          <t>00:00:00.0</t>
        </is>
      </c>
      <c r="DA43" t="inlineStr"/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bass-R00048-2021-5-18-BNP1252</t>
        </is>
      </c>
      <c r="B44" t="inlineStr">
        <is>
          <t>R00048</t>
        </is>
      </c>
      <c r="C44" t="inlineStr">
        <is>
          <t>2021-5-18</t>
        </is>
      </c>
      <c r="D44" t="inlineStr">
        <is>
          <t>Other Site</t>
        </is>
      </c>
      <c r="E44" t="inlineStr">
        <is>
          <t>BNP</t>
        </is>
      </c>
      <c r="F44" t="inlineStr">
        <is>
          <t>05/18/2021 12:52:36 PM</t>
        </is>
      </c>
      <c r="G44" t="inlineStr">
        <is>
          <t>05/18/2021 12:57:40 PM</t>
        </is>
      </c>
      <c r="H44" t="inlineStr">
        <is>
          <t>00:05:03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00:05:01.9</t>
        </is>
      </c>
      <c r="L44" t="inlineStr">
        <is>
          <t>00:05:03</t>
        </is>
      </c>
      <c r="M44" t="inlineStr">
        <is>
          <t>Assessment</t>
        </is>
      </c>
      <c r="N44" t="inlineStr">
        <is>
          <t>Single</t>
        </is>
      </c>
      <c r="O44" t="inlineStr">
        <is>
          <t>Ab165c19</t>
        </is>
      </c>
      <c r="P44" t="n">
        <v>2</v>
      </c>
      <c r="Q44" t="inlineStr">
        <is>
          <t>Inactive</t>
        </is>
      </c>
      <c r="R44" t="n">
        <v>1</v>
      </c>
      <c r="S44" t="inlineStr">
        <is>
          <t>Inactive</t>
        </is>
      </c>
      <c r="T44" t="inlineStr">
        <is>
          <t>00:04:46.5742455</t>
        </is>
      </c>
      <c r="U44" t="inlineStr">
        <is>
          <t>Inactive</t>
        </is>
      </c>
      <c r="V44" t="n">
        <v>1</v>
      </c>
      <c r="W44" t="inlineStr">
        <is>
          <t>Inactive</t>
        </is>
      </c>
      <c r="X44" t="inlineStr">
        <is>
          <t>00:04:46.5742455</t>
        </is>
      </c>
      <c r="Y44" t="n">
        <v>1</v>
      </c>
      <c r="Z44" t="inlineStr">
        <is>
          <t>00:04:46.5742455</t>
        </is>
      </c>
      <c r="AA44" t="inlineStr">
        <is>
          <t>00:04:46.5742455</t>
        </is>
      </c>
      <c r="AB44" t="n">
        <v>0</v>
      </c>
      <c r="AC44" t="inlineStr">
        <is>
          <t>00:00:00.0</t>
        </is>
      </c>
      <c r="AD44" t="inlineStr"/>
      <c r="AE44" t="n">
        <v>0</v>
      </c>
      <c r="AF44" t="inlineStr">
        <is>
          <t>00:00:00.0</t>
        </is>
      </c>
      <c r="AG44" t="inlineStr"/>
      <c r="AH44" t="n">
        <v>0</v>
      </c>
      <c r="AI44" t="inlineStr">
        <is>
          <t>00:00:00.0</t>
        </is>
      </c>
      <c r="AJ44" t="inlineStr"/>
      <c r="AK44" t="n">
        <v>0</v>
      </c>
      <c r="AL44" t="inlineStr">
        <is>
          <t>00:00:00.0</t>
        </is>
      </c>
      <c r="AM44" t="inlineStr"/>
      <c r="AN44" t="n">
        <v>0</v>
      </c>
      <c r="AO44" t="inlineStr">
        <is>
          <t>00:00:00.0</t>
        </is>
      </c>
      <c r="AP44" t="inlineStr"/>
      <c r="AQ44" t="n">
        <v>0</v>
      </c>
      <c r="AR44" t="inlineStr">
        <is>
          <t>00:00:00.0</t>
        </is>
      </c>
      <c r="AS44" t="inlineStr"/>
      <c r="AT44" t="n">
        <v>0</v>
      </c>
      <c r="AU44" t="inlineStr">
        <is>
          <t>00:00:00.0</t>
        </is>
      </c>
      <c r="AV44" t="inlineStr"/>
      <c r="AW44" t="n">
        <v>0</v>
      </c>
      <c r="AX44" t="inlineStr">
        <is>
          <t>00:00:00.0</t>
        </is>
      </c>
      <c r="AY44" t="inlineStr"/>
      <c r="AZ44" t="n">
        <v>0</v>
      </c>
      <c r="BA44" t="inlineStr">
        <is>
          <t>00:00:00.0</t>
        </is>
      </c>
      <c r="BB44" t="inlineStr"/>
      <c r="BC44" t="n">
        <v>0</v>
      </c>
      <c r="BD44" t="inlineStr">
        <is>
          <t>00:00:00.0</t>
        </is>
      </c>
      <c r="BE44" t="inlineStr"/>
      <c r="BF44" t="n">
        <v>0</v>
      </c>
      <c r="BG44" t="inlineStr">
        <is>
          <t>00:00:00.0</t>
        </is>
      </c>
      <c r="BH44" t="inlineStr"/>
      <c r="BI44" t="n">
        <v>0</v>
      </c>
      <c r="BJ44" t="inlineStr">
        <is>
          <t>00:00:00.0</t>
        </is>
      </c>
      <c r="BK44" t="inlineStr"/>
      <c r="BL44" t="n">
        <v>0</v>
      </c>
      <c r="BM44" t="inlineStr">
        <is>
          <t>00:00:00.0</t>
        </is>
      </c>
      <c r="BN44" t="inlineStr"/>
      <c r="BO44" t="n">
        <v>0</v>
      </c>
      <c r="BP44" t="inlineStr">
        <is>
          <t>00:00:00.0</t>
        </is>
      </c>
      <c r="BQ44" t="inlineStr"/>
      <c r="BR44" t="n">
        <v>0</v>
      </c>
      <c r="BS44" t="inlineStr">
        <is>
          <t>00:00:00.0</t>
        </is>
      </c>
      <c r="BT44" t="inlineStr"/>
      <c r="BU44" t="n">
        <v>0</v>
      </c>
      <c r="BV44" t="inlineStr">
        <is>
          <t>00:00:00.0</t>
        </is>
      </c>
      <c r="BW44" t="inlineStr"/>
      <c r="BX44" t="n">
        <v>0</v>
      </c>
      <c r="BY44" t="inlineStr">
        <is>
          <t>00:00:00.0</t>
        </is>
      </c>
      <c r="BZ44" t="inlineStr"/>
      <c r="CA44" t="n">
        <v>0</v>
      </c>
      <c r="CB44" t="inlineStr">
        <is>
          <t>00:00:00.0</t>
        </is>
      </c>
      <c r="CC44" t="inlineStr"/>
      <c r="CD44" t="n">
        <v>0</v>
      </c>
      <c r="CE44" t="inlineStr">
        <is>
          <t>00:00:00.0</t>
        </is>
      </c>
      <c r="CF44" t="inlineStr"/>
      <c r="CG44" t="n">
        <v>0</v>
      </c>
      <c r="CH44" t="inlineStr">
        <is>
          <t>00:00:00.0</t>
        </is>
      </c>
      <c r="CI44" t="inlineStr"/>
      <c r="CJ44" t="n">
        <v>0</v>
      </c>
      <c r="CK44" t="inlineStr">
        <is>
          <t>00:00:00.0</t>
        </is>
      </c>
      <c r="CL44" t="inlineStr"/>
      <c r="CM44" t="n">
        <v>0</v>
      </c>
      <c r="CN44" t="inlineStr">
        <is>
          <t>00:00:00.0</t>
        </is>
      </c>
      <c r="CO44" t="inlineStr"/>
      <c r="CP44" t="n">
        <v>1</v>
      </c>
      <c r="CQ44" t="inlineStr">
        <is>
          <t>00:00:15.3224319</t>
        </is>
      </c>
      <c r="CR44" t="inlineStr">
        <is>
          <t>00:00:15.3224319</t>
        </is>
      </c>
      <c r="CS44" t="n">
        <v>0</v>
      </c>
      <c r="CT44" t="inlineStr">
        <is>
          <t>00:00:00.0</t>
        </is>
      </c>
      <c r="CU44" t="inlineStr"/>
      <c r="CV44" t="n">
        <v>0</v>
      </c>
      <c r="CW44" t="inlineStr">
        <is>
          <t>00:00:00.0</t>
        </is>
      </c>
      <c r="CX44" t="inlineStr"/>
      <c r="CY44" t="n">
        <v>0</v>
      </c>
      <c r="CZ44" t="inlineStr">
        <is>
          <t>00:00:00.0</t>
        </is>
      </c>
      <c r="DA44" t="inlineStr"/>
      <c r="DB44" t="inlineStr"/>
      <c r="DC44" t="inlineStr">
        <is>
          <t>not</t>
        </is>
      </c>
      <c r="DD44" t="inlineStr">
        <is>
          <t>Inactive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bass-R20002-2021-5-25-Js1229</t>
        </is>
      </c>
      <c r="B45" t="inlineStr">
        <is>
          <t>R20002</t>
        </is>
      </c>
      <c r="C45" t="inlineStr">
        <is>
          <t>2021-5-25</t>
        </is>
      </c>
      <c r="D45" t="inlineStr">
        <is>
          <t>Blank Park Zoo</t>
        </is>
      </c>
      <c r="E45" t="inlineStr">
        <is>
          <t>Js</t>
        </is>
      </c>
      <c r="F45" t="inlineStr">
        <is>
          <t>05/25/2021 12:29:53 PM</t>
        </is>
      </c>
      <c r="G45" t="inlineStr">
        <is>
          <t>05/25/2021 12:35:34 PM</t>
        </is>
      </c>
      <c r="H45" t="inlineStr">
        <is>
          <t>00:05:41</t>
        </is>
      </c>
      <c r="I45" t="inlineStr">
        <is>
          <t>2021 bass.csv</t>
        </is>
      </c>
      <c r="J45" t="inlineStr">
        <is>
          <t>2021bass</t>
        </is>
      </c>
      <c r="K45" t="inlineStr">
        <is>
          <t>00:05:02.5</t>
        </is>
      </c>
      <c r="L45" t="inlineStr">
        <is>
          <t>00:05:41</t>
        </is>
      </c>
      <c r="M45" t="inlineStr">
        <is>
          <t>Assessment</t>
        </is>
      </c>
      <c r="N45" t="inlineStr">
        <is>
          <t>Pair</t>
        </is>
      </c>
      <c r="O45" t="inlineStr">
        <is>
          <t>bmqh1c35</t>
        </is>
      </c>
      <c r="P45" t="n">
        <v>8</v>
      </c>
      <c r="Q45" t="inlineStr">
        <is>
          <t>Locomotion</t>
        </is>
      </c>
      <c r="R45" t="n">
        <v>33</v>
      </c>
      <c r="S45" t="inlineStr">
        <is>
          <t>Swing/spin/flip</t>
        </is>
      </c>
      <c r="T45" t="inlineStr">
        <is>
          <t>00:01:48.3</t>
        </is>
      </c>
      <c r="U45" t="inlineStr">
        <is>
          <t>Locomotion</t>
        </is>
      </c>
      <c r="V45" t="n">
        <v>33</v>
      </c>
      <c r="W45" t="inlineStr">
        <is>
          <t>Swing/spin/flip</t>
        </is>
      </c>
      <c r="X45" t="inlineStr">
        <is>
          <t>00:01:48.3</t>
        </is>
      </c>
      <c r="Y45" t="n">
        <v>16</v>
      </c>
      <c r="Z45" t="inlineStr">
        <is>
          <t>00:00:53.2</t>
        </is>
      </c>
      <c r="AA45" t="inlineStr">
        <is>
          <t>00:00:03.3</t>
        </is>
      </c>
      <c r="AB45" t="n">
        <v>33</v>
      </c>
      <c r="AC45" t="inlineStr">
        <is>
          <t>00:01:47.4</t>
        </is>
      </c>
      <c r="AD45" t="inlineStr">
        <is>
          <t>00:00:03.3</t>
        </is>
      </c>
      <c r="AE45" t="n">
        <v>3</v>
      </c>
      <c r="AF45" t="inlineStr">
        <is>
          <t>00:00:08.9</t>
        </is>
      </c>
      <c r="AG45" t="inlineStr">
        <is>
          <t>00:00:03.0</t>
        </is>
      </c>
      <c r="AH45" t="n">
        <v>1</v>
      </c>
      <c r="AI45" t="inlineStr">
        <is>
          <t>00:00:01.7477672</t>
        </is>
      </c>
      <c r="AJ45" t="inlineStr">
        <is>
          <t>00:00:01.7477672</t>
        </is>
      </c>
      <c r="AK45" t="n">
        <v>0</v>
      </c>
      <c r="AL45" t="inlineStr">
        <is>
          <t>00:00:00.0</t>
        </is>
      </c>
      <c r="AM45" t="inlineStr"/>
      <c r="AN45" t="n">
        <v>0</v>
      </c>
      <c r="AO45" t="inlineStr">
        <is>
          <t>00:00:00.0</t>
        </is>
      </c>
      <c r="AP45" t="inlineStr"/>
      <c r="AQ45" t="n">
        <v>23</v>
      </c>
      <c r="AR45" t="inlineStr">
        <is>
          <t>00:01:48.3</t>
        </is>
      </c>
      <c r="AS45" t="inlineStr">
        <is>
          <t>00:00:04.7</t>
        </is>
      </c>
      <c r="AT45" t="n">
        <v>0</v>
      </c>
      <c r="AU45" t="inlineStr">
        <is>
          <t>00:00:00.0</t>
        </is>
      </c>
      <c r="AV45" t="inlineStr"/>
      <c r="AW45" t="n">
        <v>0</v>
      </c>
      <c r="AX45" t="inlineStr">
        <is>
          <t>00:00:00.0</t>
        </is>
      </c>
      <c r="AY45" t="inlineStr"/>
      <c r="AZ45" t="n">
        <v>0</v>
      </c>
      <c r="BA45" t="inlineStr">
        <is>
          <t>00:00:00.0</t>
        </is>
      </c>
      <c r="BB45" t="inlineStr"/>
      <c r="BC45" t="n">
        <v>0</v>
      </c>
      <c r="BD45" t="inlineStr">
        <is>
          <t>00:00:00.0</t>
        </is>
      </c>
      <c r="BE45" t="inlineStr"/>
      <c r="BF45" t="n">
        <v>1</v>
      </c>
      <c r="BG45" t="inlineStr">
        <is>
          <t>00:00:05.5445939</t>
        </is>
      </c>
      <c r="BH45" t="inlineStr">
        <is>
          <t>00:00:05.5445939</t>
        </is>
      </c>
      <c r="BI45" t="n">
        <v>0</v>
      </c>
      <c r="BJ45" t="inlineStr">
        <is>
          <t>00:00:00.0</t>
        </is>
      </c>
      <c r="BK45" t="inlineStr"/>
      <c r="BL45" t="n">
        <v>0</v>
      </c>
      <c r="BM45" t="inlineStr">
        <is>
          <t>00:00:00.0</t>
        </is>
      </c>
      <c r="BN45" t="inlineStr"/>
      <c r="BO45" t="n">
        <v>0</v>
      </c>
      <c r="BP45" t="inlineStr">
        <is>
          <t>00:00:00.0</t>
        </is>
      </c>
      <c r="BQ45" t="inlineStr"/>
      <c r="BR45" t="n">
        <v>0</v>
      </c>
      <c r="BS45" t="inlineStr">
        <is>
          <t>00:00:00.0</t>
        </is>
      </c>
      <c r="BT45" t="inlineStr"/>
      <c r="BU45" t="n">
        <v>0</v>
      </c>
      <c r="BV45" t="inlineStr">
        <is>
          <t>00:00:00.0</t>
        </is>
      </c>
      <c r="BW45" t="inlineStr"/>
      <c r="BX45" t="n">
        <v>0</v>
      </c>
      <c r="BY45" t="inlineStr">
        <is>
          <t>00:00:00.0</t>
        </is>
      </c>
      <c r="BZ45" t="inlineStr"/>
      <c r="CA45" t="n">
        <v>1</v>
      </c>
      <c r="CB45" t="inlineStr">
        <is>
          <t>00:00:01.8027940</t>
        </is>
      </c>
      <c r="CC45" t="inlineStr">
        <is>
          <t>00:00:01.8027940</t>
        </is>
      </c>
      <c r="CD45" t="n">
        <v>0</v>
      </c>
      <c r="CE45" t="inlineStr">
        <is>
          <t>00:00:00.0</t>
        </is>
      </c>
      <c r="CF45" t="inlineStr"/>
      <c r="CG45" t="n">
        <v>0</v>
      </c>
      <c r="CH45" t="inlineStr">
        <is>
          <t>00:00:00.0</t>
        </is>
      </c>
      <c r="CI45" t="inlineStr"/>
      <c r="CJ45" t="n">
        <v>0</v>
      </c>
      <c r="CK45" t="inlineStr">
        <is>
          <t>00:00:00.0</t>
        </is>
      </c>
      <c r="CL45" t="inlineStr"/>
      <c r="CM45" t="n">
        <v>0</v>
      </c>
      <c r="CN45" t="inlineStr">
        <is>
          <t>00:00:00.0</t>
        </is>
      </c>
      <c r="CO45" t="inlineStr"/>
      <c r="CP45" t="n">
        <v>1</v>
      </c>
      <c r="CQ45" t="inlineStr">
        <is>
          <t>00:00:15.6161111</t>
        </is>
      </c>
      <c r="CR45" t="inlineStr">
        <is>
          <t>00:00:15.6161111</t>
        </is>
      </c>
      <c r="CS45" t="n">
        <v>0</v>
      </c>
      <c r="CT45" t="inlineStr">
        <is>
          <t>00:00:00.0</t>
        </is>
      </c>
      <c r="CU45" t="inlineStr"/>
      <c r="CV45" t="n">
        <v>0</v>
      </c>
      <c r="CW45" t="inlineStr">
        <is>
          <t>00:00:00.0</t>
        </is>
      </c>
      <c r="CX45" t="inlineStr"/>
      <c r="CY45" t="n">
        <v>0</v>
      </c>
      <c r="CZ45" t="inlineStr">
        <is>
          <t>00:00:00.0</t>
        </is>
      </c>
      <c r="DA45" t="inlineStr"/>
      <c r="DB45" t="inlineStr">
        <is>
          <t>Delete jumpimg-incorrect button</t>
        </is>
      </c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bass-r18044-2021-5-25-ta1123</t>
        </is>
      </c>
      <c r="B46" t="inlineStr">
        <is>
          <t>r18044</t>
        </is>
      </c>
      <c r="C46" t="inlineStr">
        <is>
          <t>2021-5-25</t>
        </is>
      </c>
      <c r="D46" t="inlineStr">
        <is>
          <t>Blank Park Zoo</t>
        </is>
      </c>
      <c r="E46" t="inlineStr">
        <is>
          <t>ta</t>
        </is>
      </c>
      <c r="F46" t="inlineStr">
        <is>
          <t>05/25/2021 11:23:29 AM</t>
        </is>
      </c>
      <c r="G46" t="inlineStr">
        <is>
          <t>05/25/2021 11:28:37 AM</t>
        </is>
      </c>
      <c r="H46" t="inlineStr">
        <is>
          <t>00:05:07</t>
        </is>
      </c>
      <c r="I46" t="inlineStr">
        <is>
          <t>2021 bass.csv</t>
        </is>
      </c>
      <c r="J46" t="inlineStr">
        <is>
          <t>bass</t>
        </is>
      </c>
      <c r="K46" t="inlineStr">
        <is>
          <t>00:05:06.7</t>
        </is>
      </c>
      <c r="L46" t="inlineStr">
        <is>
          <t>00:05:07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a275c13</t>
        </is>
      </c>
      <c r="P46" t="n">
        <v>5</v>
      </c>
      <c r="Q46" t="inlineStr">
        <is>
          <t>Locomotion</t>
        </is>
      </c>
      <c r="R46" t="n">
        <v>5</v>
      </c>
      <c r="S46" t="inlineStr">
        <is>
          <t>SocGroom</t>
        </is>
      </c>
      <c r="T46" t="inlineStr">
        <is>
          <t>00:02:19.9936659</t>
        </is>
      </c>
      <c r="U46" t="inlineStr">
        <is>
          <t>Locomotion</t>
        </is>
      </c>
      <c r="V46" t="n">
        <v>5</v>
      </c>
      <c r="W46" t="inlineStr">
        <is>
          <t>Eat/drink</t>
        </is>
      </c>
      <c r="X46" t="inlineStr">
        <is>
          <t>00:01:50.2</t>
        </is>
      </c>
      <c r="Y46" t="n">
        <v>2</v>
      </c>
      <c r="Z46" t="inlineStr">
        <is>
          <t>00:00:26.7</t>
        </is>
      </c>
      <c r="AA46" t="inlineStr">
        <is>
          <t>00:00:13.4</t>
        </is>
      </c>
      <c r="AB46" t="n">
        <v>5</v>
      </c>
      <c r="AC46" t="inlineStr">
        <is>
          <t>00:00:27.1</t>
        </is>
      </c>
      <c r="AD46" t="inlineStr">
        <is>
          <t>00:00:05.4</t>
        </is>
      </c>
      <c r="AE46" t="n">
        <v>0</v>
      </c>
      <c r="AF46" t="inlineStr">
        <is>
          <t>00:00:00.0</t>
        </is>
      </c>
      <c r="AG46" t="inlineStr"/>
      <c r="AH46" t="n">
        <v>0</v>
      </c>
      <c r="AI46" t="inlineStr">
        <is>
          <t>00:00:00.0</t>
        </is>
      </c>
      <c r="AJ46" t="inlineStr"/>
      <c r="AK46" t="n">
        <v>0</v>
      </c>
      <c r="AL46" t="inlineStr">
        <is>
          <t>00:00:00.0</t>
        </is>
      </c>
      <c r="AM46" t="inlineStr"/>
      <c r="AN46" t="n">
        <v>0</v>
      </c>
      <c r="AO46" t="inlineStr">
        <is>
          <t>00:00:00.0</t>
        </is>
      </c>
      <c r="AP46" t="inlineStr"/>
      <c r="AQ46" t="n">
        <v>0</v>
      </c>
      <c r="AR46" t="inlineStr">
        <is>
          <t>00:00:00.0</t>
        </is>
      </c>
      <c r="AS46" t="inlineStr"/>
      <c r="AT46" t="n">
        <v>0</v>
      </c>
      <c r="AU46" t="inlineStr">
        <is>
          <t>00:00:00.0</t>
        </is>
      </c>
      <c r="AV46" t="inlineStr"/>
      <c r="AW46" t="n">
        <v>0</v>
      </c>
      <c r="AX46" t="inlineStr">
        <is>
          <t>00:00:00.0</t>
        </is>
      </c>
      <c r="AY46" t="inlineStr"/>
      <c r="AZ46" t="n">
        <v>0</v>
      </c>
      <c r="BA46" t="inlineStr">
        <is>
          <t>00:00:00.0</t>
        </is>
      </c>
      <c r="BB46" t="inlineStr"/>
      <c r="BC46" t="n">
        <v>0</v>
      </c>
      <c r="BD46" t="inlineStr">
        <is>
          <t>00:00:00.0</t>
        </is>
      </c>
      <c r="BE46" t="inlineStr"/>
      <c r="BF46" t="n">
        <v>0</v>
      </c>
      <c r="BG46" t="inlineStr">
        <is>
          <t>00:00:00.0</t>
        </is>
      </c>
      <c r="BH46" t="inlineStr"/>
      <c r="BI46" t="n">
        <v>0</v>
      </c>
      <c r="BJ46" t="inlineStr">
        <is>
          <t>00:00:00.0</t>
        </is>
      </c>
      <c r="BK46" t="inlineStr"/>
      <c r="BL46" t="n">
        <v>0</v>
      </c>
      <c r="BM46" t="inlineStr">
        <is>
          <t>00:00:00.0</t>
        </is>
      </c>
      <c r="BN46" t="inlineStr"/>
      <c r="BO46" t="n">
        <v>1</v>
      </c>
      <c r="BP46" t="inlineStr">
        <is>
          <t>00:00:02.6636178</t>
        </is>
      </c>
      <c r="BQ46" t="inlineStr">
        <is>
          <t>00:00:02.6636178</t>
        </is>
      </c>
      <c r="BR46" t="n">
        <v>0</v>
      </c>
      <c r="BS46" t="inlineStr">
        <is>
          <t>00:00:00.0</t>
        </is>
      </c>
      <c r="BT46" t="inlineStr"/>
      <c r="BU46" t="n">
        <v>0</v>
      </c>
      <c r="BV46" t="inlineStr">
        <is>
          <t>00:00:00.0</t>
        </is>
      </c>
      <c r="BW46" t="inlineStr"/>
      <c r="BX46" t="n">
        <v>0</v>
      </c>
      <c r="BY46" t="inlineStr">
        <is>
          <t>00:00:00.0</t>
        </is>
      </c>
      <c r="BZ46" t="inlineStr"/>
      <c r="CA46" t="n">
        <v>0</v>
      </c>
      <c r="CB46" t="inlineStr">
        <is>
          <t>00:00:00.0</t>
        </is>
      </c>
      <c r="CC46" t="inlineStr"/>
      <c r="CD46" t="n">
        <v>0</v>
      </c>
      <c r="CE46" t="inlineStr">
        <is>
          <t>00:00:00.0</t>
        </is>
      </c>
      <c r="CF46" t="inlineStr"/>
      <c r="CG46" t="n">
        <v>4</v>
      </c>
      <c r="CH46" t="inlineStr">
        <is>
          <t>00:01:50.2</t>
        </is>
      </c>
      <c r="CI46" t="inlineStr">
        <is>
          <t>00:00:27.6</t>
        </is>
      </c>
      <c r="CJ46" t="n">
        <v>0</v>
      </c>
      <c r="CK46" t="inlineStr">
        <is>
          <t>00:00:00.0</t>
        </is>
      </c>
      <c r="CL46" t="inlineStr"/>
      <c r="CM46" t="n">
        <v>0</v>
      </c>
      <c r="CN46" t="inlineStr">
        <is>
          <t>00:00:00.0</t>
        </is>
      </c>
      <c r="CO46" t="inlineStr"/>
      <c r="CP46" t="n">
        <v>0</v>
      </c>
      <c r="CQ46" t="inlineStr">
        <is>
          <t>00:00:00.0</t>
        </is>
      </c>
      <c r="CR46" t="inlineStr"/>
      <c r="CS46" t="n">
        <v>1</v>
      </c>
      <c r="CT46" t="inlineStr">
        <is>
          <t>00:02:19.9936659</t>
        </is>
      </c>
      <c r="CU46" t="inlineStr">
        <is>
          <t>00:02:19.9936659</t>
        </is>
      </c>
      <c r="CV46" t="n">
        <v>0</v>
      </c>
      <c r="CW46" t="inlineStr">
        <is>
          <t>00:00:00.0</t>
        </is>
      </c>
      <c r="CX46" t="inlineStr"/>
      <c r="CY46" t="n">
        <v>0</v>
      </c>
      <c r="CZ46" t="inlineStr">
        <is>
          <t>00:00:00.0</t>
        </is>
      </c>
      <c r="DA46" t="inlineStr"/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bass-r17107-2021-5-25-ta1129</t>
        </is>
      </c>
      <c r="B47" t="inlineStr">
        <is>
          <t>r17107</t>
        </is>
      </c>
      <c r="C47" t="inlineStr">
        <is>
          <t>2021-5-25</t>
        </is>
      </c>
      <c r="D47" t="inlineStr">
        <is>
          <t>Blank Park Zoo</t>
        </is>
      </c>
      <c r="E47" t="inlineStr">
        <is>
          <t>ta</t>
        </is>
      </c>
      <c r="F47" t="inlineStr">
        <is>
          <t>05/25/2021 11:29:06 AM</t>
        </is>
      </c>
      <c r="G47" t="inlineStr">
        <is>
          <t>05/25/2021 11:34:10 AM</t>
        </is>
      </c>
      <c r="H47" t="inlineStr">
        <is>
          <t>00:05:03</t>
        </is>
      </c>
      <c r="I47" t="inlineStr">
        <is>
          <t>2021 bass.csv</t>
        </is>
      </c>
      <c r="J47" t="inlineStr">
        <is>
          <t>bass</t>
        </is>
      </c>
      <c r="K47" t="inlineStr">
        <is>
          <t>00:05:02.0</t>
        </is>
      </c>
      <c r="L47" t="inlineStr">
        <is>
          <t>00:05:03</t>
        </is>
      </c>
      <c r="M47" t="inlineStr">
        <is>
          <t>Assessment</t>
        </is>
      </c>
      <c r="N47" t="inlineStr">
        <is>
          <t>Group</t>
        </is>
      </c>
      <c r="O47" t="inlineStr">
        <is>
          <t>a275c13</t>
        </is>
      </c>
      <c r="P47" t="n">
        <v>8</v>
      </c>
      <c r="Q47" t="inlineStr">
        <is>
          <t>Locomotion</t>
        </is>
      </c>
      <c r="R47" t="n">
        <v>9</v>
      </c>
      <c r="S47" t="inlineStr">
        <is>
          <t>SocGroom</t>
        </is>
      </c>
      <c r="T47" t="inlineStr">
        <is>
          <t>00:01:25.6</t>
        </is>
      </c>
      <c r="U47" t="inlineStr">
        <is>
          <t>Locomotion</t>
        </is>
      </c>
      <c r="V47" t="n">
        <v>9</v>
      </c>
      <c r="W47" t="inlineStr">
        <is>
          <t>Inactive</t>
        </is>
      </c>
      <c r="X47" t="inlineStr">
        <is>
          <t>00:01:22.4</t>
        </is>
      </c>
      <c r="Y47" t="n">
        <v>7</v>
      </c>
      <c r="Z47" t="inlineStr">
        <is>
          <t>00:01:22.4</t>
        </is>
      </c>
      <c r="AA47" t="inlineStr">
        <is>
          <t>00:00:11.8</t>
        </is>
      </c>
      <c r="AB47" t="n">
        <v>9</v>
      </c>
      <c r="AC47" t="inlineStr">
        <is>
          <t>00:01:12.5</t>
        </is>
      </c>
      <c r="AD47" t="inlineStr">
        <is>
          <t>00:00:08.1</t>
        </is>
      </c>
      <c r="AE47" t="n">
        <v>0</v>
      </c>
      <c r="AF47" t="inlineStr">
        <is>
          <t>00:00:00.0</t>
        </is>
      </c>
      <c r="AG47" t="inlineStr"/>
      <c r="AH47" t="n">
        <v>0</v>
      </c>
      <c r="AI47" t="inlineStr">
        <is>
          <t>00:00:00.0</t>
        </is>
      </c>
      <c r="AJ47" t="inlineStr"/>
      <c r="AK47" t="n">
        <v>0</v>
      </c>
      <c r="AL47" t="inlineStr">
        <is>
          <t>00:00:00.0</t>
        </is>
      </c>
      <c r="AM47" t="inlineStr"/>
      <c r="AN47" t="n">
        <v>0</v>
      </c>
      <c r="AO47" t="inlineStr">
        <is>
          <t>00:00:00.0</t>
        </is>
      </c>
      <c r="AP47" t="inlineStr"/>
      <c r="AQ47" t="n">
        <v>0</v>
      </c>
      <c r="AR47" t="inlineStr">
        <is>
          <t>00:00:00.0</t>
        </is>
      </c>
      <c r="AS47" t="inlineStr"/>
      <c r="AT47" t="n">
        <v>0</v>
      </c>
      <c r="AU47" t="inlineStr">
        <is>
          <t>00:00:00.0</t>
        </is>
      </c>
      <c r="AV47" t="inlineStr"/>
      <c r="AW47" t="n">
        <v>0</v>
      </c>
      <c r="AX47" t="inlineStr">
        <is>
          <t>00:00:00.0</t>
        </is>
      </c>
      <c r="AY47" t="inlineStr"/>
      <c r="AZ47" t="n">
        <v>0</v>
      </c>
      <c r="BA47" t="inlineStr">
        <is>
          <t>00:00:00.0</t>
        </is>
      </c>
      <c r="BB47" t="inlineStr"/>
      <c r="BC47" t="n">
        <v>0</v>
      </c>
      <c r="BD47" t="inlineStr">
        <is>
          <t>00:00:00.0</t>
        </is>
      </c>
      <c r="BE47" t="inlineStr"/>
      <c r="BF47" t="n">
        <v>1</v>
      </c>
      <c r="BG47" t="inlineStr">
        <is>
          <t>00:00:02.0204187</t>
        </is>
      </c>
      <c r="BH47" t="inlineStr">
        <is>
          <t>00:00:02.0204187</t>
        </is>
      </c>
      <c r="BI47" t="n">
        <v>0</v>
      </c>
      <c r="BJ47" t="inlineStr">
        <is>
          <t>00:00:00.0</t>
        </is>
      </c>
      <c r="BK47" t="inlineStr"/>
      <c r="BL47" t="n">
        <v>0</v>
      </c>
      <c r="BM47" t="inlineStr">
        <is>
          <t>00:00:00.0</t>
        </is>
      </c>
      <c r="BN47" t="inlineStr"/>
      <c r="BO47" t="n">
        <v>0</v>
      </c>
      <c r="BP47" t="inlineStr">
        <is>
          <t>00:00:00.0</t>
        </is>
      </c>
      <c r="BQ47" t="inlineStr"/>
      <c r="BR47" t="n">
        <v>0</v>
      </c>
      <c r="BS47" t="inlineStr">
        <is>
          <t>00:00:00.0</t>
        </is>
      </c>
      <c r="BT47" t="inlineStr"/>
      <c r="BU47" t="n">
        <v>0</v>
      </c>
      <c r="BV47" t="inlineStr">
        <is>
          <t>00:00:00.0</t>
        </is>
      </c>
      <c r="BW47" t="inlineStr"/>
      <c r="BX47" t="n">
        <v>0</v>
      </c>
      <c r="BY47" t="inlineStr">
        <is>
          <t>00:00:00.0</t>
        </is>
      </c>
      <c r="BZ47" t="inlineStr"/>
      <c r="CA47" t="n">
        <v>0</v>
      </c>
      <c r="CB47" t="inlineStr">
        <is>
          <t>00:00:00.0</t>
        </is>
      </c>
      <c r="CC47" t="inlineStr"/>
      <c r="CD47" t="n">
        <v>0</v>
      </c>
      <c r="CE47" t="inlineStr">
        <is>
          <t>00:00:00.0</t>
        </is>
      </c>
      <c r="CF47" t="inlineStr"/>
      <c r="CG47" t="n">
        <v>0</v>
      </c>
      <c r="CH47" t="inlineStr">
        <is>
          <t>00:00:00.0</t>
        </is>
      </c>
      <c r="CI47" t="inlineStr"/>
      <c r="CJ47" t="n">
        <v>3</v>
      </c>
      <c r="CK47" t="inlineStr">
        <is>
          <t>00:00:29.8</t>
        </is>
      </c>
      <c r="CL47" t="inlineStr">
        <is>
          <t>00:00:09.9</t>
        </is>
      </c>
      <c r="CM47" t="n">
        <v>2</v>
      </c>
      <c r="CN47" t="inlineStr">
        <is>
          <t>00:00:12.6</t>
        </is>
      </c>
      <c r="CO47" t="inlineStr">
        <is>
          <t>00:00:06.3</t>
        </is>
      </c>
      <c r="CP47" t="n">
        <v>1</v>
      </c>
      <c r="CQ47" t="inlineStr">
        <is>
          <t>00:00:13.2678489</t>
        </is>
      </c>
      <c r="CR47" t="inlineStr">
        <is>
          <t>00:00:13.2678489</t>
        </is>
      </c>
      <c r="CS47" t="n">
        <v>2</v>
      </c>
      <c r="CT47" t="inlineStr">
        <is>
          <t>00:01:25.6</t>
        </is>
      </c>
      <c r="CU47" t="inlineStr">
        <is>
          <t>00:00:42.8</t>
        </is>
      </c>
      <c r="CV47" t="n">
        <v>1</v>
      </c>
      <c r="CW47" t="inlineStr">
        <is>
          <t>00:00:03.7839628</t>
        </is>
      </c>
      <c r="CX47" t="inlineStr">
        <is>
          <t>00:00:03.7839628</t>
        </is>
      </c>
      <c r="CY47" t="n">
        <v>0</v>
      </c>
      <c r="CZ47" t="inlineStr">
        <is>
          <t>00:00:00.0</t>
        </is>
      </c>
      <c r="DA47" t="inlineStr"/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bass-R09036-2021-5-18-BNP1234</t>
        </is>
      </c>
      <c r="B48" t="inlineStr">
        <is>
          <t>R09036</t>
        </is>
      </c>
      <c r="C48" t="inlineStr">
        <is>
          <t>2021-5-18</t>
        </is>
      </c>
      <c r="D48" t="inlineStr">
        <is>
          <t>Other Site</t>
        </is>
      </c>
      <c r="E48" t="inlineStr">
        <is>
          <t>BNP</t>
        </is>
      </c>
      <c r="F48" t="inlineStr">
        <is>
          <t>05/18/2021 12:34:10 PM</t>
        </is>
      </c>
      <c r="G48" t="inlineStr">
        <is>
          <t>05/18/2021 12:39:12 PM</t>
        </is>
      </c>
      <c r="H48" t="inlineStr">
        <is>
          <t>00:05:02</t>
        </is>
      </c>
      <c r="I48" t="inlineStr">
        <is>
          <t>2021 bass.csv</t>
        </is>
      </c>
      <c r="J48" t="inlineStr">
        <is>
          <t>Bass2021</t>
        </is>
      </c>
      <c r="K48" t="inlineStr">
        <is>
          <t>00:05:00.5</t>
        </is>
      </c>
      <c r="L48" t="inlineStr">
        <is>
          <t>00:05:02</t>
        </is>
      </c>
      <c r="M48" t="inlineStr">
        <is>
          <t>Assessment</t>
        </is>
      </c>
      <c r="N48" t="inlineStr">
        <is>
          <t>Pair</t>
        </is>
      </c>
      <c r="O48" t="inlineStr">
        <is>
          <t>Ab165c23</t>
        </is>
      </c>
      <c r="P48" t="n">
        <v>7</v>
      </c>
      <c r="Q48" t="inlineStr">
        <is>
          <t>Inactive</t>
        </is>
      </c>
      <c r="R48" t="n">
        <v>6</v>
      </c>
      <c r="S48" t="inlineStr">
        <is>
          <t>Inactive</t>
        </is>
      </c>
      <c r="T48" t="inlineStr">
        <is>
          <t>00:02:07.2</t>
        </is>
      </c>
      <c r="U48" t="inlineStr">
        <is>
          <t>Inactive</t>
        </is>
      </c>
      <c r="V48" t="n">
        <v>6</v>
      </c>
      <c r="W48" t="inlineStr">
        <is>
          <t>Inactive</t>
        </is>
      </c>
      <c r="X48" t="inlineStr">
        <is>
          <t>00:02:07.2</t>
        </is>
      </c>
      <c r="Y48" t="n">
        <v>6</v>
      </c>
      <c r="Z48" t="inlineStr">
        <is>
          <t>00:02:07.2</t>
        </is>
      </c>
      <c r="AA48" t="inlineStr">
        <is>
          <t>00:00:21.2</t>
        </is>
      </c>
      <c r="AB48" t="n">
        <v>0</v>
      </c>
      <c r="AC48" t="inlineStr">
        <is>
          <t>00:00:00.0</t>
        </is>
      </c>
      <c r="AD48" t="inlineStr"/>
      <c r="AE48" t="n">
        <v>0</v>
      </c>
      <c r="AF48" t="inlineStr">
        <is>
          <t>00:00:00.0</t>
        </is>
      </c>
      <c r="AG48" t="inlineStr"/>
      <c r="AH48" t="n">
        <v>0</v>
      </c>
      <c r="AI48" t="inlineStr">
        <is>
          <t>00:00:00.0</t>
        </is>
      </c>
      <c r="AJ48" t="inlineStr"/>
      <c r="AK48" t="n">
        <v>0</v>
      </c>
      <c r="AL48" t="inlineStr">
        <is>
          <t>00:00:00.0</t>
        </is>
      </c>
      <c r="AM48" t="inlineStr"/>
      <c r="AN48" t="n">
        <v>0</v>
      </c>
      <c r="AO48" t="inlineStr">
        <is>
          <t>00:00:00.0</t>
        </is>
      </c>
      <c r="AP48" t="inlineStr"/>
      <c r="AQ48" t="n">
        <v>0</v>
      </c>
      <c r="AR48" t="inlineStr">
        <is>
          <t>00:00:00.0</t>
        </is>
      </c>
      <c r="AS48" t="inlineStr"/>
      <c r="AT48" t="n">
        <v>0</v>
      </c>
      <c r="AU48" t="inlineStr">
        <is>
          <t>00:00:00.0</t>
        </is>
      </c>
      <c r="AV48" t="inlineStr"/>
      <c r="AW48" t="n">
        <v>0</v>
      </c>
      <c r="AX48" t="inlineStr">
        <is>
          <t>00:00:00.0</t>
        </is>
      </c>
      <c r="AY48" t="inlineStr"/>
      <c r="AZ48" t="n">
        <v>0</v>
      </c>
      <c r="BA48" t="inlineStr">
        <is>
          <t>00:00:00.0</t>
        </is>
      </c>
      <c r="BB48" t="inlineStr"/>
      <c r="BC48" t="n">
        <v>0</v>
      </c>
      <c r="BD48" t="inlineStr">
        <is>
          <t>00:00:00.0</t>
        </is>
      </c>
      <c r="BE48" t="inlineStr"/>
      <c r="BF48" t="n">
        <v>2</v>
      </c>
      <c r="BG48" t="inlineStr">
        <is>
          <t>00:00:13.4</t>
        </is>
      </c>
      <c r="BH48" t="inlineStr">
        <is>
          <t>00:00:06.7</t>
        </is>
      </c>
      <c r="BI48" t="n">
        <v>0</v>
      </c>
      <c r="BJ48" t="inlineStr">
        <is>
          <t>00:00:00.0</t>
        </is>
      </c>
      <c r="BK48" t="inlineStr"/>
      <c r="BL48" t="n">
        <v>0</v>
      </c>
      <c r="BM48" t="inlineStr">
        <is>
          <t>00:00:00.0</t>
        </is>
      </c>
      <c r="BN48" t="inlineStr"/>
      <c r="BO48" t="n">
        <v>0</v>
      </c>
      <c r="BP48" t="inlineStr">
        <is>
          <t>00:00:00.0</t>
        </is>
      </c>
      <c r="BQ48" t="inlineStr"/>
      <c r="BR48" t="n">
        <v>0</v>
      </c>
      <c r="BS48" t="inlineStr">
        <is>
          <t>00:00:00.0</t>
        </is>
      </c>
      <c r="BT48" t="inlineStr"/>
      <c r="BU48" t="n">
        <v>0</v>
      </c>
      <c r="BV48" t="inlineStr">
        <is>
          <t>00:00:00.0</t>
        </is>
      </c>
      <c r="BW48" t="inlineStr"/>
      <c r="BX48" t="n">
        <v>1</v>
      </c>
      <c r="BY48" t="inlineStr">
        <is>
          <t>00:00:01.9043726</t>
        </is>
      </c>
      <c r="BZ48" t="inlineStr">
        <is>
          <t>00:00:01.9043726</t>
        </is>
      </c>
      <c r="CA48" t="n">
        <v>0</v>
      </c>
      <c r="CB48" t="inlineStr">
        <is>
          <t>00:00:00.0</t>
        </is>
      </c>
      <c r="CC48" t="inlineStr"/>
      <c r="CD48" t="n">
        <v>0</v>
      </c>
      <c r="CE48" t="inlineStr">
        <is>
          <t>00:00:00.0</t>
        </is>
      </c>
      <c r="CF48" t="inlineStr"/>
      <c r="CG48" t="n">
        <v>0</v>
      </c>
      <c r="CH48" t="inlineStr">
        <is>
          <t>00:00:00.0</t>
        </is>
      </c>
      <c r="CI48" t="inlineStr"/>
      <c r="CJ48" t="n">
        <v>1</v>
      </c>
      <c r="CK48" t="inlineStr">
        <is>
          <t>00:00:01.6452969</t>
        </is>
      </c>
      <c r="CL48" t="inlineStr">
        <is>
          <t>00:00:01.6452969</t>
        </is>
      </c>
      <c r="CM48" t="n">
        <v>3</v>
      </c>
      <c r="CN48" t="inlineStr">
        <is>
          <t>00:00:34.1</t>
        </is>
      </c>
      <c r="CO48" t="inlineStr">
        <is>
          <t>00:00:11.4</t>
        </is>
      </c>
      <c r="CP48" t="n">
        <v>4</v>
      </c>
      <c r="CQ48" t="inlineStr">
        <is>
          <t>00:00:51.7</t>
        </is>
      </c>
      <c r="CR48" t="inlineStr">
        <is>
          <t>00:00:12.9</t>
        </is>
      </c>
      <c r="CS48" t="n">
        <v>2</v>
      </c>
      <c r="CT48" t="inlineStr">
        <is>
          <t>00:01:10.6</t>
        </is>
      </c>
      <c r="CU48" t="inlineStr">
        <is>
          <t>00:00:35.3</t>
        </is>
      </c>
      <c r="CV48" t="n">
        <v>0</v>
      </c>
      <c r="CW48" t="inlineStr">
        <is>
          <t>00:00:00.0</t>
        </is>
      </c>
      <c r="CX48" t="inlineStr"/>
      <c r="CY48" t="n">
        <v>0</v>
      </c>
      <c r="CZ48" t="inlineStr">
        <is>
          <t>00:00:00.0</t>
        </is>
      </c>
      <c r="DA48" t="inlineStr"/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bass-cy0724-2021-5-25-ta1209</t>
        </is>
      </c>
      <c r="B49" t="inlineStr">
        <is>
          <t>cy0724</t>
        </is>
      </c>
      <c r="C49" t="inlineStr">
        <is>
          <t>2021-5-25</t>
        </is>
      </c>
      <c r="D49" t="inlineStr">
        <is>
          <t>Blank Park Zoo</t>
        </is>
      </c>
      <c r="E49" t="inlineStr">
        <is>
          <t>ta</t>
        </is>
      </c>
      <c r="F49" t="inlineStr">
        <is>
          <t>05/25/2021 12:09:13 PM</t>
        </is>
      </c>
      <c r="G49" t="inlineStr">
        <is>
          <t>05/25/2021 12:14:15 PM</t>
        </is>
      </c>
      <c r="H49" t="inlineStr">
        <is>
          <t>00:05:02</t>
        </is>
      </c>
      <c r="I49" t="inlineStr">
        <is>
          <t>2021 bass.csv</t>
        </is>
      </c>
      <c r="J49" t="inlineStr">
        <is>
          <t>bass</t>
        </is>
      </c>
      <c r="K49" t="inlineStr">
        <is>
          <t>00:05:00.7</t>
        </is>
      </c>
      <c r="L49" t="inlineStr">
        <is>
          <t>00:05:02</t>
        </is>
      </c>
      <c r="M49" t="inlineStr">
        <is>
          <t>Assessment</t>
        </is>
      </c>
      <c r="N49" t="inlineStr">
        <is>
          <t>Single</t>
        </is>
      </c>
      <c r="O49" t="inlineStr">
        <is>
          <t>a270c6</t>
        </is>
      </c>
      <c r="P49" t="n">
        <v>9</v>
      </c>
      <c r="Q49" t="inlineStr">
        <is>
          <t>Inactive</t>
        </is>
      </c>
      <c r="R49" t="n">
        <v>9</v>
      </c>
      <c r="S49" t="inlineStr">
        <is>
          <t>Inactive</t>
        </is>
      </c>
      <c r="T49" t="inlineStr">
        <is>
          <t>00:02:53.7</t>
        </is>
      </c>
      <c r="U49" t="inlineStr">
        <is>
          <t>Inactive</t>
        </is>
      </c>
      <c r="V49" t="n">
        <v>9</v>
      </c>
      <c r="W49" t="inlineStr">
        <is>
          <t>Inactive</t>
        </is>
      </c>
      <c r="X49" t="inlineStr">
        <is>
          <t>00:02:53.7</t>
        </is>
      </c>
      <c r="Y49" t="n">
        <v>9</v>
      </c>
      <c r="Z49" t="inlineStr">
        <is>
          <t>00:02:53.7</t>
        </is>
      </c>
      <c r="AA49" t="inlineStr">
        <is>
          <t>00:00:19.3</t>
        </is>
      </c>
      <c r="AB49" t="n">
        <v>3</v>
      </c>
      <c r="AC49" t="inlineStr">
        <is>
          <t>00:00:18.8</t>
        </is>
      </c>
      <c r="AD49" t="inlineStr">
        <is>
          <t>00:00:06.3</t>
        </is>
      </c>
      <c r="AE49" t="n">
        <v>0</v>
      </c>
      <c r="AF49" t="inlineStr">
        <is>
          <t>00:00:00.0</t>
        </is>
      </c>
      <c r="AG49" t="inlineStr"/>
      <c r="AH49" t="n">
        <v>0</v>
      </c>
      <c r="AI49" t="inlineStr">
        <is>
          <t>00:00:00.0</t>
        </is>
      </c>
      <c r="AJ49" t="inlineStr"/>
      <c r="AK49" t="n">
        <v>0</v>
      </c>
      <c r="AL49" t="inlineStr">
        <is>
          <t>00:00:00.0</t>
        </is>
      </c>
      <c r="AM49" t="inlineStr"/>
      <c r="AN49" t="n">
        <v>0</v>
      </c>
      <c r="AO49" t="inlineStr">
        <is>
          <t>00:00:00.0</t>
        </is>
      </c>
      <c r="AP49" t="inlineStr"/>
      <c r="AQ49" t="n">
        <v>0</v>
      </c>
      <c r="AR49" t="inlineStr">
        <is>
          <t>00:00:00.0</t>
        </is>
      </c>
      <c r="AS49" t="inlineStr"/>
      <c r="AT49" t="n">
        <v>0</v>
      </c>
      <c r="AU49" t="inlineStr">
        <is>
          <t>00:00:00.0</t>
        </is>
      </c>
      <c r="AV49" t="inlineStr"/>
      <c r="AW49" t="n">
        <v>0</v>
      </c>
      <c r="AX49" t="inlineStr">
        <is>
          <t>00:00:00.0</t>
        </is>
      </c>
      <c r="AY49" t="inlineStr"/>
      <c r="AZ49" t="n">
        <v>0</v>
      </c>
      <c r="BA49" t="inlineStr">
        <is>
          <t>00:00:00.0</t>
        </is>
      </c>
      <c r="BB49" t="inlineStr"/>
      <c r="BC49" t="n">
        <v>0</v>
      </c>
      <c r="BD49" t="inlineStr">
        <is>
          <t>00:00:00.0</t>
        </is>
      </c>
      <c r="BE49" t="inlineStr"/>
      <c r="BF49" t="n">
        <v>2</v>
      </c>
      <c r="BG49" t="inlineStr">
        <is>
          <t>00:00:05.4</t>
        </is>
      </c>
      <c r="BH49" t="inlineStr">
        <is>
          <t>00:00:02.7</t>
        </is>
      </c>
      <c r="BI49" t="n">
        <v>3</v>
      </c>
      <c r="BJ49" t="inlineStr">
        <is>
          <t>00:00:03.9</t>
        </is>
      </c>
      <c r="BK49" t="inlineStr">
        <is>
          <t>00:00:01.3</t>
        </is>
      </c>
      <c r="BL49" t="n">
        <v>2</v>
      </c>
      <c r="BM49" t="inlineStr">
        <is>
          <t>00:00:02.9</t>
        </is>
      </c>
      <c r="BN49" t="inlineStr">
        <is>
          <t>00:00:01.5</t>
        </is>
      </c>
      <c r="BO49" t="n">
        <v>0</v>
      </c>
      <c r="BP49" t="inlineStr">
        <is>
          <t>00:00:00.0</t>
        </is>
      </c>
      <c r="BQ49" t="inlineStr"/>
      <c r="BR49" t="n">
        <v>0</v>
      </c>
      <c r="BS49" t="inlineStr">
        <is>
          <t>00:00:00.0</t>
        </is>
      </c>
      <c r="BT49" t="inlineStr"/>
      <c r="BU49" t="n">
        <v>1</v>
      </c>
      <c r="BV49" t="inlineStr">
        <is>
          <t>00:00:01.4405646</t>
        </is>
      </c>
      <c r="BW49" t="inlineStr">
        <is>
          <t>00:00:01.4405646</t>
        </is>
      </c>
      <c r="BX49" t="n">
        <v>0</v>
      </c>
      <c r="BY49" t="inlineStr">
        <is>
          <t>00:00:00.0</t>
        </is>
      </c>
      <c r="BZ49" t="inlineStr"/>
      <c r="CA49" t="n">
        <v>0</v>
      </c>
      <c r="CB49" t="inlineStr">
        <is>
          <t>00:00:00.0</t>
        </is>
      </c>
      <c r="CC49" t="inlineStr"/>
      <c r="CD49" t="n">
        <v>0</v>
      </c>
      <c r="CE49" t="inlineStr">
        <is>
          <t>00:00:00.0</t>
        </is>
      </c>
      <c r="CF49" t="inlineStr"/>
      <c r="CG49" t="n">
        <v>1</v>
      </c>
      <c r="CH49" t="inlineStr">
        <is>
          <t>00:00:09.0493135</t>
        </is>
      </c>
      <c r="CI49" t="inlineStr">
        <is>
          <t>00:00:09.0493135</t>
        </is>
      </c>
      <c r="CJ49" t="n">
        <v>2</v>
      </c>
      <c r="CK49" t="inlineStr">
        <is>
          <t>00:00:34.2</t>
        </is>
      </c>
      <c r="CL49" t="inlineStr">
        <is>
          <t>00:00:17.1</t>
        </is>
      </c>
      <c r="CM49" t="n">
        <v>0</v>
      </c>
      <c r="CN49" t="inlineStr">
        <is>
          <t>00:00:00.0</t>
        </is>
      </c>
      <c r="CO49" t="inlineStr"/>
      <c r="CP49" t="n">
        <v>3</v>
      </c>
      <c r="CQ49" t="inlineStr">
        <is>
          <t>00:00:51.3</t>
        </is>
      </c>
      <c r="CR49" t="inlineStr">
        <is>
          <t>00:00:17.1</t>
        </is>
      </c>
      <c r="CS49" t="n">
        <v>0</v>
      </c>
      <c r="CT49" t="inlineStr">
        <is>
          <t>00:00:00.0</t>
        </is>
      </c>
      <c r="CU49" t="inlineStr"/>
      <c r="CV49" t="n">
        <v>0</v>
      </c>
      <c r="CW49" t="inlineStr">
        <is>
          <t>00:00:00.0</t>
        </is>
      </c>
      <c r="CX49" t="inlineStr"/>
      <c r="CY49" t="n">
        <v>0</v>
      </c>
      <c r="CZ49" t="inlineStr">
        <is>
          <t>00:00:00.0</t>
        </is>
      </c>
      <c r="DA49" t="inlineStr"/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bass-rh2500-2021-5-25-mr1154</t>
        </is>
      </c>
      <c r="B50" t="inlineStr">
        <is>
          <t>rh2500</t>
        </is>
      </c>
      <c r="C50" t="inlineStr">
        <is>
          <t>2021-5-25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05/25/2021 11:54:20 AM</t>
        </is>
      </c>
      <c r="G50" t="inlineStr">
        <is>
          <t>05/25/2021 11:59:22 AM</t>
        </is>
      </c>
      <c r="H50" t="inlineStr">
        <is>
          <t>00:05:02</t>
        </is>
      </c>
      <c r="I50" t="inlineStr">
        <is>
          <t>2021 bass.csv</t>
        </is>
      </c>
      <c r="J50" t="inlineStr">
        <is>
          <t>2021 bass</t>
        </is>
      </c>
      <c r="K50" t="inlineStr">
        <is>
          <t>00:05:00.8</t>
        </is>
      </c>
      <c r="L50" t="inlineStr">
        <is>
          <t>00:05:02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c436c21</t>
        </is>
      </c>
      <c r="P50" t="n">
        <v>4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00:02:41.3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00:02:41.3</t>
        </is>
      </c>
      <c r="Y50" t="n">
        <v>3</v>
      </c>
      <c r="Z50" t="inlineStr">
        <is>
          <t>00:02:41.3</t>
        </is>
      </c>
      <c r="AA50" t="inlineStr">
        <is>
          <t>00:00:53.8</t>
        </is>
      </c>
      <c r="AB50" t="n">
        <v>1</v>
      </c>
      <c r="AC50" t="inlineStr">
        <is>
          <t>00:00:07.9723000</t>
        </is>
      </c>
      <c r="AD50" t="inlineStr">
        <is>
          <t>00:00:07.9723000</t>
        </is>
      </c>
      <c r="AE50" t="n">
        <v>0</v>
      </c>
      <c r="AF50" t="inlineStr">
        <is>
          <t>00:00:00.0</t>
        </is>
      </c>
      <c r="AG50" t="inlineStr"/>
      <c r="AH50" t="n">
        <v>0</v>
      </c>
      <c r="AI50" t="inlineStr">
        <is>
          <t>00:00:00.0</t>
        </is>
      </c>
      <c r="AJ50" t="inlineStr"/>
      <c r="AK50" t="n">
        <v>0</v>
      </c>
      <c r="AL50" t="inlineStr">
        <is>
          <t>00:00:00.0</t>
        </is>
      </c>
      <c r="AM50" t="inlineStr"/>
      <c r="AN50" t="n">
        <v>0</v>
      </c>
      <c r="AO50" t="inlineStr">
        <is>
          <t>00:00:00.0</t>
        </is>
      </c>
      <c r="AP50" t="inlineStr"/>
      <c r="AQ50" t="n">
        <v>0</v>
      </c>
      <c r="AR50" t="inlineStr">
        <is>
          <t>00:00:00.0</t>
        </is>
      </c>
      <c r="AS50" t="inlineStr"/>
      <c r="AT50" t="n">
        <v>0</v>
      </c>
      <c r="AU50" t="inlineStr">
        <is>
          <t>00:00:00.0</t>
        </is>
      </c>
      <c r="AV50" t="inlineStr"/>
      <c r="AW50" t="n">
        <v>0</v>
      </c>
      <c r="AX50" t="inlineStr">
        <is>
          <t>00:00:00.0</t>
        </is>
      </c>
      <c r="AY50" t="inlineStr"/>
      <c r="AZ50" t="n">
        <v>0</v>
      </c>
      <c r="BA50" t="inlineStr">
        <is>
          <t>00:00:00.0</t>
        </is>
      </c>
      <c r="BB50" t="inlineStr"/>
      <c r="BC50" t="n">
        <v>0</v>
      </c>
      <c r="BD50" t="inlineStr">
        <is>
          <t>00:00:00.0</t>
        </is>
      </c>
      <c r="BE50" t="inlineStr"/>
      <c r="BF50" t="n">
        <v>1</v>
      </c>
      <c r="BG50" t="inlineStr">
        <is>
          <t>00:00:06.9726065</t>
        </is>
      </c>
      <c r="BH50" t="inlineStr">
        <is>
          <t>00:00:06.9726065</t>
        </is>
      </c>
      <c r="BI50" t="n">
        <v>0</v>
      </c>
      <c r="BJ50" t="inlineStr">
        <is>
          <t>00:00:00.0</t>
        </is>
      </c>
      <c r="BK50" t="inlineStr"/>
      <c r="BL50" t="n">
        <v>0</v>
      </c>
      <c r="BM50" t="inlineStr">
        <is>
          <t>00:00:00.0</t>
        </is>
      </c>
      <c r="BN50" t="inlineStr"/>
      <c r="BO50" t="n">
        <v>0</v>
      </c>
      <c r="BP50" t="inlineStr">
        <is>
          <t>00:00:00.0</t>
        </is>
      </c>
      <c r="BQ50" t="inlineStr"/>
      <c r="BR50" t="n">
        <v>0</v>
      </c>
      <c r="BS50" t="inlineStr">
        <is>
          <t>00:00:00.0</t>
        </is>
      </c>
      <c r="BT50" t="inlineStr"/>
      <c r="BU50" t="n">
        <v>0</v>
      </c>
      <c r="BV50" t="inlineStr">
        <is>
          <t>00:00:00.0</t>
        </is>
      </c>
      <c r="BW50" t="inlineStr"/>
      <c r="BX50" t="n">
        <v>0</v>
      </c>
      <c r="BY50" t="inlineStr">
        <is>
          <t>00:00:00.0</t>
        </is>
      </c>
      <c r="BZ50" t="inlineStr"/>
      <c r="CA50" t="n">
        <v>0</v>
      </c>
      <c r="CB50" t="inlineStr">
        <is>
          <t>00:00:00.0</t>
        </is>
      </c>
      <c r="CC50" t="inlineStr"/>
      <c r="CD50" t="n">
        <v>0</v>
      </c>
      <c r="CE50" t="inlineStr">
        <is>
          <t>00:00:00.0</t>
        </is>
      </c>
      <c r="CF50" t="inlineStr"/>
      <c r="CG50" t="n">
        <v>0</v>
      </c>
      <c r="CH50" t="inlineStr">
        <is>
          <t>00:00:00.0</t>
        </is>
      </c>
      <c r="CI50" t="inlineStr"/>
      <c r="CJ50" t="n">
        <v>0</v>
      </c>
      <c r="CK50" t="inlineStr">
        <is>
          <t>00:00:00.0</t>
        </is>
      </c>
      <c r="CL50" t="inlineStr"/>
      <c r="CM50" t="n">
        <v>0</v>
      </c>
      <c r="CN50" t="inlineStr">
        <is>
          <t>00:00:00.0</t>
        </is>
      </c>
      <c r="CO50" t="inlineStr"/>
      <c r="CP50" t="n">
        <v>3</v>
      </c>
      <c r="CQ50" t="inlineStr">
        <is>
          <t>00:02:04.6</t>
        </is>
      </c>
      <c r="CR50" t="inlineStr">
        <is>
          <t>00:00:41.5</t>
        </is>
      </c>
      <c r="CS50" t="n">
        <v>0</v>
      </c>
      <c r="CT50" t="inlineStr">
        <is>
          <t>00:00:00.0</t>
        </is>
      </c>
      <c r="CU50" t="inlineStr"/>
      <c r="CV50" t="n">
        <v>0</v>
      </c>
      <c r="CW50" t="inlineStr">
        <is>
          <t>00:00:00.0</t>
        </is>
      </c>
      <c r="CX50" t="inlineStr"/>
      <c r="CY50" t="n">
        <v>0</v>
      </c>
      <c r="CZ50" t="inlineStr">
        <is>
          <t>00:00:00.0</t>
        </is>
      </c>
      <c r="DA50" t="inlineStr"/>
      <c r="DB50" t="inlineStr"/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bass-r17086-2021-5-25-mr1055</t>
        </is>
      </c>
      <c r="B51" t="inlineStr">
        <is>
          <t>r17086</t>
        </is>
      </c>
      <c r="C51" t="inlineStr">
        <is>
          <t>2021-5-25</t>
        </is>
      </c>
      <c r="D51" t="inlineStr">
        <is>
          <t>Blank Park Zoo</t>
        </is>
      </c>
      <c r="E51" t="inlineStr">
        <is>
          <t>mr</t>
        </is>
      </c>
      <c r="F51" t="inlineStr">
        <is>
          <t>05/25/2021 10:55:08 AM</t>
        </is>
      </c>
      <c r="G51" t="inlineStr">
        <is>
          <t>05/25/2021 11:00:12 AM</t>
        </is>
      </c>
      <c r="H51" t="inlineStr">
        <is>
          <t>00:05:03</t>
        </is>
      </c>
      <c r="I51" t="inlineStr">
        <is>
          <t>2021 bass.csv</t>
        </is>
      </c>
      <c r="J51" t="inlineStr">
        <is>
          <t>2021 bass</t>
        </is>
      </c>
      <c r="K51" t="inlineStr">
        <is>
          <t>00:05:01.8</t>
        </is>
      </c>
      <c r="L51" t="inlineStr">
        <is>
          <t>00:05:03</t>
        </is>
      </c>
      <c r="M51" t="inlineStr">
        <is>
          <t>Assessment</t>
        </is>
      </c>
      <c r="N51" t="inlineStr">
        <is>
          <t>Pair</t>
        </is>
      </c>
      <c r="O51" t="inlineStr">
        <is>
          <t>c436c19</t>
        </is>
      </c>
      <c r="P51" t="n">
        <v>4</v>
      </c>
      <c r="Q51" t="inlineStr">
        <is>
          <t>Inactive</t>
        </is>
      </c>
      <c r="R51" t="n">
        <v>3</v>
      </c>
      <c r="S51" t="inlineStr">
        <is>
          <t>Inactive</t>
        </is>
      </c>
      <c r="T51" t="inlineStr">
        <is>
          <t>00:04:00.6</t>
        </is>
      </c>
      <c r="U51" t="inlineStr">
        <is>
          <t>Inactive</t>
        </is>
      </c>
      <c r="V51" t="n">
        <v>3</v>
      </c>
      <c r="W51" t="inlineStr">
        <is>
          <t>Inactive</t>
        </is>
      </c>
      <c r="X51" t="inlineStr">
        <is>
          <t>00:04:00.6</t>
        </is>
      </c>
      <c r="Y51" t="n">
        <v>3</v>
      </c>
      <c r="Z51" t="inlineStr">
        <is>
          <t>00:04:00.6</t>
        </is>
      </c>
      <c r="AA51" t="inlineStr">
        <is>
          <t>00:01:20.2</t>
        </is>
      </c>
      <c r="AB51" t="n">
        <v>1</v>
      </c>
      <c r="AC51" t="inlineStr">
        <is>
          <t>00:00:05.5466980</t>
        </is>
      </c>
      <c r="AD51" t="inlineStr">
        <is>
          <t>00:00:05.5466980</t>
        </is>
      </c>
      <c r="AE51" t="n">
        <v>0</v>
      </c>
      <c r="AF51" t="inlineStr">
        <is>
          <t>00:00:00.0</t>
        </is>
      </c>
      <c r="AG51" t="inlineStr"/>
      <c r="AH51" t="n">
        <v>0</v>
      </c>
      <c r="AI51" t="inlineStr">
        <is>
          <t>00:00:00.0</t>
        </is>
      </c>
      <c r="AJ51" t="inlineStr"/>
      <c r="AK51" t="n">
        <v>0</v>
      </c>
      <c r="AL51" t="inlineStr">
        <is>
          <t>00:00:00.0</t>
        </is>
      </c>
      <c r="AM51" t="inlineStr"/>
      <c r="AN51" t="n">
        <v>0</v>
      </c>
      <c r="AO51" t="inlineStr">
        <is>
          <t>00:00:00.0</t>
        </is>
      </c>
      <c r="AP51" t="inlineStr"/>
      <c r="AQ51" t="n">
        <v>0</v>
      </c>
      <c r="AR51" t="inlineStr">
        <is>
          <t>00:00:00.0</t>
        </is>
      </c>
      <c r="AS51" t="inlineStr"/>
      <c r="AT51" t="n">
        <v>0</v>
      </c>
      <c r="AU51" t="inlineStr">
        <is>
          <t>00:00:00.0</t>
        </is>
      </c>
      <c r="AV51" t="inlineStr"/>
      <c r="AW51" t="n">
        <v>0</v>
      </c>
      <c r="AX51" t="inlineStr">
        <is>
          <t>00:00:00.0</t>
        </is>
      </c>
      <c r="AY51" t="inlineStr"/>
      <c r="AZ51" t="n">
        <v>0</v>
      </c>
      <c r="BA51" t="inlineStr">
        <is>
          <t>00:00:00.0</t>
        </is>
      </c>
      <c r="BB51" t="inlineStr"/>
      <c r="BC51" t="n">
        <v>0</v>
      </c>
      <c r="BD51" t="inlineStr">
        <is>
          <t>00:00:00.0</t>
        </is>
      </c>
      <c r="BE51" t="inlineStr"/>
      <c r="BF51" t="n">
        <v>1</v>
      </c>
      <c r="BG51" t="inlineStr">
        <is>
          <t>00:00:03.9061681</t>
        </is>
      </c>
      <c r="BH51" t="inlineStr">
        <is>
          <t>00:00:03.9061681</t>
        </is>
      </c>
      <c r="BI51" t="n">
        <v>0</v>
      </c>
      <c r="BJ51" t="inlineStr">
        <is>
          <t>00:00:00.0</t>
        </is>
      </c>
      <c r="BK51" t="inlineStr"/>
      <c r="BL51" t="n">
        <v>0</v>
      </c>
      <c r="BM51" t="inlineStr">
        <is>
          <t>00:00:00.0</t>
        </is>
      </c>
      <c r="BN51" t="inlineStr"/>
      <c r="BO51" t="n">
        <v>0</v>
      </c>
      <c r="BP51" t="inlineStr">
        <is>
          <t>00:00:00.0</t>
        </is>
      </c>
      <c r="BQ51" t="inlineStr"/>
      <c r="BR51" t="n">
        <v>0</v>
      </c>
      <c r="BS51" t="inlineStr">
        <is>
          <t>00:00:00.0</t>
        </is>
      </c>
      <c r="BT51" t="inlineStr"/>
      <c r="BU51" t="n">
        <v>0</v>
      </c>
      <c r="BV51" t="inlineStr">
        <is>
          <t>00:00:00.0</t>
        </is>
      </c>
      <c r="BW51" t="inlineStr"/>
      <c r="BX51" t="n">
        <v>0</v>
      </c>
      <c r="BY51" t="inlineStr">
        <is>
          <t>00:00:00.0</t>
        </is>
      </c>
      <c r="BZ51" t="inlineStr"/>
      <c r="CA51" t="n">
        <v>0</v>
      </c>
      <c r="CB51" t="inlineStr">
        <is>
          <t>00:00:00.0</t>
        </is>
      </c>
      <c r="CC51" t="inlineStr"/>
      <c r="CD51" t="n">
        <v>0</v>
      </c>
      <c r="CE51" t="inlineStr">
        <is>
          <t>00:00:00.0</t>
        </is>
      </c>
      <c r="CF51" t="inlineStr"/>
      <c r="CG51" t="n">
        <v>0</v>
      </c>
      <c r="CH51" t="inlineStr">
        <is>
          <t>00:00:00.0</t>
        </is>
      </c>
      <c r="CI51" t="inlineStr"/>
      <c r="CJ51" t="n">
        <v>0</v>
      </c>
      <c r="CK51" t="inlineStr">
        <is>
          <t>00:00:00.0</t>
        </is>
      </c>
      <c r="CL51" t="inlineStr"/>
      <c r="CM51" t="n">
        <v>0</v>
      </c>
      <c r="CN51" t="inlineStr">
        <is>
          <t>00:00:00.0</t>
        </is>
      </c>
      <c r="CO51" t="inlineStr"/>
      <c r="CP51" t="n">
        <v>0</v>
      </c>
      <c r="CQ51" t="inlineStr">
        <is>
          <t>00:00:00.0</t>
        </is>
      </c>
      <c r="CR51" t="inlineStr"/>
      <c r="CS51" t="n">
        <v>0</v>
      </c>
      <c r="CT51" t="inlineStr">
        <is>
          <t>00:00:00.0</t>
        </is>
      </c>
      <c r="CU51" t="inlineStr"/>
      <c r="CV51" t="n">
        <v>0</v>
      </c>
      <c r="CW51" t="inlineStr">
        <is>
          <t>00:00:00.0</t>
        </is>
      </c>
      <c r="CX51" t="inlineStr"/>
      <c r="CY51" t="n">
        <v>1</v>
      </c>
      <c r="CZ51" t="inlineStr">
        <is>
          <t>00:00:51.7949077</t>
        </is>
      </c>
      <c r="DA51" t="inlineStr">
        <is>
          <t>00:00:51.7949077</t>
        </is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bass-cy0667-2021-5-25-ta1203</t>
        </is>
      </c>
      <c r="B52" t="inlineStr">
        <is>
          <t>cy0667</t>
        </is>
      </c>
      <c r="C52" t="inlineStr">
        <is>
          <t>2021-5-25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05/25/2021 12:03:40 PM</t>
        </is>
      </c>
      <c r="G52" t="inlineStr">
        <is>
          <t>05/25/2021 12:08:43 PM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00:05:00.9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Single</t>
        </is>
      </c>
      <c r="O52" t="inlineStr">
        <is>
          <t>a270c5</t>
        </is>
      </c>
      <c r="P52" t="n">
        <v>4</v>
      </c>
      <c r="Q52" t="inlineStr">
        <is>
          <t>Inactive</t>
        </is>
      </c>
      <c r="R52" t="n">
        <v>4</v>
      </c>
      <c r="S52" t="inlineStr">
        <is>
          <t>Inactive</t>
        <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="inlineStr">
        <is>
          <t>Inactive</t>
        </is>
      </c>
      <c r="X52" t="inlineStr">
        <is>
          <t>00:04:50.8</t>
        </is>
      </c>
      <c r="Y52" t="n">
        <v>4</v>
      </c>
      <c r="Z52" t="inlineStr">
        <is>
          <t>00:04:50.8</t>
        </is>
      </c>
      <c r="AA52" t="inlineStr">
        <is>
          <t>00:01:12.7</t>
        </is>
      </c>
      <c r="AB52" t="n">
        <v>0</v>
      </c>
      <c r="AC52" t="inlineStr">
        <is>
          <t>00:00:00.0</t>
        </is>
      </c>
      <c r="AD52" t="inlineStr"/>
      <c r="AE52" t="n">
        <v>0</v>
      </c>
      <c r="AF52" t="inlineStr">
        <is>
          <t>00:00:00.0</t>
        </is>
      </c>
      <c r="AG52" t="inlineStr"/>
      <c r="AH52" t="n">
        <v>0</v>
      </c>
      <c r="AI52" t="inlineStr">
        <is>
          <t>00:00:00.0</t>
        </is>
      </c>
      <c r="AJ52" t="inlineStr"/>
      <c r="AK52" t="n">
        <v>0</v>
      </c>
      <c r="AL52" t="inlineStr">
        <is>
          <t>00:00:00.0</t>
        </is>
      </c>
      <c r="AM52" t="inlineStr"/>
      <c r="AN52" t="n">
        <v>0</v>
      </c>
      <c r="AO52" t="inlineStr">
        <is>
          <t>00:00:00.0</t>
        </is>
      </c>
      <c r="AP52" t="inlineStr"/>
      <c r="AQ52" t="n">
        <v>0</v>
      </c>
      <c r="AR52" t="inlineStr">
        <is>
          <t>00:00:00.0</t>
        </is>
      </c>
      <c r="AS52" t="inlineStr"/>
      <c r="AT52" t="n">
        <v>0</v>
      </c>
      <c r="AU52" t="inlineStr">
        <is>
          <t>00:00:00.0</t>
        </is>
      </c>
      <c r="AV52" t="inlineStr"/>
      <c r="AW52" t="n">
        <v>0</v>
      </c>
      <c r="AX52" t="inlineStr">
        <is>
          <t>00:00:00.0</t>
        </is>
      </c>
      <c r="AY52" t="inlineStr"/>
      <c r="AZ52" t="n">
        <v>0</v>
      </c>
      <c r="BA52" t="inlineStr">
        <is>
          <t>00:00:00.0</t>
        </is>
      </c>
      <c r="BB52" t="inlineStr"/>
      <c r="BC52" t="n">
        <v>0</v>
      </c>
      <c r="BD52" t="inlineStr">
        <is>
          <t>00:00:00.0</t>
        </is>
      </c>
      <c r="BE52" t="inlineStr"/>
      <c r="BF52" t="n">
        <v>0</v>
      </c>
      <c r="BG52" t="inlineStr">
        <is>
          <t>00:00:00.0</t>
        </is>
      </c>
      <c r="BH52" t="inlineStr"/>
      <c r="BI52" t="n">
        <v>1</v>
      </c>
      <c r="BJ52" t="inlineStr">
        <is>
          <t>00:00:00.9924591</t>
        </is>
      </c>
      <c r="BK52" t="inlineStr">
        <is>
          <t>00:00:00.9924591</t>
        </is>
      </c>
      <c r="BL52" t="n">
        <v>0</v>
      </c>
      <c r="BM52" t="inlineStr">
        <is>
          <t>00:00:00.0</t>
        </is>
      </c>
      <c r="BN52" t="inlineStr"/>
      <c r="BO52" t="n">
        <v>0</v>
      </c>
      <c r="BP52" t="inlineStr">
        <is>
          <t>00:00:00.0</t>
        </is>
      </c>
      <c r="BQ52" t="inlineStr"/>
      <c r="BR52" t="n">
        <v>0</v>
      </c>
      <c r="BS52" t="inlineStr">
        <is>
          <t>00:00:00.0</t>
        </is>
      </c>
      <c r="BT52" t="inlineStr"/>
      <c r="BU52" t="n">
        <v>0</v>
      </c>
      <c r="BV52" t="inlineStr">
        <is>
          <t>00:00:00.0</t>
        </is>
      </c>
      <c r="BW52" t="inlineStr"/>
      <c r="BX52" t="n">
        <v>1</v>
      </c>
      <c r="BY52" t="inlineStr">
        <is>
          <t>00:00:02.2143931</t>
        </is>
      </c>
      <c r="BZ52" t="inlineStr">
        <is>
          <t>00:00:02.2143931</t>
        </is>
      </c>
      <c r="CA52" t="n">
        <v>0</v>
      </c>
      <c r="CB52" t="inlineStr">
        <is>
          <t>00:00:00.0</t>
        </is>
      </c>
      <c r="CC52" t="inlineStr"/>
      <c r="CD52" t="n">
        <v>0</v>
      </c>
      <c r="CE52" t="inlineStr">
        <is>
          <t>00:00:00.0</t>
        </is>
      </c>
      <c r="CF52" t="inlineStr"/>
      <c r="CG52" t="n">
        <v>0</v>
      </c>
      <c r="CH52" t="inlineStr">
        <is>
          <t>00:00:00.0</t>
        </is>
      </c>
      <c r="CI52" t="inlineStr"/>
      <c r="CJ52" t="n">
        <v>0</v>
      </c>
      <c r="CK52" t="inlineStr">
        <is>
          <t>00:00:00.0</t>
        </is>
      </c>
      <c r="CL52" t="inlineStr"/>
      <c r="CM52" t="n">
        <v>0</v>
      </c>
      <c r="CN52" t="inlineStr">
        <is>
          <t>00:00:00.0</t>
        </is>
      </c>
      <c r="CO52" t="inlineStr"/>
      <c r="CP52" t="n">
        <v>1</v>
      </c>
      <c r="CQ52" t="inlineStr">
        <is>
          <t>00:00:06.9357940</t>
        </is>
      </c>
      <c r="CR52" t="inlineStr">
        <is>
          <t>00:00:06.9357940</t>
        </is>
      </c>
      <c r="CS52" t="n">
        <v>0</v>
      </c>
      <c r="CT52" t="inlineStr">
        <is>
          <t>00:00:00.0</t>
        </is>
      </c>
      <c r="CU52" t="inlineStr"/>
      <c r="CV52" t="n">
        <v>0</v>
      </c>
      <c r="CW52" t="inlineStr">
        <is>
          <t>00:00:00.0</t>
        </is>
      </c>
      <c r="CX52" t="inlineStr"/>
      <c r="CY52" t="n">
        <v>0</v>
      </c>
      <c r="CZ52" t="inlineStr">
        <is>
          <t>00:00:00.0</t>
        </is>
      </c>
      <c r="DA52" t="inlineStr"/>
      <c r="DB52" t="inlineStr"/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bass-rh2751-2021-5-25-ta1147</t>
        </is>
      </c>
      <c r="B53" t="inlineStr">
        <is>
          <t>rh2751</t>
        </is>
      </c>
      <c r="C53" t="inlineStr">
        <is>
          <t>2021-5-25</t>
        </is>
      </c>
      <c r="D53" t="inlineStr">
        <is>
          <t>Blank Park Zoo</t>
        </is>
      </c>
      <c r="E53" t="inlineStr">
        <is>
          <t>ta</t>
        </is>
      </c>
      <c r="F53" t="inlineStr">
        <is>
          <t>05/25/2021 11:47:11 AM</t>
        </is>
      </c>
      <c r="G53" t="inlineStr">
        <is>
          <t>05/25/2021 11:52:14 AM</t>
        </is>
      </c>
      <c r="H53" t="inlineStr">
        <is>
          <t>00:05:02</t>
        </is>
      </c>
      <c r="I53" t="inlineStr">
        <is>
          <t>2021 bass.csv</t>
        </is>
      </c>
      <c r="J53" t="inlineStr">
        <is>
          <t>bass</t>
        </is>
      </c>
      <c r="K53" t="inlineStr">
        <is>
          <t>00:05:01.3</t>
        </is>
      </c>
      <c r="L53" t="inlineStr">
        <is>
          <t>00:05:02</t>
        </is>
      </c>
      <c r="M53" t="inlineStr">
        <is>
          <t>Assessment</t>
        </is>
      </c>
      <c r="N53" t="inlineStr">
        <is>
          <t>Single</t>
        </is>
      </c>
      <c r="O53" t="inlineStr">
        <is>
          <t>a270c2</t>
        </is>
      </c>
      <c r="P53" t="n">
        <v>4</v>
      </c>
      <c r="Q53" t="inlineStr">
        <is>
          <t>Inactive</t>
        </is>
      </c>
      <c r="R53" t="n">
        <v>3</v>
      </c>
      <c r="S53" t="inlineStr">
        <is>
          <t>Inactive</t>
        </is>
      </c>
      <c r="T53" t="inlineStr">
        <is>
          <t>00:03:46.9</t>
        </is>
      </c>
      <c r="U53" t="inlineStr">
        <is>
          <t>Inactive</t>
        </is>
      </c>
      <c r="V53" t="n">
        <v>3</v>
      </c>
      <c r="W53" t="inlineStr">
        <is>
          <t>Inactive</t>
        </is>
      </c>
      <c r="X53" t="inlineStr">
        <is>
          <t>00:03:46.9</t>
        </is>
      </c>
      <c r="Y53" t="n">
        <v>3</v>
      </c>
      <c r="Z53" t="inlineStr">
        <is>
          <t>00:03:46.9</t>
        </is>
      </c>
      <c r="AA53" t="inlineStr">
        <is>
          <t>00:01:15.6</t>
        </is>
      </c>
      <c r="AB53" t="n">
        <v>1</v>
      </c>
      <c r="AC53" t="inlineStr">
        <is>
          <t>00:00:02.7691976</t>
        </is>
      </c>
      <c r="AD53" t="inlineStr">
        <is>
          <t>00:00:02.7691976</t>
        </is>
      </c>
      <c r="AE53" t="n">
        <v>0</v>
      </c>
      <c r="AF53" t="inlineStr">
        <is>
          <t>00:00:00.0</t>
        </is>
      </c>
      <c r="AG53" t="inlineStr"/>
      <c r="AH53" t="n">
        <v>0</v>
      </c>
      <c r="AI53" t="inlineStr">
        <is>
          <t>00:00:00.0</t>
        </is>
      </c>
      <c r="AJ53" t="inlineStr"/>
      <c r="AK53" t="n">
        <v>0</v>
      </c>
      <c r="AL53" t="inlineStr">
        <is>
          <t>00:00:00.0</t>
        </is>
      </c>
      <c r="AM53" t="inlineStr"/>
      <c r="AN53" t="n">
        <v>0</v>
      </c>
      <c r="AO53" t="inlineStr">
        <is>
          <t>00:00:00.0</t>
        </is>
      </c>
      <c r="AP53" t="inlineStr"/>
      <c r="AQ53" t="n">
        <v>0</v>
      </c>
      <c r="AR53" t="inlineStr">
        <is>
          <t>00:00:00.0</t>
        </is>
      </c>
      <c r="AS53" t="inlineStr"/>
      <c r="AT53" t="n">
        <v>0</v>
      </c>
      <c r="AU53" t="inlineStr">
        <is>
          <t>00:00:00.0</t>
        </is>
      </c>
      <c r="AV53" t="inlineStr"/>
      <c r="AW53" t="n">
        <v>0</v>
      </c>
      <c r="AX53" t="inlineStr">
        <is>
          <t>00:00:00.0</t>
        </is>
      </c>
      <c r="AY53" t="inlineStr"/>
      <c r="AZ53" t="n">
        <v>0</v>
      </c>
      <c r="BA53" t="inlineStr">
        <is>
          <t>00:00:00.0</t>
        </is>
      </c>
      <c r="BB53" t="inlineStr"/>
      <c r="BC53" t="n">
        <v>0</v>
      </c>
      <c r="BD53" t="inlineStr">
        <is>
          <t>00:00:00.0</t>
        </is>
      </c>
      <c r="BE53" t="inlineStr"/>
      <c r="BF53" t="n">
        <v>0</v>
      </c>
      <c r="BG53" t="inlineStr">
        <is>
          <t>00:00:00.0</t>
        </is>
      </c>
      <c r="BH53" t="inlineStr"/>
      <c r="BI53" t="n">
        <v>0</v>
      </c>
      <c r="BJ53" t="inlineStr">
        <is>
          <t>00:00:00.0</t>
        </is>
      </c>
      <c r="BK53" t="inlineStr"/>
      <c r="BL53" t="n">
        <v>0</v>
      </c>
      <c r="BM53" t="inlineStr">
        <is>
          <t>00:00:00.0</t>
        </is>
      </c>
      <c r="BN53" t="inlineStr"/>
      <c r="BO53" t="n">
        <v>0</v>
      </c>
      <c r="BP53" t="inlineStr">
        <is>
          <t>00:00:00.0</t>
        </is>
      </c>
      <c r="BQ53" t="inlineStr"/>
      <c r="BR53" t="n">
        <v>0</v>
      </c>
      <c r="BS53" t="inlineStr">
        <is>
          <t>00:00:00.0</t>
        </is>
      </c>
      <c r="BT53" t="inlineStr"/>
      <c r="BU53" t="n">
        <v>0</v>
      </c>
      <c r="BV53" t="inlineStr">
        <is>
          <t>00:00:00.0</t>
        </is>
      </c>
      <c r="BW53" t="inlineStr"/>
      <c r="BX53" t="n">
        <v>0</v>
      </c>
      <c r="BY53" t="inlineStr">
        <is>
          <t>00:00:00.0</t>
        </is>
      </c>
      <c r="BZ53" t="inlineStr"/>
      <c r="CA53" t="n">
        <v>0</v>
      </c>
      <c r="CB53" t="inlineStr">
        <is>
          <t>00:00:00.0</t>
        </is>
      </c>
      <c r="CC53" t="inlineStr"/>
      <c r="CD53" t="n">
        <v>0</v>
      </c>
      <c r="CE53" t="inlineStr">
        <is>
          <t>00:00:00.0</t>
        </is>
      </c>
      <c r="CF53" t="inlineStr"/>
      <c r="CG53" t="n">
        <v>0</v>
      </c>
      <c r="CH53" t="inlineStr">
        <is>
          <t>00:00:00.0</t>
        </is>
      </c>
      <c r="CI53" t="inlineStr"/>
      <c r="CJ53" t="n">
        <v>1</v>
      </c>
      <c r="CK53" t="inlineStr">
        <is>
          <t>00:00:14.9732486</t>
        </is>
      </c>
      <c r="CL53" t="inlineStr">
        <is>
          <t>00:00:14.9732486</t>
        </is>
      </c>
      <c r="CM53" t="n">
        <v>0</v>
      </c>
      <c r="CN53" t="inlineStr">
        <is>
          <t>00:00:00.0</t>
        </is>
      </c>
      <c r="CO53" t="inlineStr"/>
      <c r="CP53" t="n">
        <v>1</v>
      </c>
      <c r="CQ53" t="inlineStr">
        <is>
          <t>00:00:56.6668336</t>
        </is>
      </c>
      <c r="CR53" t="inlineStr">
        <is>
          <t>00:00:56.6668336</t>
        </is>
      </c>
      <c r="CS53" t="n">
        <v>0</v>
      </c>
      <c r="CT53" t="inlineStr">
        <is>
          <t>00:00:00.0</t>
        </is>
      </c>
      <c r="CU53" t="inlineStr"/>
      <c r="CV53" t="n">
        <v>0</v>
      </c>
      <c r="CW53" t="inlineStr">
        <is>
          <t>00:00:00.0</t>
        </is>
      </c>
      <c r="CX53" t="inlineStr"/>
      <c r="CY53" t="n">
        <v>0</v>
      </c>
      <c r="CZ53" t="inlineStr">
        <is>
          <t>00:00:00.0</t>
        </is>
      </c>
      <c r="DA53" t="inlineStr"/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bass-r16071-2021-5-25-mr1049</t>
        </is>
      </c>
      <c r="B54" t="inlineStr">
        <is>
          <t>r16071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mr</t>
        </is>
      </c>
      <c r="F54" t="inlineStr">
        <is>
          <t>05/25/2021 10:49:33 AM</t>
        </is>
      </c>
      <c r="G54" t="inlineStr">
        <is>
          <t>05/25/2021 10:54:36 AM</t>
        </is>
      </c>
      <c r="H54" t="inlineStr">
        <is>
          <t>00:05:03</t>
        </is>
      </c>
      <c r="I54" t="inlineStr">
        <is>
          <t>2021 bass.csv</t>
        </is>
      </c>
      <c r="J54" t="inlineStr">
        <is>
          <t>2021 bass</t>
        </is>
      </c>
      <c r="K54" t="inlineStr">
        <is>
          <t>00:05:01.3</t>
        </is>
      </c>
      <c r="L54" t="inlineStr">
        <is>
          <t>00:05:03</t>
        </is>
      </c>
      <c r="M54" t="inlineStr">
        <is>
          <t>Assessment</t>
        </is>
      </c>
      <c r="N54" t="inlineStr">
        <is>
          <t>Pair</t>
        </is>
      </c>
      <c r="O54" t="inlineStr">
        <is>
          <t>c436c19</t>
        </is>
      </c>
      <c r="P54" t="n">
        <v>3</v>
      </c>
      <c r="Q54" t="inlineStr">
        <is>
          <t>Inactive</t>
        </is>
      </c>
      <c r="R54" t="n">
        <v>3</v>
      </c>
      <c r="S54" t="inlineStr">
        <is>
          <t>Inactive</t>
        </is>
      </c>
      <c r="T54" t="inlineStr">
        <is>
          <t>00:04:43.3</t>
        </is>
      </c>
      <c r="U54" t="inlineStr">
        <is>
          <t>Inactive</t>
        </is>
      </c>
      <c r="V54" t="n">
        <v>3</v>
      </c>
      <c r="W54" t="inlineStr">
        <is>
          <t>Inactive</t>
        </is>
      </c>
      <c r="X54" t="inlineStr">
        <is>
          <t>00:04:43.3</t>
        </is>
      </c>
      <c r="Y54" t="n">
        <v>3</v>
      </c>
      <c r="Z54" t="inlineStr">
        <is>
          <t>00:04:43.3</t>
        </is>
      </c>
      <c r="AA54" t="inlineStr">
        <is>
          <t>00:01:34.4</t>
        </is>
      </c>
      <c r="AB54" t="n">
        <v>1</v>
      </c>
      <c r="AC54" t="inlineStr">
        <is>
          <t>00:00:05.1201189</t>
        </is>
      </c>
      <c r="AD54" t="inlineStr">
        <is>
          <t>00:00:05.1201189</t>
        </is>
      </c>
      <c r="AE54" t="n">
        <v>0</v>
      </c>
      <c r="AF54" t="inlineStr">
        <is>
          <t>00:00:00.0</t>
        </is>
      </c>
      <c r="AG54" t="inlineStr"/>
      <c r="AH54" t="n">
        <v>0</v>
      </c>
      <c r="AI54" t="inlineStr">
        <is>
          <t>00:00:00.0</t>
        </is>
      </c>
      <c r="AJ54" t="inlineStr"/>
      <c r="AK54" t="n">
        <v>0</v>
      </c>
      <c r="AL54" t="inlineStr">
        <is>
          <t>00:00:00.0</t>
        </is>
      </c>
      <c r="AM54" t="inlineStr"/>
      <c r="AN54" t="n">
        <v>0</v>
      </c>
      <c r="AO54" t="inlineStr">
        <is>
          <t>00:00:00.0</t>
        </is>
      </c>
      <c r="AP54" t="inlineStr"/>
      <c r="AQ54" t="n">
        <v>0</v>
      </c>
      <c r="AR54" t="inlineStr">
        <is>
          <t>00:00:00.0</t>
        </is>
      </c>
      <c r="AS54" t="inlineStr"/>
      <c r="AT54" t="n">
        <v>0</v>
      </c>
      <c r="AU54" t="inlineStr">
        <is>
          <t>00:00:00.0</t>
        </is>
      </c>
      <c r="AV54" t="inlineStr"/>
      <c r="AW54" t="n">
        <v>0</v>
      </c>
      <c r="AX54" t="inlineStr">
        <is>
          <t>00:00:00.0</t>
        </is>
      </c>
      <c r="AY54" t="inlineStr"/>
      <c r="AZ54" t="n">
        <v>1</v>
      </c>
      <c r="BA54" t="inlineStr">
        <is>
          <t>00:00:12.8516718</t>
        </is>
      </c>
      <c r="BB54" t="inlineStr">
        <is>
          <t>00:00:12.8516718</t>
        </is>
      </c>
      <c r="BC54" t="n">
        <v>0</v>
      </c>
      <c r="BD54" t="inlineStr">
        <is>
          <t>00:00:00.0</t>
        </is>
      </c>
      <c r="BE54" t="inlineStr"/>
      <c r="BF54" t="n">
        <v>0</v>
      </c>
      <c r="BG54" t="inlineStr">
        <is>
          <t>00:00:00.0</t>
        </is>
      </c>
      <c r="BH54" t="inlineStr"/>
      <c r="BI54" t="n">
        <v>0</v>
      </c>
      <c r="BJ54" t="inlineStr">
        <is>
          <t>00:00:00.0</t>
        </is>
      </c>
      <c r="BK54" t="inlineStr"/>
      <c r="BL54" t="n">
        <v>0</v>
      </c>
      <c r="BM54" t="inlineStr">
        <is>
          <t>00:00:00.0</t>
        </is>
      </c>
      <c r="BN54" t="inlineStr"/>
      <c r="BO54" t="n">
        <v>0</v>
      </c>
      <c r="BP54" t="inlineStr">
        <is>
          <t>00:00:00.0</t>
        </is>
      </c>
      <c r="BQ54" t="inlineStr"/>
      <c r="BR54" t="n">
        <v>0</v>
      </c>
      <c r="BS54" t="inlineStr">
        <is>
          <t>00:00:00.0</t>
        </is>
      </c>
      <c r="BT54" t="inlineStr"/>
      <c r="BU54" t="n">
        <v>0</v>
      </c>
      <c r="BV54" t="inlineStr">
        <is>
          <t>00:00:00.0</t>
        </is>
      </c>
      <c r="BW54" t="inlineStr"/>
      <c r="BX54" t="n">
        <v>0</v>
      </c>
      <c r="BY54" t="inlineStr">
        <is>
          <t>00:00:00.0</t>
        </is>
      </c>
      <c r="BZ54" t="inlineStr"/>
      <c r="CA54" t="n">
        <v>0</v>
      </c>
      <c r="CB54" t="inlineStr">
        <is>
          <t>00:00:00.0</t>
        </is>
      </c>
      <c r="CC54" t="inlineStr"/>
      <c r="CD54" t="n">
        <v>0</v>
      </c>
      <c r="CE54" t="inlineStr">
        <is>
          <t>00:00:00.0</t>
        </is>
      </c>
      <c r="CF54" t="inlineStr"/>
      <c r="CG54" t="n">
        <v>0</v>
      </c>
      <c r="CH54" t="inlineStr">
        <is>
          <t>00:00:00.0</t>
        </is>
      </c>
      <c r="CI54" t="inlineStr"/>
      <c r="CJ54" t="n">
        <v>0</v>
      </c>
      <c r="CK54" t="inlineStr">
        <is>
          <t>00:00:00.0</t>
        </is>
      </c>
      <c r="CL54" t="inlineStr"/>
      <c r="CM54" t="n">
        <v>0</v>
      </c>
      <c r="CN54" t="inlineStr">
        <is>
          <t>00:00:00.0</t>
        </is>
      </c>
      <c r="CO54" t="inlineStr"/>
      <c r="CP54" t="n">
        <v>0</v>
      </c>
      <c r="CQ54" t="inlineStr">
        <is>
          <t>00:00:00.0</t>
        </is>
      </c>
      <c r="CR54" t="inlineStr"/>
      <c r="CS54" t="n">
        <v>0</v>
      </c>
      <c r="CT54" t="inlineStr">
        <is>
          <t>00:00:00.0</t>
        </is>
      </c>
      <c r="CU54" t="inlineStr"/>
      <c r="CV54" t="n">
        <v>0</v>
      </c>
      <c r="CW54" t="inlineStr">
        <is>
          <t>00:00:00.0</t>
        </is>
      </c>
      <c r="CX54" t="inlineStr"/>
      <c r="CY54" t="n">
        <v>0</v>
      </c>
      <c r="CZ54" t="inlineStr">
        <is>
          <t>00:00:00.0</t>
        </is>
      </c>
      <c r="DA54" t="inlineStr"/>
      <c r="DB54" t="inlineStr"/>
      <c r="DC54" t="inlineStr">
        <is>
          <t>not</t>
        </is>
      </c>
      <c r="DD54" t="inlineStr">
        <is>
          <t>Inactive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bass-r99089-2021-5-25-mr1148</t>
        </is>
      </c>
      <c r="B55" t="inlineStr">
        <is>
          <t>r99089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05/25/2021 11:48:32 AM</t>
        </is>
      </c>
      <c r="G55" t="inlineStr">
        <is>
          <t>05/25/2021 11:53:35 AM</t>
        </is>
      </c>
      <c r="H55" t="inlineStr">
        <is>
          <t>00:05:03</t>
        </is>
      </c>
      <c r="I55" t="inlineStr">
        <is>
          <t>2021 bass.csv</t>
        </is>
      </c>
      <c r="J55" t="inlineStr">
        <is>
          <t>2021 bass</t>
        </is>
      </c>
      <c r="K55" t="inlineStr">
        <is>
          <t>00:05:01.2</t>
        </is>
      </c>
      <c r="L55" t="inlineStr">
        <is>
          <t>00:05:03</t>
        </is>
      </c>
      <c r="M55" t="inlineStr">
        <is>
          <t>Assessment</t>
        </is>
      </c>
      <c r="N55" t="inlineStr">
        <is>
          <t>Pair</t>
        </is>
      </c>
      <c r="O55" t="inlineStr">
        <is>
          <t>c436c18</t>
        </is>
      </c>
      <c r="P55" t="n">
        <v>4</v>
      </c>
      <c r="Q55" t="inlineStr">
        <is>
          <t>Inactive</t>
        </is>
      </c>
      <c r="R55" t="n">
        <v>4</v>
      </c>
      <c r="S55" t="inlineStr">
        <is>
          <t>Inactive</t>
        </is>
      </c>
      <c r="T55" t="inlineStr">
        <is>
          <t>00:03:58.0</t>
        </is>
      </c>
      <c r="U55" t="inlineStr">
        <is>
          <t>Inactive</t>
        </is>
      </c>
      <c r="V55" t="n">
        <v>4</v>
      </c>
      <c r="W55" t="inlineStr">
        <is>
          <t>Inactive</t>
        </is>
      </c>
      <c r="X55" t="inlineStr">
        <is>
          <t>00:03:58.0</t>
        </is>
      </c>
      <c r="Y55" t="n">
        <v>4</v>
      </c>
      <c r="Z55" t="inlineStr">
        <is>
          <t>00:03:58.0</t>
        </is>
      </c>
      <c r="AA55" t="inlineStr">
        <is>
          <t>00:00:59.5</t>
        </is>
      </c>
      <c r="AB55" t="n">
        <v>3</v>
      </c>
      <c r="AC55" t="inlineStr">
        <is>
          <t>00:00:36.8</t>
        </is>
      </c>
      <c r="AD55" t="inlineStr">
        <is>
          <t>00:00:12.3</t>
        </is>
      </c>
      <c r="AE55" t="n">
        <v>1</v>
      </c>
      <c r="AF55" t="inlineStr">
        <is>
          <t>00:00:17.5578507</t>
        </is>
      </c>
      <c r="AG55" t="inlineStr">
        <is>
          <t>00:00:17.5578507</t>
        </is>
      </c>
      <c r="AH55" t="n">
        <v>0</v>
      </c>
      <c r="AI55" t="inlineStr">
        <is>
          <t>00:00:00.0</t>
        </is>
      </c>
      <c r="AJ55" t="inlineStr"/>
      <c r="AK55" t="n">
        <v>0</v>
      </c>
      <c r="AL55" t="inlineStr">
        <is>
          <t>00:00:00.0</t>
        </is>
      </c>
      <c r="AM55" t="inlineStr"/>
      <c r="AN55" t="n">
        <v>0</v>
      </c>
      <c r="AO55" t="inlineStr">
        <is>
          <t>00:00:00.0</t>
        </is>
      </c>
      <c r="AP55" t="inlineStr"/>
      <c r="AQ55" t="n">
        <v>0</v>
      </c>
      <c r="AR55" t="inlineStr">
        <is>
          <t>00:00:00.0</t>
        </is>
      </c>
      <c r="AS55" t="inlineStr"/>
      <c r="AT55" t="n">
        <v>0</v>
      </c>
      <c r="AU55" t="inlineStr">
        <is>
          <t>00:00:00.0</t>
        </is>
      </c>
      <c r="AV55" t="inlineStr"/>
      <c r="AW55" t="n">
        <v>0</v>
      </c>
      <c r="AX55" t="inlineStr">
        <is>
          <t>00:00:00.0</t>
        </is>
      </c>
      <c r="AY55" t="inlineStr"/>
      <c r="AZ55" t="n">
        <v>0</v>
      </c>
      <c r="BA55" t="inlineStr">
        <is>
          <t>00:00:00.0</t>
        </is>
      </c>
      <c r="BB55" t="inlineStr"/>
      <c r="BC55" t="n">
        <v>0</v>
      </c>
      <c r="BD55" t="inlineStr">
        <is>
          <t>00:00:00.0</t>
        </is>
      </c>
      <c r="BE55" t="inlineStr"/>
      <c r="BF55" t="n">
        <v>1</v>
      </c>
      <c r="BG55" t="inlineStr">
        <is>
          <t>00:00:08.8004958</t>
        </is>
      </c>
      <c r="BH55" t="inlineStr">
        <is>
          <t>00:00:08.8004958</t>
        </is>
      </c>
      <c r="BI55" t="n">
        <v>0</v>
      </c>
      <c r="BJ55" t="inlineStr">
        <is>
          <t>00:00:00.0</t>
        </is>
      </c>
      <c r="BK55" t="inlineStr"/>
      <c r="BL55" t="n">
        <v>0</v>
      </c>
      <c r="BM55" t="inlineStr">
        <is>
          <t>00:00:00.0</t>
        </is>
      </c>
      <c r="BN55" t="inlineStr"/>
      <c r="BO55" t="n">
        <v>0</v>
      </c>
      <c r="BP55" t="inlineStr">
        <is>
          <t>00:00:00.0</t>
        </is>
      </c>
      <c r="BQ55" t="inlineStr"/>
      <c r="BR55" t="n">
        <v>0</v>
      </c>
      <c r="BS55" t="inlineStr">
        <is>
          <t>00:00:00.0</t>
        </is>
      </c>
      <c r="BT55" t="inlineStr"/>
      <c r="BU55" t="n">
        <v>0</v>
      </c>
      <c r="BV55" t="inlineStr">
        <is>
          <t>00:00:00.0</t>
        </is>
      </c>
      <c r="BW55" t="inlineStr"/>
      <c r="BX55" t="n">
        <v>0</v>
      </c>
      <c r="BY55" t="inlineStr">
        <is>
          <t>00:00:00.0</t>
        </is>
      </c>
      <c r="BZ55" t="inlineStr"/>
      <c r="CA55" t="n">
        <v>0</v>
      </c>
      <c r="CB55" t="inlineStr">
        <is>
          <t>00:00:00.0</t>
        </is>
      </c>
      <c r="CC55" t="inlineStr"/>
      <c r="CD55" t="n">
        <v>0</v>
      </c>
      <c r="CE55" t="inlineStr">
        <is>
          <t>00:00:00.0</t>
        </is>
      </c>
      <c r="CF55" t="inlineStr"/>
      <c r="CG55" t="n">
        <v>0</v>
      </c>
      <c r="CH55" t="inlineStr">
        <is>
          <t>00:00:00.0</t>
        </is>
      </c>
      <c r="CI55" t="inlineStr"/>
      <c r="CJ55" t="n">
        <v>0</v>
      </c>
      <c r="CK55" t="inlineStr">
        <is>
          <t>00:00:00.0</t>
        </is>
      </c>
      <c r="CL55" t="inlineStr"/>
      <c r="CM55" t="n">
        <v>0</v>
      </c>
      <c r="CN55" t="inlineStr">
        <is>
          <t>00:00:00.0</t>
        </is>
      </c>
      <c r="CO55" t="inlineStr"/>
      <c r="CP55" t="n">
        <v>0</v>
      </c>
      <c r="CQ55" t="inlineStr">
        <is>
          <t>00:00:00.0</t>
        </is>
      </c>
      <c r="CR55" t="inlineStr"/>
      <c r="CS55" t="n">
        <v>0</v>
      </c>
      <c r="CT55" t="inlineStr">
        <is>
          <t>00:00:00.0</t>
        </is>
      </c>
      <c r="CU55" t="inlineStr"/>
      <c r="CV55" t="n">
        <v>0</v>
      </c>
      <c r="CW55" t="inlineStr">
        <is>
          <t>00:00:00.0</t>
        </is>
      </c>
      <c r="CX55" t="inlineStr"/>
      <c r="CY55" t="n">
        <v>0</v>
      </c>
      <c r="CZ55" t="inlineStr">
        <is>
          <t>00:00:00.0</t>
        </is>
      </c>
      <c r="DA55" t="inlineStr"/>
      <c r="DB55" t="inlineStr"/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bass-r14094-2021-5-25-ta1216</t>
        </is>
      </c>
      <c r="B56" t="inlineStr">
        <is>
          <t>r14094</t>
        </is>
      </c>
      <c r="C56" t="inlineStr">
        <is>
          <t>2021-5-25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05/25/2021 12:16:01 PM</t>
        </is>
      </c>
      <c r="G56" t="inlineStr">
        <is>
          <t>05/25/2021 12:21:22 PM</t>
        </is>
      </c>
      <c r="H56" t="inlineStr">
        <is>
          <t>00:05:20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00:05:19.0</t>
        </is>
      </c>
      <c r="L56" t="inlineStr">
        <is>
          <t>00:05:20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a270c7</t>
        </is>
      </c>
      <c r="P56" t="n">
        <v>1</v>
      </c>
      <c r="Q56" t="inlineStr">
        <is>
          <t>SocGroom</t>
        </is>
      </c>
      <c r="R56" t="n">
        <v>1</v>
      </c>
      <c r="S56" t="inlineStr">
        <is>
          <t>SocGroom</t>
        </is>
      </c>
      <c r="T56" t="inlineStr">
        <is>
          <t>00:05:18.9563797</t>
        </is>
      </c>
      <c r="U56" t="inlineStr"/>
      <c r="V56" t="n">
        <v>0</v>
      </c>
      <c r="W56" t="inlineStr"/>
      <c r="X56" t="inlineStr">
        <is>
          <t>00:00:00.0</t>
        </is>
      </c>
      <c r="Y56" t="n">
        <v>0</v>
      </c>
      <c r="Z56" t="inlineStr">
        <is>
          <t>00:00:00.0</t>
        </is>
      </c>
      <c r="AA56" t="inlineStr"/>
      <c r="AB56" t="n">
        <v>0</v>
      </c>
      <c r="AC56" t="inlineStr">
        <is>
          <t>00:00:00.0</t>
        </is>
      </c>
      <c r="AD56" t="inlineStr"/>
      <c r="AE56" t="n">
        <v>0</v>
      </c>
      <c r="AF56" t="inlineStr">
        <is>
          <t>00:00:00.0</t>
        </is>
      </c>
      <c r="AG56" t="inlineStr"/>
      <c r="AH56" t="n">
        <v>0</v>
      </c>
      <c r="AI56" t="inlineStr">
        <is>
          <t>00:00:00.0</t>
        </is>
      </c>
      <c r="AJ56" t="inlineStr"/>
      <c r="AK56" t="n">
        <v>0</v>
      </c>
      <c r="AL56" t="inlineStr">
        <is>
          <t>00:00:00.0</t>
        </is>
      </c>
      <c r="AM56" t="inlineStr"/>
      <c r="AN56" t="n">
        <v>0</v>
      </c>
      <c r="AO56" t="inlineStr">
        <is>
          <t>00:00:00.0</t>
        </is>
      </c>
      <c r="AP56" t="inlineStr"/>
      <c r="AQ56" t="n">
        <v>0</v>
      </c>
      <c r="AR56" t="inlineStr">
        <is>
          <t>00:00:00.0</t>
        </is>
      </c>
      <c r="AS56" t="inlineStr"/>
      <c r="AT56" t="n">
        <v>0</v>
      </c>
      <c r="AU56" t="inlineStr">
        <is>
          <t>00:00:00.0</t>
        </is>
      </c>
      <c r="AV56" t="inlineStr"/>
      <c r="AW56" t="n">
        <v>0</v>
      </c>
      <c r="AX56" t="inlineStr">
        <is>
          <t>00:00:00.0</t>
        </is>
      </c>
      <c r="AY56" t="inlineStr"/>
      <c r="AZ56" t="n">
        <v>0</v>
      </c>
      <c r="BA56" t="inlineStr">
        <is>
          <t>00:00:00.0</t>
        </is>
      </c>
      <c r="BB56" t="inlineStr"/>
      <c r="BC56" t="n">
        <v>0</v>
      </c>
      <c r="BD56" t="inlineStr">
        <is>
          <t>00:00:00.0</t>
        </is>
      </c>
      <c r="BE56" t="inlineStr"/>
      <c r="BF56" t="n">
        <v>0</v>
      </c>
      <c r="BG56" t="inlineStr">
        <is>
          <t>00:00:00.0</t>
        </is>
      </c>
      <c r="BH56" t="inlineStr"/>
      <c r="BI56" t="n">
        <v>0</v>
      </c>
      <c r="BJ56" t="inlineStr">
        <is>
          <t>00:00:00.0</t>
        </is>
      </c>
      <c r="BK56" t="inlineStr"/>
      <c r="BL56" t="n">
        <v>0</v>
      </c>
      <c r="BM56" t="inlineStr">
        <is>
          <t>00:00:00.0</t>
        </is>
      </c>
      <c r="BN56" t="inlineStr"/>
      <c r="BO56" t="n">
        <v>0</v>
      </c>
      <c r="BP56" t="inlineStr">
        <is>
          <t>00:00:00.0</t>
        </is>
      </c>
      <c r="BQ56" t="inlineStr"/>
      <c r="BR56" t="n">
        <v>0</v>
      </c>
      <c r="BS56" t="inlineStr">
        <is>
          <t>00:00:00.0</t>
        </is>
      </c>
      <c r="BT56" t="inlineStr"/>
      <c r="BU56" t="n">
        <v>0</v>
      </c>
      <c r="BV56" t="inlineStr">
        <is>
          <t>00:00:00.0</t>
        </is>
      </c>
      <c r="BW56" t="inlineStr"/>
      <c r="BX56" t="n">
        <v>0</v>
      </c>
      <c r="BY56" t="inlineStr">
        <is>
          <t>00:00:00.0</t>
        </is>
      </c>
      <c r="BZ56" t="inlineStr"/>
      <c r="CA56" t="n">
        <v>0</v>
      </c>
      <c r="CB56" t="inlineStr">
        <is>
          <t>00:00:00.0</t>
        </is>
      </c>
      <c r="CC56" t="inlineStr"/>
      <c r="CD56" t="n">
        <v>0</v>
      </c>
      <c r="CE56" t="inlineStr">
        <is>
          <t>00:00:00.0</t>
        </is>
      </c>
      <c r="CF56" t="inlineStr"/>
      <c r="CG56" t="n">
        <v>0</v>
      </c>
      <c r="CH56" t="inlineStr">
        <is>
          <t>00:00:00.0</t>
        </is>
      </c>
      <c r="CI56" t="inlineStr"/>
      <c r="CJ56" t="n">
        <v>0</v>
      </c>
      <c r="CK56" t="inlineStr">
        <is>
          <t>00:00:00.0</t>
        </is>
      </c>
      <c r="CL56" t="inlineStr"/>
      <c r="CM56" t="n">
        <v>0</v>
      </c>
      <c r="CN56" t="inlineStr">
        <is>
          <t>00:00:00.0</t>
        </is>
      </c>
      <c r="CO56" t="inlineStr"/>
      <c r="CP56" t="n">
        <v>0</v>
      </c>
      <c r="CQ56" t="inlineStr">
        <is>
          <t>00:00:00.0</t>
        </is>
      </c>
      <c r="CR56" t="inlineStr"/>
      <c r="CS56" t="n">
        <v>1</v>
      </c>
      <c r="CT56" t="inlineStr">
        <is>
          <t>00:05:18.9563797</t>
        </is>
      </c>
      <c r="CU56" t="inlineStr">
        <is>
          <t>00:05:18.9563797</t>
        </is>
      </c>
      <c r="CV56" t="n">
        <v>0</v>
      </c>
      <c r="CW56" t="inlineStr">
        <is>
          <t>00:00:00.0</t>
        </is>
      </c>
      <c r="CX56" t="inlineStr"/>
      <c r="CY56" t="n">
        <v>0</v>
      </c>
      <c r="CZ56" t="inlineStr">
        <is>
          <t>00:00:00.0</t>
        </is>
      </c>
      <c r="DA56" t="inlineStr"/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bass-r18012-2021-5-25-mr1107</t>
        </is>
      </c>
      <c r="B57" t="inlineStr">
        <is>
          <t>r18012</t>
        </is>
      </c>
      <c r="C57" t="inlineStr">
        <is>
          <t>2021-5-25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05/25/2021 11:07:44 AM</t>
        </is>
      </c>
      <c r="G57" t="inlineStr">
        <is>
          <t>05/25/2021 11:12:48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 bass</t>
        </is>
      </c>
      <c r="K57" t="inlineStr">
        <is>
          <t>00:05:02.8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c436c23</t>
        </is>
      </c>
      <c r="P57" t="n">
        <v>8</v>
      </c>
      <c r="Q57" t="inlineStr">
        <is>
          <t>Locomotion</t>
        </is>
      </c>
      <c r="R57" t="n">
        <v>15</v>
      </c>
      <c r="S57" t="inlineStr">
        <is>
          <t>Locomotion</t>
        </is>
      </c>
      <c r="T57" t="inlineStr">
        <is>
          <t>00:02:44.8</t>
        </is>
      </c>
      <c r="U57" t="inlineStr">
        <is>
          <t>Locomotion</t>
        </is>
      </c>
      <c r="V57" t="n">
        <v>15</v>
      </c>
      <c r="W57" t="inlineStr">
        <is>
          <t>Locomotion</t>
        </is>
      </c>
      <c r="X57" t="inlineStr">
        <is>
          <t>00:02:44.8</t>
        </is>
      </c>
      <c r="Y57" t="n">
        <v>8</v>
      </c>
      <c r="Z57" t="inlineStr">
        <is>
          <t>00:01:20.2</t>
        </is>
      </c>
      <c r="AA57" t="inlineStr">
        <is>
          <t>00:00:10.0</t>
        </is>
      </c>
      <c r="AB57" t="n">
        <v>15</v>
      </c>
      <c r="AC57" t="inlineStr">
        <is>
          <t>00:02:44.8</t>
        </is>
      </c>
      <c r="AD57" t="inlineStr">
        <is>
          <t>00:00:11.0</t>
        </is>
      </c>
      <c r="AE57" t="n">
        <v>2</v>
      </c>
      <c r="AF57" t="inlineStr">
        <is>
          <t>00:00:15.1</t>
        </is>
      </c>
      <c r="AG57" t="inlineStr">
        <is>
          <t>00:00:07.5</t>
        </is>
      </c>
      <c r="AH57" t="n">
        <v>0</v>
      </c>
      <c r="AI57" t="inlineStr">
        <is>
          <t>00:00:00.0</t>
        </is>
      </c>
      <c r="AJ57" t="inlineStr"/>
      <c r="AK57" t="n">
        <v>0</v>
      </c>
      <c r="AL57" t="inlineStr">
        <is>
          <t>00:00:00.0</t>
        </is>
      </c>
      <c r="AM57" t="inlineStr"/>
      <c r="AN57" t="n">
        <v>0</v>
      </c>
      <c r="AO57" t="inlineStr">
        <is>
          <t>00:00:00.0</t>
        </is>
      </c>
      <c r="AP57" t="inlineStr"/>
      <c r="AQ57" t="n">
        <v>0</v>
      </c>
      <c r="AR57" t="inlineStr">
        <is>
          <t>00:00:00.0</t>
        </is>
      </c>
      <c r="AS57" t="inlineStr"/>
      <c r="AT57" t="n">
        <v>2</v>
      </c>
      <c r="AU57" t="inlineStr">
        <is>
          <t>00:00:03.5</t>
        </is>
      </c>
      <c r="AV57" t="inlineStr">
        <is>
          <t>00:00:01.7</t>
        </is>
      </c>
      <c r="AW57" t="n">
        <v>0</v>
      </c>
      <c r="AX57" t="inlineStr">
        <is>
          <t>00:00:00.0</t>
        </is>
      </c>
      <c r="AY57" t="inlineStr"/>
      <c r="AZ57" t="n">
        <v>0</v>
      </c>
      <c r="BA57" t="inlineStr">
        <is>
          <t>00:00:00.0</t>
        </is>
      </c>
      <c r="BB57" t="inlineStr"/>
      <c r="BC57" t="n">
        <v>0</v>
      </c>
      <c r="BD57" t="inlineStr">
        <is>
          <t>00:00:00.0</t>
        </is>
      </c>
      <c r="BE57" t="inlineStr"/>
      <c r="BF57" t="n">
        <v>1</v>
      </c>
      <c r="BG57" t="inlineStr">
        <is>
          <t>00:00:02.0542723</t>
        </is>
      </c>
      <c r="BH57" t="inlineStr">
        <is>
          <t>00:00:02.0542723</t>
        </is>
      </c>
      <c r="BI57" t="n">
        <v>0</v>
      </c>
      <c r="BJ57" t="inlineStr">
        <is>
          <t>00:00:00.0</t>
        </is>
      </c>
      <c r="BK57" t="inlineStr"/>
      <c r="BL57" t="n">
        <v>0</v>
      </c>
      <c r="BM57" t="inlineStr">
        <is>
          <t>00:00:00.0</t>
        </is>
      </c>
      <c r="BN57" t="inlineStr"/>
      <c r="BO57" t="n">
        <v>0</v>
      </c>
      <c r="BP57" t="inlineStr">
        <is>
          <t>00:00:00.0</t>
        </is>
      </c>
      <c r="BQ57" t="inlineStr"/>
      <c r="BR57" t="n">
        <v>0</v>
      </c>
      <c r="BS57" t="inlineStr">
        <is>
          <t>00:00:00.0</t>
        </is>
      </c>
      <c r="BT57" t="inlineStr"/>
      <c r="BU57" t="n">
        <v>0</v>
      </c>
      <c r="BV57" t="inlineStr">
        <is>
          <t>00:00:00.0</t>
        </is>
      </c>
      <c r="BW57" t="inlineStr"/>
      <c r="BX57" t="n">
        <v>0</v>
      </c>
      <c r="BY57" t="inlineStr">
        <is>
          <t>00:00:00.0</t>
        </is>
      </c>
      <c r="BZ57" t="inlineStr"/>
      <c r="CA57" t="n">
        <v>0</v>
      </c>
      <c r="CB57" t="inlineStr">
        <is>
          <t>00:00:00.0</t>
        </is>
      </c>
      <c r="CC57" t="inlineStr"/>
      <c r="CD57" t="n">
        <v>0</v>
      </c>
      <c r="CE57" t="inlineStr">
        <is>
          <t>00:00:00.0</t>
        </is>
      </c>
      <c r="CF57" t="inlineStr"/>
      <c r="CG57" t="n">
        <v>2</v>
      </c>
      <c r="CH57" t="inlineStr">
        <is>
          <t>00:00:17.0</t>
        </is>
      </c>
      <c r="CI57" t="inlineStr">
        <is>
          <t>00:00:08.5</t>
        </is>
      </c>
      <c r="CJ57" t="n">
        <v>2</v>
      </c>
      <c r="CK57" t="inlineStr">
        <is>
          <t>00:00:16.2</t>
        </is>
      </c>
      <c r="CL57" t="inlineStr">
        <is>
          <t>00:00:08.1</t>
        </is>
      </c>
      <c r="CM57" t="n">
        <v>1</v>
      </c>
      <c r="CN57" t="inlineStr">
        <is>
          <t>00:00:03.9197593</t>
        </is>
      </c>
      <c r="CO57" t="inlineStr">
        <is>
          <t>00:00:03.9197593</t>
        </is>
      </c>
      <c r="CP57" t="n">
        <v>0</v>
      </c>
      <c r="CQ57" t="inlineStr">
        <is>
          <t>00:00:00.0</t>
        </is>
      </c>
      <c r="CR57" t="inlineStr"/>
      <c r="CS57" t="n">
        <v>0</v>
      </c>
      <c r="CT57" t="inlineStr">
        <is>
          <t>00:00:00.0</t>
        </is>
      </c>
      <c r="CU57" t="inlineStr"/>
      <c r="CV57" t="n">
        <v>0</v>
      </c>
      <c r="CW57" t="inlineStr">
        <is>
          <t>00:00:00.0</t>
        </is>
      </c>
      <c r="CX57" t="inlineStr"/>
      <c r="CY57" t="n">
        <v>0</v>
      </c>
      <c r="CZ57" t="inlineStr">
        <is>
          <t>00:00:00.0</t>
        </is>
      </c>
      <c r="DA57" t="inlineStr"/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bass-rh2485-2021-5-25-ta1105</t>
        </is>
      </c>
      <c r="B58" t="inlineStr">
        <is>
          <t>rh2485</t>
        </is>
      </c>
      <c r="C58" t="inlineStr">
        <is>
          <t>2021-5-25</t>
        </is>
      </c>
      <c r="D58" t="inlineStr">
        <is>
          <t>Blank Park Zoo</t>
        </is>
      </c>
      <c r="E58" t="inlineStr">
        <is>
          <t>ta</t>
        </is>
      </c>
      <c r="F58" t="inlineStr">
        <is>
          <t>05/25/2021 11:05:35 AM</t>
        </is>
      </c>
      <c r="G58" t="inlineStr">
        <is>
          <t>05/25/2021 11:10:54 AM</t>
        </is>
      </c>
      <c r="H58" t="inlineStr">
        <is>
          <t>00:05:19</t>
        </is>
      </c>
      <c r="I58" t="inlineStr">
        <is>
          <t>2021 bass.csv</t>
        </is>
      </c>
      <c r="J58" t="inlineStr">
        <is>
          <t>bass</t>
        </is>
      </c>
      <c r="K58" t="inlineStr">
        <is>
          <t>00:05:18.0</t>
        </is>
      </c>
      <c r="L58" t="inlineStr">
        <is>
          <t>00:05:19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a275c10</t>
        </is>
      </c>
      <c r="P58" t="n">
        <v>1</v>
      </c>
      <c r="Q58" t="inlineStr">
        <is>
          <t>Inactive</t>
        </is>
      </c>
      <c r="R58" t="n">
        <v>1</v>
      </c>
      <c r="S58" t="inlineStr">
        <is>
          <t>Inactive</t>
        </is>
      </c>
      <c r="T58" t="inlineStr">
        <is>
          <t>00:05:17.9856522</t>
        </is>
      </c>
      <c r="U58" t="inlineStr">
        <is>
          <t>Inactive</t>
        </is>
      </c>
      <c r="V58" t="n">
        <v>1</v>
      </c>
      <c r="W58" t="inlineStr">
        <is>
          <t>Inactive</t>
        </is>
      </c>
      <c r="X58" t="inlineStr">
        <is>
          <t>00:05:17.9856522</t>
        </is>
      </c>
      <c r="Y58" t="n">
        <v>1</v>
      </c>
      <c r="Z58" t="inlineStr">
        <is>
          <t>00:05:17.9856522</t>
        </is>
      </c>
      <c r="AA58" t="inlineStr">
        <is>
          <t>00:05:17.9856522</t>
        </is>
      </c>
      <c r="AB58" t="n">
        <v>0</v>
      </c>
      <c r="AC58" t="inlineStr">
        <is>
          <t>00:00:00.0</t>
        </is>
      </c>
      <c r="AD58" t="inlineStr"/>
      <c r="AE58" t="n">
        <v>0</v>
      </c>
      <c r="AF58" t="inlineStr">
        <is>
          <t>00:00:00.0</t>
        </is>
      </c>
      <c r="AG58" t="inlineStr"/>
      <c r="AH58" t="n">
        <v>0</v>
      </c>
      <c r="AI58" t="inlineStr">
        <is>
          <t>00:00:00.0</t>
        </is>
      </c>
      <c r="AJ58" t="inlineStr"/>
      <c r="AK58" t="n">
        <v>0</v>
      </c>
      <c r="AL58" t="inlineStr">
        <is>
          <t>00:00:00.0</t>
        </is>
      </c>
      <c r="AM58" t="inlineStr"/>
      <c r="AN58" t="n">
        <v>0</v>
      </c>
      <c r="AO58" t="inlineStr">
        <is>
          <t>00:00:00.0</t>
        </is>
      </c>
      <c r="AP58" t="inlineStr"/>
      <c r="AQ58" t="n">
        <v>0</v>
      </c>
      <c r="AR58" t="inlineStr">
        <is>
          <t>00:00:00.0</t>
        </is>
      </c>
      <c r="AS58" t="inlineStr"/>
      <c r="AT58" t="n">
        <v>0</v>
      </c>
      <c r="AU58" t="inlineStr">
        <is>
          <t>00:00:00.0</t>
        </is>
      </c>
      <c r="AV58" t="inlineStr"/>
      <c r="AW58" t="n">
        <v>0</v>
      </c>
      <c r="AX58" t="inlineStr">
        <is>
          <t>00:00:00.0</t>
        </is>
      </c>
      <c r="AY58" t="inlineStr"/>
      <c r="AZ58" t="n">
        <v>0</v>
      </c>
      <c r="BA58" t="inlineStr">
        <is>
          <t>00:00:00.0</t>
        </is>
      </c>
      <c r="BB58" t="inlineStr"/>
      <c r="BC58" t="n">
        <v>0</v>
      </c>
      <c r="BD58" t="inlineStr">
        <is>
          <t>00:00:00.0</t>
        </is>
      </c>
      <c r="BE58" t="inlineStr"/>
      <c r="BF58" t="n">
        <v>0</v>
      </c>
      <c r="BG58" t="inlineStr">
        <is>
          <t>00:00:00.0</t>
        </is>
      </c>
      <c r="BH58" t="inlineStr"/>
      <c r="BI58" t="n">
        <v>0</v>
      </c>
      <c r="BJ58" t="inlineStr">
        <is>
          <t>00:00:00.0</t>
        </is>
      </c>
      <c r="BK58" t="inlineStr"/>
      <c r="BL58" t="n">
        <v>0</v>
      </c>
      <c r="BM58" t="inlineStr">
        <is>
          <t>00:00:00.0</t>
        </is>
      </c>
      <c r="BN58" t="inlineStr"/>
      <c r="BO58" t="n">
        <v>0</v>
      </c>
      <c r="BP58" t="inlineStr">
        <is>
          <t>00:00:00.0</t>
        </is>
      </c>
      <c r="BQ58" t="inlineStr"/>
      <c r="BR58" t="n">
        <v>0</v>
      </c>
      <c r="BS58" t="inlineStr">
        <is>
          <t>00:00:00.0</t>
        </is>
      </c>
      <c r="BT58" t="inlineStr"/>
      <c r="BU58" t="n">
        <v>0</v>
      </c>
      <c r="BV58" t="inlineStr">
        <is>
          <t>00:00:00.0</t>
        </is>
      </c>
      <c r="BW58" t="inlineStr"/>
      <c r="BX58" t="n">
        <v>0</v>
      </c>
      <c r="BY58" t="inlineStr">
        <is>
          <t>00:00:00.0</t>
        </is>
      </c>
      <c r="BZ58" t="inlineStr"/>
      <c r="CA58" t="n">
        <v>0</v>
      </c>
      <c r="CB58" t="inlineStr">
        <is>
          <t>00:00:00.0</t>
        </is>
      </c>
      <c r="CC58" t="inlineStr"/>
      <c r="CD58" t="n">
        <v>0</v>
      </c>
      <c r="CE58" t="inlineStr">
        <is>
          <t>00:00:00.0</t>
        </is>
      </c>
      <c r="CF58" t="inlineStr"/>
      <c r="CG58" t="n">
        <v>0</v>
      </c>
      <c r="CH58" t="inlineStr">
        <is>
          <t>00:00:00.0</t>
        </is>
      </c>
      <c r="CI58" t="inlineStr"/>
      <c r="CJ58" t="n">
        <v>0</v>
      </c>
      <c r="CK58" t="inlineStr">
        <is>
          <t>00:00:00.0</t>
        </is>
      </c>
      <c r="CL58" t="inlineStr"/>
      <c r="CM58" t="n">
        <v>0</v>
      </c>
      <c r="CN58" t="inlineStr">
        <is>
          <t>00:00:00.0</t>
        </is>
      </c>
      <c r="CO58" t="inlineStr"/>
      <c r="CP58" t="n">
        <v>0</v>
      </c>
      <c r="CQ58" t="inlineStr">
        <is>
          <t>00:00:00.0</t>
        </is>
      </c>
      <c r="CR58" t="inlineStr"/>
      <c r="CS58" t="n">
        <v>0</v>
      </c>
      <c r="CT58" t="inlineStr">
        <is>
          <t>00:00:00.0</t>
        </is>
      </c>
      <c r="CU58" t="inlineStr"/>
      <c r="CV58" t="n">
        <v>0</v>
      </c>
      <c r="CW58" t="inlineStr">
        <is>
          <t>00:00:00.0</t>
        </is>
      </c>
      <c r="CX58" t="inlineStr"/>
      <c r="CY58" t="n">
        <v>0</v>
      </c>
      <c r="CZ58" t="inlineStr">
        <is>
          <t>00:00:00.0</t>
        </is>
      </c>
      <c r="DA58" t="inlineStr"/>
      <c r="DB58" t="inlineStr"/>
      <c r="DC58" t="inlineStr">
        <is>
          <t>not</t>
        </is>
      </c>
      <c r="DD58" t="inlineStr">
        <is>
          <t>Inactive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bass-r18025-2021-5-25-ta1134</t>
        </is>
      </c>
      <c r="B59" t="inlineStr">
        <is>
          <t>r18025</t>
        </is>
      </c>
      <c r="C59" t="inlineStr">
        <is>
          <t>2021-5-25</t>
        </is>
      </c>
      <c r="D59" t="inlineStr">
        <is>
          <t>Blank Park Zoo</t>
        </is>
      </c>
      <c r="E59" t="inlineStr">
        <is>
          <t>ta</t>
        </is>
      </c>
      <c r="F59" t="inlineStr">
        <is>
          <t>05/25/2021 11:34:35 AM</t>
        </is>
      </c>
      <c r="G59" t="inlineStr">
        <is>
          <t>05/25/2021 11:39:39 AM</t>
        </is>
      </c>
      <c r="H59" t="inlineStr">
        <is>
          <t>00:05:03</t>
        </is>
      </c>
      <c r="I59" t="inlineStr">
        <is>
          <t>2021 bass.csv</t>
        </is>
      </c>
      <c r="J59" t="inlineStr">
        <is>
          <t>bass</t>
        </is>
      </c>
      <c r="K59" t="inlineStr">
        <is>
          <t>00:05:01.3</t>
        </is>
      </c>
      <c r="L59" t="inlineStr">
        <is>
          <t>00:05:03</t>
        </is>
      </c>
      <c r="M59" t="inlineStr">
        <is>
          <t>Assessment</t>
        </is>
      </c>
      <c r="N59" t="inlineStr">
        <is>
          <t>Group</t>
        </is>
      </c>
      <c r="O59" t="inlineStr">
        <is>
          <t>a275c13</t>
        </is>
      </c>
      <c r="P59" t="n">
        <v>3</v>
      </c>
      <c r="Q59" t="inlineStr">
        <is>
          <t>Groom</t>
        </is>
      </c>
      <c r="R59" t="n">
        <v>3</v>
      </c>
      <c r="S59" t="inlineStr">
        <is>
          <t>Groom</t>
        </is>
      </c>
      <c r="T59" t="inlineStr">
        <is>
          <t>00:04:10.7</t>
        </is>
      </c>
      <c r="U59" t="inlineStr">
        <is>
          <t>Inactive</t>
        </is>
      </c>
      <c r="V59" t="n">
        <v>2</v>
      </c>
      <c r="W59" t="inlineStr">
        <is>
          <t>Inactive</t>
        </is>
      </c>
      <c r="X59" t="inlineStr">
        <is>
          <t>00:00:35.6</t>
        </is>
      </c>
      <c r="Y59" t="n">
        <v>2</v>
      </c>
      <c r="Z59" t="inlineStr">
        <is>
          <t>00:00:35.6</t>
        </is>
      </c>
      <c r="AA59" t="inlineStr">
        <is>
          <t>00:00:17.8</t>
        </is>
      </c>
      <c r="AB59" t="n">
        <v>0</v>
      </c>
      <c r="AC59" t="inlineStr">
        <is>
          <t>00:00:00.0</t>
        </is>
      </c>
      <c r="AD59" t="inlineStr"/>
      <c r="AE59" t="n">
        <v>0</v>
      </c>
      <c r="AF59" t="inlineStr">
        <is>
          <t>00:00:00.0</t>
        </is>
      </c>
      <c r="AG59" t="inlineStr"/>
      <c r="AH59" t="n">
        <v>0</v>
      </c>
      <c r="AI59" t="inlineStr">
        <is>
          <t>00:00:00.0</t>
        </is>
      </c>
      <c r="AJ59" t="inlineStr"/>
      <c r="AK59" t="n">
        <v>0</v>
      </c>
      <c r="AL59" t="inlineStr">
        <is>
          <t>00:00:00.0</t>
        </is>
      </c>
      <c r="AM59" t="inlineStr"/>
      <c r="AN59" t="n">
        <v>0</v>
      </c>
      <c r="AO59" t="inlineStr">
        <is>
          <t>00:00:00.0</t>
        </is>
      </c>
      <c r="AP59" t="inlineStr"/>
      <c r="AQ59" t="n">
        <v>0</v>
      </c>
      <c r="AR59" t="inlineStr">
        <is>
          <t>00:00:00.0</t>
        </is>
      </c>
      <c r="AS59" t="inlineStr"/>
      <c r="AT59" t="n">
        <v>0</v>
      </c>
      <c r="AU59" t="inlineStr">
        <is>
          <t>00:00:00.0</t>
        </is>
      </c>
      <c r="AV59" t="inlineStr"/>
      <c r="AW59" t="n">
        <v>0</v>
      </c>
      <c r="AX59" t="inlineStr">
        <is>
          <t>00:00:00.0</t>
        </is>
      </c>
      <c r="AY59" t="inlineStr"/>
      <c r="AZ59" t="n">
        <v>0</v>
      </c>
      <c r="BA59" t="inlineStr">
        <is>
          <t>00:00:00.0</t>
        </is>
      </c>
      <c r="BB59" t="inlineStr"/>
      <c r="BC59" t="n">
        <v>0</v>
      </c>
      <c r="BD59" t="inlineStr">
        <is>
          <t>00:00:00.0</t>
        </is>
      </c>
      <c r="BE59" t="inlineStr"/>
      <c r="BF59" t="n">
        <v>0</v>
      </c>
      <c r="BG59" t="inlineStr">
        <is>
          <t>00:00:00.0</t>
        </is>
      </c>
      <c r="BH59" t="inlineStr"/>
      <c r="BI59" t="n">
        <v>0</v>
      </c>
      <c r="BJ59" t="inlineStr">
        <is>
          <t>00:00:00.0</t>
        </is>
      </c>
      <c r="BK59" t="inlineStr"/>
      <c r="BL59" t="n">
        <v>0</v>
      </c>
      <c r="BM59" t="inlineStr">
        <is>
          <t>00:00:00.0</t>
        </is>
      </c>
      <c r="BN59" t="inlineStr"/>
      <c r="BO59" t="n">
        <v>0</v>
      </c>
      <c r="BP59" t="inlineStr">
        <is>
          <t>00:00:00.0</t>
        </is>
      </c>
      <c r="BQ59" t="inlineStr"/>
      <c r="BR59" t="n">
        <v>0</v>
      </c>
      <c r="BS59" t="inlineStr">
        <is>
          <t>00:00:00.0</t>
        </is>
      </c>
      <c r="BT59" t="inlineStr"/>
      <c r="BU59" t="n">
        <v>0</v>
      </c>
      <c r="BV59" t="inlineStr">
        <is>
          <t>00:00:00.0</t>
        </is>
      </c>
      <c r="BW59" t="inlineStr"/>
      <c r="BX59" t="n">
        <v>0</v>
      </c>
      <c r="BY59" t="inlineStr">
        <is>
          <t>00:00:00.0</t>
        </is>
      </c>
      <c r="BZ59" t="inlineStr"/>
      <c r="CA59" t="n">
        <v>0</v>
      </c>
      <c r="CB59" t="inlineStr">
        <is>
          <t>00:00:00.0</t>
        </is>
      </c>
      <c r="CC59" t="inlineStr"/>
      <c r="CD59" t="n">
        <v>0</v>
      </c>
      <c r="CE59" t="inlineStr">
        <is>
          <t>00:00:00.0</t>
        </is>
      </c>
      <c r="CF59" t="inlineStr"/>
      <c r="CG59" t="n">
        <v>1</v>
      </c>
      <c r="CH59" t="inlineStr">
        <is>
          <t>00:00:14.9904104</t>
        </is>
      </c>
      <c r="CI59" t="inlineStr">
        <is>
          <t>00:00:14.9904104</t>
        </is>
      </c>
      <c r="CJ59" t="n">
        <v>0</v>
      </c>
      <c r="CK59" t="inlineStr">
        <is>
          <t>00:00:00.0</t>
        </is>
      </c>
      <c r="CL59" t="inlineStr"/>
      <c r="CM59" t="n">
        <v>0</v>
      </c>
      <c r="CN59" t="inlineStr">
        <is>
          <t>00:00:00.0</t>
        </is>
      </c>
      <c r="CO59" t="inlineStr"/>
      <c r="CP59" t="n">
        <v>3</v>
      </c>
      <c r="CQ59" t="inlineStr">
        <is>
          <t>00:04:10.7</t>
        </is>
      </c>
      <c r="CR59" t="inlineStr">
        <is>
          <t>00:01:23.6</t>
        </is>
      </c>
      <c r="CS59" t="n">
        <v>0</v>
      </c>
      <c r="CT59" t="inlineStr">
        <is>
          <t>00:00:00.0</t>
        </is>
      </c>
      <c r="CU59" t="inlineStr"/>
      <c r="CV59" t="n">
        <v>0</v>
      </c>
      <c r="CW59" t="inlineStr">
        <is>
          <t>00:00:00.0</t>
        </is>
      </c>
      <c r="CX59" t="inlineStr"/>
      <c r="CY59" t="n">
        <v>0</v>
      </c>
      <c r="CZ59" t="inlineStr">
        <is>
          <t>00:00:00.0</t>
        </is>
      </c>
      <c r="DA59" t="inlineStr"/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bass-rh2796-2021-5-25-mr1141</t>
        </is>
      </c>
      <c r="B60" t="inlineStr">
        <is>
          <t>rh2796</t>
        </is>
      </c>
      <c r="C60" t="inlineStr">
        <is>
          <t>2021-5-25</t>
        </is>
      </c>
      <c r="D60" t="inlineStr">
        <is>
          <t>Blank Park Zoo</t>
        </is>
      </c>
      <c r="E60" t="inlineStr">
        <is>
          <t>mr</t>
        </is>
      </c>
      <c r="F60" t="inlineStr">
        <is>
          <t>05/25/2021 11:41:25 AM</t>
        </is>
      </c>
      <c r="G60" t="inlineStr">
        <is>
          <t>05/25/2021 11:46:28 AM</t>
        </is>
      </c>
      <c r="H60" t="inlineStr">
        <is>
          <t>00:05:03</t>
        </is>
      </c>
      <c r="I60" t="inlineStr">
        <is>
          <t>2021 bass.csv</t>
        </is>
      </c>
      <c r="J60" t="inlineStr">
        <is>
          <t>2021 bass</t>
        </is>
      </c>
      <c r="K60" t="inlineStr">
        <is>
          <t>00:05:01.5</t>
        </is>
      </c>
      <c r="L60" t="inlineStr">
        <is>
          <t>00:05:03</t>
        </is>
      </c>
      <c r="M60" t="inlineStr">
        <is>
          <t>Assessment</t>
        </is>
      </c>
      <c r="N60" t="inlineStr">
        <is>
          <t>Pair</t>
        </is>
      </c>
      <c r="O60" t="inlineStr">
        <is>
          <t>c436c17</t>
        </is>
      </c>
      <c r="P60" t="n">
        <v>6</v>
      </c>
      <c r="Q60" t="inlineStr">
        <is>
          <t>Inactive</t>
        </is>
      </c>
      <c r="R60" t="n">
        <v>7</v>
      </c>
      <c r="S60" t="inlineStr">
        <is>
          <t>Inactive</t>
        </is>
      </c>
      <c r="T60" t="inlineStr">
        <is>
          <t>00:03:21.5</t>
        </is>
      </c>
      <c r="U60" t="inlineStr">
        <is>
          <t>Inactive</t>
        </is>
      </c>
      <c r="V60" t="n">
        <v>7</v>
      </c>
      <c r="W60" t="inlineStr">
        <is>
          <t>Inactive</t>
        </is>
      </c>
      <c r="X60" t="inlineStr">
        <is>
          <t>00:03:21.5</t>
        </is>
      </c>
      <c r="Y60" t="n">
        <v>7</v>
      </c>
      <c r="Z60" t="inlineStr">
        <is>
          <t>00:03:21.5</t>
        </is>
      </c>
      <c r="AA60" t="inlineStr">
        <is>
          <t>00:00:28.8</t>
        </is>
      </c>
      <c r="AB60" t="n">
        <v>7</v>
      </c>
      <c r="AC60" t="inlineStr">
        <is>
          <t>00:01:02.1</t>
        </is>
      </c>
      <c r="AD60" t="inlineStr">
        <is>
          <t>00:00:08.9</t>
        </is>
      </c>
      <c r="AE60" t="n">
        <v>0</v>
      </c>
      <c r="AF60" t="inlineStr">
        <is>
          <t>00:00:00.0</t>
        </is>
      </c>
      <c r="AG60" t="inlineStr"/>
      <c r="AH60" t="n">
        <v>0</v>
      </c>
      <c r="AI60" t="inlineStr">
        <is>
          <t>00:00:00.0</t>
        </is>
      </c>
      <c r="AJ60" t="inlineStr"/>
      <c r="AK60" t="n">
        <v>0</v>
      </c>
      <c r="AL60" t="inlineStr">
        <is>
          <t>00:00:00.0</t>
        </is>
      </c>
      <c r="AM60" t="inlineStr"/>
      <c r="AN60" t="n">
        <v>0</v>
      </c>
      <c r="AO60" t="inlineStr">
        <is>
          <t>00:00:00.0</t>
        </is>
      </c>
      <c r="AP60" t="inlineStr"/>
      <c r="AQ60" t="n">
        <v>0</v>
      </c>
      <c r="AR60" t="inlineStr">
        <is>
          <t>00:00:00.0</t>
        </is>
      </c>
      <c r="AS60" t="inlineStr"/>
      <c r="AT60" t="n">
        <v>0</v>
      </c>
      <c r="AU60" t="inlineStr">
        <is>
          <t>00:00:00.0</t>
        </is>
      </c>
      <c r="AV60" t="inlineStr"/>
      <c r="AW60" t="n">
        <v>0</v>
      </c>
      <c r="AX60" t="inlineStr">
        <is>
          <t>00:00:00.0</t>
        </is>
      </c>
      <c r="AY60" t="inlineStr"/>
      <c r="AZ60" t="n">
        <v>0</v>
      </c>
      <c r="BA60" t="inlineStr">
        <is>
          <t>00:00:00.0</t>
        </is>
      </c>
      <c r="BB60" t="inlineStr"/>
      <c r="BC60" t="n">
        <v>0</v>
      </c>
      <c r="BD60" t="inlineStr">
        <is>
          <t>00:00:00.0</t>
        </is>
      </c>
      <c r="BE60" t="inlineStr"/>
      <c r="BF60" t="n">
        <v>1</v>
      </c>
      <c r="BG60" t="inlineStr">
        <is>
          <t>00:00:11.6252583</t>
        </is>
      </c>
      <c r="BH60" t="inlineStr">
        <is>
          <t>00:00:11.6252583</t>
        </is>
      </c>
      <c r="BI60" t="n">
        <v>0</v>
      </c>
      <c r="BJ60" t="inlineStr">
        <is>
          <t>00:00:00.0</t>
        </is>
      </c>
      <c r="BK60" t="inlineStr"/>
      <c r="BL60" t="n">
        <v>0</v>
      </c>
      <c r="BM60" t="inlineStr">
        <is>
          <t>00:00:00.0</t>
        </is>
      </c>
      <c r="BN60" t="inlineStr"/>
      <c r="BO60" t="n">
        <v>0</v>
      </c>
      <c r="BP60" t="inlineStr">
        <is>
          <t>00:00:00.0</t>
        </is>
      </c>
      <c r="BQ60" t="inlineStr"/>
      <c r="BR60" t="n">
        <v>0</v>
      </c>
      <c r="BS60" t="inlineStr">
        <is>
          <t>00:00:00.0</t>
        </is>
      </c>
      <c r="BT60" t="inlineStr"/>
      <c r="BU60" t="n">
        <v>0</v>
      </c>
      <c r="BV60" t="inlineStr">
        <is>
          <t>00:00:00.0</t>
        </is>
      </c>
      <c r="BW60" t="inlineStr"/>
      <c r="BX60" t="n">
        <v>0</v>
      </c>
      <c r="BY60" t="inlineStr">
        <is>
          <t>00:00:00.0</t>
        </is>
      </c>
      <c r="BZ60" t="inlineStr"/>
      <c r="CA60" t="n">
        <v>1</v>
      </c>
      <c r="CB60" t="inlineStr">
        <is>
          <t>00:00:03.2929108</t>
        </is>
      </c>
      <c r="CC60" t="inlineStr">
        <is>
          <t>00:00:03.2929108</t>
        </is>
      </c>
      <c r="CD60" t="n">
        <v>0</v>
      </c>
      <c r="CE60" t="inlineStr">
        <is>
          <t>00:00:00.0</t>
        </is>
      </c>
      <c r="CF60" t="inlineStr"/>
      <c r="CG60" t="n">
        <v>0</v>
      </c>
      <c r="CH60" t="inlineStr">
        <is>
          <t>00:00:00.0</t>
        </is>
      </c>
      <c r="CI60" t="inlineStr"/>
      <c r="CJ60" t="n">
        <v>2</v>
      </c>
      <c r="CK60" t="inlineStr">
        <is>
          <t>00:00:12.6</t>
        </is>
      </c>
      <c r="CL60" t="inlineStr">
        <is>
          <t>00:00:06.3</t>
        </is>
      </c>
      <c r="CM60" t="n">
        <v>0</v>
      </c>
      <c r="CN60" t="inlineStr">
        <is>
          <t>00:00:00.0</t>
        </is>
      </c>
      <c r="CO60" t="inlineStr"/>
      <c r="CP60" t="n">
        <v>1</v>
      </c>
      <c r="CQ60" t="inlineStr">
        <is>
          <t>00:00:10.3455532</t>
        </is>
      </c>
      <c r="CR60" t="inlineStr">
        <is>
          <t>00:00:10.3455532</t>
        </is>
      </c>
      <c r="CS60" t="n">
        <v>0</v>
      </c>
      <c r="CT60" t="inlineStr">
        <is>
          <t>00:00:00.0</t>
        </is>
      </c>
      <c r="CU60" t="inlineStr"/>
      <c r="CV60" t="n">
        <v>0</v>
      </c>
      <c r="CW60" t="inlineStr">
        <is>
          <t>00:00:00.0</t>
        </is>
      </c>
      <c r="CX60" t="inlineStr"/>
      <c r="CY60" t="n">
        <v>0</v>
      </c>
      <c r="CZ60" t="inlineStr">
        <is>
          <t>00:00:00.0</t>
        </is>
      </c>
      <c r="DA60" t="inlineStr"/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</sheetData>
  <printOptions gridLines="1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B56"/>
  <sheetViews>
    <sheetView zoomScale="64" workbookViewId="0">
      <selection activeCell="C45" sqref="C45"/>
    </sheetView>
  </sheetViews>
  <sheetFormatPr baseColWidth="10" defaultRowHeight="16"/>
  <cols>
    <col width="26.33203125" bestFit="1" customWidth="1" style="58" min="1" max="1"/>
    <col width="33.1640625" bestFit="1" customWidth="1" style="58" min="3" max="3"/>
    <col width="13.83203125" customWidth="1" style="58" min="6" max="6"/>
  </cols>
  <sheetData>
    <row r="3">
      <c r="A3" s="48" t="inlineStr">
        <is>
          <t>2021 bass</t>
        </is>
      </c>
      <c r="B3" s="74" t="inlineStr">
        <is>
          <t>Inactive</t>
        </is>
      </c>
      <c r="C3" s="74" t="inlineStr">
        <is>
          <t>Locomotion</t>
        </is>
      </c>
      <c r="D3" s="74" t="inlineStr">
        <is>
          <t>Pacing</t>
        </is>
      </c>
      <c r="E3" s="74" t="inlineStr">
        <is>
          <t>Jumping</t>
        </is>
      </c>
      <c r="F3" s="75" t="inlineStr">
        <is>
          <t>Selfbite</t>
        </is>
      </c>
      <c r="G3" s="76" t="inlineStr">
        <is>
          <t>Selfdirect</t>
        </is>
      </c>
      <c r="H3" s="76" t="inlineStr">
        <is>
          <t>Swing/spin/flip</t>
        </is>
      </c>
      <c r="I3" s="76" t="inlineStr">
        <is>
          <t>Headtoss</t>
        </is>
      </c>
      <c r="J3" s="76" t="inlineStr">
        <is>
          <t>Rock</t>
        </is>
      </c>
      <c r="K3" s="76" t="inlineStr">
        <is>
          <t>Salute</t>
        </is>
      </c>
      <c r="L3" s="77" t="inlineStr">
        <is>
          <t>Feargrimace</t>
        </is>
      </c>
      <c r="M3" s="77" t="inlineStr">
        <is>
          <t>Scratch</t>
        </is>
      </c>
      <c r="N3" s="77" t="inlineStr">
        <is>
          <t>Yawn</t>
        </is>
      </c>
      <c r="O3" s="77" t="inlineStr">
        <is>
          <t>Lipsmack</t>
        </is>
      </c>
      <c r="P3" s="77" t="inlineStr">
        <is>
          <t>Present</t>
        </is>
      </c>
      <c r="Q3" s="77" t="inlineStr">
        <is>
          <t>Cling</t>
        </is>
      </c>
      <c r="R3" s="77" t="inlineStr">
        <is>
          <t>Mantleshake</t>
        </is>
      </c>
      <c r="S3" s="78" t="inlineStr">
        <is>
          <t>Vocal</t>
        </is>
      </c>
      <c r="T3" s="78" t="inlineStr">
        <is>
          <t>Threat/display</t>
        </is>
      </c>
      <c r="U3" s="78" t="inlineStr">
        <is>
          <t>Aggression</t>
        </is>
      </c>
      <c r="V3" s="79" t="inlineStr">
        <is>
          <t>Eat/drink</t>
        </is>
      </c>
      <c r="W3" s="79" t="inlineStr">
        <is>
          <t>Tactile/explore</t>
        </is>
      </c>
      <c r="X3" s="79" t="inlineStr">
        <is>
          <t>Social/play</t>
        </is>
      </c>
      <c r="Y3" s="79" t="inlineStr">
        <is>
          <t>Groom</t>
        </is>
      </c>
      <c r="Z3" s="79" t="inlineStr">
        <is>
          <t>SocGroom</t>
        </is>
      </c>
      <c r="AA3" s="79" t="inlineStr">
        <is>
          <t>Sex/self/other</t>
        </is>
      </c>
      <c r="AB3" s="74" t="inlineStr">
        <is>
          <t>Other</t>
        </is>
      </c>
    </row>
    <row r="4">
      <c r="A4" s="48" t="n"/>
      <c r="B4" s="15" t="inlineStr">
        <is>
          <t>L21</t>
        </is>
      </c>
      <c r="C4" s="15" t="inlineStr">
        <is>
          <t>L22</t>
        </is>
      </c>
      <c r="D4" s="15" t="inlineStr">
        <is>
          <t>L23</t>
        </is>
      </c>
      <c r="E4" s="15" t="inlineStr">
        <is>
          <t>L24</t>
        </is>
      </c>
      <c r="F4" s="15" t="inlineStr">
        <is>
          <t>L25</t>
        </is>
      </c>
      <c r="G4" s="15" t="inlineStr">
        <is>
          <t>L26</t>
        </is>
      </c>
      <c r="H4" s="15" t="inlineStr">
        <is>
          <t>L27</t>
        </is>
      </c>
      <c r="I4" s="15" t="inlineStr">
        <is>
          <t>L28</t>
        </is>
      </c>
      <c r="J4" s="15" t="inlineStr">
        <is>
          <t>L29</t>
        </is>
      </c>
      <c r="K4" s="15" t="inlineStr">
        <is>
          <t>L30</t>
        </is>
      </c>
      <c r="L4" s="15" t="inlineStr">
        <is>
          <t>L31</t>
        </is>
      </c>
      <c r="M4" s="15" t="inlineStr">
        <is>
          <t>L32</t>
        </is>
      </c>
      <c r="N4" s="15" t="inlineStr">
        <is>
          <t>L33</t>
        </is>
      </c>
      <c r="O4" s="15" t="inlineStr">
        <is>
          <t>L34</t>
        </is>
      </c>
      <c r="P4" s="15" t="inlineStr">
        <is>
          <t>L35</t>
        </is>
      </c>
      <c r="Q4" s="15" t="inlineStr">
        <is>
          <t>L36</t>
        </is>
      </c>
      <c r="R4" s="15" t="inlineStr">
        <is>
          <t>L37</t>
        </is>
      </c>
      <c r="S4" s="15" t="inlineStr">
        <is>
          <t>L38</t>
        </is>
      </c>
      <c r="T4" s="15" t="inlineStr">
        <is>
          <t>L39</t>
        </is>
      </c>
      <c r="U4" s="15" t="inlineStr">
        <is>
          <t>L40</t>
        </is>
      </c>
      <c r="V4" s="15" t="inlineStr">
        <is>
          <t>L41</t>
        </is>
      </c>
      <c r="W4" s="15" t="inlineStr">
        <is>
          <t>L42</t>
        </is>
      </c>
      <c r="X4" s="15" t="inlineStr">
        <is>
          <t>L43</t>
        </is>
      </c>
      <c r="Y4" s="48" t="inlineStr">
        <is>
          <t>L44</t>
        </is>
      </c>
      <c r="Z4" s="48" t="inlineStr">
        <is>
          <t>L45</t>
        </is>
      </c>
      <c r="AA4" s="48" t="inlineStr">
        <is>
          <t>L46</t>
        </is>
      </c>
      <c r="AB4" s="48" t="inlineStr">
        <is>
          <t>L47</t>
        </is>
      </c>
    </row>
    <row r="5">
      <c r="A5" s="48" t="inlineStr">
        <is>
          <t>Freq</t>
        </is>
      </c>
      <c r="B5" s="15" t="inlineStr">
        <is>
          <t>O21</t>
        </is>
      </c>
      <c r="C5" s="15" t="inlineStr">
        <is>
          <t>O22</t>
        </is>
      </c>
      <c r="D5" s="15" t="inlineStr">
        <is>
          <t>O23</t>
        </is>
      </c>
      <c r="E5" s="15" t="inlineStr">
        <is>
          <t>O24</t>
        </is>
      </c>
      <c r="F5" s="15" t="inlineStr">
        <is>
          <t>O25</t>
        </is>
      </c>
      <c r="G5" s="15" t="inlineStr">
        <is>
          <t>O26</t>
        </is>
      </c>
      <c r="H5" s="15" t="inlineStr">
        <is>
          <t>O27</t>
        </is>
      </c>
      <c r="I5" s="15" t="inlineStr">
        <is>
          <t>O28</t>
        </is>
      </c>
      <c r="J5" s="15" t="inlineStr">
        <is>
          <t>O29</t>
        </is>
      </c>
      <c r="K5" s="15" t="inlineStr">
        <is>
          <t>O30</t>
        </is>
      </c>
      <c r="L5" s="15" t="inlineStr">
        <is>
          <t>O31</t>
        </is>
      </c>
      <c r="M5" s="15" t="inlineStr">
        <is>
          <t>O32</t>
        </is>
      </c>
      <c r="N5" s="15" t="inlineStr">
        <is>
          <t>O33</t>
        </is>
      </c>
      <c r="O5" s="15" t="inlineStr">
        <is>
          <t>O34</t>
        </is>
      </c>
      <c r="P5" s="15" t="inlineStr">
        <is>
          <t>O35</t>
        </is>
      </c>
      <c r="Q5" s="15" t="inlineStr">
        <is>
          <t>O36</t>
        </is>
      </c>
      <c r="R5" s="15" t="inlineStr">
        <is>
          <t>O37</t>
        </is>
      </c>
      <c r="S5" s="15" t="inlineStr">
        <is>
          <t>O38</t>
        </is>
      </c>
      <c r="T5" s="15" t="inlineStr">
        <is>
          <t>O39</t>
        </is>
      </c>
      <c r="U5" s="15" t="inlineStr">
        <is>
          <t>O40</t>
        </is>
      </c>
      <c r="V5" s="15" t="inlineStr">
        <is>
          <t>O41</t>
        </is>
      </c>
      <c r="W5" s="15" t="inlineStr">
        <is>
          <t>O42</t>
        </is>
      </c>
      <c r="X5" s="15" t="inlineStr">
        <is>
          <t>O43</t>
        </is>
      </c>
      <c r="Y5" s="48" t="inlineStr">
        <is>
          <t>O44</t>
        </is>
      </c>
      <c r="Z5" s="48" t="inlineStr">
        <is>
          <t>O45</t>
        </is>
      </c>
      <c r="AA5" s="48" t="inlineStr">
        <is>
          <t>O46</t>
        </is>
      </c>
      <c r="AB5" s="48" t="inlineStr">
        <is>
          <t>O47</t>
        </is>
      </c>
    </row>
    <row r="6">
      <c r="A6" s="48" t="inlineStr">
        <is>
          <t>Dur</t>
        </is>
      </c>
      <c r="B6" s="15" t="inlineStr">
        <is>
          <t>P21</t>
        </is>
      </c>
      <c r="C6" s="15" t="inlineStr">
        <is>
          <t>P22</t>
        </is>
      </c>
      <c r="D6" s="15" t="inlineStr">
        <is>
          <t>P23</t>
        </is>
      </c>
      <c r="E6" s="15" t="inlineStr">
        <is>
          <t>P24</t>
        </is>
      </c>
      <c r="F6" s="15" t="inlineStr">
        <is>
          <t>P25</t>
        </is>
      </c>
      <c r="G6" s="15" t="inlineStr">
        <is>
          <t>P26</t>
        </is>
      </c>
      <c r="H6" s="15" t="inlineStr">
        <is>
          <t>P27</t>
        </is>
      </c>
      <c r="I6" s="15" t="inlineStr">
        <is>
          <t>P28</t>
        </is>
      </c>
      <c r="J6" s="15" t="inlineStr">
        <is>
          <t>P29</t>
        </is>
      </c>
      <c r="K6" s="15" t="inlineStr">
        <is>
          <t>P30</t>
        </is>
      </c>
      <c r="L6" s="15" t="inlineStr">
        <is>
          <t>P31</t>
        </is>
      </c>
      <c r="M6" s="15" t="inlineStr">
        <is>
          <t>P32</t>
        </is>
      </c>
      <c r="N6" s="15" t="inlineStr">
        <is>
          <t>P33</t>
        </is>
      </c>
      <c r="O6" s="15" t="inlineStr">
        <is>
          <t>P34</t>
        </is>
      </c>
      <c r="P6" s="15" t="inlineStr">
        <is>
          <t>P35</t>
        </is>
      </c>
      <c r="Q6" s="15" t="inlineStr">
        <is>
          <t>P36</t>
        </is>
      </c>
      <c r="R6" s="15" t="inlineStr">
        <is>
          <t>P37</t>
        </is>
      </c>
      <c r="S6" s="15" t="inlineStr">
        <is>
          <t>P38</t>
        </is>
      </c>
      <c r="T6" s="15" t="inlineStr">
        <is>
          <t>P39</t>
        </is>
      </c>
      <c r="U6" s="15" t="inlineStr">
        <is>
          <t>P40</t>
        </is>
      </c>
      <c r="V6" s="15" t="inlineStr">
        <is>
          <t>P41</t>
        </is>
      </c>
      <c r="W6" s="15" t="inlineStr">
        <is>
          <t>P42</t>
        </is>
      </c>
      <c r="X6" s="15" t="inlineStr">
        <is>
          <t>P43</t>
        </is>
      </c>
      <c r="Y6" s="48" t="inlineStr">
        <is>
          <t>P44</t>
        </is>
      </c>
      <c r="Z6" s="48" t="inlineStr">
        <is>
          <t>P45</t>
        </is>
      </c>
      <c r="AA6" s="48" t="inlineStr">
        <is>
          <t>P46</t>
        </is>
      </c>
      <c r="AB6" s="48" t="inlineStr">
        <is>
          <t>P47</t>
        </is>
      </c>
    </row>
    <row r="9">
      <c r="A9" t="inlineStr">
        <is>
          <t>Unique Behaviors</t>
        </is>
      </c>
      <c r="B9" s="48" t="inlineStr">
        <is>
          <t>Most frequent</t>
        </is>
      </c>
      <c r="C9" s="48" t="inlineStr">
        <is>
          <t>Freq</t>
        </is>
      </c>
      <c r="D9" s="48" t="inlineStr">
        <is>
          <t>Long Dura</t>
        </is>
      </c>
      <c r="E9" s="48" t="inlineStr">
        <is>
          <t>Duration</t>
        </is>
      </c>
      <c r="F9" s="48" t="inlineStr">
        <is>
          <t>Other Freq</t>
        </is>
      </c>
      <c r="G9" s="48" t="inlineStr">
        <is>
          <t>Other Dur</t>
        </is>
      </c>
      <c r="H9" s="48" t="inlineStr">
        <is>
          <t>Hi NBC beh Freq</t>
        </is>
      </c>
      <c r="I9" s="48" t="n"/>
      <c r="J9" s="48" t="n"/>
      <c r="K9" s="48" t="inlineStr">
        <is>
          <t>NBC  Dur</t>
        </is>
      </c>
      <c r="L9" s="17" t="inlineStr">
        <is>
          <t xml:space="preserve">Inactive Frequency </t>
        </is>
      </c>
      <c r="M9" s="48" t="inlineStr">
        <is>
          <t>Inactive Duration</t>
        </is>
      </c>
      <c r="N9" s="48" t="inlineStr">
        <is>
          <t xml:space="preserve"> Inactive Ave duration</t>
        </is>
      </c>
      <c r="O9" s="48" t="inlineStr">
        <is>
          <t xml:space="preserve">Loco Frequency </t>
        </is>
      </c>
      <c r="P9" s="48" t="inlineStr">
        <is>
          <t>Loco  Duration</t>
        </is>
      </c>
      <c r="Q9" s="48" t="inlineStr">
        <is>
          <t>Loco Ave dur</t>
        </is>
      </c>
    </row>
    <row r="10">
      <c r="A10" t="inlineStr">
        <is>
          <t>L</t>
        </is>
      </c>
      <c r="B10" t="inlineStr">
        <is>
          <t>M</t>
        </is>
      </c>
      <c r="C10" t="inlineStr">
        <is>
          <t>N</t>
        </is>
      </c>
      <c r="D10" t="inlineStr">
        <is>
          <t>O</t>
        </is>
      </c>
      <c r="E10" t="inlineStr">
        <is>
          <t>P</t>
        </is>
      </c>
      <c r="F10" t="inlineStr">
        <is>
          <t>Q</t>
        </is>
      </c>
      <c r="G10" t="inlineStr">
        <is>
          <t>R</t>
        </is>
      </c>
      <c r="H10" t="inlineStr">
        <is>
          <t>S</t>
        </is>
      </c>
      <c r="K10" t="inlineStr">
        <is>
          <t>V</t>
        </is>
      </c>
      <c r="L10" t="inlineStr">
        <is>
          <t>W</t>
        </is>
      </c>
      <c r="M10" t="inlineStr">
        <is>
          <t>X</t>
        </is>
      </c>
      <c r="N10" t="inlineStr">
        <is>
          <t>Y</t>
        </is>
      </c>
      <c r="O10" t="inlineStr">
        <is>
          <t>Z</t>
        </is>
      </c>
      <c r="P10" t="inlineStr">
        <is>
          <t>AA</t>
        </is>
      </c>
      <c r="Q10" t="inlineStr">
        <is>
          <t>AB</t>
        </is>
      </c>
      <c r="R10" t="inlineStr">
        <is>
          <t>AC</t>
        </is>
      </c>
    </row>
    <row r="17">
      <c r="A17" s="71" t="inlineStr">
        <is>
          <t>Behavior of concern</t>
        </is>
      </c>
      <c r="B17" s="71" t="n"/>
      <c r="C17" s="71" t="n"/>
      <c r="F17" s="71" t="inlineStr">
        <is>
          <t>Motor behavior</t>
        </is>
      </c>
      <c r="G17" s="71" t="n"/>
      <c r="H17" s="71" t="inlineStr">
        <is>
          <t>2021 BASS ethotype</t>
        </is>
      </c>
      <c r="I17" s="48" t="n"/>
    </row>
    <row r="18">
      <c r="A18" s="42" t="inlineStr">
        <is>
          <t>Self bite Frequency</t>
        </is>
      </c>
      <c r="B18" s="71" t="n"/>
      <c r="C18" s="71" t="n"/>
      <c r="E18" t="inlineStr">
        <is>
          <t>Dur&gt;&gt;</t>
        </is>
      </c>
      <c r="F18" s="71" t="inlineStr">
        <is>
          <t>Inactive</t>
        </is>
      </c>
      <c r="G18" s="15" t="inlineStr">
        <is>
          <t>L21</t>
        </is>
      </c>
      <c r="H18" s="71" t="inlineStr">
        <is>
          <t>Inactive</t>
        </is>
      </c>
      <c r="K18" s="15" t="inlineStr">
        <is>
          <t>L21</t>
        </is>
      </c>
      <c r="L18" s="71" t="inlineStr">
        <is>
          <t>Inactive</t>
        </is>
      </c>
    </row>
    <row r="19">
      <c r="A19" s="71" t="n"/>
      <c r="B19" s="71" t="n"/>
      <c r="C19" s="71" t="n"/>
      <c r="E19" t="inlineStr">
        <is>
          <t>Dur&gt;&gt;</t>
        </is>
      </c>
      <c r="F19" s="71" t="inlineStr">
        <is>
          <t>Locomotion</t>
        </is>
      </c>
      <c r="G19" s="15" t="inlineStr">
        <is>
          <t>L22</t>
        </is>
      </c>
      <c r="H19" s="71" t="inlineStr">
        <is>
          <t>Locomotion</t>
        </is>
      </c>
      <c r="K19" s="15" t="inlineStr">
        <is>
          <t>L22</t>
        </is>
      </c>
      <c r="L19" s="71" t="inlineStr">
        <is>
          <t>Locomotion</t>
        </is>
      </c>
    </row>
    <row r="20">
      <c r="A20" s="71" t="inlineStr">
        <is>
          <t>Behaviors of potential concern</t>
        </is>
      </c>
      <c r="B20" s="71" t="n"/>
      <c r="C20" s="71" t="inlineStr">
        <is>
          <t>Graded Behaviors of potential concern</t>
        </is>
      </c>
      <c r="E20" t="inlineStr">
        <is>
          <t>Dur&gt;&gt;</t>
        </is>
      </c>
      <c r="F20" s="71" t="inlineStr">
        <is>
          <t>Pacing</t>
        </is>
      </c>
      <c r="G20" s="15" t="inlineStr">
        <is>
          <t>L23</t>
        </is>
      </c>
      <c r="H20" s="71" t="inlineStr">
        <is>
          <t>Pacing</t>
        </is>
      </c>
      <c r="K20" s="15" t="inlineStr">
        <is>
          <t>L23</t>
        </is>
      </c>
      <c r="L20" s="71" t="inlineStr">
        <is>
          <t>Pacing</t>
        </is>
      </c>
    </row>
    <row r="21">
      <c r="A21" s="43" t="inlineStr">
        <is>
          <t>Pacing Frequency</t>
        </is>
      </c>
      <c r="B21" s="71" t="n"/>
      <c r="C21" s="43" t="inlineStr">
        <is>
          <t xml:space="preserve"> Self direct Frequency</t>
        </is>
      </c>
      <c r="E21" t="inlineStr">
        <is>
          <t>Dur&gt;&gt;</t>
        </is>
      </c>
      <c r="F21" s="71" t="inlineStr">
        <is>
          <t>Jumping</t>
        </is>
      </c>
      <c r="G21" s="15" t="inlineStr">
        <is>
          <t>L24</t>
        </is>
      </c>
      <c r="H21" s="71" t="inlineStr">
        <is>
          <t>Jumping</t>
        </is>
      </c>
      <c r="K21" s="15" t="inlineStr">
        <is>
          <t>L24</t>
        </is>
      </c>
      <c r="L21" s="71" t="inlineStr">
        <is>
          <t>Jumping</t>
        </is>
      </c>
    </row>
    <row r="22">
      <c r="A22" s="43" t="inlineStr">
        <is>
          <t>Swing/spin/flipFrequency</t>
        </is>
      </c>
      <c r="B22" s="71" t="n"/>
      <c r="C22" s="43" t="inlineStr">
        <is>
          <t>Swing/spin/flipFrequency</t>
        </is>
      </c>
      <c r="F22" s="71" t="n"/>
      <c r="G22" s="71" t="n"/>
      <c r="H22" s="71" t="n"/>
      <c r="K22" s="15" t="inlineStr">
        <is>
          <t>L25</t>
        </is>
      </c>
      <c r="L22" s="42" t="inlineStr">
        <is>
          <t>Selfbite</t>
        </is>
      </c>
    </row>
    <row r="23">
      <c r="A23" s="43" t="inlineStr">
        <is>
          <t xml:space="preserve"> Self direct Frequency</t>
        </is>
      </c>
      <c r="B23" s="71" t="n"/>
      <c r="C23" s="43" t="inlineStr">
        <is>
          <t>Head toss Frequency</t>
        </is>
      </c>
      <c r="F23" s="42" t="inlineStr">
        <is>
          <t>Self bite</t>
        </is>
      </c>
      <c r="G23" s="15" t="inlineStr">
        <is>
          <t>L25</t>
        </is>
      </c>
      <c r="H23" s="42" t="inlineStr">
        <is>
          <t>Selfbite</t>
        </is>
      </c>
      <c r="K23" s="15" t="inlineStr">
        <is>
          <t>L26</t>
        </is>
      </c>
      <c r="L23" s="43" t="inlineStr">
        <is>
          <t>Selfdirect</t>
        </is>
      </c>
    </row>
    <row r="24">
      <c r="A24" s="43" t="inlineStr">
        <is>
          <t xml:space="preserve"> Rock Frequency</t>
        </is>
      </c>
      <c r="B24" s="71" t="n"/>
      <c r="C24" s="43" t="inlineStr">
        <is>
          <t xml:space="preserve"> Rock Frequency</t>
        </is>
      </c>
      <c r="F24" s="71" t="n"/>
      <c r="G24" s="71" t="n"/>
      <c r="H24" s="71" t="n"/>
      <c r="K24" s="15" t="inlineStr">
        <is>
          <t>L27</t>
        </is>
      </c>
      <c r="L24" s="43" t="inlineStr">
        <is>
          <t>Swing/spin/flip</t>
        </is>
      </c>
    </row>
    <row r="25">
      <c r="A25" s="43" t="inlineStr">
        <is>
          <t>Head toss Frequency</t>
        </is>
      </c>
      <c r="B25" s="71" t="n"/>
      <c r="C25" s="43" t="inlineStr">
        <is>
          <t>Salute Frequency</t>
        </is>
      </c>
      <c r="F25" s="71" t="inlineStr">
        <is>
          <t>Behaviors of potential concern</t>
        </is>
      </c>
      <c r="G25" s="71" t="n"/>
      <c r="H25" s="71" t="n"/>
      <c r="K25" s="15" t="inlineStr">
        <is>
          <t>L28</t>
        </is>
      </c>
      <c r="L25" s="43" t="inlineStr">
        <is>
          <t>Headtoss</t>
        </is>
      </c>
    </row>
    <row r="26">
      <c r="A26" s="43" t="inlineStr">
        <is>
          <t>Salute Frequency</t>
        </is>
      </c>
      <c r="B26" s="71" t="n"/>
      <c r="C26" s="43" t="inlineStr">
        <is>
          <t>Pacing Frequency</t>
        </is>
      </c>
      <c r="F26" s="43" t="inlineStr">
        <is>
          <t>Self direct</t>
        </is>
      </c>
      <c r="G26" s="15" t="inlineStr">
        <is>
          <t>L26</t>
        </is>
      </c>
      <c r="H26" s="43" t="inlineStr">
        <is>
          <t>Selfdirect</t>
        </is>
      </c>
      <c r="K26" s="15" t="inlineStr">
        <is>
          <t>L29</t>
        </is>
      </c>
      <c r="L26" s="43" t="inlineStr">
        <is>
          <t>Rock</t>
        </is>
      </c>
    </row>
    <row r="27">
      <c r="A27" s="71" t="n"/>
      <c r="B27" s="71" t="n"/>
      <c r="C27" s="71" t="n"/>
      <c r="F27" s="43" t="inlineStr">
        <is>
          <t>Swing/spin/flip</t>
        </is>
      </c>
      <c r="G27" s="15" t="inlineStr">
        <is>
          <t>L27</t>
        </is>
      </c>
      <c r="H27" s="43" t="inlineStr">
        <is>
          <t>Swing/spin/flip</t>
        </is>
      </c>
      <c r="K27" s="15" t="inlineStr">
        <is>
          <t>L30</t>
        </is>
      </c>
      <c r="L27" s="43" t="inlineStr">
        <is>
          <t>Salute</t>
        </is>
      </c>
    </row>
    <row r="28">
      <c r="A28" s="71" t="inlineStr">
        <is>
          <t>Anxiety like behaviors</t>
        </is>
      </c>
      <c r="B28" s="71" t="n"/>
      <c r="C28" s="71" t="n"/>
      <c r="F28" s="43" t="inlineStr">
        <is>
          <t>Head toss</t>
        </is>
      </c>
      <c r="G28" s="15" t="inlineStr">
        <is>
          <t>L28</t>
        </is>
      </c>
      <c r="H28" s="43" t="inlineStr">
        <is>
          <t>Headtoss</t>
        </is>
      </c>
      <c r="K28" s="15" t="inlineStr">
        <is>
          <t>L31</t>
        </is>
      </c>
      <c r="L28" s="44" t="inlineStr">
        <is>
          <t>Feargrimace</t>
        </is>
      </c>
    </row>
    <row r="29">
      <c r="A29" s="44" t="inlineStr">
        <is>
          <t xml:space="preserve"> Fear Grimace Frequency</t>
        </is>
      </c>
      <c r="B29" s="71" t="n"/>
      <c r="C29" s="71" t="n"/>
      <c r="F29" s="43" t="inlineStr">
        <is>
          <t>Rock</t>
        </is>
      </c>
      <c r="G29" s="15" t="inlineStr">
        <is>
          <t>L29</t>
        </is>
      </c>
      <c r="H29" s="43" t="inlineStr">
        <is>
          <t>Rock</t>
        </is>
      </c>
      <c r="K29" s="15" t="inlineStr">
        <is>
          <t>L32</t>
        </is>
      </c>
      <c r="L29" s="44" t="inlineStr">
        <is>
          <t>Scratch</t>
        </is>
      </c>
    </row>
    <row r="30">
      <c r="A30" s="44" t="inlineStr">
        <is>
          <t>Scratch Frequency</t>
        </is>
      </c>
      <c r="B30" s="71" t="n"/>
      <c r="C30" s="71" t="n"/>
      <c r="F30" s="43" t="inlineStr">
        <is>
          <t>Salute/Eye Poke</t>
        </is>
      </c>
      <c r="G30" s="15" t="inlineStr">
        <is>
          <t>L30</t>
        </is>
      </c>
      <c r="H30" s="43" t="inlineStr">
        <is>
          <t>Salute</t>
        </is>
      </c>
      <c r="K30" s="15" t="inlineStr">
        <is>
          <t>L33</t>
        </is>
      </c>
      <c r="L30" s="44" t="inlineStr">
        <is>
          <t>Yawn</t>
        </is>
      </c>
    </row>
    <row r="31">
      <c r="A31" s="44" t="inlineStr">
        <is>
          <t>Yawn Frequency</t>
        </is>
      </c>
      <c r="B31" s="71" t="n"/>
      <c r="C31" s="71" t="n"/>
      <c r="F31" s="71" t="n"/>
      <c r="G31" s="71" t="n"/>
      <c r="H31" s="71" t="n"/>
      <c r="K31" s="15" t="inlineStr">
        <is>
          <t>L34</t>
        </is>
      </c>
      <c r="L31" s="44" t="inlineStr">
        <is>
          <t>Lipsmack</t>
        </is>
      </c>
    </row>
    <row r="32">
      <c r="A32" s="44" t="inlineStr">
        <is>
          <t>Threat Frequency</t>
        </is>
      </c>
      <c r="B32" s="71" t="n"/>
      <c r="C32" s="71" t="n"/>
      <c r="F32" s="71" t="inlineStr">
        <is>
          <t>Anxiety/adjustment behaviors</t>
        </is>
      </c>
      <c r="G32" s="71" t="n"/>
      <c r="H32" s="71" t="n"/>
      <c r="K32" s="15" t="inlineStr">
        <is>
          <t>L35</t>
        </is>
      </c>
      <c r="L32" s="44" t="inlineStr">
        <is>
          <t>Present</t>
        </is>
      </c>
    </row>
    <row r="33">
      <c r="A33" s="44" t="inlineStr">
        <is>
          <t>Vocal Frequency</t>
        </is>
      </c>
      <c r="B33" s="71" t="n"/>
      <c r="C33" s="71" t="n"/>
      <c r="F33" s="44" t="inlineStr">
        <is>
          <t>Fear Grimace</t>
        </is>
      </c>
      <c r="G33" s="15" t="inlineStr">
        <is>
          <t>L31</t>
        </is>
      </c>
      <c r="H33" s="44" t="inlineStr">
        <is>
          <t>Feargrimace</t>
        </is>
      </c>
      <c r="K33" s="15" t="inlineStr">
        <is>
          <t>L36</t>
        </is>
      </c>
      <c r="L33" s="44" t="inlineStr">
        <is>
          <t>Cling</t>
        </is>
      </c>
    </row>
    <row r="34">
      <c r="F34" s="44" t="inlineStr">
        <is>
          <t>Scratch</t>
        </is>
      </c>
      <c r="G34" s="15" t="inlineStr">
        <is>
          <t>L32</t>
        </is>
      </c>
      <c r="H34" s="44" t="inlineStr">
        <is>
          <t>Scratch</t>
        </is>
      </c>
      <c r="K34" s="15" t="inlineStr">
        <is>
          <t>L37</t>
        </is>
      </c>
      <c r="L34" s="44" t="inlineStr">
        <is>
          <t>Mantleshake</t>
        </is>
      </c>
    </row>
    <row r="35">
      <c r="F35" s="44" t="inlineStr">
        <is>
          <t>Yawn</t>
        </is>
      </c>
      <c r="G35" s="15" t="inlineStr">
        <is>
          <t>L33</t>
        </is>
      </c>
      <c r="H35" s="44" t="inlineStr">
        <is>
          <t>Yawn</t>
        </is>
      </c>
      <c r="K35" s="15" t="inlineStr">
        <is>
          <t>L38</t>
        </is>
      </c>
      <c r="L35" s="72" t="inlineStr">
        <is>
          <t>Vocal</t>
        </is>
      </c>
    </row>
    <row r="36">
      <c r="A36" t="inlineStr">
        <is>
          <t>unprotect monkey01</t>
        </is>
      </c>
      <c r="F36" s="44" t="inlineStr">
        <is>
          <t>Lipsmack</t>
        </is>
      </c>
      <c r="G36" s="15" t="inlineStr">
        <is>
          <t>L34</t>
        </is>
      </c>
      <c r="H36" s="44" t="inlineStr">
        <is>
          <t>Lipsmack</t>
        </is>
      </c>
      <c r="K36" s="15" t="inlineStr">
        <is>
          <t>L39</t>
        </is>
      </c>
      <c r="L36" s="72" t="inlineStr">
        <is>
          <t>Threat/display</t>
        </is>
      </c>
    </row>
    <row r="37">
      <c r="F37" s="44" t="inlineStr">
        <is>
          <t>Present</t>
        </is>
      </c>
      <c r="G37" s="15" t="inlineStr">
        <is>
          <t>L35</t>
        </is>
      </c>
      <c r="H37" s="44" t="inlineStr">
        <is>
          <t>Present</t>
        </is>
      </c>
      <c r="K37" s="15" t="inlineStr">
        <is>
          <t>L40</t>
        </is>
      </c>
      <c r="L37" s="72" t="inlineStr">
        <is>
          <t>Aggression</t>
        </is>
      </c>
    </row>
    <row r="38">
      <c r="F38" s="44" t="inlineStr">
        <is>
          <t>Cling++</t>
        </is>
      </c>
      <c r="G38" s="15" t="inlineStr">
        <is>
          <t>L36</t>
        </is>
      </c>
      <c r="H38" s="44" t="inlineStr">
        <is>
          <t>Cling</t>
        </is>
      </c>
      <c r="K38" s="15" t="inlineStr">
        <is>
          <t>L41</t>
        </is>
      </c>
      <c r="L38" s="73" t="inlineStr">
        <is>
          <t>Eat/drink</t>
        </is>
      </c>
    </row>
    <row r="39">
      <c r="F39" s="44" t="inlineStr">
        <is>
          <t>Mantle Shake</t>
        </is>
      </c>
      <c r="G39" s="15" t="inlineStr">
        <is>
          <t>L37</t>
        </is>
      </c>
      <c r="H39" s="44" t="inlineStr">
        <is>
          <t>Mantleshake</t>
        </is>
      </c>
      <c r="K39" s="15" t="inlineStr">
        <is>
          <t>L42</t>
        </is>
      </c>
      <c r="L39" s="73" t="inlineStr">
        <is>
          <t>Tactile/explore</t>
        </is>
      </c>
    </row>
    <row r="40">
      <c r="F40" s="71" t="n"/>
      <c r="H40" s="71" t="n"/>
      <c r="K40" s="15" t="inlineStr">
        <is>
          <t>L43</t>
        </is>
      </c>
      <c r="L40" s="73" t="inlineStr">
        <is>
          <t>Social/play</t>
        </is>
      </c>
    </row>
    <row r="41">
      <c r="F41" s="71" t="inlineStr">
        <is>
          <t>Agonistic behaviors</t>
        </is>
      </c>
      <c r="H41" s="71" t="n"/>
      <c r="K41" s="48" t="inlineStr">
        <is>
          <t>L44</t>
        </is>
      </c>
      <c r="L41" s="73" t="inlineStr">
        <is>
          <t>Groom</t>
        </is>
      </c>
    </row>
    <row r="42">
      <c r="E42" t="inlineStr">
        <is>
          <t>Dur&gt;&gt;</t>
        </is>
      </c>
      <c r="F42" s="72" t="inlineStr">
        <is>
          <t>Vocal</t>
        </is>
      </c>
      <c r="G42" s="15" t="inlineStr">
        <is>
          <t>L38</t>
        </is>
      </c>
      <c r="H42" s="72" t="inlineStr">
        <is>
          <t>Vocal</t>
        </is>
      </c>
      <c r="K42" s="48" t="inlineStr">
        <is>
          <t>L45</t>
        </is>
      </c>
      <c r="L42" s="73" t="inlineStr">
        <is>
          <t>SocGroom</t>
        </is>
      </c>
    </row>
    <row r="43">
      <c r="F43" s="72" t="inlineStr">
        <is>
          <t>Threat/Diplay</t>
        </is>
      </c>
      <c r="G43" s="15" t="inlineStr">
        <is>
          <t>L39</t>
        </is>
      </c>
      <c r="H43" s="72" t="inlineStr">
        <is>
          <t>Threat/display</t>
        </is>
      </c>
      <c r="K43" s="48" t="inlineStr">
        <is>
          <t>L46</t>
        </is>
      </c>
      <c r="L43" s="73" t="inlineStr">
        <is>
          <t>Sex/self/other</t>
        </is>
      </c>
    </row>
    <row r="44">
      <c r="F44" s="72" t="inlineStr">
        <is>
          <t>Aggress++</t>
        </is>
      </c>
      <c r="G44" s="15" t="inlineStr">
        <is>
          <t>L40</t>
        </is>
      </c>
      <c r="H44" s="72" t="inlineStr">
        <is>
          <t>Aggression</t>
        </is>
      </c>
      <c r="K44" s="48" t="inlineStr">
        <is>
          <t>L47</t>
        </is>
      </c>
      <c r="L44" s="71" t="inlineStr">
        <is>
          <t>Other</t>
        </is>
      </c>
    </row>
    <row r="45">
      <c r="F45" s="71" t="n"/>
      <c r="H45" s="71" t="n"/>
    </row>
    <row r="46">
      <c r="F46" s="71" t="inlineStr">
        <is>
          <t>Happy behaviors</t>
        </is>
      </c>
      <c r="H46" s="71" t="n"/>
    </row>
    <row r="47">
      <c r="F47" s="73" t="inlineStr">
        <is>
          <t>Eat/Drink</t>
        </is>
      </c>
      <c r="G47" s="15" t="inlineStr">
        <is>
          <t>L41</t>
        </is>
      </c>
      <c r="H47" s="73" t="inlineStr">
        <is>
          <t>Eat/drink</t>
        </is>
      </c>
    </row>
    <row r="48">
      <c r="F48" s="73" t="inlineStr">
        <is>
          <t>Tactile Explore</t>
        </is>
      </c>
      <c r="G48" s="15" t="inlineStr">
        <is>
          <t>L42</t>
        </is>
      </c>
      <c r="H48" s="73" t="inlineStr">
        <is>
          <t>Tactile/explore</t>
        </is>
      </c>
    </row>
    <row r="49">
      <c r="F49" s="73" t="inlineStr">
        <is>
          <t>social/play++</t>
        </is>
      </c>
      <c r="G49" s="15" t="inlineStr">
        <is>
          <t>L43</t>
        </is>
      </c>
      <c r="H49" s="73" t="inlineStr">
        <is>
          <t>Social/play</t>
        </is>
      </c>
    </row>
    <row r="50">
      <c r="F50" s="73" t="inlineStr">
        <is>
          <t>Groom</t>
        </is>
      </c>
      <c r="G50" s="48" t="inlineStr">
        <is>
          <t>L44</t>
        </is>
      </c>
      <c r="H50" s="73" t="inlineStr">
        <is>
          <t>Groom</t>
        </is>
      </c>
    </row>
    <row r="51">
      <c r="F51" s="73" t="inlineStr">
        <is>
          <t>SocGroom++</t>
        </is>
      </c>
      <c r="G51" s="48" t="inlineStr">
        <is>
          <t>L45</t>
        </is>
      </c>
      <c r="H51" s="73" t="inlineStr">
        <is>
          <t>SocGroom</t>
        </is>
      </c>
    </row>
    <row r="52">
      <c r="F52" s="73" t="inlineStr">
        <is>
          <t>Sex:self other++</t>
        </is>
      </c>
      <c r="G52" s="48" t="inlineStr">
        <is>
          <t>L46</t>
        </is>
      </c>
      <c r="H52" s="73" t="inlineStr">
        <is>
          <t>Sex/self/other</t>
        </is>
      </c>
    </row>
    <row r="53">
      <c r="F53" s="71" t="n"/>
      <c r="H53" s="71" t="n"/>
    </row>
    <row r="54">
      <c r="E54" t="inlineStr">
        <is>
          <t>Dur&gt;&gt;</t>
        </is>
      </c>
      <c r="F54" s="71" t="inlineStr">
        <is>
          <t>Other</t>
        </is>
      </c>
      <c r="G54" s="48" t="inlineStr">
        <is>
          <t>L47</t>
        </is>
      </c>
      <c r="H54" s="71" t="inlineStr">
        <is>
          <t>Other</t>
        </is>
      </c>
    </row>
    <row r="56">
      <c r="F56" s="84" t="inlineStr">
        <is>
          <t>++ New behaviors</t>
        </is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I4" sqref="I4:K30"/>
    </sheetView>
  </sheetViews>
  <sheetFormatPr baseColWidth="10" defaultRowHeight="16"/>
  <sheetData>
    <row r="1">
      <c r="A1" t="n">
        <v>2019</v>
      </c>
      <c r="C1" t="n">
        <v>2020</v>
      </c>
      <c r="I1" t="n">
        <v>2021</v>
      </c>
      <c r="J1" t="inlineStr">
        <is>
          <t>Bass</t>
        </is>
      </c>
    </row>
    <row r="2" ht="17" customHeight="1" s="58" thickBot="1"/>
    <row r="3" ht="18" customHeight="1" s="58" thickBot="1" thickTop="1">
      <c r="A3" s="59" t="inlineStr">
        <is>
          <t>Behavior list</t>
        </is>
      </c>
      <c r="D3" t="inlineStr">
        <is>
          <t>&gt;=2</t>
        </is>
      </c>
      <c r="E3" t="inlineStr">
        <is>
          <t>Total occurenc</t>
        </is>
      </c>
      <c r="G3" s="40" t="inlineStr">
        <is>
          <t>Removes</t>
        </is>
      </c>
    </row>
    <row r="4" ht="17" customHeight="1" s="58" thickTop="1">
      <c r="A4" s="64" t="inlineStr">
        <is>
          <t>Inactive</t>
        </is>
      </c>
      <c r="C4" t="inlineStr">
        <is>
          <t>Inactive</t>
        </is>
      </c>
      <c r="I4" t="inlineStr">
        <is>
          <t>Inactive</t>
        </is>
      </c>
      <c r="K4" t="n">
        <v>1</v>
      </c>
    </row>
    <row r="5">
      <c r="A5" s="64" t="inlineStr">
        <is>
          <t>Locomotion</t>
        </is>
      </c>
      <c r="C5" t="inlineStr">
        <is>
          <t>Locomotion</t>
        </is>
      </c>
      <c r="G5" s="49" t="inlineStr">
        <is>
          <t>Adds</t>
        </is>
      </c>
      <c r="I5" t="inlineStr">
        <is>
          <t>Locomotion</t>
        </is>
      </c>
      <c r="K5" t="n">
        <v>2</v>
      </c>
    </row>
    <row r="6">
      <c r="A6" s="64" t="inlineStr">
        <is>
          <t>Pacing</t>
        </is>
      </c>
      <c r="C6" t="inlineStr">
        <is>
          <t>Pacing</t>
        </is>
      </c>
      <c r="I6" t="inlineStr">
        <is>
          <t>Pacing</t>
        </is>
      </c>
      <c r="K6" t="n">
        <v>3</v>
      </c>
    </row>
    <row r="7">
      <c r="A7" s="64" t="inlineStr">
        <is>
          <t>Jumping</t>
        </is>
      </c>
      <c r="C7" t="inlineStr">
        <is>
          <t>Jumping</t>
        </is>
      </c>
      <c r="I7" t="inlineStr">
        <is>
          <t>Jumping</t>
        </is>
      </c>
      <c r="K7" t="n">
        <v>4</v>
      </c>
    </row>
    <row r="8">
      <c r="A8" s="64" t="inlineStr">
        <is>
          <t>Swing/spin/flip</t>
        </is>
      </c>
      <c r="C8" t="inlineStr">
        <is>
          <t>Swing/spin/flip</t>
        </is>
      </c>
      <c r="I8" t="inlineStr">
        <is>
          <t>Swing/spin/flip</t>
        </is>
      </c>
      <c r="K8" t="n">
        <v>5</v>
      </c>
    </row>
    <row r="9">
      <c r="A9" s="60" t="inlineStr">
        <is>
          <t>Play</t>
        </is>
      </c>
      <c r="C9" t="inlineStr">
        <is>
          <t>Rock</t>
        </is>
      </c>
      <c r="I9" t="inlineStr">
        <is>
          <t>Rock</t>
        </is>
      </c>
      <c r="K9" t="n">
        <v>6</v>
      </c>
    </row>
    <row r="10">
      <c r="A10" s="64" t="inlineStr">
        <is>
          <t>Tactile/explore</t>
        </is>
      </c>
      <c r="C10" t="inlineStr">
        <is>
          <t>Head toss</t>
        </is>
      </c>
      <c r="I10" t="inlineStr">
        <is>
          <t>Head toss</t>
        </is>
      </c>
      <c r="K10" t="n">
        <v>7</v>
      </c>
    </row>
    <row r="11">
      <c r="A11" s="60" t="inlineStr">
        <is>
          <t>Social</t>
        </is>
      </c>
      <c r="C11" t="inlineStr">
        <is>
          <t>Salute/Eye Poke</t>
        </is>
      </c>
      <c r="I11" t="inlineStr">
        <is>
          <t>Salute/Eye Poke</t>
        </is>
      </c>
      <c r="K11" t="n">
        <v>8</v>
      </c>
    </row>
    <row r="12">
      <c r="A12" s="64" t="inlineStr">
        <is>
          <t>Eat/drink</t>
        </is>
      </c>
      <c r="C12" t="inlineStr">
        <is>
          <t>Threat</t>
        </is>
      </c>
      <c r="H12" s="61" t="n"/>
      <c r="I12" s="49" t="inlineStr">
        <is>
          <t>Cling</t>
        </is>
      </c>
      <c r="K12" t="n">
        <v>9</v>
      </c>
    </row>
    <row r="13">
      <c r="A13" s="64" t="inlineStr">
        <is>
          <t>Lipsmack</t>
        </is>
      </c>
      <c r="C13" s="49" t="inlineStr">
        <is>
          <t>Display</t>
        </is>
      </c>
      <c r="H13" s="61" t="n"/>
      <c r="I13" t="inlineStr">
        <is>
          <t>Threat/Diplay</t>
        </is>
      </c>
      <c r="K13" t="n">
        <v>10</v>
      </c>
    </row>
    <row r="14">
      <c r="A14" s="64" t="inlineStr">
        <is>
          <t>Present</t>
        </is>
      </c>
      <c r="C14" t="inlineStr">
        <is>
          <t>Present</t>
        </is>
      </c>
      <c r="I14" s="49" t="inlineStr">
        <is>
          <t>Aggress</t>
        </is>
      </c>
      <c r="K14" t="n">
        <v>11</v>
      </c>
    </row>
    <row r="15">
      <c r="A15" s="64" t="inlineStr">
        <is>
          <t>Fear Grimace</t>
        </is>
      </c>
      <c r="C15" t="inlineStr">
        <is>
          <t>Fear Grimace</t>
        </is>
      </c>
      <c r="I15" t="inlineStr">
        <is>
          <t>Present</t>
        </is>
      </c>
      <c r="K15" t="n">
        <v>12</v>
      </c>
    </row>
    <row r="16">
      <c r="A16" s="64" t="inlineStr">
        <is>
          <t>Scratch</t>
        </is>
      </c>
      <c r="C16" t="inlineStr">
        <is>
          <t>Scratch</t>
        </is>
      </c>
      <c r="I16" t="inlineStr">
        <is>
          <t>Fear Grimace</t>
        </is>
      </c>
      <c r="K16" t="n">
        <v>13</v>
      </c>
    </row>
    <row r="17">
      <c r="A17" s="64" t="inlineStr">
        <is>
          <t>Yawn</t>
        </is>
      </c>
      <c r="C17" t="inlineStr">
        <is>
          <t>Yawn</t>
        </is>
      </c>
      <c r="I17" t="inlineStr">
        <is>
          <t>Scratch</t>
        </is>
      </c>
      <c r="K17" t="n">
        <v>14</v>
      </c>
    </row>
    <row r="18">
      <c r="A18" s="64" t="inlineStr">
        <is>
          <t>Threat</t>
        </is>
      </c>
      <c r="C18" s="49" t="inlineStr">
        <is>
          <t>Mantle Shake</t>
        </is>
      </c>
      <c r="D18" t="n">
        <v>5</v>
      </c>
      <c r="E18" t="n">
        <v>19</v>
      </c>
      <c r="F18">
        <f>(E18/193)*100</f>
        <v/>
      </c>
      <c r="I18" t="inlineStr">
        <is>
          <t>Yawn</t>
        </is>
      </c>
      <c r="K18" t="n">
        <v>15</v>
      </c>
    </row>
    <row r="19">
      <c r="A19" s="64" t="inlineStr">
        <is>
          <t>Vocal</t>
        </is>
      </c>
      <c r="C19" t="inlineStr">
        <is>
          <t>Vocal</t>
        </is>
      </c>
      <c r="I19" t="inlineStr">
        <is>
          <t>Mantle Shake</t>
        </is>
      </c>
      <c r="K19" t="n">
        <v>16</v>
      </c>
    </row>
    <row r="20">
      <c r="A20" s="64" t="inlineStr">
        <is>
          <t>Groom</t>
        </is>
      </c>
      <c r="C20" t="inlineStr">
        <is>
          <t>Eat/Drink</t>
        </is>
      </c>
      <c r="I20" t="inlineStr">
        <is>
          <t>Vocal</t>
        </is>
      </c>
      <c r="K20" t="n">
        <v>17</v>
      </c>
    </row>
    <row r="21">
      <c r="A21" s="64" t="inlineStr">
        <is>
          <t>Self direct</t>
        </is>
      </c>
      <c r="C21" t="inlineStr">
        <is>
          <t>Tactile Explore</t>
        </is>
      </c>
      <c r="I21" t="inlineStr">
        <is>
          <t>Eat/Drink</t>
        </is>
      </c>
      <c r="K21" t="n">
        <v>18</v>
      </c>
    </row>
    <row r="22">
      <c r="A22" s="60" t="inlineStr">
        <is>
          <t>Sex:self other</t>
        </is>
      </c>
      <c r="C22" t="inlineStr">
        <is>
          <t>Lipsmack</t>
        </is>
      </c>
      <c r="I22" t="inlineStr">
        <is>
          <t>Tactile Explore</t>
        </is>
      </c>
      <c r="K22" t="n">
        <v>19</v>
      </c>
    </row>
    <row r="23">
      <c r="A23" s="64" t="inlineStr">
        <is>
          <t>Self bite</t>
        </is>
      </c>
      <c r="C23" t="inlineStr">
        <is>
          <t>Groom</t>
        </is>
      </c>
      <c r="I23" t="inlineStr">
        <is>
          <t>Lipsmack</t>
        </is>
      </c>
      <c r="K23" t="n">
        <v>20</v>
      </c>
    </row>
    <row r="24">
      <c r="A24" s="64" t="inlineStr">
        <is>
          <t>Rock</t>
        </is>
      </c>
      <c r="C24" s="49" t="inlineStr">
        <is>
          <t>Hair pluck</t>
        </is>
      </c>
      <c r="D24" t="n">
        <v>0</v>
      </c>
      <c r="E24" t="n">
        <v>2</v>
      </c>
      <c r="F24">
        <f>(E24/193)*100</f>
        <v/>
      </c>
      <c r="H24" s="61" t="n"/>
      <c r="I24" s="49" t="inlineStr">
        <is>
          <t>social/play</t>
        </is>
      </c>
      <c r="K24" t="n">
        <v>21</v>
      </c>
    </row>
    <row r="25">
      <c r="A25" s="64" t="inlineStr">
        <is>
          <t>Head toss</t>
        </is>
      </c>
      <c r="C25" t="inlineStr">
        <is>
          <t>Self direct</t>
        </is>
      </c>
      <c r="H25" s="61" t="n"/>
      <c r="I25" t="inlineStr">
        <is>
          <t>Groom</t>
        </is>
      </c>
      <c r="K25" t="n">
        <v>22</v>
      </c>
    </row>
    <row r="26">
      <c r="A26" s="64" t="inlineStr">
        <is>
          <t>Salute/eye poke</t>
        </is>
      </c>
      <c r="C26" t="inlineStr">
        <is>
          <t>Self bite</t>
        </is>
      </c>
      <c r="I26" s="49" t="inlineStr">
        <is>
          <t>SocGroom</t>
        </is>
      </c>
      <c r="K26" t="n">
        <v>23</v>
      </c>
    </row>
    <row r="27" ht="17" customHeight="1" s="58" thickBot="1">
      <c r="A27" s="62" t="inlineStr">
        <is>
          <t>Other</t>
        </is>
      </c>
      <c r="C27" t="inlineStr">
        <is>
          <t>Other</t>
        </is>
      </c>
      <c r="I27" s="63" t="inlineStr">
        <is>
          <t>Sex:self other</t>
        </is>
      </c>
      <c r="K27" t="n">
        <v>24</v>
      </c>
    </row>
    <row r="28" ht="17" customHeight="1" s="58" thickTop="1">
      <c r="I28" t="inlineStr">
        <is>
          <t>Self direct</t>
        </is>
      </c>
      <c r="K28" t="n">
        <v>25</v>
      </c>
    </row>
    <row r="29">
      <c r="D29" t="inlineStr">
        <is>
          <t>Note if sleeping so we can add to record in some way</t>
        </is>
      </c>
      <c r="I29" t="inlineStr">
        <is>
          <t>Self bite</t>
        </is>
      </c>
      <c r="K29" t="n">
        <v>26</v>
      </c>
    </row>
    <row r="30">
      <c r="D30" t="inlineStr">
        <is>
          <t>Need to code single or paired</t>
        </is>
      </c>
      <c r="I30" t="inlineStr">
        <is>
          <t>Other</t>
        </is>
      </c>
      <c r="K30" t="n">
        <v>27</v>
      </c>
    </row>
    <row r="32">
      <c r="I32" s="85" t="inlineStr">
        <is>
          <t>NOTE- Assess all animals in colony.  Not just singles, Updated ethogram software to 27 behaviors to include social behaviors, + Notes.</t>
        </is>
      </c>
    </row>
    <row r="33"/>
    <row r="34"/>
    <row r="35"/>
  </sheetData>
  <mergeCells count="1">
    <mergeCell ref="I32:L35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K14" sqref="K14"/>
    </sheetView>
  </sheetViews>
  <sheetFormatPr baseColWidth="10" defaultRowHeight="16"/>
  <cols>
    <col width="33.1640625" bestFit="1" customWidth="1" style="58" min="1" max="1"/>
    <col width="22.33203125" bestFit="1" customWidth="1" style="58" min="6" max="7"/>
    <col width="12.83203125" bestFit="1" customWidth="1" style="58" min="29" max="29"/>
  </cols>
  <sheetData>
    <row r="1">
      <c r="A1" t="inlineStr">
        <is>
          <t>Sheetname</t>
        </is>
      </c>
      <c r="B1" t="inlineStr">
        <is>
          <t xml:space="preserve">ID  </t>
        </is>
      </c>
      <c r="C1" t="inlineStr">
        <is>
          <t xml:space="preserve">Date </t>
        </is>
      </c>
      <c r="D1" t="inlineStr">
        <is>
          <t>Site</t>
        </is>
      </c>
      <c r="E1" t="inlineStr">
        <is>
          <t>Obs</t>
        </is>
      </c>
      <c r="F1" t="inlineStr">
        <is>
          <t>start time</t>
        </is>
      </c>
      <c r="G1" t="inlineStr">
        <is>
          <t>End time</t>
        </is>
      </c>
      <c r="H1" t="inlineStr">
        <is>
          <t>Ses Duration</t>
        </is>
      </c>
      <c r="I1" t="inlineStr">
        <is>
          <t>Ethogram</t>
        </is>
      </c>
      <c r="J1" t="inlineStr">
        <is>
          <t xml:space="preserve">Study code </t>
        </is>
      </c>
      <c r="K1" t="inlineStr">
        <is>
          <t xml:space="preserve">Inactive Frequency </t>
        </is>
      </c>
      <c r="L1" t="inlineStr">
        <is>
          <t xml:space="preserve">Loco Frequency </t>
        </is>
      </c>
      <c r="M1" t="inlineStr">
        <is>
          <t>Pacing Frequency</t>
        </is>
      </c>
      <c r="N1" t="inlineStr">
        <is>
          <t>Jumping Freq</t>
        </is>
      </c>
      <c r="O1" t="inlineStr">
        <is>
          <t>Swing/spin/flipFrequency</t>
        </is>
      </c>
      <c r="P1" t="inlineStr">
        <is>
          <t>Play Frequency</t>
        </is>
      </c>
      <c r="Q1" t="inlineStr">
        <is>
          <t>Tactile/explore Frequency</t>
        </is>
      </c>
      <c r="R1" t="inlineStr">
        <is>
          <t>Social Frequency</t>
        </is>
      </c>
      <c r="S1" t="inlineStr">
        <is>
          <t>Eat/drink Frequency</t>
        </is>
      </c>
      <c r="T1" t="inlineStr">
        <is>
          <t>Lipsmack  Frequency</t>
        </is>
      </c>
      <c r="U1" t="inlineStr">
        <is>
          <t xml:space="preserve"> Present Frequency</t>
        </is>
      </c>
      <c r="V1" t="inlineStr">
        <is>
          <t xml:space="preserve"> Fear Grimace Frequency</t>
        </is>
      </c>
      <c r="W1" t="inlineStr">
        <is>
          <t>Scratch Frequency</t>
        </is>
      </c>
      <c r="X1" t="inlineStr">
        <is>
          <t>Yawn Frequency</t>
        </is>
      </c>
      <c r="Y1" t="inlineStr">
        <is>
          <t>Threat Frequency</t>
        </is>
      </c>
      <c r="Z1" t="inlineStr">
        <is>
          <t>Vocal Frequency</t>
        </is>
      </c>
      <c r="AA1" t="inlineStr">
        <is>
          <t xml:space="preserve"> Groom Frequency</t>
        </is>
      </c>
      <c r="AB1" t="inlineStr">
        <is>
          <t xml:space="preserve"> Self direct Frequency</t>
        </is>
      </c>
      <c r="AC1" t="inlineStr">
        <is>
          <t>Sex Frequency</t>
        </is>
      </c>
      <c r="AD1" t="inlineStr">
        <is>
          <t>Self bite Frequency</t>
        </is>
      </c>
      <c r="AE1" t="inlineStr">
        <is>
          <t xml:space="preserve"> Rock Frequency</t>
        </is>
      </c>
      <c r="AF1" t="inlineStr">
        <is>
          <t>Head toss Frequency</t>
        </is>
      </c>
      <c r="AG1" t="inlineStr">
        <is>
          <t>Salute Frequency</t>
        </is>
      </c>
      <c r="AH1" t="inlineStr">
        <is>
          <t>Other Frequency</t>
        </is>
      </c>
      <c r="AI1" t="inlineStr">
        <is>
          <t>Display Frequency</t>
        </is>
      </c>
      <c r="AJ1" t="inlineStr">
        <is>
          <t>Mantle shake Frequency</t>
        </is>
      </c>
      <c r="AK1" t="inlineStr">
        <is>
          <t>Hair pluck Frequency</t>
        </is>
      </c>
    </row>
    <row r="2" customFormat="1" s="48">
      <c r="A2" t="inlineStr">
        <is>
          <t>x2020sas-Cy1234-2019-12-6-Js1355</t>
        </is>
      </c>
      <c r="B2" t="inlineStr">
        <is>
          <t>Cy1234</t>
        </is>
      </c>
      <c r="C2" s="51" t="n">
        <v>43805</v>
      </c>
      <c r="D2" t="inlineStr">
        <is>
          <t>Blank Park Zoo</t>
        </is>
      </c>
      <c r="E2" t="inlineStr">
        <is>
          <t>Js</t>
        </is>
      </c>
      <c r="F2" s="52" t="inlineStr">
        <is>
          <t>12/06/2019 13:55:35 PM</t>
        </is>
      </c>
      <c r="G2" s="52" t="inlineStr">
        <is>
          <t>12/06/2019 14:06:41 PM</t>
        </is>
      </c>
      <c r="H2" s="53" t="n">
        <v>0.007708333333333334</v>
      </c>
      <c r="I2" t="inlineStr">
        <is>
          <t>2020 sas.csv</t>
        </is>
      </c>
      <c r="J2" t="inlineStr">
        <is>
          <t>2020sas</t>
        </is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x2020sas-r01103-2019-12-9-pjp1523</t>
        </is>
      </c>
      <c r="B3" t="inlineStr">
        <is>
          <t>r01103</t>
        </is>
      </c>
      <c r="C3" s="51" t="n">
        <v>43808</v>
      </c>
      <c r="D3" t="inlineStr">
        <is>
          <t>Blank Park Zoo</t>
        </is>
      </c>
      <c r="E3" t="inlineStr">
        <is>
          <t>pjp</t>
        </is>
      </c>
      <c r="F3" s="52" t="inlineStr">
        <is>
          <t>12/09/2019 15:23:41 PM</t>
        </is>
      </c>
      <c r="G3" s="52" t="inlineStr">
        <is>
          <t>12/09/2019 15:28:54 PM</t>
        </is>
      </c>
      <c r="H3" s="53" t="n">
        <v>0.003611111111111111</v>
      </c>
      <c r="I3" t="inlineStr">
        <is>
          <t>2020 sas.csv</t>
        </is>
      </c>
      <c r="J3" t="inlineStr">
        <is>
          <t>2020sas</t>
        </is>
      </c>
      <c r="K3" t="n">
        <v>12</v>
      </c>
      <c r="L3" t="n">
        <v>0</v>
      </c>
      <c r="M3" t="n">
        <v>0</v>
      </c>
      <c r="N3" t="n">
        <v>0</v>
      </c>
      <c r="O3" t="n">
        <v>0</v>
      </c>
      <c r="Q3" t="n">
        <v>2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9</v>
      </c>
      <c r="Y3" t="n">
        <v>0</v>
      </c>
      <c r="Z3" t="n">
        <v>0</v>
      </c>
      <c r="AA3" t="n">
        <v>1</v>
      </c>
      <c r="AB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48" t="inlineStr">
        <is>
          <t>x2020 sas-Rh2690-2019-12-11-Pjp1612</t>
        </is>
      </c>
      <c r="B4" t="inlineStr">
        <is>
          <t>Rh2690</t>
        </is>
      </c>
      <c r="C4" s="51" t="n">
        <v>43810</v>
      </c>
      <c r="D4" t="inlineStr">
        <is>
          <t>Blank Park Zoo</t>
        </is>
      </c>
      <c r="E4" t="inlineStr">
        <is>
          <t>Pjp</t>
        </is>
      </c>
      <c r="F4" s="52" t="inlineStr">
        <is>
          <t>12/11/2019 16:12:29 PM</t>
        </is>
      </c>
      <c r="G4" s="52" t="inlineStr">
        <is>
          <t>12/11/2019 16:17:59 PM</t>
        </is>
      </c>
      <c r="H4" s="53" t="n">
        <v>0.003819444444444444</v>
      </c>
      <c r="I4" t="inlineStr">
        <is>
          <t>2020 sas.csv</t>
        </is>
      </c>
      <c r="J4" t="inlineStr">
        <is>
          <t>2020 sas</t>
        </is>
      </c>
      <c r="K4" t="n">
        <v>21</v>
      </c>
      <c r="L4" t="n">
        <v>15</v>
      </c>
      <c r="M4" t="n">
        <v>2</v>
      </c>
      <c r="N4" t="n">
        <v>0</v>
      </c>
      <c r="O4" t="n">
        <v>0</v>
      </c>
      <c r="Q4" t="n">
        <v>1</v>
      </c>
      <c r="R4" s="48" t="n"/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7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</row>
    <row r="5">
      <c r="A5" t="inlineStr">
        <is>
          <t>x2020sas-Rh2691-2019-12-11-Pjp1620</t>
        </is>
      </c>
      <c r="B5" t="inlineStr">
        <is>
          <t>Rh2691</t>
        </is>
      </c>
      <c r="C5" s="51" t="n">
        <v>43810</v>
      </c>
      <c r="D5" t="inlineStr">
        <is>
          <t>Blank Park Zoo</t>
        </is>
      </c>
      <c r="E5" t="inlineStr">
        <is>
          <t>Pjp</t>
        </is>
      </c>
      <c r="F5" s="52" t="inlineStr">
        <is>
          <t>12/11/2019 16:20:12 PM</t>
        </is>
      </c>
      <c r="G5" s="52" t="inlineStr">
        <is>
          <t>12/11/2019 16:25:17 PM</t>
        </is>
      </c>
      <c r="H5" s="53" t="n">
        <v>0.003530092592592592</v>
      </c>
      <c r="I5" t="inlineStr">
        <is>
          <t>2020 sas.csv</t>
        </is>
      </c>
      <c r="J5" t="inlineStr">
        <is>
          <t>2020sas</t>
        </is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Q5" s="48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21</v>
      </c>
      <c r="AI5" s="48" t="n">
        <v>1</v>
      </c>
      <c r="AJ5" t="n">
        <v>0</v>
      </c>
      <c r="AK5" t="n">
        <v>0</v>
      </c>
    </row>
    <row r="6">
      <c r="A6" t="inlineStr">
        <is>
          <t>x2020sas-Rh2696-2019-12-11-Pjp1627</t>
        </is>
      </c>
      <c r="B6" t="inlineStr">
        <is>
          <t>Rh2696</t>
        </is>
      </c>
      <c r="C6" s="51" t="n">
        <v>43810</v>
      </c>
      <c r="D6" t="inlineStr">
        <is>
          <t>Blank Park Zoo</t>
        </is>
      </c>
      <c r="E6" t="inlineStr">
        <is>
          <t>Pjp</t>
        </is>
      </c>
      <c r="F6" s="52" t="inlineStr">
        <is>
          <t>12/11/2019 16:27:18 PM</t>
        </is>
      </c>
      <c r="G6" s="52" t="inlineStr">
        <is>
          <t>12/11/2019 16:32:24 PM</t>
        </is>
      </c>
      <c r="H6" s="53" t="n">
        <v>0.003530092592592592</v>
      </c>
      <c r="I6" t="inlineStr">
        <is>
          <t>2020 sas.csv</t>
        </is>
      </c>
      <c r="J6" t="inlineStr">
        <is>
          <t>2020sas</t>
        </is>
      </c>
      <c r="K6" t="n">
        <v>17</v>
      </c>
      <c r="L6" t="n">
        <v>3</v>
      </c>
      <c r="M6" t="n">
        <v>0</v>
      </c>
      <c r="N6" t="n">
        <v>0</v>
      </c>
      <c r="O6" t="n">
        <v>0</v>
      </c>
      <c r="Q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</v>
      </c>
      <c r="Z6" t="n">
        <v>7</v>
      </c>
      <c r="AA6" t="n">
        <v>0</v>
      </c>
      <c r="AB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</row>
    <row r="7">
      <c r="A7" t="inlineStr">
        <is>
          <t>x2020SAS-Cy1048-2019-12-18-Js1239.csv</t>
        </is>
      </c>
      <c r="B7" t="inlineStr">
        <is>
          <t>Cy1048</t>
        </is>
      </c>
      <c r="C7" s="51" t="n">
        <v>43817</v>
      </c>
      <c r="D7" t="inlineStr">
        <is>
          <t>Blank Park Zoo</t>
        </is>
      </c>
      <c r="E7" t="inlineStr">
        <is>
          <t>Js</t>
        </is>
      </c>
      <c r="F7" s="52" t="n">
        <v>43817.52769675926</v>
      </c>
      <c r="G7" s="52" t="n">
        <v>43817.5312037037</v>
      </c>
      <c r="H7" s="53" t="n">
        <v>0.003506944444444444</v>
      </c>
      <c r="I7" t="inlineStr">
        <is>
          <t>2020 sas.csv</t>
        </is>
      </c>
      <c r="J7" t="inlineStr">
        <is>
          <t>2020SAS</t>
        </is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Q7" t="n">
        <v>1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x2020SAS-Cy1049-2019-12-18-Js1258.csv</t>
        </is>
      </c>
      <c r="B8" t="inlineStr">
        <is>
          <t>Cy1049</t>
        </is>
      </c>
      <c r="C8" s="51" t="n">
        <v>43817</v>
      </c>
      <c r="D8" t="inlineStr">
        <is>
          <t>Blank Park Zoo</t>
        </is>
      </c>
      <c r="E8" t="inlineStr">
        <is>
          <t>Js</t>
        </is>
      </c>
      <c r="F8" s="52" t="n">
        <v>43817.54033564815</v>
      </c>
      <c r="G8" s="52" t="inlineStr">
        <is>
          <t>12/18/2019 13:03:08 PM</t>
        </is>
      </c>
      <c r="H8" s="53" t="n">
        <v>0.00349537037037037</v>
      </c>
      <c r="I8" t="inlineStr">
        <is>
          <t>2020 sas.csv</t>
        </is>
      </c>
      <c r="J8" t="inlineStr">
        <is>
          <t>2020SAS</t>
        </is>
      </c>
      <c r="K8" t="n">
        <v>9</v>
      </c>
      <c r="L8" t="n">
        <v>3</v>
      </c>
      <c r="M8" t="n">
        <v>0</v>
      </c>
      <c r="N8" t="n">
        <v>0</v>
      </c>
      <c r="O8" t="n">
        <v>0</v>
      </c>
      <c r="Q8" t="n">
        <v>8</v>
      </c>
      <c r="S8" t="n">
        <v>5</v>
      </c>
      <c r="T8" t="n">
        <v>5</v>
      </c>
      <c r="U8" t="n">
        <v>0</v>
      </c>
      <c r="V8" t="n">
        <v>0</v>
      </c>
      <c r="W8" t="n">
        <v>8</v>
      </c>
      <c r="X8" t="n">
        <v>0</v>
      </c>
      <c r="Y8" t="n">
        <v>6</v>
      </c>
      <c r="Z8" t="n">
        <v>0</v>
      </c>
      <c r="AA8" t="n">
        <v>0</v>
      </c>
      <c r="AB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</row>
    <row r="9">
      <c r="A9" t="inlineStr">
        <is>
          <t>x2020SAS-Cy1050-2019-12-18-Js1246.csv</t>
        </is>
      </c>
      <c r="B9" t="inlineStr">
        <is>
          <t>Cy1050</t>
        </is>
      </c>
      <c r="C9" s="51" t="n">
        <v>43817</v>
      </c>
      <c r="D9" t="inlineStr">
        <is>
          <t>Blank Park Zoo</t>
        </is>
      </c>
      <c r="E9" t="inlineStr">
        <is>
          <t>Js</t>
        </is>
      </c>
      <c r="F9" s="52" t="n">
        <v>43817.53254629629</v>
      </c>
      <c r="G9" s="52" t="n">
        <v>43817.53605324074</v>
      </c>
      <c r="H9" s="53" t="n">
        <v>0.00349537037037037</v>
      </c>
      <c r="I9" t="inlineStr">
        <is>
          <t>2020 sas.csv</t>
        </is>
      </c>
      <c r="J9" t="inlineStr">
        <is>
          <t>2020SAS</t>
        </is>
      </c>
      <c r="K9" t="n">
        <v>11</v>
      </c>
      <c r="L9" t="n">
        <v>4</v>
      </c>
      <c r="M9" t="n">
        <v>0</v>
      </c>
      <c r="N9" t="n">
        <v>0</v>
      </c>
      <c r="O9" t="n">
        <v>0</v>
      </c>
      <c r="Q9" t="n">
        <v>8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x2020SAS-Cy1056-2019-12-18-Js1229.csv</t>
        </is>
      </c>
      <c r="B10" t="inlineStr">
        <is>
          <t>Cy1056</t>
        </is>
      </c>
      <c r="C10" s="51" t="n">
        <v>43817</v>
      </c>
      <c r="D10" t="inlineStr">
        <is>
          <t>Blank Park Zoo</t>
        </is>
      </c>
      <c r="E10" t="inlineStr">
        <is>
          <t>Js</t>
        </is>
      </c>
      <c r="F10" s="52" t="n">
        <v>43817.52041666667</v>
      </c>
      <c r="G10" s="52" t="n">
        <v>43817.52391203704</v>
      </c>
      <c r="H10" s="53" t="n">
        <v>0.003483796296296296</v>
      </c>
      <c r="I10" t="inlineStr">
        <is>
          <t>2020 sas.csv</t>
        </is>
      </c>
      <c r="J10" t="inlineStr">
        <is>
          <t>2020SAS</t>
        </is>
      </c>
      <c r="K10" t="n">
        <v>12</v>
      </c>
      <c r="L10" t="n">
        <v>2</v>
      </c>
      <c r="M10" t="n">
        <v>0</v>
      </c>
      <c r="N10" t="n">
        <v>0</v>
      </c>
      <c r="O10" t="n">
        <v>0</v>
      </c>
      <c r="Q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3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t="inlineStr">
        <is>
          <t>x2020SAS-Rh2877-2019-12-18-Js1222.csv</t>
        </is>
      </c>
      <c r="B11" t="inlineStr">
        <is>
          <t>Rh2877</t>
        </is>
      </c>
      <c r="C11" s="51" t="n">
        <v>43817</v>
      </c>
      <c r="D11" t="inlineStr">
        <is>
          <t>Blank Park Zoo</t>
        </is>
      </c>
      <c r="E11" t="inlineStr">
        <is>
          <t>Js</t>
        </is>
      </c>
      <c r="F11" s="52" t="n">
        <v>43817.51549768518</v>
      </c>
      <c r="G11" s="52" t="n">
        <v>43817.5190625</v>
      </c>
      <c r="H11" s="53" t="n">
        <v>0.003564814814814815</v>
      </c>
      <c r="I11" t="inlineStr">
        <is>
          <t>2020 sas.csv</t>
        </is>
      </c>
      <c r="J11" t="inlineStr">
        <is>
          <t>2020SAS</t>
        </is>
      </c>
      <c r="K11" t="n">
        <v>13</v>
      </c>
      <c r="L11" t="n">
        <v>5</v>
      </c>
      <c r="M11" t="n">
        <v>0</v>
      </c>
      <c r="N11" t="n">
        <v>0</v>
      </c>
      <c r="O11" t="n">
        <v>0</v>
      </c>
      <c r="Q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6</v>
      </c>
      <c r="X11" t="n">
        <v>0</v>
      </c>
      <c r="Y11" t="n">
        <v>20</v>
      </c>
      <c r="Z11" t="n">
        <v>4</v>
      </c>
      <c r="AA11" t="n">
        <v>0</v>
      </c>
      <c r="AB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0</v>
      </c>
      <c r="AK11" t="n">
        <v>0</v>
      </c>
    </row>
    <row r="12">
      <c r="A12" t="inlineStr">
        <is>
          <t>xSAs-R10012-2020-1-13-Bnp1452.csv</t>
        </is>
      </c>
      <c r="B12" t="inlineStr">
        <is>
          <t>R10012</t>
        </is>
      </c>
      <c r="C12" s="51" t="n">
        <v>43843</v>
      </c>
      <c r="D12" t="inlineStr">
        <is>
          <t>Other Site</t>
        </is>
      </c>
      <c r="E12" t="inlineStr">
        <is>
          <t>Bnp</t>
        </is>
      </c>
      <c r="F12" s="52" t="inlineStr">
        <is>
          <t>01/13/2020 14:52:04 PM</t>
        </is>
      </c>
      <c r="G12" s="52" t="inlineStr">
        <is>
          <t>01/13/2020 14:57:06 PM</t>
        </is>
      </c>
      <c r="H12" s="53" t="n">
        <v>0.003483796296296296</v>
      </c>
      <c r="I12" t="inlineStr">
        <is>
          <t>2020 sas.csv</t>
        </is>
      </c>
      <c r="J12" t="inlineStr">
        <is>
          <t>SAs</t>
        </is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Q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xSAs-R12038-2020-1-13-Bnp1446.csv</t>
        </is>
      </c>
      <c r="B13" t="inlineStr">
        <is>
          <t>R12038</t>
        </is>
      </c>
      <c r="C13" s="51" t="n">
        <v>43843</v>
      </c>
      <c r="D13" t="inlineStr">
        <is>
          <t>Other Site</t>
        </is>
      </c>
      <c r="E13" t="inlineStr">
        <is>
          <t>Bnp</t>
        </is>
      </c>
      <c r="F13" s="52" t="inlineStr">
        <is>
          <t>01/13/2020 14:46:28 PM</t>
        </is>
      </c>
      <c r="G13" s="52" t="inlineStr">
        <is>
          <t>01/13/2020 14:51:29 PM</t>
        </is>
      </c>
      <c r="H13" s="53" t="n">
        <v>0.003483796296296296</v>
      </c>
      <c r="I13" t="inlineStr">
        <is>
          <t>2020 sas.csv</t>
        </is>
      </c>
      <c r="J13" t="inlineStr">
        <is>
          <t>SAs</t>
        </is>
      </c>
      <c r="K13" t="n">
        <v>5</v>
      </c>
      <c r="L13" t="n">
        <v>3</v>
      </c>
      <c r="M13" t="n">
        <v>0</v>
      </c>
      <c r="N13" t="n">
        <v>0</v>
      </c>
      <c r="O13" t="n">
        <v>0</v>
      </c>
      <c r="Q13" t="n">
        <v>1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xSAs-Rh2519-2020-1-13-Bnp1439.csv</t>
        </is>
      </c>
      <c r="B14" t="inlineStr">
        <is>
          <t>Rh2519</t>
        </is>
      </c>
      <c r="C14" s="51" t="n">
        <v>43843</v>
      </c>
      <c r="D14" t="inlineStr">
        <is>
          <t>Other Site</t>
        </is>
      </c>
      <c r="E14" t="inlineStr">
        <is>
          <t>Bnp</t>
        </is>
      </c>
      <c r="F14" s="52" t="inlineStr">
        <is>
          <t>01/13/2020 14:39:08 PM</t>
        </is>
      </c>
      <c r="G14" s="52" t="inlineStr">
        <is>
          <t>01/13/2020 14:44:09 PM</t>
        </is>
      </c>
      <c r="H14" s="53" t="n">
        <v>0.003483796296296296</v>
      </c>
      <c r="I14" t="inlineStr">
        <is>
          <t>2020 sas.csv</t>
        </is>
      </c>
      <c r="J14" t="inlineStr">
        <is>
          <t>SAs</t>
        </is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Q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</row>
    <row r="15">
      <c r="A15" t="inlineStr">
        <is>
          <t>xSAs-R04109-2020-1-13-Bnp1433.csv</t>
        </is>
      </c>
      <c r="B15" t="inlineStr">
        <is>
          <t>R04109</t>
        </is>
      </c>
      <c r="C15" s="51" t="n">
        <v>43843</v>
      </c>
      <c r="D15" t="inlineStr">
        <is>
          <t>Other Site</t>
        </is>
      </c>
      <c r="E15" t="inlineStr">
        <is>
          <t>Bnp</t>
        </is>
      </c>
      <c r="F15" s="52" t="inlineStr">
        <is>
          <t>01/13/2020 14:33:26 PM</t>
        </is>
      </c>
      <c r="G15" s="52" t="inlineStr">
        <is>
          <t>01/13/2020 14:38:31 PM</t>
        </is>
      </c>
      <c r="H15" s="53" t="n">
        <v>0.003530092592592592</v>
      </c>
      <c r="I15" t="inlineStr">
        <is>
          <t>2020 sas.csv</t>
        </is>
      </c>
      <c r="J15" t="inlineStr">
        <is>
          <t>SAs</t>
        </is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Q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xSAs-R05084-2020-1-13-Bnp1427.csv</t>
        </is>
      </c>
      <c r="B16" t="inlineStr">
        <is>
          <t>R05084</t>
        </is>
      </c>
      <c r="C16" s="51" t="n">
        <v>43843</v>
      </c>
      <c r="D16" t="inlineStr">
        <is>
          <t>Other Site</t>
        </is>
      </c>
      <c r="E16" t="inlineStr">
        <is>
          <t>Bnp</t>
        </is>
      </c>
      <c r="F16" s="52" t="inlineStr">
        <is>
          <t>01/13/2020 14:27:31 PM</t>
        </is>
      </c>
      <c r="G16" s="52" t="inlineStr">
        <is>
          <t>01/13/2020 14:32:33 PM</t>
        </is>
      </c>
      <c r="H16" s="53" t="n">
        <v>0.003483796296296296</v>
      </c>
      <c r="I16" t="inlineStr">
        <is>
          <t>2020 sas.csv</t>
        </is>
      </c>
      <c r="J16" t="inlineStr">
        <is>
          <t>SAs</t>
        </is>
      </c>
      <c r="K16" t="n">
        <v>8</v>
      </c>
      <c r="L16" t="n">
        <v>7</v>
      </c>
      <c r="M16" t="n">
        <v>0</v>
      </c>
      <c r="N16" t="n">
        <v>0</v>
      </c>
      <c r="O16" t="n">
        <v>0</v>
      </c>
      <c r="Q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</row>
    <row r="17">
      <c r="A17" t="inlineStr">
        <is>
          <t>xSAs-R03125-2020-1-13-Bnp1421.csv</t>
        </is>
      </c>
      <c r="B17" t="inlineStr">
        <is>
          <t>R03125</t>
        </is>
      </c>
      <c r="C17" s="51" t="n">
        <v>43843</v>
      </c>
      <c r="D17" t="inlineStr">
        <is>
          <t>Other Site</t>
        </is>
      </c>
      <c r="E17" t="inlineStr">
        <is>
          <t>Bnp</t>
        </is>
      </c>
      <c r="F17" s="52" t="inlineStr">
        <is>
          <t>01/13/2020 14:21:28 PM</t>
        </is>
      </c>
      <c r="G17" s="52" t="inlineStr">
        <is>
          <t>01/13/2020 14:26:29 PM</t>
        </is>
      </c>
      <c r="H17" s="53" t="n">
        <v>0.003483796296296296</v>
      </c>
      <c r="I17" t="inlineStr">
        <is>
          <t>2020 sas.csv</t>
        </is>
      </c>
      <c r="J17" t="inlineStr">
        <is>
          <t>SAs</t>
        </is>
      </c>
      <c r="K17" t="n">
        <v>4</v>
      </c>
      <c r="L17" t="n">
        <v>3</v>
      </c>
      <c r="M17" t="n">
        <v>2</v>
      </c>
      <c r="N17" t="n">
        <v>0</v>
      </c>
      <c r="O17" t="n">
        <v>0</v>
      </c>
      <c r="Q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xSAs-R06003-2020-1-13-Bnp1415.csv</t>
        </is>
      </c>
      <c r="B18" t="inlineStr">
        <is>
          <t>R06003</t>
        </is>
      </c>
      <c r="C18" s="51" t="n">
        <v>43843</v>
      </c>
      <c r="D18" t="inlineStr">
        <is>
          <t>Other Site</t>
        </is>
      </c>
      <c r="E18" t="inlineStr">
        <is>
          <t>Bnp</t>
        </is>
      </c>
      <c r="F18" s="52" t="inlineStr">
        <is>
          <t>01/13/2020 14:15:27 PM</t>
        </is>
      </c>
      <c r="G18" s="52" t="inlineStr">
        <is>
          <t>01/13/2020 14:20:28 PM</t>
        </is>
      </c>
      <c r="H18" s="53" t="n">
        <v>0.003483796296296296</v>
      </c>
      <c r="I18" t="inlineStr">
        <is>
          <t>2020 sas.csv</t>
        </is>
      </c>
      <c r="J18" t="inlineStr">
        <is>
          <t>SAs</t>
        </is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Q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xSAs-Rh2786-2020-1-13-Bnp1408</t>
        </is>
      </c>
      <c r="B19" t="inlineStr">
        <is>
          <t>Rh2786</t>
        </is>
      </c>
      <c r="C19" s="51" t="n">
        <v>43843</v>
      </c>
      <c r="D19" t="inlineStr">
        <is>
          <t>Other Site</t>
        </is>
      </c>
      <c r="E19" t="inlineStr">
        <is>
          <t>Bnp</t>
        </is>
      </c>
      <c r="F19" s="52" t="inlineStr">
        <is>
          <t>01/13/2020 14:08:58 PM</t>
        </is>
      </c>
      <c r="G19" s="52" t="inlineStr">
        <is>
          <t>01/13/2020 14:14:00 PM</t>
        </is>
      </c>
      <c r="H19" s="53" t="n">
        <v>0.00349537037037037</v>
      </c>
      <c r="I19" t="inlineStr">
        <is>
          <t>2020 sas.csv</t>
        </is>
      </c>
      <c r="J19" t="inlineStr">
        <is>
          <t>SAs</t>
        </is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Q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</row>
    <row r="20">
      <c r="A20" t="inlineStr">
        <is>
          <t>xSAs-Rh2816-2020-1-13-Bnp1402.csv</t>
        </is>
      </c>
      <c r="B20" t="inlineStr">
        <is>
          <t>Rh2816</t>
        </is>
      </c>
      <c r="C20" s="51" t="n">
        <v>43843</v>
      </c>
      <c r="D20" t="inlineStr">
        <is>
          <t>Other Site</t>
        </is>
      </c>
      <c r="E20" t="inlineStr">
        <is>
          <t>Bnp</t>
        </is>
      </c>
      <c r="F20" s="52" t="inlineStr">
        <is>
          <t>01/13/2020 14:02:44 PM</t>
        </is>
      </c>
      <c r="G20" s="52" t="inlineStr">
        <is>
          <t>01/13/2020 14:07:46 PM</t>
        </is>
      </c>
      <c r="H20" s="53" t="n">
        <v>0.00349537037037037</v>
      </c>
      <c r="I20" t="inlineStr">
        <is>
          <t>2020 sas.csv</t>
        </is>
      </c>
      <c r="J20" t="inlineStr">
        <is>
          <t>SAs</t>
        </is>
      </c>
      <c r="K20" t="n">
        <v>7</v>
      </c>
      <c r="L20" t="n">
        <v>8</v>
      </c>
      <c r="M20" t="n">
        <v>2</v>
      </c>
      <c r="N20" t="n">
        <v>0</v>
      </c>
      <c r="O20" t="n">
        <v>0</v>
      </c>
      <c r="Q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2</v>
      </c>
      <c r="Y20" t="n">
        <v>5</v>
      </c>
      <c r="Z20" t="n">
        <v>0</v>
      </c>
      <c r="AA20" t="n">
        <v>0</v>
      </c>
      <c r="AB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1</v>
      </c>
      <c r="AK20" t="n">
        <v>0</v>
      </c>
    </row>
    <row r="21">
      <c r="A21" t="inlineStr">
        <is>
          <t>xSAs-R02052-2020-1-13-Bnp1352</t>
        </is>
      </c>
      <c r="B21" t="inlineStr">
        <is>
          <t>R02052</t>
        </is>
      </c>
      <c r="C21" s="51" t="n">
        <v>43843</v>
      </c>
      <c r="D21" t="inlineStr">
        <is>
          <t>Other Site</t>
        </is>
      </c>
      <c r="E21" t="inlineStr">
        <is>
          <t>Bnp</t>
        </is>
      </c>
      <c r="F21" s="52" t="inlineStr">
        <is>
          <t>01/13/2020 13:52:41 PM</t>
        </is>
      </c>
      <c r="G21" s="52" t="inlineStr">
        <is>
          <t>01/13/2020 14:00:33 PM</t>
        </is>
      </c>
      <c r="H21" s="53" t="n">
        <v>0.005462962962962963</v>
      </c>
      <c r="I21" t="inlineStr">
        <is>
          <t>2020 sas.csv</t>
        </is>
      </c>
      <c r="J21" t="inlineStr">
        <is>
          <t>SAs</t>
        </is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Q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xSAs-Rh2800-2020-1-16-Bnp1406.csv</t>
        </is>
      </c>
      <c r="B22" t="inlineStr">
        <is>
          <t>Rh2800</t>
        </is>
      </c>
      <c r="C22" s="51" t="n">
        <v>43846</v>
      </c>
      <c r="D22" t="inlineStr">
        <is>
          <t>Other Site</t>
        </is>
      </c>
      <c r="E22" t="inlineStr">
        <is>
          <t>Bnp</t>
        </is>
      </c>
      <c r="F22" s="52" t="inlineStr">
        <is>
          <t>01/16/2020 14:06:49 PM</t>
        </is>
      </c>
      <c r="G22" s="52" t="inlineStr">
        <is>
          <t>01/16/2020 14:11:51 PM</t>
        </is>
      </c>
      <c r="H22" s="53" t="n">
        <v>0.00349537037037037</v>
      </c>
      <c r="I22" t="inlineStr">
        <is>
          <t>2020 sas.csv</t>
        </is>
      </c>
      <c r="J22" t="inlineStr">
        <is>
          <t>SAs</t>
        </is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Q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6</v>
      </c>
      <c r="Z22" t="n">
        <v>0</v>
      </c>
      <c r="AA22" t="n">
        <v>0</v>
      </c>
      <c r="AB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xSAs-R09052-2020-1-16-Bnp1400</t>
        </is>
      </c>
      <c r="B23" t="inlineStr">
        <is>
          <t>R09052</t>
        </is>
      </c>
      <c r="C23" s="51" t="n">
        <v>43846</v>
      </c>
      <c r="D23" t="inlineStr">
        <is>
          <t>Other Site</t>
        </is>
      </c>
      <c r="E23" t="inlineStr">
        <is>
          <t>Bnp</t>
        </is>
      </c>
      <c r="F23" s="52" t="inlineStr">
        <is>
          <t>01/16/2020 14:00:03 PM</t>
        </is>
      </c>
      <c r="G23" s="52" t="inlineStr">
        <is>
          <t>01/16/2020 14:05:04 PM</t>
        </is>
      </c>
      <c r="H23" s="53" t="n">
        <v>0.003472222222222222</v>
      </c>
      <c r="I23" t="inlineStr">
        <is>
          <t>2020 sas.csv</t>
        </is>
      </c>
      <c r="J23" t="inlineStr">
        <is>
          <t>SAs</t>
        </is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Q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xSAs-Rh2769-2020-1-16-Bnp1354</t>
        </is>
      </c>
      <c r="B24" t="inlineStr">
        <is>
          <t>Rh2769</t>
        </is>
      </c>
      <c r="C24" s="51" t="n">
        <v>43846</v>
      </c>
      <c r="D24" t="inlineStr">
        <is>
          <t>Other Site</t>
        </is>
      </c>
      <c r="E24" t="inlineStr">
        <is>
          <t>Bnp</t>
        </is>
      </c>
      <c r="F24" s="52" t="inlineStr">
        <is>
          <t>01/16/2020 13:54:25 PM</t>
        </is>
      </c>
      <c r="G24" s="52" t="inlineStr">
        <is>
          <t>01/16/2020 13:59:26 PM</t>
        </is>
      </c>
      <c r="H24" s="53" t="n">
        <v>0.003483796296296296</v>
      </c>
      <c r="I24" t="inlineStr">
        <is>
          <t>2020 sas.csv</t>
        </is>
      </c>
      <c r="J24" t="inlineStr">
        <is>
          <t>SAs</t>
        </is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Q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xSAs-R11046-2020-1-16-Bnp1348.csv</t>
        </is>
      </c>
      <c r="B25" t="inlineStr">
        <is>
          <t>R11046</t>
        </is>
      </c>
      <c r="C25" s="51" t="n">
        <v>43846</v>
      </c>
      <c r="D25" t="inlineStr">
        <is>
          <t>Other Site</t>
        </is>
      </c>
      <c r="E25" t="inlineStr">
        <is>
          <t>Bnp</t>
        </is>
      </c>
      <c r="F25" s="52" t="inlineStr">
        <is>
          <t>01/16/2020 13:48:00 PM</t>
        </is>
      </c>
      <c r="G25" s="52" t="inlineStr">
        <is>
          <t>01/16/2020 13:53:01 PM</t>
        </is>
      </c>
      <c r="H25" s="53" t="n">
        <v>0.003483796296296296</v>
      </c>
      <c r="I25" t="inlineStr">
        <is>
          <t>2020 sas.csv</t>
        </is>
      </c>
      <c r="J25" t="inlineStr">
        <is>
          <t>SAs</t>
        </is>
      </c>
      <c r="K25" t="n">
        <v>8</v>
      </c>
      <c r="L25" t="n">
        <v>8</v>
      </c>
      <c r="M25" t="n">
        <v>2</v>
      </c>
      <c r="N25" t="n">
        <v>0</v>
      </c>
      <c r="O25" t="n">
        <v>0</v>
      </c>
      <c r="Q25" t="n">
        <v>7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 s="58">
      <c r="A26" t="inlineStr">
        <is>
          <t>xSAs-R10033-2020-1-16-Bnp1340.csv</t>
        </is>
      </c>
      <c r="B26" t="inlineStr">
        <is>
          <t>R10033</t>
        </is>
      </c>
      <c r="C26" s="51" t="n">
        <v>43846</v>
      </c>
      <c r="D26" t="inlineStr">
        <is>
          <t>Other Site</t>
        </is>
      </c>
      <c r="E26" t="inlineStr">
        <is>
          <t>Bnp</t>
        </is>
      </c>
      <c r="F26" s="52" t="inlineStr">
        <is>
          <t>01/16/2020 13:40:21 PM</t>
        </is>
      </c>
      <c r="G26" s="52" t="inlineStr">
        <is>
          <t>01/16/2020 13:45:23 PM</t>
        </is>
      </c>
      <c r="H26" s="53" t="n">
        <v>0.003483796296296296</v>
      </c>
      <c r="I26" t="inlineStr">
        <is>
          <t>2020 sas.csv</t>
        </is>
      </c>
      <c r="J26" t="inlineStr">
        <is>
          <t>SAs</t>
        </is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Q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xSAs-R13093-2020-1-16-Bnp1329.csv</t>
        </is>
      </c>
      <c r="B27" t="inlineStr">
        <is>
          <t>R13093</t>
        </is>
      </c>
      <c r="C27" s="51" t="n">
        <v>43846</v>
      </c>
      <c r="D27" t="inlineStr">
        <is>
          <t>Other Site</t>
        </is>
      </c>
      <c r="E27" t="inlineStr">
        <is>
          <t>Bnp</t>
        </is>
      </c>
      <c r="F27" s="52" t="inlineStr">
        <is>
          <t>01/16/2020 13:29:32 PM</t>
        </is>
      </c>
      <c r="G27" s="52" t="inlineStr">
        <is>
          <t>01/16/2020 13:34:34 PM</t>
        </is>
      </c>
      <c r="H27" s="53" t="n">
        <v>0.003483796296296296</v>
      </c>
      <c r="I27" t="inlineStr">
        <is>
          <t>2020 sas.csv</t>
        </is>
      </c>
      <c r="J27" t="inlineStr">
        <is>
          <t>SAs</t>
        </is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Q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</row>
    <row r="28">
      <c r="A28" t="inlineStr">
        <is>
          <t>xSAs-R14038-2020-1-16-Bnp1140.csv</t>
        </is>
      </c>
      <c r="B28" t="inlineStr">
        <is>
          <t>R14038</t>
        </is>
      </c>
      <c r="C28" s="51" t="n">
        <v>43846</v>
      </c>
      <c r="D28" t="inlineStr">
        <is>
          <t>Other Site</t>
        </is>
      </c>
      <c r="E28" t="inlineStr">
        <is>
          <t>Bnp</t>
        </is>
      </c>
      <c r="F28" s="52" t="n">
        <v>43846.48631944445</v>
      </c>
      <c r="G28" s="52" t="n">
        <v>43846.48980324074</v>
      </c>
      <c r="H28" s="53" t="n">
        <v>0.003472222222222222</v>
      </c>
      <c r="I28" t="inlineStr">
        <is>
          <t>2020 sas.csv</t>
        </is>
      </c>
      <c r="J28" t="inlineStr">
        <is>
          <t>SAs</t>
        </is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Q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xSAs-R04137-2020-1-16-Bnp1134.csv</t>
        </is>
      </c>
      <c r="B29" t="inlineStr">
        <is>
          <t>R04137</t>
        </is>
      </c>
      <c r="C29" s="51" t="n">
        <v>43846</v>
      </c>
      <c r="D29" t="inlineStr">
        <is>
          <t>Other Site</t>
        </is>
      </c>
      <c r="E29" t="inlineStr">
        <is>
          <t>Bnp</t>
        </is>
      </c>
      <c r="F29" s="52" t="n">
        <v>43846.4822337963</v>
      </c>
      <c r="G29" s="52" t="n">
        <v>43846.48572916666</v>
      </c>
      <c r="H29" s="53" t="n">
        <v>0.003483796296296296</v>
      </c>
      <c r="I29" t="inlineStr">
        <is>
          <t>2020 sas.csv</t>
        </is>
      </c>
      <c r="J29" t="inlineStr">
        <is>
          <t>SAs</t>
        </is>
      </c>
      <c r="K29" t="n">
        <v>7</v>
      </c>
      <c r="L29" t="n">
        <v>6</v>
      </c>
      <c r="M29" t="n">
        <v>3</v>
      </c>
      <c r="N29" t="n">
        <v>0</v>
      </c>
      <c r="O29" t="n">
        <v>0</v>
      </c>
      <c r="Q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xSAs-Rh2791-2020-1-16-Bnp1128.csv</t>
        </is>
      </c>
      <c r="B30" t="inlineStr">
        <is>
          <t>Rh2791</t>
        </is>
      </c>
      <c r="C30" s="51" t="n">
        <v>43846</v>
      </c>
      <c r="D30" t="inlineStr">
        <is>
          <t>Other Site</t>
        </is>
      </c>
      <c r="E30" t="inlineStr">
        <is>
          <t>Bnp</t>
        </is>
      </c>
      <c r="F30" s="52" t="n">
        <v>43846.47817129629</v>
      </c>
      <c r="G30" s="52" t="n">
        <v>43846.48168981481</v>
      </c>
      <c r="H30" s="53" t="n">
        <v>0.003518518518518518</v>
      </c>
      <c r="I30" t="inlineStr">
        <is>
          <t>2020 sas.csv</t>
        </is>
      </c>
      <c r="J30" t="inlineStr">
        <is>
          <t>SAs</t>
        </is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Q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xSAs-R14018-2020-1-16-Bnp1122.csv</t>
        </is>
      </c>
      <c r="B31" t="inlineStr">
        <is>
          <t>R14018</t>
        </is>
      </c>
      <c r="C31" s="51" t="n">
        <v>43846</v>
      </c>
      <c r="D31" t="inlineStr">
        <is>
          <t>Other Site</t>
        </is>
      </c>
      <c r="E31" t="inlineStr">
        <is>
          <t>Bnp</t>
        </is>
      </c>
      <c r="F31" s="52" t="n">
        <v>43846.47377314815</v>
      </c>
      <c r="G31" s="52" t="n">
        <v>43846.47726851852</v>
      </c>
      <c r="H31" s="53" t="n">
        <v>0.003483796296296296</v>
      </c>
      <c r="I31" t="inlineStr">
        <is>
          <t>2020 sas.csv</t>
        </is>
      </c>
      <c r="J31" t="inlineStr">
        <is>
          <t>SAs</t>
        </is>
      </c>
      <c r="K31" t="n">
        <v>3</v>
      </c>
      <c r="L31" t="n">
        <v>4</v>
      </c>
      <c r="M31" t="n">
        <v>3</v>
      </c>
      <c r="N31" t="n">
        <v>0</v>
      </c>
      <c r="O31" t="n">
        <v>0</v>
      </c>
      <c r="Q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</row>
    <row r="32">
      <c r="A32" t="inlineStr">
        <is>
          <t>xSAs-Rh2819-2020-1-16-Bnp1116.csv</t>
        </is>
      </c>
      <c r="B32" t="inlineStr">
        <is>
          <t>Rh2819</t>
        </is>
      </c>
      <c r="C32" s="51" t="n">
        <v>43846</v>
      </c>
      <c r="D32" t="inlineStr">
        <is>
          <t>Other Site</t>
        </is>
      </c>
      <c r="E32" t="inlineStr">
        <is>
          <t>Bnp</t>
        </is>
      </c>
      <c r="F32" s="52" t="n">
        <v>43846.46990740741</v>
      </c>
      <c r="G32" s="52" t="n">
        <v>43846.4733912037</v>
      </c>
      <c r="H32" s="53" t="n">
        <v>0.003483796296296296</v>
      </c>
      <c r="I32" t="inlineStr">
        <is>
          <t>2020 sas.csv</t>
        </is>
      </c>
      <c r="J32" t="inlineStr">
        <is>
          <t>SAs</t>
        </is>
      </c>
      <c r="K32" t="n">
        <v>5</v>
      </c>
      <c r="L32" t="n">
        <v>3</v>
      </c>
      <c r="M32" t="n">
        <v>0</v>
      </c>
      <c r="N32" t="n">
        <v>0</v>
      </c>
      <c r="O32" t="n">
        <v>0</v>
      </c>
      <c r="Q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D32" t="n">
        <v>0</v>
      </c>
      <c r="AE32" t="n">
        <v>6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</row>
    <row r="33">
      <c r="A33" t="inlineStr">
        <is>
          <t>xSAs-Rh2795-2020-1-16-Bnp1109.csv</t>
        </is>
      </c>
      <c r="B33" t="inlineStr">
        <is>
          <t>Rh2795</t>
        </is>
      </c>
      <c r="C33" s="51" t="n">
        <v>43846</v>
      </c>
      <c r="D33" t="inlineStr">
        <is>
          <t>Other Site</t>
        </is>
      </c>
      <c r="E33" t="inlineStr">
        <is>
          <t>Bnp</t>
        </is>
      </c>
      <c r="F33" s="52" t="n">
        <v>43846.46515046297</v>
      </c>
      <c r="G33" s="52" t="n">
        <v>43846.46864583333</v>
      </c>
      <c r="H33" s="53" t="n">
        <v>0.00349537037037037</v>
      </c>
      <c r="I33" t="inlineStr">
        <is>
          <t>2020 sas.csv</t>
        </is>
      </c>
      <c r="J33" t="inlineStr">
        <is>
          <t>SAs</t>
        </is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Q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xSAs-Rh2796-2020-1-16-Bnp1101.csv</t>
        </is>
      </c>
      <c r="B34" t="inlineStr">
        <is>
          <t>Rh2796</t>
        </is>
      </c>
      <c r="C34" s="51" t="n">
        <v>43846</v>
      </c>
      <c r="D34" t="inlineStr">
        <is>
          <t>Other Site</t>
        </is>
      </c>
      <c r="E34" t="inlineStr">
        <is>
          <t>Bnp</t>
        </is>
      </c>
      <c r="F34" s="52" t="n">
        <v>43846.45971064815</v>
      </c>
      <c r="G34" s="52" t="n">
        <v>43846.46319444444</v>
      </c>
      <c r="H34" s="53" t="n">
        <v>0.003483796296296296</v>
      </c>
      <c r="I34" t="inlineStr">
        <is>
          <t>2020 sas.csv</t>
        </is>
      </c>
      <c r="J34" t="inlineStr">
        <is>
          <t>SAs</t>
        </is>
      </c>
      <c r="K34" t="n">
        <v>5</v>
      </c>
      <c r="L34" t="n">
        <v>0</v>
      </c>
      <c r="M34" t="n">
        <v>0</v>
      </c>
      <c r="N34" t="n">
        <v>0</v>
      </c>
      <c r="O34" t="n">
        <v>0</v>
      </c>
      <c r="Q34" t="n">
        <v>1</v>
      </c>
      <c r="S34" t="n">
        <v>2</v>
      </c>
      <c r="T34" t="n">
        <v>2</v>
      </c>
      <c r="U34" t="n">
        <v>0</v>
      </c>
      <c r="V34" t="n">
        <v>0</v>
      </c>
      <c r="W34" t="n">
        <v>1</v>
      </c>
      <c r="X34" t="n">
        <v>0</v>
      </c>
      <c r="Y34" t="n">
        <v>4</v>
      </c>
      <c r="Z34" t="n">
        <v>0</v>
      </c>
      <c r="AA34" t="n">
        <v>0</v>
      </c>
      <c r="AB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</row>
    <row r="35">
      <c r="A35" t="inlineStr">
        <is>
          <t>xSAs-R09005-2020-1-16-Bnp1056.csv</t>
        </is>
      </c>
      <c r="B35" t="inlineStr">
        <is>
          <t>R09005</t>
        </is>
      </c>
      <c r="C35" s="51" t="n">
        <v>43846</v>
      </c>
      <c r="D35" t="inlineStr">
        <is>
          <t>Other Site</t>
        </is>
      </c>
      <c r="E35" t="inlineStr">
        <is>
          <t>Bnp</t>
        </is>
      </c>
      <c r="F35" s="52" t="n">
        <v>43846.45585648148</v>
      </c>
      <c r="G35" s="52" t="n">
        <v>43846.45935185185</v>
      </c>
      <c r="H35" s="53" t="n">
        <v>0.003483796296296296</v>
      </c>
      <c r="I35" t="inlineStr">
        <is>
          <t>2020 sas.csv</t>
        </is>
      </c>
      <c r="J35" t="inlineStr">
        <is>
          <t>SAs</t>
        </is>
      </c>
      <c r="K35" t="n">
        <v>8</v>
      </c>
      <c r="L35" t="n">
        <v>7</v>
      </c>
      <c r="M35" t="n">
        <v>3</v>
      </c>
      <c r="N35" t="n">
        <v>0</v>
      </c>
      <c r="O35" t="n">
        <v>0</v>
      </c>
      <c r="Q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inlineStr">
        <is>
          <t>xSAs-R11074-2020-1-16-Bnp1050.csv</t>
        </is>
      </c>
      <c r="B36" t="inlineStr">
        <is>
          <t>R11074</t>
        </is>
      </c>
      <c r="C36" s="51" t="n">
        <v>43846</v>
      </c>
      <c r="D36" t="inlineStr">
        <is>
          <t>Other Site</t>
        </is>
      </c>
      <c r="E36" t="inlineStr">
        <is>
          <t>Bnp</t>
        </is>
      </c>
      <c r="F36" s="52" t="n">
        <v>43846.4516087963</v>
      </c>
      <c r="G36" s="52" t="n">
        <v>43846.45509259259</v>
      </c>
      <c r="H36" s="53" t="n">
        <v>0.003483796296296296</v>
      </c>
      <c r="I36" t="inlineStr">
        <is>
          <t>2020 sas.csv</t>
        </is>
      </c>
      <c r="J36" t="inlineStr">
        <is>
          <t>SAs</t>
        </is>
      </c>
      <c r="K36" t="n">
        <v>4</v>
      </c>
      <c r="L36" t="n">
        <v>2</v>
      </c>
      <c r="M36" t="n">
        <v>1</v>
      </c>
      <c r="N36" t="n">
        <v>0</v>
      </c>
      <c r="O36" t="n">
        <v>0</v>
      </c>
      <c r="Q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</row>
    <row r="37">
      <c r="A37" t="inlineStr">
        <is>
          <t>xSAs-R14010-2020-1-16-Bnp1043.csv</t>
        </is>
      </c>
      <c r="B37" t="inlineStr">
        <is>
          <t>R14010</t>
        </is>
      </c>
      <c r="C37" s="51" t="n">
        <v>43846</v>
      </c>
      <c r="D37" t="inlineStr">
        <is>
          <t>Other Site</t>
        </is>
      </c>
      <c r="E37" t="inlineStr">
        <is>
          <t>Bnp</t>
        </is>
      </c>
      <c r="F37" s="52" t="n">
        <v>43846.44712962963</v>
      </c>
      <c r="G37" s="52" t="n">
        <v>43846.45061342593</v>
      </c>
      <c r="H37" s="53" t="n">
        <v>0.003483796296296296</v>
      </c>
      <c r="I37" t="inlineStr">
        <is>
          <t>2020 sas.csv</t>
        </is>
      </c>
      <c r="J37" t="inlineStr">
        <is>
          <t>SAs</t>
        </is>
      </c>
      <c r="K37" t="n">
        <v>5</v>
      </c>
      <c r="L37" t="n">
        <v>5</v>
      </c>
      <c r="M37" t="n">
        <v>2</v>
      </c>
      <c r="N37" t="n">
        <v>0</v>
      </c>
      <c r="O37" t="n">
        <v>0</v>
      </c>
      <c r="Q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xSAs-Rh2801-2020-1-27-Bnp1154</t>
        </is>
      </c>
      <c r="B38" t="inlineStr">
        <is>
          <t>Rh2801</t>
        </is>
      </c>
      <c r="C38" s="51" t="n">
        <v>43857</v>
      </c>
      <c r="D38" t="inlineStr">
        <is>
          <t>Other Site</t>
        </is>
      </c>
      <c r="E38" t="inlineStr">
        <is>
          <t>Bnp</t>
        </is>
      </c>
      <c r="F38" s="52" t="n">
        <v>43857.49619212963</v>
      </c>
      <c r="G38" s="52" t="n">
        <v>43857.49967592592</v>
      </c>
      <c r="H38" s="53" t="n">
        <v>0.003472222222222222</v>
      </c>
      <c r="I38" t="inlineStr">
        <is>
          <t>2020 sas.csv</t>
        </is>
      </c>
      <c r="J38" t="inlineStr">
        <is>
          <t>SAs</t>
        </is>
      </c>
      <c r="K38" t="n">
        <v>7</v>
      </c>
      <c r="L38" t="n">
        <v>2</v>
      </c>
      <c r="M38" t="n">
        <v>1</v>
      </c>
      <c r="N38" t="n">
        <v>0</v>
      </c>
      <c r="O38" t="n">
        <v>0</v>
      </c>
      <c r="Q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inlineStr">
        <is>
          <t>xSAs-Rh2785-2020-1-27-Bnp1149.csv</t>
        </is>
      </c>
      <c r="B39" t="inlineStr">
        <is>
          <t>Rh2785</t>
        </is>
      </c>
      <c r="C39" s="51" t="n">
        <v>43857</v>
      </c>
      <c r="D39" t="inlineStr">
        <is>
          <t>Other Site</t>
        </is>
      </c>
      <c r="E39" t="inlineStr">
        <is>
          <t>Bnp</t>
        </is>
      </c>
      <c r="F39" s="52" t="n">
        <v>43857.49236111111</v>
      </c>
      <c r="G39" s="52" t="n">
        <v>43857.49586805556</v>
      </c>
      <c r="H39" s="53" t="n">
        <v>0.00349537037037037</v>
      </c>
      <c r="I39" t="inlineStr">
        <is>
          <t>2020 sas.csv</t>
        </is>
      </c>
      <c r="J39" t="inlineStr">
        <is>
          <t>SAs</t>
        </is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Q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</v>
      </c>
      <c r="Y39" t="n">
        <v>12</v>
      </c>
      <c r="Z39" t="n">
        <v>0</v>
      </c>
      <c r="AA39" t="n">
        <v>0</v>
      </c>
      <c r="AB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xSAs-R05028-2020-1-27-Bnp1143.csv</t>
        </is>
      </c>
      <c r="B40" t="inlineStr">
        <is>
          <t>R05028</t>
        </is>
      </c>
      <c r="C40" s="51" t="n">
        <v>43857</v>
      </c>
      <c r="D40" t="inlineStr">
        <is>
          <t>Other Site</t>
        </is>
      </c>
      <c r="E40" t="inlineStr">
        <is>
          <t>Bnp</t>
        </is>
      </c>
      <c r="F40" s="52" t="n">
        <v>43857.48827546297</v>
      </c>
      <c r="G40" s="52" t="n">
        <v>43857.49177083333</v>
      </c>
      <c r="H40" s="53" t="n">
        <v>0.003483796296296296</v>
      </c>
      <c r="I40" t="inlineStr">
        <is>
          <t>2020 sas.csv</t>
        </is>
      </c>
      <c r="J40" t="inlineStr">
        <is>
          <t>SAs</t>
        </is>
      </c>
      <c r="K40" t="n">
        <v>9</v>
      </c>
      <c r="L40" t="n">
        <v>12</v>
      </c>
      <c r="M40" t="n">
        <v>2</v>
      </c>
      <c r="N40" t="n">
        <v>0</v>
      </c>
      <c r="O40" t="n">
        <v>0</v>
      </c>
      <c r="Q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xSAs-R14009-2020-1-27-Bnp1135.csv</t>
        </is>
      </c>
      <c r="B41" t="inlineStr">
        <is>
          <t>R14009</t>
        </is>
      </c>
      <c r="C41" s="51" t="n">
        <v>43857</v>
      </c>
      <c r="D41" t="inlineStr">
        <is>
          <t>Other Site</t>
        </is>
      </c>
      <c r="E41" t="inlineStr">
        <is>
          <t>Bnp</t>
        </is>
      </c>
      <c r="F41" s="52" t="n">
        <v>43857.48326388889</v>
      </c>
      <c r="G41" s="52" t="n">
        <v>43857.48675925926</v>
      </c>
      <c r="H41" s="53" t="n">
        <v>0.003483796296296296</v>
      </c>
      <c r="I41" t="inlineStr">
        <is>
          <t>2020 sas.csv</t>
        </is>
      </c>
      <c r="J41" t="inlineStr">
        <is>
          <t>SAs</t>
        </is>
      </c>
      <c r="K41" t="n">
        <v>2</v>
      </c>
      <c r="L41" t="n">
        <v>4</v>
      </c>
      <c r="M41" t="n">
        <v>3</v>
      </c>
      <c r="N41" t="n">
        <v>0</v>
      </c>
      <c r="O41" t="n">
        <v>0</v>
      </c>
      <c r="Q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</row>
    <row r="42">
      <c r="A42" t="inlineStr">
        <is>
          <t>xSAs-Rh2804-2020-1-27-Bnp1129.csv</t>
        </is>
      </c>
      <c r="B42" t="inlineStr">
        <is>
          <t>Rh2804</t>
        </is>
      </c>
      <c r="C42" s="51" t="n">
        <v>43857</v>
      </c>
      <c r="D42" t="inlineStr">
        <is>
          <t>Other Site</t>
        </is>
      </c>
      <c r="E42" t="inlineStr">
        <is>
          <t>Bnp</t>
        </is>
      </c>
      <c r="F42" s="52" t="n">
        <v>43857.47905092593</v>
      </c>
      <c r="G42" s="52" t="n">
        <v>43857.4825462963</v>
      </c>
      <c r="H42" s="53" t="n">
        <v>0.003483796296296296</v>
      </c>
      <c r="I42" t="inlineStr">
        <is>
          <t>2020 sas.csv</t>
        </is>
      </c>
      <c r="J42" t="inlineStr">
        <is>
          <t>SAs</t>
        </is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Q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x2020SAS-RH2898-2020-1-29-js1423.csv</t>
        </is>
      </c>
      <c r="B43" t="inlineStr">
        <is>
          <t>RH2898</t>
        </is>
      </c>
      <c r="C43" s="51" t="n">
        <v>43859</v>
      </c>
      <c r="D43" t="inlineStr">
        <is>
          <t>Blank Park Zoo</t>
        </is>
      </c>
      <c r="E43" t="inlineStr">
        <is>
          <t>js</t>
        </is>
      </c>
      <c r="F43" s="52" t="inlineStr">
        <is>
          <t>01/29/2020 14:23:54 PM</t>
        </is>
      </c>
      <c r="G43" s="52" t="inlineStr">
        <is>
          <t>01/29/2020 14:28:57 PM</t>
        </is>
      </c>
      <c r="H43" s="53" t="n">
        <v>0.003506944444444444</v>
      </c>
      <c r="I43" t="inlineStr">
        <is>
          <t>2020 sas.csv</t>
        </is>
      </c>
      <c r="J43" t="inlineStr">
        <is>
          <t>2020SAS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Q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s="49" t="n">
        <v>0</v>
      </c>
      <c r="Z43" t="n">
        <v>0</v>
      </c>
      <c r="AA43" t="n">
        <v>0</v>
      </c>
      <c r="AB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xSAs-R04170-2020-1-30-Bnp1149.csv</t>
        </is>
      </c>
      <c r="B44" t="inlineStr">
        <is>
          <t>R04170</t>
        </is>
      </c>
      <c r="C44" s="51" t="n">
        <v>43860</v>
      </c>
      <c r="D44" t="inlineStr">
        <is>
          <t>Other Site</t>
        </is>
      </c>
      <c r="E44" t="inlineStr">
        <is>
          <t>Bnp</t>
        </is>
      </c>
      <c r="F44" s="52" t="n">
        <v>43860.49258101852</v>
      </c>
      <c r="G44" s="52" t="n">
        <v>43860.49609953703</v>
      </c>
      <c r="H44" s="53" t="n">
        <v>0.003518518518518518</v>
      </c>
      <c r="I44" t="inlineStr">
        <is>
          <t>2020 sas.csv</t>
        </is>
      </c>
      <c r="J44" t="inlineStr">
        <is>
          <t>SAs</t>
        </is>
      </c>
      <c r="K44" t="n">
        <v>4</v>
      </c>
      <c r="L44" t="n">
        <v>1</v>
      </c>
      <c r="M44" t="n">
        <v>1</v>
      </c>
      <c r="N44" t="n">
        <v>0</v>
      </c>
      <c r="O44" t="n">
        <v>0</v>
      </c>
      <c r="Q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xSAs-R04050-2020-1-30-Bnp1143</t>
        </is>
      </c>
      <c r="B45" t="inlineStr">
        <is>
          <t>R04050</t>
        </is>
      </c>
      <c r="C45" s="51" t="n">
        <v>43860</v>
      </c>
      <c r="D45" t="inlineStr">
        <is>
          <t>Other Site</t>
        </is>
      </c>
      <c r="E45" t="inlineStr">
        <is>
          <t>Bnp</t>
        </is>
      </c>
      <c r="F45" s="52" t="n">
        <v>43860.48872685185</v>
      </c>
      <c r="G45" s="52" t="n">
        <v>43860.49222222222</v>
      </c>
      <c r="H45" s="53" t="n">
        <v>0.00349537037037037</v>
      </c>
      <c r="I45" t="inlineStr">
        <is>
          <t>2020 sas.csv</t>
        </is>
      </c>
      <c r="J45" t="inlineStr">
        <is>
          <t>SAs</t>
        </is>
      </c>
      <c r="K45" t="n">
        <v>6</v>
      </c>
      <c r="L45" t="n">
        <v>5</v>
      </c>
      <c r="M45" t="n">
        <v>2</v>
      </c>
      <c r="N45" t="n">
        <v>0</v>
      </c>
      <c r="O45" t="n">
        <v>0</v>
      </c>
      <c r="Q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xSAs-R07028-2020-1-30-Bnp1135.csv</t>
        </is>
      </c>
      <c r="B46" t="inlineStr">
        <is>
          <t>R07028</t>
        </is>
      </c>
      <c r="C46" s="51" t="n">
        <v>43860</v>
      </c>
      <c r="D46" t="inlineStr">
        <is>
          <t>Other Site</t>
        </is>
      </c>
      <c r="E46" t="inlineStr">
        <is>
          <t>Bnp</t>
        </is>
      </c>
      <c r="F46" s="52" t="n">
        <v>43860.48303240741</v>
      </c>
      <c r="G46" s="52" t="n">
        <v>43860.48652777778</v>
      </c>
      <c r="H46" s="53" t="n">
        <v>0.003483796296296296</v>
      </c>
      <c r="I46" t="inlineStr">
        <is>
          <t>2020 sas.csv</t>
        </is>
      </c>
      <c r="J46" t="inlineStr">
        <is>
          <t>SAs</t>
        </is>
      </c>
      <c r="K46" t="n">
        <v>2</v>
      </c>
      <c r="L46" t="n">
        <v>4</v>
      </c>
      <c r="M46" t="n">
        <v>3</v>
      </c>
      <c r="N46" t="n">
        <v>0</v>
      </c>
      <c r="O46" t="n">
        <v>0</v>
      </c>
      <c r="Q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xSAs-R10075-2020-1-30-Bnp1129.csv</t>
        </is>
      </c>
      <c r="B47" t="inlineStr">
        <is>
          <t>R10075</t>
        </is>
      </c>
      <c r="C47" s="51" t="n">
        <v>43860</v>
      </c>
      <c r="D47" t="inlineStr">
        <is>
          <t>Other Site</t>
        </is>
      </c>
      <c r="E47" t="inlineStr">
        <is>
          <t>Bnp</t>
        </is>
      </c>
      <c r="F47" s="52" t="n">
        <v>43860.4790625</v>
      </c>
      <c r="G47" s="52" t="n">
        <v>43860.48255787037</v>
      </c>
      <c r="H47" s="53" t="n">
        <v>0.003483796296296296</v>
      </c>
      <c r="I47" t="inlineStr">
        <is>
          <t>2020 sas.csv</t>
        </is>
      </c>
      <c r="J47" t="inlineStr">
        <is>
          <t>SAs</t>
        </is>
      </c>
      <c r="K47" t="n">
        <v>7</v>
      </c>
      <c r="L47" t="n">
        <v>6</v>
      </c>
      <c r="M47" t="n">
        <v>3</v>
      </c>
      <c r="N47" t="n">
        <v>0</v>
      </c>
      <c r="O47" t="n">
        <v>0</v>
      </c>
      <c r="Q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xSAs-R10098-2020-2-6-Ta1117.csv</t>
        </is>
      </c>
      <c r="B48" t="inlineStr">
        <is>
          <t>R10098</t>
        </is>
      </c>
      <c r="C48" s="51" t="n">
        <v>43867</v>
      </c>
      <c r="D48" t="inlineStr">
        <is>
          <t>Other Site</t>
        </is>
      </c>
      <c r="E48" t="inlineStr">
        <is>
          <t>Ta</t>
        </is>
      </c>
      <c r="F48" s="52" t="n">
        <v>43867.47018518519</v>
      </c>
      <c r="G48" s="52" t="n">
        <v>43867.4737037037</v>
      </c>
      <c r="H48" s="53" t="n">
        <v>0.003506944444444444</v>
      </c>
      <c r="I48" t="inlineStr">
        <is>
          <t>2020 sas.csv</t>
        </is>
      </c>
      <c r="J48" t="inlineStr">
        <is>
          <t>SAs</t>
        </is>
      </c>
      <c r="K48" t="n">
        <v>3</v>
      </c>
      <c r="L48" t="n">
        <v>3</v>
      </c>
      <c r="M48" t="n">
        <v>3</v>
      </c>
      <c r="N48" t="n">
        <v>0</v>
      </c>
      <c r="O48" t="n">
        <v>0</v>
      </c>
      <c r="Q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xSAs-Rh2430-2020-2-6-Ta1057.csv</t>
        </is>
      </c>
      <c r="B49" t="inlineStr">
        <is>
          <t>Rh2430</t>
        </is>
      </c>
      <c r="C49" s="51" t="n">
        <v>43867</v>
      </c>
      <c r="D49" t="inlineStr">
        <is>
          <t>Other Site</t>
        </is>
      </c>
      <c r="E49" t="inlineStr">
        <is>
          <t>Ta</t>
        </is>
      </c>
      <c r="F49" s="52" t="n">
        <v>43867.45685185185</v>
      </c>
      <c r="G49" s="52" t="n">
        <v>43867.46071759259</v>
      </c>
      <c r="H49" s="53" t="n">
        <v>0.003854166666666667</v>
      </c>
      <c r="I49" t="inlineStr">
        <is>
          <t>2020 sas.csv</t>
        </is>
      </c>
      <c r="J49" t="inlineStr">
        <is>
          <t>SAs</t>
        </is>
      </c>
      <c r="K49" t="n">
        <v>11</v>
      </c>
      <c r="L49" t="n">
        <v>5</v>
      </c>
      <c r="M49" t="n">
        <v>1</v>
      </c>
      <c r="N49" t="n">
        <v>0</v>
      </c>
      <c r="O49" t="n">
        <v>0</v>
      </c>
      <c r="Q49" t="n">
        <v>3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  <c r="Z49" t="n">
        <v>0</v>
      </c>
      <c r="AA49" t="n">
        <v>0</v>
      </c>
      <c r="AB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xSAs-Rh2631-2020-2-6-Ta1104.csv</t>
        </is>
      </c>
      <c r="B50" t="inlineStr">
        <is>
          <t>Rh2631</t>
        </is>
      </c>
      <c r="C50" s="51" t="n">
        <v>43867</v>
      </c>
      <c r="D50" t="inlineStr">
        <is>
          <t>Other Site</t>
        </is>
      </c>
      <c r="E50" t="inlineStr">
        <is>
          <t>Ta</t>
        </is>
      </c>
      <c r="F50" s="52" t="n">
        <v>43867.46160879629</v>
      </c>
      <c r="G50" s="52" t="n">
        <v>43867.46511574074</v>
      </c>
      <c r="H50" s="53" t="n">
        <v>0.003506944444444444</v>
      </c>
      <c r="I50" t="inlineStr">
        <is>
          <t>2020 sas.csv</t>
        </is>
      </c>
      <c r="J50" t="inlineStr">
        <is>
          <t>SAs</t>
        </is>
      </c>
      <c r="K50" t="n">
        <v>19</v>
      </c>
      <c r="L50" t="n">
        <v>2</v>
      </c>
      <c r="M50" t="n">
        <v>0</v>
      </c>
      <c r="N50" t="n">
        <v>0</v>
      </c>
      <c r="O50" t="n">
        <v>0</v>
      </c>
      <c r="Q50" t="n">
        <v>0</v>
      </c>
      <c r="S50" t="n">
        <v>0</v>
      </c>
      <c r="T50" t="n">
        <v>0</v>
      </c>
      <c r="U50" t="n">
        <v>0</v>
      </c>
      <c r="V50" t="n">
        <v>9</v>
      </c>
      <c r="W50" t="n">
        <v>0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xSAs-Rh2881-2020-2-6-Ta1040.csv</t>
        </is>
      </c>
      <c r="B51" t="inlineStr">
        <is>
          <t>Rh2881</t>
        </is>
      </c>
      <c r="C51" s="51" t="n">
        <v>43867</v>
      </c>
      <c r="D51" t="inlineStr">
        <is>
          <t>Other Site</t>
        </is>
      </c>
      <c r="E51" t="inlineStr">
        <is>
          <t>Ta</t>
        </is>
      </c>
      <c r="F51" s="52" t="n">
        <v>43867.44488425926</v>
      </c>
      <c r="G51" s="52" t="n">
        <v>43867.4483912037</v>
      </c>
      <c r="H51" s="53" t="n">
        <v>0.003506944444444444</v>
      </c>
      <c r="I51" t="inlineStr">
        <is>
          <t>2020 sas.csv</t>
        </is>
      </c>
      <c r="J51" t="inlineStr">
        <is>
          <t>SAs</t>
        </is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Q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xSAs-Rh2885-2020-2-6-Ta1110.csv</t>
        </is>
      </c>
      <c r="B52" t="inlineStr">
        <is>
          <t>Rh2885</t>
        </is>
      </c>
      <c r="C52" s="51" t="n">
        <v>43867</v>
      </c>
      <c r="D52" t="inlineStr">
        <is>
          <t>Other Site</t>
        </is>
      </c>
      <c r="E52" t="inlineStr">
        <is>
          <t>Ta</t>
        </is>
      </c>
      <c r="F52" s="52" t="n">
        <v>43867.46590277777</v>
      </c>
      <c r="G52" s="52" t="n">
        <v>43867.46943287037</v>
      </c>
      <c r="H52" s="53" t="n">
        <v>0.003530092592592592</v>
      </c>
      <c r="I52" t="inlineStr">
        <is>
          <t>2020 sas.csv</t>
        </is>
      </c>
      <c r="J52" t="inlineStr">
        <is>
          <t>SAs</t>
        </is>
      </c>
      <c r="K52" t="n">
        <v>19</v>
      </c>
      <c r="L52" t="n">
        <v>1</v>
      </c>
      <c r="M52" t="n">
        <v>0</v>
      </c>
      <c r="N52" t="n">
        <v>0</v>
      </c>
      <c r="O52" t="n">
        <v>0</v>
      </c>
      <c r="Q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9</v>
      </c>
      <c r="X52" t="n">
        <v>5</v>
      </c>
      <c r="Y52" t="n">
        <v>0</v>
      </c>
      <c r="Z52" t="n">
        <v>0</v>
      </c>
      <c r="AA52" t="n">
        <v>7</v>
      </c>
      <c r="AB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xSAs-Rh2887-2020-2-6-Bnp1025.csv</t>
        </is>
      </c>
      <c r="B53" t="inlineStr">
        <is>
          <t>Rh2887</t>
        </is>
      </c>
      <c r="C53" s="51" t="n">
        <v>43867</v>
      </c>
      <c r="D53" t="inlineStr">
        <is>
          <t>Other Site</t>
        </is>
      </c>
      <c r="E53" t="inlineStr">
        <is>
          <t>Bnp</t>
        </is>
      </c>
      <c r="F53" s="52" t="n">
        <v>43867.43405092593</v>
      </c>
      <c r="G53" s="52" t="n">
        <v>43867.43756944445</v>
      </c>
      <c r="H53" s="53" t="n">
        <v>0.003506944444444444</v>
      </c>
      <c r="I53" t="inlineStr">
        <is>
          <t>2020 sas.csv</t>
        </is>
      </c>
      <c r="J53" t="inlineStr">
        <is>
          <t>SAs</t>
        </is>
      </c>
      <c r="K53" t="n">
        <v>11</v>
      </c>
      <c r="L53" t="n">
        <v>3</v>
      </c>
      <c r="M53" t="n">
        <v>0</v>
      </c>
      <c r="N53" t="n">
        <v>0</v>
      </c>
      <c r="O53" t="n">
        <v>0</v>
      </c>
      <c r="Q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8</v>
      </c>
      <c r="Y53" t="n">
        <v>0</v>
      </c>
      <c r="Z53" t="n">
        <v>0</v>
      </c>
      <c r="AA53" t="n">
        <v>1</v>
      </c>
      <c r="AB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x2020 Sas-Cy0726-2020-2-14-Bnp1108</t>
        </is>
      </c>
      <c r="B54" t="inlineStr">
        <is>
          <t>Cy0726</t>
        </is>
      </c>
      <c r="C54" s="51" t="n">
        <v>43875</v>
      </c>
      <c r="D54" t="inlineStr">
        <is>
          <t>Other Site</t>
        </is>
      </c>
      <c r="E54" t="inlineStr">
        <is>
          <t>Bnp</t>
        </is>
      </c>
      <c r="F54" s="52" t="n">
        <v>43875.46436342593</v>
      </c>
      <c r="G54" s="52" t="n">
        <v>43875.46788194445</v>
      </c>
      <c r="H54" s="53" t="n">
        <v>0.003518518518518518</v>
      </c>
      <c r="I54" t="inlineStr">
        <is>
          <t>2020 sas.csv</t>
        </is>
      </c>
      <c r="J54" t="inlineStr">
        <is>
          <t>2020 Sas</t>
        </is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Q54" s="48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8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s="48" t="n">
        <v>0</v>
      </c>
      <c r="AJ54" t="n">
        <v>1</v>
      </c>
      <c r="AK54" t="n">
        <v>0</v>
      </c>
    </row>
    <row r="55">
      <c r="A55" t="inlineStr">
        <is>
          <t>x2020SAs-Cy0723-2020-2-14-Bnp1114</t>
        </is>
      </c>
      <c r="B55" t="inlineStr">
        <is>
          <t>Cy0723</t>
        </is>
      </c>
      <c r="C55" s="51" t="n">
        <v>43875</v>
      </c>
      <c r="D55" t="inlineStr">
        <is>
          <t>Other Site</t>
        </is>
      </c>
      <c r="E55" t="inlineStr">
        <is>
          <t>Bnp</t>
        </is>
      </c>
      <c r="F55" s="52" t="n">
        <v>43875.46836805555</v>
      </c>
      <c r="G55" s="52" t="n">
        <v>43875.47185185185</v>
      </c>
      <c r="H55" s="53" t="n">
        <v>0.003483796296296296</v>
      </c>
      <c r="I55" t="inlineStr">
        <is>
          <t>2020 sas.csv</t>
        </is>
      </c>
      <c r="J55" t="inlineStr">
        <is>
          <t>2020SAs</t>
        </is>
      </c>
      <c r="K55" t="n">
        <v>9</v>
      </c>
      <c r="L55" t="n">
        <v>3</v>
      </c>
      <c r="M55" t="n">
        <v>0</v>
      </c>
      <c r="N55" t="n">
        <v>0</v>
      </c>
      <c r="O55" t="n">
        <v>0</v>
      </c>
      <c r="Q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5</v>
      </c>
      <c r="AB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</row>
    <row r="56">
      <c r="A56" t="inlineStr">
        <is>
          <t>x2020SAs-Cy0719-2020-2-14-Bnp1120.csv</t>
        </is>
      </c>
      <c r="B56" t="inlineStr">
        <is>
          <t>Cy0719</t>
        </is>
      </c>
      <c r="C56" s="51" t="n">
        <v>43875</v>
      </c>
      <c r="D56" t="inlineStr">
        <is>
          <t>Other Site</t>
        </is>
      </c>
      <c r="E56" t="inlineStr">
        <is>
          <t>Bnp</t>
        </is>
      </c>
      <c r="F56" s="52" t="n">
        <v>43875.4724537037</v>
      </c>
      <c r="G56" s="52" t="n">
        <v>43875.47594907408</v>
      </c>
      <c r="H56" s="53" t="n">
        <v>0.003483796296296296</v>
      </c>
      <c r="I56" t="inlineStr">
        <is>
          <t>2020 sas.csv</t>
        </is>
      </c>
      <c r="J56" t="inlineStr">
        <is>
          <t>2020SAs</t>
        </is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Q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4</v>
      </c>
      <c r="AA56" t="n">
        <v>1</v>
      </c>
      <c r="AB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x2020SAs-Cy0721-2020-2-14-Bnp1125.csv</t>
        </is>
      </c>
      <c r="B57" t="inlineStr">
        <is>
          <t>Cy0721</t>
        </is>
      </c>
      <c r="C57" s="51" t="n">
        <v>43875</v>
      </c>
      <c r="D57" t="inlineStr">
        <is>
          <t>Other Site</t>
        </is>
      </c>
      <c r="E57" t="inlineStr">
        <is>
          <t>Bnp</t>
        </is>
      </c>
      <c r="F57" s="52" t="n">
        <v>43875.47630787037</v>
      </c>
      <c r="G57" s="52" t="n">
        <v>43875.47980324074</v>
      </c>
      <c r="H57" s="53" t="n">
        <v>0.00349537037037037</v>
      </c>
      <c r="I57" t="inlineStr">
        <is>
          <t>2020 sas.csv</t>
        </is>
      </c>
      <c r="J57" t="inlineStr">
        <is>
          <t>2020SAs</t>
        </is>
      </c>
      <c r="K57" t="n">
        <v>11</v>
      </c>
      <c r="L57" t="n">
        <v>2</v>
      </c>
      <c r="M57" t="n">
        <v>0</v>
      </c>
      <c r="N57" t="n">
        <v>0</v>
      </c>
      <c r="O57" t="n">
        <v>0</v>
      </c>
      <c r="Q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5</v>
      </c>
      <c r="X57" t="n">
        <v>4</v>
      </c>
      <c r="Y57" t="n">
        <v>0</v>
      </c>
      <c r="Z57" t="n">
        <v>1</v>
      </c>
      <c r="AA57" t="n">
        <v>0</v>
      </c>
      <c r="AB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x2020SAs-Rh2651-2020-2-14-Bnp1131.csv</t>
        </is>
      </c>
      <c r="B58" t="inlineStr">
        <is>
          <t>Rh2651</t>
        </is>
      </c>
      <c r="C58" s="51" t="n">
        <v>43875</v>
      </c>
      <c r="D58" t="inlineStr">
        <is>
          <t>Other Site</t>
        </is>
      </c>
      <c r="E58" t="inlineStr">
        <is>
          <t>Bnp</t>
        </is>
      </c>
      <c r="F58" s="52" t="n">
        <v>43875.48054398148</v>
      </c>
      <c r="G58" s="52" t="n">
        <v>43875.48402777778</v>
      </c>
      <c r="H58" s="53" t="n">
        <v>0.003483796296296296</v>
      </c>
      <c r="I58" t="inlineStr">
        <is>
          <t>2020 sas.csv</t>
        </is>
      </c>
      <c r="J58" t="inlineStr">
        <is>
          <t>2020SAs</t>
        </is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Q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x2020SAs-Rh2676-2020-2-14-Bnp1137.csv</t>
        </is>
      </c>
      <c r="B59" t="inlineStr">
        <is>
          <t>Rh2676</t>
        </is>
      </c>
      <c r="C59" s="51" t="n">
        <v>43875</v>
      </c>
      <c r="D59" t="inlineStr">
        <is>
          <t>Other Site</t>
        </is>
      </c>
      <c r="E59" t="inlineStr">
        <is>
          <t>Bnp</t>
        </is>
      </c>
      <c r="F59" s="52" t="n">
        <v>43875.48452546296</v>
      </c>
      <c r="G59" s="52" t="n">
        <v>43875.48800925926</v>
      </c>
      <c r="H59" s="53" t="n">
        <v>0.003483796296296296</v>
      </c>
      <c r="I59" t="inlineStr">
        <is>
          <t>2020 sas.csv</t>
        </is>
      </c>
      <c r="J59" t="inlineStr">
        <is>
          <t>2020SAs</t>
        </is>
      </c>
      <c r="K59" t="n">
        <v>5</v>
      </c>
      <c r="L59" t="n">
        <v>3</v>
      </c>
      <c r="M59" t="n">
        <v>0</v>
      </c>
      <c r="N59" t="n">
        <v>0</v>
      </c>
      <c r="O59" t="n">
        <v>0</v>
      </c>
      <c r="Q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4</v>
      </c>
      <c r="Y59" t="n">
        <v>7</v>
      </c>
      <c r="Z59" t="n">
        <v>0</v>
      </c>
      <c r="AA59" t="n">
        <v>0</v>
      </c>
      <c r="AB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x2020SAs-Rh2645-2020-2-14-Bnp1143</t>
        </is>
      </c>
      <c r="B60" t="inlineStr">
        <is>
          <t>Rh2645</t>
        </is>
      </c>
      <c r="C60" s="51" t="n">
        <v>43875</v>
      </c>
      <c r="D60" t="inlineStr">
        <is>
          <t>Other Site</t>
        </is>
      </c>
      <c r="E60" t="inlineStr">
        <is>
          <t>Bnp</t>
        </is>
      </c>
      <c r="F60" s="52" t="n">
        <v>43875.48868055556</v>
      </c>
      <c r="G60" s="52" t="n">
        <v>43875.49217592592</v>
      </c>
      <c r="H60" s="53" t="n">
        <v>0.003483796296296296</v>
      </c>
      <c r="I60" t="inlineStr">
        <is>
          <t>2020 sas.csv</t>
        </is>
      </c>
      <c r="J60" t="inlineStr">
        <is>
          <t>2020SAs</t>
        </is>
      </c>
      <c r="K60" t="n">
        <v>6</v>
      </c>
      <c r="L60" t="n">
        <v>1</v>
      </c>
      <c r="M60" t="n">
        <v>0</v>
      </c>
      <c r="N60" t="n">
        <v>0</v>
      </c>
      <c r="O60" t="n">
        <v>0</v>
      </c>
      <c r="Q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9</v>
      </c>
      <c r="Y60" t="n">
        <v>5</v>
      </c>
      <c r="Z60" t="n">
        <v>0</v>
      </c>
      <c r="AA60" t="n">
        <v>0</v>
      </c>
      <c r="AB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x2020SAs-Rh2650-2020-2-14-Bnp1149.csv</t>
        </is>
      </c>
      <c r="B61" t="inlineStr">
        <is>
          <t>Rh2650</t>
        </is>
      </c>
      <c r="C61" s="51" t="n">
        <v>43875</v>
      </c>
      <c r="D61" t="inlineStr">
        <is>
          <t>Other Site</t>
        </is>
      </c>
      <c r="E61" t="inlineStr">
        <is>
          <t>Bnp</t>
        </is>
      </c>
      <c r="F61" s="52" t="n">
        <v>43875.49283564815</v>
      </c>
      <c r="G61" s="52" t="n">
        <v>43875.49633101852</v>
      </c>
      <c r="H61" s="53" t="n">
        <v>0.00349537037037037</v>
      </c>
      <c r="I61" t="inlineStr">
        <is>
          <t>2020 sas.csv</t>
        </is>
      </c>
      <c r="J61" t="inlineStr">
        <is>
          <t>2020SAs</t>
        </is>
      </c>
      <c r="K61" t="n">
        <v>6</v>
      </c>
      <c r="L61" t="n">
        <v>6</v>
      </c>
      <c r="M61" t="n">
        <v>5</v>
      </c>
      <c r="N61" t="n">
        <v>0</v>
      </c>
      <c r="O61" t="n">
        <v>0</v>
      </c>
      <c r="Q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x2020SAs-Rh2658-2020-2-14-Bnp1155.csv</t>
        </is>
      </c>
      <c r="B62" t="inlineStr">
        <is>
          <t>Rh2658</t>
        </is>
      </c>
      <c r="C62" s="51" t="n">
        <v>43875</v>
      </c>
      <c r="D62" t="inlineStr">
        <is>
          <t>Other Site</t>
        </is>
      </c>
      <c r="E62" t="inlineStr">
        <is>
          <t>Bnp</t>
        </is>
      </c>
      <c r="F62" s="52" t="n">
        <v>43875.49704861111</v>
      </c>
      <c r="G62" s="52" t="n">
        <v>43875.50053240741</v>
      </c>
      <c r="H62" s="53" t="n">
        <v>0.003483796296296296</v>
      </c>
      <c r="I62" t="inlineStr">
        <is>
          <t>2020 sas.csv</t>
        </is>
      </c>
      <c r="J62" t="inlineStr">
        <is>
          <t>2020SAs</t>
        </is>
      </c>
      <c r="K62" t="n">
        <v>4</v>
      </c>
      <c r="L62" t="n">
        <v>2</v>
      </c>
      <c r="M62" t="n">
        <v>0</v>
      </c>
      <c r="N62" t="n">
        <v>0</v>
      </c>
      <c r="O62" t="n">
        <v>0</v>
      </c>
      <c r="Q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</row>
    <row r="63">
      <c r="A63" t="inlineStr">
        <is>
          <t>x2020SAs-Rh2649-2020-2-14-Bnp1201.csv</t>
        </is>
      </c>
      <c r="B63" t="inlineStr">
        <is>
          <t>Rh2649</t>
        </is>
      </c>
      <c r="C63" s="51" t="n">
        <v>43875</v>
      </c>
      <c r="D63" t="inlineStr">
        <is>
          <t>Other Site</t>
        </is>
      </c>
      <c r="E63" t="inlineStr">
        <is>
          <t>Bnp</t>
        </is>
      </c>
      <c r="F63" s="52" t="n">
        <v>43875.5009375</v>
      </c>
      <c r="G63" s="52" t="n">
        <v>43875.50452546297</v>
      </c>
      <c r="H63" s="53" t="n">
        <v>0.003587962962962963</v>
      </c>
      <c r="I63" t="inlineStr">
        <is>
          <t>2020 sas.csv</t>
        </is>
      </c>
      <c r="J63" t="inlineStr">
        <is>
          <t>2020SAs</t>
        </is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Q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xSas-r04154-2020-2-18-ta1155.csv</t>
        </is>
      </c>
      <c r="B64" t="inlineStr">
        <is>
          <t>r04154</t>
        </is>
      </c>
      <c r="C64" s="51" t="n">
        <v>43879</v>
      </c>
      <c r="D64" t="inlineStr">
        <is>
          <t>Other Site</t>
        </is>
      </c>
      <c r="E64" t="inlineStr">
        <is>
          <t>ta</t>
        </is>
      </c>
      <c r="F64" s="52" t="n">
        <v>43879.49671296297</v>
      </c>
      <c r="G64" s="52" t="n">
        <v>43879.5002662037</v>
      </c>
      <c r="H64" s="53" t="n">
        <v>0.003553240740740741</v>
      </c>
      <c r="I64" t="inlineStr">
        <is>
          <t>2020 sas.csv</t>
        </is>
      </c>
      <c r="J64" t="inlineStr">
        <is>
          <t>Sas</t>
        </is>
      </c>
      <c r="K64" t="n">
        <v>11</v>
      </c>
      <c r="L64" t="n">
        <v>5</v>
      </c>
      <c r="M64" t="n">
        <v>0</v>
      </c>
      <c r="N64" t="n">
        <v>0</v>
      </c>
      <c r="O64" t="n">
        <v>0</v>
      </c>
      <c r="Q64" t="n">
        <v>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  <c r="Z64" t="n">
        <v>0</v>
      </c>
      <c r="AA64" t="n">
        <v>0</v>
      </c>
      <c r="AB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</row>
    <row r="65">
      <c r="A65" t="inlineStr">
        <is>
          <t>xsas-r05045-2020-2-18-ta1246.csv</t>
        </is>
      </c>
      <c r="B65" t="inlineStr">
        <is>
          <t>r05045</t>
        </is>
      </c>
      <c r="C65" s="51" t="n">
        <v>43879</v>
      </c>
      <c r="D65" t="inlineStr">
        <is>
          <t>Other Site</t>
        </is>
      </c>
      <c r="E65" t="inlineStr">
        <is>
          <t>ta</t>
        </is>
      </c>
      <c r="F65" s="52" t="n">
        <v>43879.5321875</v>
      </c>
      <c r="G65" s="52" t="n">
        <v>43879.53581018518</v>
      </c>
      <c r="H65" s="53" t="n">
        <v>0.003611111111111111</v>
      </c>
      <c r="I65" t="inlineStr">
        <is>
          <t>2020 sas.csv</t>
        </is>
      </c>
      <c r="J65" t="inlineStr">
        <is>
          <t>sas</t>
        </is>
      </c>
      <c r="K65" t="n">
        <v>4</v>
      </c>
      <c r="L65" t="n">
        <v>5</v>
      </c>
      <c r="M65" t="n">
        <v>2</v>
      </c>
      <c r="N65" t="n">
        <v>0</v>
      </c>
      <c r="O65" t="n">
        <v>0</v>
      </c>
      <c r="Q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xsas-r08021-2020-2-18-ta1238.csv</t>
        </is>
      </c>
      <c r="B66" t="inlineStr">
        <is>
          <t>r08021</t>
        </is>
      </c>
      <c r="C66" s="51" t="n">
        <v>43879</v>
      </c>
      <c r="D66" t="inlineStr">
        <is>
          <t>Other Site</t>
        </is>
      </c>
      <c r="E66" t="inlineStr">
        <is>
          <t>ta</t>
        </is>
      </c>
      <c r="F66" s="52" t="n">
        <v>43879.52672453703</v>
      </c>
      <c r="G66" s="52" t="n">
        <v>43879.53025462963</v>
      </c>
      <c r="H66" s="53" t="n">
        <v>0.003530092592592592</v>
      </c>
      <c r="I66" t="inlineStr">
        <is>
          <t>2020 sas.csv</t>
        </is>
      </c>
      <c r="J66" t="inlineStr">
        <is>
          <t>sas</t>
        </is>
      </c>
      <c r="K66" t="n">
        <v>2</v>
      </c>
      <c r="L66" t="n">
        <v>1</v>
      </c>
      <c r="M66" t="n">
        <v>1</v>
      </c>
      <c r="N66" t="n">
        <v>0</v>
      </c>
      <c r="O66" t="n">
        <v>0</v>
      </c>
      <c r="Q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xsas-rh2052-2020-2-18-ta1231.csv</t>
        </is>
      </c>
      <c r="B67" t="inlineStr">
        <is>
          <t>rh2052</t>
        </is>
      </c>
      <c r="C67" s="51" t="n">
        <v>43879</v>
      </c>
      <c r="D67" t="inlineStr">
        <is>
          <t>Other Site</t>
        </is>
      </c>
      <c r="E67" t="inlineStr">
        <is>
          <t>ta</t>
        </is>
      </c>
      <c r="F67" s="52" t="n">
        <v>43879.52215277778</v>
      </c>
      <c r="G67" s="52" t="n">
        <v>43879.52565972223</v>
      </c>
      <c r="H67" s="53" t="n">
        <v>0.003506944444444444</v>
      </c>
      <c r="I67" t="inlineStr">
        <is>
          <t>2020 sas.csv</t>
        </is>
      </c>
      <c r="J67" t="inlineStr">
        <is>
          <t>sas</t>
        </is>
      </c>
      <c r="K67" t="n">
        <v>9</v>
      </c>
      <c r="L67" t="n">
        <v>5</v>
      </c>
      <c r="M67" t="n">
        <v>3</v>
      </c>
      <c r="N67" t="n">
        <v>0</v>
      </c>
      <c r="O67" t="n">
        <v>0</v>
      </c>
      <c r="Q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xSas-rh2701-2020-2-18-ta1202.csv</t>
        </is>
      </c>
      <c r="B68" t="inlineStr">
        <is>
          <t>rh2701</t>
        </is>
      </c>
      <c r="C68" s="51" t="n">
        <v>43879</v>
      </c>
      <c r="D68" t="inlineStr">
        <is>
          <t>Other Site</t>
        </is>
      </c>
      <c r="E68" t="inlineStr">
        <is>
          <t>ta</t>
        </is>
      </c>
      <c r="F68" s="52" t="n">
        <v>43879.50166666666</v>
      </c>
      <c r="G68" s="52" t="n">
        <v>43879.50523148148</v>
      </c>
      <c r="H68" s="53" t="n">
        <v>0.003553240740740741</v>
      </c>
      <c r="I68" t="inlineStr">
        <is>
          <t>2020 sas.csv</t>
        </is>
      </c>
      <c r="J68" t="inlineStr">
        <is>
          <t>Sas</t>
        </is>
      </c>
      <c r="K68" t="n">
        <v>5</v>
      </c>
      <c r="L68" t="n">
        <v>4</v>
      </c>
      <c r="M68" t="n">
        <v>0</v>
      </c>
      <c r="N68" t="n">
        <v>0</v>
      </c>
      <c r="O68" t="n">
        <v>0</v>
      </c>
      <c r="Q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xSas-rh2866-2020-2-18-ta1217.csv</t>
        </is>
      </c>
      <c r="B69" t="inlineStr">
        <is>
          <t>rh2866</t>
        </is>
      </c>
      <c r="C69" s="51" t="n">
        <v>43879</v>
      </c>
      <c r="D69" t="inlineStr">
        <is>
          <t>Other Site</t>
        </is>
      </c>
      <c r="E69" t="inlineStr">
        <is>
          <t>ta</t>
        </is>
      </c>
      <c r="F69" s="52" t="n">
        <v>43879.51197916667</v>
      </c>
      <c r="G69" s="52" t="n">
        <v>43879.51555555555</v>
      </c>
      <c r="H69" s="53" t="n">
        <v>0.003564814814814815</v>
      </c>
      <c r="I69" t="inlineStr">
        <is>
          <t>2020 sas.csv</t>
        </is>
      </c>
      <c r="J69" t="inlineStr">
        <is>
          <t>Sas</t>
        </is>
      </c>
      <c r="K69" t="n">
        <v>11</v>
      </c>
      <c r="L69" t="n">
        <v>1</v>
      </c>
      <c r="M69" t="n">
        <v>0</v>
      </c>
      <c r="N69" t="n">
        <v>0</v>
      </c>
      <c r="O69" t="n">
        <v>0</v>
      </c>
      <c r="Q69" t="n">
        <v>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  <c r="Y69" t="n">
        <v>2</v>
      </c>
      <c r="Z69" t="n">
        <v>0</v>
      </c>
      <c r="AA69" t="n">
        <v>0</v>
      </c>
      <c r="AB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</row>
    <row r="70">
      <c r="A70" t="inlineStr">
        <is>
          <t>xsas-rh2886-2020-2-18-ta1208.csv</t>
        </is>
      </c>
      <c r="B70" t="inlineStr">
        <is>
          <t>rh2886</t>
        </is>
      </c>
      <c r="C70" s="51" t="n">
        <v>43879</v>
      </c>
      <c r="D70" t="inlineStr">
        <is>
          <t>Other Site</t>
        </is>
      </c>
      <c r="E70" t="inlineStr">
        <is>
          <t>ta</t>
        </is>
      </c>
      <c r="F70" s="52" t="n">
        <v>43879.50568287037</v>
      </c>
      <c r="G70" s="52" t="n">
        <v>43879.50929398148</v>
      </c>
      <c r="H70" s="53" t="n">
        <v>0.003611111111111111</v>
      </c>
      <c r="I70" t="inlineStr">
        <is>
          <t>2020 sas.csv</t>
        </is>
      </c>
      <c r="J70" t="inlineStr">
        <is>
          <t>sas</t>
        </is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Q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xsas-rh2915-2020-2-18-ta1224.csv</t>
        </is>
      </c>
      <c r="B71" t="inlineStr">
        <is>
          <t>rh2915</t>
        </is>
      </c>
      <c r="C71" s="51" t="n">
        <v>43879</v>
      </c>
      <c r="D71" t="inlineStr">
        <is>
          <t>Other Site</t>
        </is>
      </c>
      <c r="E71" t="inlineStr">
        <is>
          <t>ta</t>
        </is>
      </c>
      <c r="F71" s="52" t="n">
        <v>43879.51717592592</v>
      </c>
      <c r="G71" s="52" t="n">
        <v>43879.52081018518</v>
      </c>
      <c r="H71" s="53" t="n">
        <v>0.003622685185185185</v>
      </c>
      <c r="I71" t="inlineStr">
        <is>
          <t>2020 sas.csv</t>
        </is>
      </c>
      <c r="J71" t="inlineStr">
        <is>
          <t>sas</t>
        </is>
      </c>
      <c r="K71" t="n">
        <v>8</v>
      </c>
      <c r="L71" t="n">
        <v>4</v>
      </c>
      <c r="M71" t="n">
        <v>0</v>
      </c>
      <c r="N71" t="n">
        <v>0</v>
      </c>
      <c r="O71" t="n">
        <v>4</v>
      </c>
      <c r="Q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1</v>
      </c>
      <c r="AB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xSAs-rhbk88-2020-2-19-ta1118.csv</t>
        </is>
      </c>
      <c r="B72" t="inlineStr">
        <is>
          <t>rhbk88</t>
        </is>
      </c>
      <c r="C72" s="51" t="n">
        <v>43880</v>
      </c>
      <c r="D72" t="inlineStr">
        <is>
          <t>Other Site</t>
        </is>
      </c>
      <c r="E72" t="inlineStr">
        <is>
          <t>ta</t>
        </is>
      </c>
      <c r="F72" s="52" t="n">
        <v>43880.47116898148</v>
      </c>
      <c r="G72" s="52" t="n">
        <v>43880.47471064814</v>
      </c>
      <c r="H72" s="53" t="n">
        <v>0.003541666666666666</v>
      </c>
      <c r="I72" t="inlineStr">
        <is>
          <t>2020 sas.csv</t>
        </is>
      </c>
      <c r="J72" t="inlineStr">
        <is>
          <t>SAs</t>
        </is>
      </c>
      <c r="K72" t="n">
        <v>10</v>
      </c>
      <c r="L72" t="n">
        <v>10</v>
      </c>
      <c r="M72" t="n">
        <v>4</v>
      </c>
      <c r="N72" t="n">
        <v>2</v>
      </c>
      <c r="O72" t="n">
        <v>0</v>
      </c>
      <c r="Q72" t="n">
        <v>5</v>
      </c>
      <c r="S72" t="n">
        <v>3</v>
      </c>
      <c r="T72" t="n">
        <v>3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xSAs-r12052-2020-2-19-ta1125.csv</t>
        </is>
      </c>
      <c r="B73" t="inlineStr">
        <is>
          <t>r12052</t>
        </is>
      </c>
      <c r="C73" s="51" t="n">
        <v>43880</v>
      </c>
      <c r="D73" t="inlineStr">
        <is>
          <t>Other Site</t>
        </is>
      </c>
      <c r="E73" t="inlineStr">
        <is>
          <t>ta</t>
        </is>
      </c>
      <c r="F73" s="52" t="n">
        <v>43880.47575231481</v>
      </c>
      <c r="G73" s="52" t="n">
        <v>43880.47927083333</v>
      </c>
      <c r="H73" s="53" t="n">
        <v>0.003506944444444444</v>
      </c>
      <c r="I73" t="inlineStr">
        <is>
          <t>2020 sas.csv</t>
        </is>
      </c>
      <c r="J73" t="inlineStr">
        <is>
          <t>SAs</t>
        </is>
      </c>
      <c r="K73" t="n">
        <v>8</v>
      </c>
      <c r="L73" t="n">
        <v>4</v>
      </c>
      <c r="M73" t="n">
        <v>2</v>
      </c>
      <c r="N73" t="n">
        <v>0</v>
      </c>
      <c r="O73" t="n">
        <v>0</v>
      </c>
      <c r="Q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xSAs-r13057-2020-2-19-ta1130.csv</t>
        </is>
      </c>
      <c r="B74" t="inlineStr">
        <is>
          <t>r13057</t>
        </is>
      </c>
      <c r="C74" s="51" t="n">
        <v>43880</v>
      </c>
      <c r="D74" t="inlineStr">
        <is>
          <t>Other Site</t>
        </is>
      </c>
      <c r="E74" t="inlineStr">
        <is>
          <t>ta</t>
        </is>
      </c>
      <c r="F74" s="52" t="n">
        <v>43880.47976851852</v>
      </c>
      <c r="G74" s="52" t="n">
        <v>43880.48334490741</v>
      </c>
      <c r="H74" s="53" t="n">
        <v>0.003564814814814815</v>
      </c>
      <c r="I74" t="inlineStr">
        <is>
          <t>2020 sas.csv</t>
        </is>
      </c>
      <c r="J74" t="inlineStr">
        <is>
          <t>SAs</t>
        </is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Q74" t="n">
        <v>0</v>
      </c>
      <c r="S74" t="n">
        <v>3</v>
      </c>
      <c r="T74" t="n">
        <v>3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xSAs-rh2471-2020-2-19-ta1143.csv</t>
        </is>
      </c>
      <c r="B75" t="inlineStr">
        <is>
          <t>rh2471</t>
        </is>
      </c>
      <c r="C75" s="51" t="n">
        <v>43880</v>
      </c>
      <c r="D75" t="inlineStr">
        <is>
          <t>Other Site</t>
        </is>
      </c>
      <c r="E75" t="inlineStr">
        <is>
          <t>ta</t>
        </is>
      </c>
      <c r="F75" s="52" t="n">
        <v>43880.48841435185</v>
      </c>
      <c r="G75" s="52" t="n">
        <v>43880.49195601852</v>
      </c>
      <c r="H75" s="53" t="n">
        <v>0.003530092592592592</v>
      </c>
      <c r="I75" t="inlineStr">
        <is>
          <t>2020 sas.csv</t>
        </is>
      </c>
      <c r="J75" t="inlineStr">
        <is>
          <t>SAs</t>
        </is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Q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5</v>
      </c>
      <c r="X75" t="n">
        <v>0</v>
      </c>
      <c r="Y75" t="n">
        <v>0</v>
      </c>
      <c r="Z75" t="n">
        <v>1</v>
      </c>
      <c r="AA75" t="n">
        <v>3</v>
      </c>
      <c r="AB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xSAs-r13001-2020-2-20-ta1015</t>
        </is>
      </c>
      <c r="B76" t="inlineStr">
        <is>
          <t>r13001</t>
        </is>
      </c>
      <c r="C76" s="51" t="n">
        <v>43881</v>
      </c>
      <c r="D76" t="inlineStr">
        <is>
          <t>Other Site</t>
        </is>
      </c>
      <c r="E76" t="inlineStr">
        <is>
          <t>ta</t>
        </is>
      </c>
      <c r="F76" s="52" t="n">
        <v>43881.42775462963</v>
      </c>
      <c r="G76" s="52" t="n">
        <v>43881.43128472222</v>
      </c>
      <c r="H76" s="53" t="n">
        <v>0.003530092592592592</v>
      </c>
      <c r="I76" t="inlineStr">
        <is>
          <t>2020 sas.csv</t>
        </is>
      </c>
      <c r="J76" t="inlineStr">
        <is>
          <t>SAs</t>
        </is>
      </c>
      <c r="K76" t="n">
        <v>7</v>
      </c>
      <c r="L76" t="n">
        <v>1</v>
      </c>
      <c r="M76" t="n">
        <v>0</v>
      </c>
      <c r="N76" t="n">
        <v>0</v>
      </c>
      <c r="O76" t="n">
        <v>0</v>
      </c>
      <c r="Q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xSAs-r13075-2020-2-20-ta1021</t>
        </is>
      </c>
      <c r="B77" t="inlineStr">
        <is>
          <t>r13075</t>
        </is>
      </c>
      <c r="C77" s="51" t="n">
        <v>43881</v>
      </c>
      <c r="D77" t="inlineStr">
        <is>
          <t>Other Site</t>
        </is>
      </c>
      <c r="E77" t="inlineStr">
        <is>
          <t>ta</t>
        </is>
      </c>
      <c r="F77" s="52" t="n">
        <v>43881.43181712963</v>
      </c>
      <c r="G77" s="52" t="n">
        <v>43881.43542824074</v>
      </c>
      <c r="H77" s="53" t="n">
        <v>0.003599537037037037</v>
      </c>
      <c r="I77" t="inlineStr">
        <is>
          <t>2020 sas.csv</t>
        </is>
      </c>
      <c r="J77" t="inlineStr">
        <is>
          <t>SAs</t>
        </is>
      </c>
      <c r="K77" t="n">
        <v>4</v>
      </c>
      <c r="L77" t="n">
        <v>2</v>
      </c>
      <c r="M77" t="n">
        <v>0</v>
      </c>
      <c r="N77" t="n">
        <v>0</v>
      </c>
      <c r="O77" t="n">
        <v>0</v>
      </c>
      <c r="Q77" t="n">
        <v>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xsas-r14089-2020-2-20-ta1028.csv</t>
        </is>
      </c>
      <c r="B78" t="inlineStr">
        <is>
          <t>r14089</t>
        </is>
      </c>
      <c r="C78" s="51" t="n">
        <v>43881</v>
      </c>
      <c r="D78" t="inlineStr">
        <is>
          <t>Other Site</t>
        </is>
      </c>
      <c r="E78" t="inlineStr">
        <is>
          <t>ta</t>
        </is>
      </c>
      <c r="F78" s="52" t="n">
        <v>43881.43627314815</v>
      </c>
      <c r="G78" s="52" t="n">
        <v>43881.43979166666</v>
      </c>
      <c r="H78" s="53" t="n">
        <v>0.003506944444444444</v>
      </c>
      <c r="I78" t="inlineStr">
        <is>
          <t>2020 sas.csv</t>
        </is>
      </c>
      <c r="J78" t="inlineStr">
        <is>
          <t>sas</t>
        </is>
      </c>
      <c r="K78" t="n">
        <v>8</v>
      </c>
      <c r="L78" t="n">
        <v>12</v>
      </c>
      <c r="M78" t="n">
        <v>0</v>
      </c>
      <c r="N78" t="n">
        <v>0</v>
      </c>
      <c r="O78" t="n">
        <v>0</v>
      </c>
      <c r="Q78" t="n">
        <v>1</v>
      </c>
      <c r="S78" t="n">
        <v>0</v>
      </c>
      <c r="T78" t="n">
        <v>0</v>
      </c>
      <c r="U78" t="n">
        <v>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</v>
      </c>
      <c r="AB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xsas-r14058-2020-2-20-ta1034</t>
        </is>
      </c>
      <c r="B79" t="inlineStr">
        <is>
          <t>r14058</t>
        </is>
      </c>
      <c r="C79" s="51" t="n">
        <v>43881</v>
      </c>
      <c r="D79" t="inlineStr">
        <is>
          <t>Other Site</t>
        </is>
      </c>
      <c r="E79" t="inlineStr">
        <is>
          <t>ta</t>
        </is>
      </c>
      <c r="F79" s="52" t="n">
        <v>43881.44030092593</v>
      </c>
      <c r="G79" s="52" t="n">
        <v>43881.44384259259</v>
      </c>
      <c r="H79" s="53" t="n">
        <v>0.003530092592592592</v>
      </c>
      <c r="I79" t="inlineStr">
        <is>
          <t>2020 sas.csv</t>
        </is>
      </c>
      <c r="J79" t="inlineStr">
        <is>
          <t>sas</t>
        </is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Q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xsas-r14079-2020-2-20-ta1040.csv</t>
        </is>
      </c>
      <c r="B80" t="inlineStr">
        <is>
          <t>r14079</t>
        </is>
      </c>
      <c r="C80" s="51" t="n">
        <v>43881</v>
      </c>
      <c r="D80" t="inlineStr">
        <is>
          <t>Other Site</t>
        </is>
      </c>
      <c r="E80" t="inlineStr">
        <is>
          <t>ta</t>
        </is>
      </c>
      <c r="F80" s="52" t="n">
        <v>43881.4447337963</v>
      </c>
      <c r="G80" s="52" t="n">
        <v>43881.44825231482</v>
      </c>
      <c r="H80" s="53" t="n">
        <v>0.003518518518518518</v>
      </c>
      <c r="I80" t="inlineStr">
        <is>
          <t>2020 sas.csv</t>
        </is>
      </c>
      <c r="J80" t="inlineStr">
        <is>
          <t>sas</t>
        </is>
      </c>
      <c r="K80" t="n">
        <v>12</v>
      </c>
      <c r="L80" t="n">
        <v>9</v>
      </c>
      <c r="M80" t="n">
        <v>0</v>
      </c>
      <c r="N80" t="n">
        <v>0</v>
      </c>
      <c r="O80" t="n">
        <v>0</v>
      </c>
      <c r="Q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xsas-r09042-2020-2-20-ta1046.csv</t>
        </is>
      </c>
      <c r="B81" t="inlineStr">
        <is>
          <t>r09042</t>
        </is>
      </c>
      <c r="C81" s="51" t="n">
        <v>43881</v>
      </c>
      <c r="D81" t="inlineStr">
        <is>
          <t>Other Site</t>
        </is>
      </c>
      <c r="E81" t="inlineStr">
        <is>
          <t>ta</t>
        </is>
      </c>
      <c r="F81" s="52" t="n">
        <v>43881.44885416667</v>
      </c>
      <c r="G81" s="52" t="n">
        <v>43881.45247685185</v>
      </c>
      <c r="H81" s="53" t="n">
        <v>0.003611111111111111</v>
      </c>
      <c r="I81" t="inlineStr">
        <is>
          <t>2020 sas.csv</t>
        </is>
      </c>
      <c r="J81" t="inlineStr">
        <is>
          <t>sas</t>
        </is>
      </c>
      <c r="K81" t="n">
        <v>7</v>
      </c>
      <c r="L81" t="n">
        <v>6</v>
      </c>
      <c r="M81" t="n">
        <v>1</v>
      </c>
      <c r="N81" t="n">
        <v>0</v>
      </c>
      <c r="O81" t="n">
        <v>0</v>
      </c>
      <c r="Q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</row>
    <row r="82">
      <c r="A82" t="inlineStr">
        <is>
          <t>xsas-r13084-2020-2-20-ta1052.csv</t>
        </is>
      </c>
      <c r="B82" t="inlineStr">
        <is>
          <t>r13084</t>
        </is>
      </c>
      <c r="C82" s="51" t="n">
        <v>43881</v>
      </c>
      <c r="D82" t="inlineStr">
        <is>
          <t>Other Site</t>
        </is>
      </c>
      <c r="E82" t="inlineStr">
        <is>
          <t>ta</t>
        </is>
      </c>
      <c r="F82" s="52" t="n">
        <v>43881.45302083333</v>
      </c>
      <c r="G82" s="52" t="n">
        <v>43881.45652777778</v>
      </c>
      <c r="H82" s="53" t="n">
        <v>0.003506944444444444</v>
      </c>
      <c r="I82" t="inlineStr">
        <is>
          <t>2020 sas.csv</t>
        </is>
      </c>
      <c r="J82" t="inlineStr">
        <is>
          <t>sas</t>
        </is>
      </c>
      <c r="K82" t="n">
        <v>7</v>
      </c>
      <c r="L82" t="n">
        <v>6</v>
      </c>
      <c r="M82" t="n">
        <v>3</v>
      </c>
      <c r="N82" t="n">
        <v>0</v>
      </c>
      <c r="O82" t="n">
        <v>0</v>
      </c>
      <c r="Q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xsas-r14021-2020-2-20-ta1059.csv</t>
        </is>
      </c>
      <c r="B83" t="inlineStr">
        <is>
          <t>r14021</t>
        </is>
      </c>
      <c r="C83" s="51" t="n">
        <v>43881</v>
      </c>
      <c r="D83" t="inlineStr">
        <is>
          <t>Other Site</t>
        </is>
      </c>
      <c r="E83" t="inlineStr">
        <is>
          <t>ta</t>
        </is>
      </c>
      <c r="F83" s="52" t="n">
        <v>43881.45821759259</v>
      </c>
      <c r="G83" s="52" t="n">
        <v>43881.46180555555</v>
      </c>
      <c r="H83" s="53" t="n">
        <v>0.003587962962962963</v>
      </c>
      <c r="I83" t="inlineStr">
        <is>
          <t>2020 sas.csv</t>
        </is>
      </c>
      <c r="J83" t="inlineStr">
        <is>
          <t>sas</t>
        </is>
      </c>
      <c r="K83" t="n">
        <v>15</v>
      </c>
      <c r="L83" t="n">
        <v>3</v>
      </c>
      <c r="M83" t="n">
        <v>0</v>
      </c>
      <c r="N83" t="n">
        <v>0</v>
      </c>
      <c r="O83" t="n">
        <v>0</v>
      </c>
      <c r="Q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8</v>
      </c>
      <c r="Y83" s="49" t="n">
        <v>0</v>
      </c>
      <c r="Z83" t="n">
        <v>0</v>
      </c>
      <c r="AA83" t="n">
        <v>0</v>
      </c>
      <c r="AB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xsas-r14055-2020-2-20-ta1112</t>
        </is>
      </c>
      <c r="B84" t="inlineStr">
        <is>
          <t>r14055</t>
        </is>
      </c>
      <c r="C84" s="51" t="n">
        <v>43881</v>
      </c>
      <c r="D84" t="inlineStr">
        <is>
          <t>Other Site</t>
        </is>
      </c>
      <c r="E84" t="inlineStr">
        <is>
          <t>ta</t>
        </is>
      </c>
      <c r="F84" s="52" t="n">
        <v>43881.46680555555</v>
      </c>
      <c r="G84" s="52" t="n">
        <v>43881.4703125</v>
      </c>
      <c r="H84" s="53" t="n">
        <v>0.003506944444444444</v>
      </c>
      <c r="I84" t="inlineStr">
        <is>
          <t>2020 sas.csv</t>
        </is>
      </c>
      <c r="J84" t="inlineStr">
        <is>
          <t>sas</t>
        </is>
      </c>
      <c r="K84" t="n">
        <v>8</v>
      </c>
      <c r="L84" t="n">
        <v>4</v>
      </c>
      <c r="M84" t="n">
        <v>2</v>
      </c>
      <c r="N84" t="n">
        <v>0</v>
      </c>
      <c r="O84" t="n">
        <v>0</v>
      </c>
      <c r="Q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xsas-r13034-2020-2-20-ta1122</t>
        </is>
      </c>
      <c r="B85" t="inlineStr">
        <is>
          <t>r13034</t>
        </is>
      </c>
      <c r="C85" s="51" t="n">
        <v>43881</v>
      </c>
      <c r="D85" t="inlineStr">
        <is>
          <t>Other Site</t>
        </is>
      </c>
      <c r="E85" t="inlineStr">
        <is>
          <t>ta</t>
        </is>
      </c>
      <c r="F85" s="52" t="n">
        <v>43881.47415509259</v>
      </c>
      <c r="G85" s="52" t="n">
        <v>43881.47767361111</v>
      </c>
      <c r="H85" s="53" t="n">
        <v>0.003518518518518518</v>
      </c>
      <c r="I85" t="inlineStr">
        <is>
          <t>2020 sas.csv</t>
        </is>
      </c>
      <c r="J85" t="inlineStr">
        <is>
          <t>sas</t>
        </is>
      </c>
      <c r="K85" t="n">
        <v>5</v>
      </c>
      <c r="L85" t="n">
        <v>3</v>
      </c>
      <c r="M85" t="n">
        <v>0</v>
      </c>
      <c r="N85" t="n">
        <v>0</v>
      </c>
      <c r="O85" t="n">
        <v>0</v>
      </c>
      <c r="Q85" t="n">
        <v>0</v>
      </c>
      <c r="S85" t="n">
        <v>4</v>
      </c>
      <c r="T85" t="n">
        <v>4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xsas-r14007-2020-2-20-ta1128</t>
        </is>
      </c>
      <c r="B86" t="inlineStr">
        <is>
          <t>r14007</t>
        </is>
      </c>
      <c r="C86" s="51" t="n">
        <v>43881</v>
      </c>
      <c r="D86" t="inlineStr">
        <is>
          <t>Other Site</t>
        </is>
      </c>
      <c r="E86" t="inlineStr">
        <is>
          <t>ta</t>
        </is>
      </c>
      <c r="F86" s="52" t="n">
        <v>43881.47802083333</v>
      </c>
      <c r="G86" s="52" t="n">
        <v>43881.48153935185</v>
      </c>
      <c r="H86" s="53" t="n">
        <v>0.003506944444444444</v>
      </c>
      <c r="I86" t="inlineStr">
        <is>
          <t>2020 sas.csv</t>
        </is>
      </c>
      <c r="J86" t="inlineStr">
        <is>
          <t>sas</t>
        </is>
      </c>
      <c r="K86" t="n">
        <v>14</v>
      </c>
      <c r="L86" t="n">
        <v>8</v>
      </c>
      <c r="M86" t="n">
        <v>1</v>
      </c>
      <c r="N86" t="n">
        <v>0</v>
      </c>
      <c r="O86" t="n">
        <v>0</v>
      </c>
      <c r="Q86" t="n">
        <v>4</v>
      </c>
      <c r="S86" t="n">
        <v>1</v>
      </c>
      <c r="T86" t="n">
        <v>1</v>
      </c>
      <c r="U86" t="n">
        <v>0</v>
      </c>
      <c r="V86" t="n">
        <v>0</v>
      </c>
      <c r="W86" t="n">
        <v>3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xsas-rh2782-2020-2-21-ta1127</t>
        </is>
      </c>
      <c r="B87" t="inlineStr">
        <is>
          <t>rh2782</t>
        </is>
      </c>
      <c r="C87" s="51" t="n">
        <v>43882</v>
      </c>
      <c r="D87" t="inlineStr">
        <is>
          <t>Other Site</t>
        </is>
      </c>
      <c r="E87" t="inlineStr">
        <is>
          <t>ta</t>
        </is>
      </c>
      <c r="F87" s="52" t="n">
        <v>43882.47758101852</v>
      </c>
      <c r="G87" s="52" t="n">
        <v>43882.48119212963</v>
      </c>
      <c r="H87" s="53" t="n">
        <v>0.003599537037037037</v>
      </c>
      <c r="I87" t="inlineStr">
        <is>
          <t>2020 sas.csv</t>
        </is>
      </c>
      <c r="J87" t="inlineStr">
        <is>
          <t>sas</t>
        </is>
      </c>
      <c r="K87" t="n">
        <v>10</v>
      </c>
      <c r="L87" t="n">
        <v>3</v>
      </c>
      <c r="M87" t="n">
        <v>0</v>
      </c>
      <c r="N87" t="n">
        <v>0</v>
      </c>
      <c r="O87" t="n">
        <v>0</v>
      </c>
      <c r="Q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3</v>
      </c>
      <c r="Y87" t="n">
        <v>1</v>
      </c>
      <c r="Z87" t="n">
        <v>0</v>
      </c>
      <c r="AA87" t="n">
        <v>0</v>
      </c>
      <c r="AB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xsas-r05057-2020-2-21-ta1133</t>
        </is>
      </c>
      <c r="B88" t="inlineStr">
        <is>
          <t>r05057</t>
        </is>
      </c>
      <c r="C88" s="51" t="n">
        <v>43882</v>
      </c>
      <c r="D88" t="inlineStr">
        <is>
          <t>Other Site</t>
        </is>
      </c>
      <c r="E88" t="inlineStr">
        <is>
          <t>ta</t>
        </is>
      </c>
      <c r="F88" s="52" t="n">
        <v>43882.48171296297</v>
      </c>
      <c r="G88" s="52" t="n">
        <v>43882.48521990741</v>
      </c>
      <c r="H88" s="53" t="n">
        <v>0.00349537037037037</v>
      </c>
      <c r="I88" t="inlineStr">
        <is>
          <t>2020 sas.csv</t>
        </is>
      </c>
      <c r="J88" t="inlineStr">
        <is>
          <t>sas</t>
        </is>
      </c>
      <c r="K88" t="n">
        <v>10</v>
      </c>
      <c r="L88" t="n">
        <v>0</v>
      </c>
      <c r="M88" t="n">
        <v>0</v>
      </c>
      <c r="N88" t="n">
        <v>0</v>
      </c>
      <c r="O88" t="n">
        <v>0</v>
      </c>
      <c r="Q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</v>
      </c>
      <c r="X88" t="n">
        <v>4</v>
      </c>
      <c r="Y88" t="n">
        <v>0</v>
      </c>
      <c r="Z88" t="n">
        <v>0</v>
      </c>
      <c r="AA88" t="n">
        <v>5</v>
      </c>
      <c r="AB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</row>
    <row r="89">
      <c r="A89" t="inlineStr">
        <is>
          <t>xsas-rhbj37-2020-2-21-ta1139</t>
        </is>
      </c>
      <c r="B89" t="inlineStr">
        <is>
          <t>rhbj37</t>
        </is>
      </c>
      <c r="C89" s="51" t="n">
        <v>43882</v>
      </c>
      <c r="D89" t="inlineStr">
        <is>
          <t>Other Site</t>
        </is>
      </c>
      <c r="E89" t="inlineStr">
        <is>
          <t>ta</t>
        </is>
      </c>
      <c r="F89" s="52" t="n">
        <v>43882.48564814815</v>
      </c>
      <c r="G89" s="52" t="n">
        <v>43882.48917824074</v>
      </c>
      <c r="H89" s="53" t="n">
        <v>0.003530092592592592</v>
      </c>
      <c r="I89" t="inlineStr">
        <is>
          <t>2020 sas.csv</t>
        </is>
      </c>
      <c r="J89" t="inlineStr">
        <is>
          <t>sas</t>
        </is>
      </c>
      <c r="K89" t="n">
        <v>8</v>
      </c>
      <c r="L89" t="n">
        <v>6</v>
      </c>
      <c r="M89" t="n">
        <v>0</v>
      </c>
      <c r="N89" t="n">
        <v>0</v>
      </c>
      <c r="O89" t="n">
        <v>0</v>
      </c>
      <c r="Q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0</v>
      </c>
      <c r="AK89" t="n">
        <v>0</v>
      </c>
    </row>
    <row r="90">
      <c r="A90" t="inlineStr">
        <is>
          <t>xsas-r04031-2020-2-21-ta1145</t>
        </is>
      </c>
      <c r="B90" t="inlineStr">
        <is>
          <t>r04031</t>
        </is>
      </c>
      <c r="C90" s="51" t="n">
        <v>43882</v>
      </c>
      <c r="D90" t="inlineStr">
        <is>
          <t>Other Site</t>
        </is>
      </c>
      <c r="E90" t="inlineStr">
        <is>
          <t>ta</t>
        </is>
      </c>
      <c r="F90" s="52" t="n">
        <v>43882.48969907407</v>
      </c>
      <c r="G90" s="52" t="n">
        <v>43882.49331018519</v>
      </c>
      <c r="H90" s="53" t="n">
        <v>0.003611111111111111</v>
      </c>
      <c r="I90" t="inlineStr">
        <is>
          <t>2020 sas.csv</t>
        </is>
      </c>
      <c r="J90" t="inlineStr">
        <is>
          <t>sas</t>
        </is>
      </c>
      <c r="K90" t="n">
        <v>7</v>
      </c>
      <c r="L90" t="n">
        <v>3</v>
      </c>
      <c r="M90" t="n">
        <v>3</v>
      </c>
      <c r="N90" t="n">
        <v>0</v>
      </c>
      <c r="O90" t="n">
        <v>0</v>
      </c>
      <c r="Q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3</v>
      </c>
      <c r="Y90" t="n">
        <v>1</v>
      </c>
      <c r="Z90" t="n">
        <v>0</v>
      </c>
      <c r="AA90" t="n">
        <v>0</v>
      </c>
      <c r="AB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xsas-cy1041-2020-2-21-ta1110.csv</t>
        </is>
      </c>
      <c r="B91" t="inlineStr">
        <is>
          <t>cy1041</t>
        </is>
      </c>
      <c r="C91" s="51" t="n">
        <v>43882</v>
      </c>
      <c r="D91" t="inlineStr">
        <is>
          <t>Other Site</t>
        </is>
      </c>
      <c r="E91" t="inlineStr">
        <is>
          <t>ta</t>
        </is>
      </c>
      <c r="F91" s="52" t="n">
        <v>43885.46552083334</v>
      </c>
      <c r="G91" s="52" t="n">
        <v>43885.46907407408</v>
      </c>
      <c r="H91" s="53" t="n">
        <v>0.003541666666666666</v>
      </c>
      <c r="I91" t="inlineStr">
        <is>
          <t>2020 sas.csv</t>
        </is>
      </c>
      <c r="J91" t="inlineStr">
        <is>
          <t>sas</t>
        </is>
      </c>
      <c r="K91" t="n">
        <v>17</v>
      </c>
      <c r="L91" t="n">
        <v>14</v>
      </c>
      <c r="M91" t="n">
        <v>0</v>
      </c>
      <c r="N91" t="n">
        <v>0</v>
      </c>
      <c r="O91" t="n">
        <v>0</v>
      </c>
      <c r="Q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1</v>
      </c>
      <c r="Y91" t="n">
        <v>9</v>
      </c>
      <c r="Z91" t="n">
        <v>7</v>
      </c>
      <c r="AA91" t="n">
        <v>4</v>
      </c>
      <c r="AB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</v>
      </c>
      <c r="AJ91" t="n">
        <v>0</v>
      </c>
      <c r="AK91" t="n">
        <v>0</v>
      </c>
    </row>
    <row r="92">
      <c r="A92" t="inlineStr">
        <is>
          <t>xSAs2020-Rhbk73-2020-2-24-Bnp1114.csv</t>
        </is>
      </c>
      <c r="B92" t="inlineStr">
        <is>
          <t>Rhbk73</t>
        </is>
      </c>
      <c r="C92" s="51" t="n">
        <v>43885</v>
      </c>
      <c r="D92" t="inlineStr">
        <is>
          <t>Other Site</t>
        </is>
      </c>
      <c r="E92" t="inlineStr">
        <is>
          <t>Bnp</t>
        </is>
      </c>
      <c r="F92" s="52" t="n">
        <v>43885.4684375</v>
      </c>
      <c r="G92" s="52" t="n">
        <v>43885.47193287037</v>
      </c>
      <c r="H92" s="53" t="n">
        <v>0.00349537037037037</v>
      </c>
      <c r="I92" t="inlineStr">
        <is>
          <t>2020 sas.csv</t>
        </is>
      </c>
      <c r="J92" t="inlineStr">
        <is>
          <t>SAs2020</t>
        </is>
      </c>
      <c r="K92" t="n">
        <v>9</v>
      </c>
      <c r="L92" t="n">
        <v>5</v>
      </c>
      <c r="M92" t="n">
        <v>2</v>
      </c>
      <c r="N92" t="n">
        <v>0</v>
      </c>
      <c r="O92" t="n">
        <v>0</v>
      </c>
      <c r="Q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</row>
    <row r="93">
      <c r="A93" t="inlineStr">
        <is>
          <t>xSAs2020-Rh2905-2020-2-24-Bnp1120.csv</t>
        </is>
      </c>
      <c r="B93" t="inlineStr">
        <is>
          <t>Rh2905</t>
        </is>
      </c>
      <c r="C93" s="51" t="n">
        <v>43885</v>
      </c>
      <c r="D93" t="inlineStr">
        <is>
          <t>Other Site</t>
        </is>
      </c>
      <c r="E93" t="inlineStr">
        <is>
          <t>Bnp</t>
        </is>
      </c>
      <c r="F93" s="52" t="n">
        <v>43885.47253472222</v>
      </c>
      <c r="G93" s="52" t="n">
        <v>43885.47601851852</v>
      </c>
      <c r="H93" s="53" t="n">
        <v>0.003472222222222222</v>
      </c>
      <c r="I93" t="inlineStr">
        <is>
          <t>2020 sas.csv</t>
        </is>
      </c>
      <c r="J93" t="inlineStr">
        <is>
          <t>SAs2020</t>
        </is>
      </c>
      <c r="K93" t="n">
        <v>9</v>
      </c>
      <c r="L93" t="n">
        <v>4</v>
      </c>
      <c r="M93" t="n">
        <v>0</v>
      </c>
      <c r="N93" t="n">
        <v>0</v>
      </c>
      <c r="O93" t="n">
        <v>0</v>
      </c>
      <c r="Q93" t="n">
        <v>3</v>
      </c>
      <c r="S93" t="n">
        <v>1</v>
      </c>
      <c r="T93" t="n">
        <v>1</v>
      </c>
      <c r="U93" t="n">
        <v>0</v>
      </c>
      <c r="V93" t="n">
        <v>0</v>
      </c>
      <c r="W93" t="n">
        <v>4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xSAs2020-R14069-2020-2-24-Bnp1126.csv</t>
        </is>
      </c>
      <c r="B94" t="inlineStr">
        <is>
          <t>R14069</t>
        </is>
      </c>
      <c r="C94" s="51" t="n">
        <v>43885</v>
      </c>
      <c r="D94" t="inlineStr">
        <is>
          <t>Other Site</t>
        </is>
      </c>
      <c r="E94" t="inlineStr">
        <is>
          <t>Bnp</t>
        </is>
      </c>
      <c r="F94" s="52" t="n">
        <v>43885.476875</v>
      </c>
      <c r="G94" s="52" t="n">
        <v>43885.48039351852</v>
      </c>
      <c r="H94" s="53" t="n">
        <v>0.003518518518518518</v>
      </c>
      <c r="I94" t="inlineStr">
        <is>
          <t>2020 sas.csv</t>
        </is>
      </c>
      <c r="J94" t="inlineStr">
        <is>
          <t>SAs2020</t>
        </is>
      </c>
      <c r="K94" t="n">
        <v>8</v>
      </c>
      <c r="L94" t="n">
        <v>5</v>
      </c>
      <c r="M94" t="n">
        <v>1</v>
      </c>
      <c r="N94" t="n">
        <v>0</v>
      </c>
      <c r="O94" t="n">
        <v>0</v>
      </c>
      <c r="Q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</row>
    <row r="95">
      <c r="A95" t="inlineStr">
        <is>
          <t>xSAs2020-Rh2918-2020-2-24-Bnp1132.csv</t>
        </is>
      </c>
      <c r="B95" t="inlineStr">
        <is>
          <t>Rh2918</t>
        </is>
      </c>
      <c r="C95" s="51" t="n">
        <v>43885</v>
      </c>
      <c r="D95" t="inlineStr">
        <is>
          <t>Other Site</t>
        </is>
      </c>
      <c r="E95" t="inlineStr">
        <is>
          <t>Bnp</t>
        </is>
      </c>
      <c r="F95" s="52" t="n">
        <v>43885.48087962963</v>
      </c>
      <c r="G95" s="52" t="n">
        <v>43885.48436342592</v>
      </c>
      <c r="H95" s="53" t="n">
        <v>0.003483796296296296</v>
      </c>
      <c r="I95" t="inlineStr">
        <is>
          <t>2020 sas.csv</t>
        </is>
      </c>
      <c r="J95" t="inlineStr">
        <is>
          <t>SAs2020</t>
        </is>
      </c>
      <c r="K95" t="n">
        <v>9</v>
      </c>
      <c r="L95" t="n">
        <v>3</v>
      </c>
      <c r="M95" t="n">
        <v>0</v>
      </c>
      <c r="N95" t="n">
        <v>0</v>
      </c>
      <c r="O95" t="n">
        <v>0</v>
      </c>
      <c r="Q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2</v>
      </c>
      <c r="Z95" t="n">
        <v>0</v>
      </c>
      <c r="AA95" t="n">
        <v>2</v>
      </c>
      <c r="AB95" t="n">
        <v>0</v>
      </c>
      <c r="AD95" t="n">
        <v>0</v>
      </c>
      <c r="AE95" t="n">
        <v>0</v>
      </c>
      <c r="AF95" t="n">
        <v>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xSAs2020-R13041-2020-2-24-Bnp1138.csv</t>
        </is>
      </c>
      <c r="B96" t="inlineStr">
        <is>
          <t>R13041</t>
        </is>
      </c>
      <c r="C96" s="51" t="n">
        <v>43885</v>
      </c>
      <c r="D96" t="inlineStr">
        <is>
          <t>Other Site</t>
        </is>
      </c>
      <c r="E96" t="inlineStr">
        <is>
          <t>Bnp</t>
        </is>
      </c>
      <c r="F96" s="52" t="n">
        <v>43885.48538194445</v>
      </c>
      <c r="G96" s="52" t="n">
        <v>43885.48888888889</v>
      </c>
      <c r="H96" s="53" t="n">
        <v>0.00349537037037037</v>
      </c>
      <c r="I96" t="inlineStr">
        <is>
          <t>2020 sas.csv</t>
        </is>
      </c>
      <c r="J96" t="inlineStr">
        <is>
          <t>SAs2020</t>
        </is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Q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xSAs2020-R14126-2020-2-24-Bnp1145.csv</t>
        </is>
      </c>
      <c r="B97" t="inlineStr">
        <is>
          <t>R14126</t>
        </is>
      </c>
      <c r="C97" s="51" t="n">
        <v>43885</v>
      </c>
      <c r="D97" t="inlineStr">
        <is>
          <t>Other Site</t>
        </is>
      </c>
      <c r="E97" t="inlineStr">
        <is>
          <t>Bnp</t>
        </is>
      </c>
      <c r="F97" s="52" t="n">
        <v>43885.48967592593</v>
      </c>
      <c r="G97" s="52" t="n">
        <v>43885.49314814815</v>
      </c>
      <c r="H97" s="53" t="n">
        <v>0.003472222222222222</v>
      </c>
      <c r="I97" t="inlineStr">
        <is>
          <t>2020 sas.csv</t>
        </is>
      </c>
      <c r="J97" t="inlineStr">
        <is>
          <t>SAs2020</t>
        </is>
      </c>
      <c r="K97" t="n">
        <v>2</v>
      </c>
      <c r="L97" t="n">
        <v>2</v>
      </c>
      <c r="M97" t="n">
        <v>2</v>
      </c>
      <c r="N97" t="n">
        <v>0</v>
      </c>
      <c r="O97" t="n">
        <v>0</v>
      </c>
      <c r="Q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xSAs2020-R15043-2020-2-24-Bnp1150.csv</t>
        </is>
      </c>
      <c r="B98" t="inlineStr">
        <is>
          <t>R15043</t>
        </is>
      </c>
      <c r="C98" s="51" t="n">
        <v>43885</v>
      </c>
      <c r="D98" t="inlineStr">
        <is>
          <t>Other Site</t>
        </is>
      </c>
      <c r="E98" t="inlineStr">
        <is>
          <t>Bnp</t>
        </is>
      </c>
      <c r="F98" s="52" t="n">
        <v>43885.49364583333</v>
      </c>
      <c r="G98" s="52" t="n">
        <v>43885.4971412037</v>
      </c>
      <c r="H98" s="53" t="n">
        <v>0.003483796296296296</v>
      </c>
      <c r="I98" t="inlineStr">
        <is>
          <t>2020 sas.csv</t>
        </is>
      </c>
      <c r="J98" t="inlineStr">
        <is>
          <t>SAs2020</t>
        </is>
      </c>
      <c r="K98" t="n">
        <v>4</v>
      </c>
      <c r="L98" t="n">
        <v>5</v>
      </c>
      <c r="M98" t="n">
        <v>2</v>
      </c>
      <c r="N98" t="n">
        <v>0</v>
      </c>
      <c r="O98" t="n">
        <v>0</v>
      </c>
      <c r="Q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xSAs2020-R13018-2020-2-24-Bnp1156</t>
        </is>
      </c>
      <c r="B99" t="inlineStr">
        <is>
          <t>R13018</t>
        </is>
      </c>
      <c r="C99" s="51" t="n">
        <v>43885</v>
      </c>
      <c r="D99" t="inlineStr">
        <is>
          <t>Other Site</t>
        </is>
      </c>
      <c r="E99" t="inlineStr">
        <is>
          <t>Bnp</t>
        </is>
      </c>
      <c r="F99" s="52" t="n">
        <v>43885.49748842593</v>
      </c>
      <c r="G99" s="52" t="n">
        <v>43885.50099537037</v>
      </c>
      <c r="H99" s="53" t="n">
        <v>0.00349537037037037</v>
      </c>
      <c r="I99" t="inlineStr">
        <is>
          <t>2020 sas.csv</t>
        </is>
      </c>
      <c r="J99" t="inlineStr">
        <is>
          <t>SAs2020</t>
        </is>
      </c>
      <c r="K99" t="n">
        <v>9</v>
      </c>
      <c r="L99" t="n">
        <v>3</v>
      </c>
      <c r="M99" t="n">
        <v>1</v>
      </c>
      <c r="N99" t="n">
        <v>0</v>
      </c>
      <c r="O99" t="n">
        <v>0</v>
      </c>
      <c r="Q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1</v>
      </c>
      <c r="AB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</row>
    <row r="100">
      <c r="A100" t="inlineStr">
        <is>
          <t>xsas-cy0677-2020-2-24-ta1127</t>
        </is>
      </c>
      <c r="B100" t="inlineStr">
        <is>
          <t>cy0677</t>
        </is>
      </c>
      <c r="C100" s="51" t="n">
        <v>43885</v>
      </c>
      <c r="D100" t="inlineStr">
        <is>
          <t>Other Site</t>
        </is>
      </c>
      <c r="E100" t="inlineStr">
        <is>
          <t>ta</t>
        </is>
      </c>
      <c r="F100" s="52" t="n">
        <v>43885.47731481482</v>
      </c>
      <c r="G100" s="52" t="n">
        <v>43885.4808449074</v>
      </c>
      <c r="H100" s="53" t="n">
        <v>0.003530092592592592</v>
      </c>
      <c r="I100" t="inlineStr">
        <is>
          <t>2020 sas.csv</t>
        </is>
      </c>
      <c r="J100" t="inlineStr">
        <is>
          <t>sas</t>
        </is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Q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</row>
    <row r="101">
      <c r="A101" t="inlineStr">
        <is>
          <t>xsas-cy0932-2020-2-24-ta1139.csv</t>
        </is>
      </c>
      <c r="B101" t="inlineStr">
        <is>
          <t>cy0932</t>
        </is>
      </c>
      <c r="C101" s="51" t="n">
        <v>43885</v>
      </c>
      <c r="D101" t="inlineStr">
        <is>
          <t>Other Site</t>
        </is>
      </c>
      <c r="E101" t="inlineStr">
        <is>
          <t>ta</t>
        </is>
      </c>
      <c r="F101" s="52" t="n">
        <v>43885.48547453704</v>
      </c>
      <c r="G101" s="52" t="n">
        <v>43885.48900462963</v>
      </c>
      <c r="H101" s="53" t="n">
        <v>0.003518518518518518</v>
      </c>
      <c r="I101" t="inlineStr">
        <is>
          <t>2020 sas.csv</t>
        </is>
      </c>
      <c r="J101" t="inlineStr">
        <is>
          <t>sas</t>
        </is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Q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xsas-cy1042-2020-2-24-ta1116.csv</t>
        </is>
      </c>
      <c r="B102" t="inlineStr">
        <is>
          <t>cy1042</t>
        </is>
      </c>
      <c r="C102" s="51" t="n">
        <v>43885</v>
      </c>
      <c r="D102" t="inlineStr">
        <is>
          <t>Other Site</t>
        </is>
      </c>
      <c r="E102" t="inlineStr">
        <is>
          <t>ta</t>
        </is>
      </c>
      <c r="F102" s="52" t="n">
        <v>43885.46944444445</v>
      </c>
      <c r="G102" s="52" t="n">
        <v>43885.47298611111</v>
      </c>
      <c r="H102" s="53" t="n">
        <v>0.003530092592592592</v>
      </c>
      <c r="I102" t="inlineStr">
        <is>
          <t>2020 sas.csv</t>
        </is>
      </c>
      <c r="J102" t="inlineStr">
        <is>
          <t>sas</t>
        </is>
      </c>
      <c r="K102" t="n">
        <v>7</v>
      </c>
      <c r="L102" t="n">
        <v>3</v>
      </c>
      <c r="M102" t="n">
        <v>0</v>
      </c>
      <c r="N102" t="n">
        <v>0</v>
      </c>
      <c r="O102" t="n">
        <v>0</v>
      </c>
      <c r="Q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xsas-r04137-2020-2-24-ta1121.csv</t>
        </is>
      </c>
      <c r="B103" t="inlineStr">
        <is>
          <t>r04137</t>
        </is>
      </c>
      <c r="C103" s="51" t="n">
        <v>43885</v>
      </c>
      <c r="D103" t="inlineStr">
        <is>
          <t>Other Site</t>
        </is>
      </c>
      <c r="E103" t="inlineStr">
        <is>
          <t>ta</t>
        </is>
      </c>
      <c r="F103" s="52" t="n">
        <v>43885.4733912037</v>
      </c>
      <c r="G103" s="52" t="n">
        <v>43885.47693287037</v>
      </c>
      <c r="H103" s="53" t="n">
        <v>0.003530092592592592</v>
      </c>
      <c r="I103" t="inlineStr">
        <is>
          <t>2020 sas.csv</t>
        </is>
      </c>
      <c r="J103" t="inlineStr">
        <is>
          <t>sas</t>
        </is>
      </c>
      <c r="K103" t="n">
        <v>3</v>
      </c>
      <c r="L103" t="n">
        <v>3</v>
      </c>
      <c r="M103" t="n">
        <v>2</v>
      </c>
      <c r="N103" t="n">
        <v>0</v>
      </c>
      <c r="O103" t="n">
        <v>0</v>
      </c>
      <c r="Q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xsas-rh2905-2020-2-24-ta1133.csv</t>
        </is>
      </c>
      <c r="B104" t="inlineStr">
        <is>
          <t>rh2905</t>
        </is>
      </c>
      <c r="C104" s="51" t="n">
        <v>43885</v>
      </c>
      <c r="D104" t="inlineStr">
        <is>
          <t>Other Site</t>
        </is>
      </c>
      <c r="E104" t="inlineStr">
        <is>
          <t>ta</t>
        </is>
      </c>
      <c r="F104" s="52" t="n">
        <v>43885.48135416667</v>
      </c>
      <c r="G104" s="52" t="n">
        <v>43885.48487268519</v>
      </c>
      <c r="H104" s="53" t="n">
        <v>0.003506944444444444</v>
      </c>
      <c r="I104" t="inlineStr">
        <is>
          <t>2020 sas.csv</t>
        </is>
      </c>
      <c r="J104" t="inlineStr">
        <is>
          <t>sas</t>
        </is>
      </c>
      <c r="K104" t="n">
        <v>4</v>
      </c>
      <c r="L104" t="n">
        <v>0</v>
      </c>
      <c r="M104" t="n">
        <v>0</v>
      </c>
      <c r="N104" t="n">
        <v>0</v>
      </c>
      <c r="O104" t="n">
        <v>0</v>
      </c>
      <c r="Q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xsas-cy0472-2020-2-25-ta1025.csv</t>
        </is>
      </c>
      <c r="B105" t="inlineStr">
        <is>
          <t>cy0472</t>
        </is>
      </c>
      <c r="C105" s="51" t="n">
        <v>43886</v>
      </c>
      <c r="D105" t="inlineStr">
        <is>
          <t>Other Site</t>
        </is>
      </c>
      <c r="E105" t="inlineStr">
        <is>
          <t>ta</t>
        </is>
      </c>
      <c r="F105" s="52" t="n">
        <v>43887.43460648148</v>
      </c>
      <c r="G105" s="52" t="n">
        <v>43887.43811342592</v>
      </c>
      <c r="H105" s="53" t="n">
        <v>0.003506944444444444</v>
      </c>
      <c r="I105" t="inlineStr">
        <is>
          <t>2020 sas.csv</t>
        </is>
      </c>
      <c r="J105" t="inlineStr">
        <is>
          <t>sas</t>
        </is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Q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xsas-r13060-2020-2-25-ta1122.csv</t>
        </is>
      </c>
      <c r="B106" t="inlineStr">
        <is>
          <t>r13060</t>
        </is>
      </c>
      <c r="C106" s="51" t="n">
        <v>43886</v>
      </c>
      <c r="D106" t="inlineStr">
        <is>
          <t>Other Site</t>
        </is>
      </c>
      <c r="E106" t="inlineStr">
        <is>
          <t>ta</t>
        </is>
      </c>
      <c r="F106" s="52" t="n">
        <v>43886.47372685185</v>
      </c>
      <c r="G106" s="52" t="n">
        <v>43886.47732638889</v>
      </c>
      <c r="H106" s="53" t="n">
        <v>0.003599537037037037</v>
      </c>
      <c r="I106" t="inlineStr">
        <is>
          <t>2020 sas.csv</t>
        </is>
      </c>
      <c r="J106" t="inlineStr">
        <is>
          <t>sas</t>
        </is>
      </c>
      <c r="K106" t="n">
        <v>4</v>
      </c>
      <c r="L106" t="n">
        <v>3</v>
      </c>
      <c r="M106" t="n">
        <v>1</v>
      </c>
      <c r="N106" t="n">
        <v>0</v>
      </c>
      <c r="O106" t="n">
        <v>0</v>
      </c>
      <c r="Q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xsas-r14074-2020-2-25-ta1134.csv</t>
        </is>
      </c>
      <c r="B107" t="inlineStr">
        <is>
          <t>r14074</t>
        </is>
      </c>
      <c r="C107" s="51" t="n">
        <v>43886</v>
      </c>
      <c r="D107" t="inlineStr">
        <is>
          <t>Other Site</t>
        </is>
      </c>
      <c r="E107" t="inlineStr">
        <is>
          <t>ta</t>
        </is>
      </c>
      <c r="F107" s="52" t="n">
        <v>43886.48233796296</v>
      </c>
      <c r="G107" s="52" t="n">
        <v>43886.48586805556</v>
      </c>
      <c r="H107" s="53" t="n">
        <v>0.003518518518518518</v>
      </c>
      <c r="I107" t="inlineStr">
        <is>
          <t>2020 sas.csv</t>
        </is>
      </c>
      <c r="J107" t="inlineStr">
        <is>
          <t>sas</t>
        </is>
      </c>
      <c r="K107" t="n">
        <v>5</v>
      </c>
      <c r="L107" t="n">
        <v>3</v>
      </c>
      <c r="M107" t="n">
        <v>0</v>
      </c>
      <c r="N107" t="n">
        <v>0</v>
      </c>
      <c r="O107" t="n">
        <v>0</v>
      </c>
      <c r="Q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xsas-r14097-2020-2-25-ta1140.csv</t>
        </is>
      </c>
      <c r="B108" t="inlineStr">
        <is>
          <t>r14097</t>
        </is>
      </c>
      <c r="C108" s="51" t="n">
        <v>43886</v>
      </c>
      <c r="D108" t="inlineStr">
        <is>
          <t>Other Site</t>
        </is>
      </c>
      <c r="E108" t="inlineStr">
        <is>
          <t>ta</t>
        </is>
      </c>
      <c r="F108" s="52" t="n">
        <v>43886.48628472222</v>
      </c>
      <c r="G108" s="52" t="n">
        <v>43886.48981481481</v>
      </c>
      <c r="H108" s="53" t="n">
        <v>0.003530092592592592</v>
      </c>
      <c r="I108" t="inlineStr">
        <is>
          <t>2020 sas.csv</t>
        </is>
      </c>
      <c r="J108" t="inlineStr">
        <is>
          <t>sas</t>
        </is>
      </c>
      <c r="K108" t="n">
        <v>5</v>
      </c>
      <c r="L108" t="n">
        <v>4</v>
      </c>
      <c r="M108" t="n">
        <v>1</v>
      </c>
      <c r="N108" t="n">
        <v>0</v>
      </c>
      <c r="O108" t="n">
        <v>0</v>
      </c>
      <c r="Q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2</v>
      </c>
      <c r="AB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xsas-r14114-2020-2-25-ta1151.csv</t>
        </is>
      </c>
      <c r="B109" t="inlineStr">
        <is>
          <t>r14114</t>
        </is>
      </c>
      <c r="C109" s="51" t="n">
        <v>43886</v>
      </c>
      <c r="D109" t="inlineStr">
        <is>
          <t>Other Site</t>
        </is>
      </c>
      <c r="E109" t="inlineStr">
        <is>
          <t>ta</t>
        </is>
      </c>
      <c r="F109" s="52" t="n">
        <v>43886.49414351852</v>
      </c>
      <c r="G109" s="52" t="n">
        <v>43886.49788194444</v>
      </c>
      <c r="H109" s="53" t="n">
        <v>0.003726851851851852</v>
      </c>
      <c r="I109" t="inlineStr">
        <is>
          <t>2020 sas.csv</t>
        </is>
      </c>
      <c r="J109" t="inlineStr">
        <is>
          <t>sas</t>
        </is>
      </c>
      <c r="K109" t="n">
        <v>4</v>
      </c>
      <c r="L109" t="n">
        <v>0</v>
      </c>
      <c r="M109" t="n">
        <v>0</v>
      </c>
      <c r="N109" t="n">
        <v>0</v>
      </c>
      <c r="O109" t="n">
        <v>0</v>
      </c>
      <c r="Q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  <c r="AB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xsas-r14121-2020-2-25-ta1145.csv</t>
        </is>
      </c>
      <c r="B110" t="inlineStr">
        <is>
          <t>r14121</t>
        </is>
      </c>
      <c r="C110" s="51" t="n">
        <v>43886</v>
      </c>
      <c r="D110" t="inlineStr">
        <is>
          <t>Other Site</t>
        </is>
      </c>
      <c r="E110" t="inlineStr">
        <is>
          <t>ta</t>
        </is>
      </c>
      <c r="F110" s="52" t="n">
        <v>43886.49016203704</v>
      </c>
      <c r="G110" s="52" t="n">
        <v>43886.49377314815</v>
      </c>
      <c r="H110" s="53" t="n">
        <v>0.003611111111111111</v>
      </c>
      <c r="I110" t="inlineStr">
        <is>
          <t>2020 sas.csv</t>
        </is>
      </c>
      <c r="J110" t="inlineStr">
        <is>
          <t>sas</t>
        </is>
      </c>
      <c r="K110" t="n">
        <v>6</v>
      </c>
      <c r="L110" t="n">
        <v>9</v>
      </c>
      <c r="M110" t="n">
        <v>2</v>
      </c>
      <c r="N110" t="n">
        <v>0</v>
      </c>
      <c r="O110" t="n">
        <v>0</v>
      </c>
      <c r="Q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2</v>
      </c>
      <c r="AB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0</v>
      </c>
      <c r="AK110" t="n">
        <v>0</v>
      </c>
    </row>
    <row r="111">
      <c r="A111" t="inlineStr">
        <is>
          <t>xsas-rh2014-2020-2-25-ta1116.csv</t>
        </is>
      </c>
      <c r="B111" t="inlineStr">
        <is>
          <t>rh2014</t>
        </is>
      </c>
      <c r="C111" s="51" t="n">
        <v>43886</v>
      </c>
      <c r="D111" t="inlineStr">
        <is>
          <t>Other Site</t>
        </is>
      </c>
      <c r="E111" t="inlineStr">
        <is>
          <t>ta</t>
        </is>
      </c>
      <c r="F111" s="52" t="n">
        <v>43886.46979166667</v>
      </c>
      <c r="G111" s="52" t="n">
        <v>43886.47329861111</v>
      </c>
      <c r="H111" s="53" t="n">
        <v>0.00349537037037037</v>
      </c>
      <c r="I111" t="inlineStr">
        <is>
          <t>2020 sas.csv</t>
        </is>
      </c>
      <c r="J111" t="inlineStr">
        <is>
          <t>sas</t>
        </is>
      </c>
      <c r="K111" t="n">
        <v>4</v>
      </c>
      <c r="L111" t="n">
        <v>3</v>
      </c>
      <c r="M111" t="n">
        <v>1</v>
      </c>
      <c r="N111" t="n">
        <v>0</v>
      </c>
      <c r="O111" t="n">
        <v>0</v>
      </c>
      <c r="Q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</row>
    <row r="112">
      <c r="A112" t="inlineStr">
        <is>
          <t>xsas-rh2544-2020-2-25-ta1128.csv</t>
        </is>
      </c>
      <c r="B112" t="inlineStr">
        <is>
          <t>rh2544</t>
        </is>
      </c>
      <c r="C112" s="51" t="n">
        <v>43886</v>
      </c>
      <c r="D112" t="inlineStr">
        <is>
          <t>Other Site</t>
        </is>
      </c>
      <c r="E112" t="inlineStr">
        <is>
          <t>ta</t>
        </is>
      </c>
      <c r="F112" s="52" t="n">
        <v>43886.47841435186</v>
      </c>
      <c r="G112" s="52" t="n">
        <v>43886.48195601852</v>
      </c>
      <c r="H112" s="53" t="n">
        <v>0.003541666666666666</v>
      </c>
      <c r="I112" t="inlineStr">
        <is>
          <t>2020 sas.csv</t>
        </is>
      </c>
      <c r="J112" t="inlineStr">
        <is>
          <t>sas</t>
        </is>
      </c>
      <c r="K112" t="n">
        <v>7</v>
      </c>
      <c r="L112" t="n">
        <v>4</v>
      </c>
      <c r="M112" t="n">
        <v>3</v>
      </c>
      <c r="N112" t="n">
        <v>0</v>
      </c>
      <c r="O112" t="n">
        <v>0</v>
      </c>
      <c r="Q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0</v>
      </c>
      <c r="AB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xSAs2020-Rh2858-2020-2-26-Bnp1115.csv</t>
        </is>
      </c>
      <c r="B113" t="inlineStr">
        <is>
          <t>Rh2858</t>
        </is>
      </c>
      <c r="C113" s="51" t="n">
        <v>43887</v>
      </c>
      <c r="D113" t="inlineStr">
        <is>
          <t>Other Site</t>
        </is>
      </c>
      <c r="E113" t="inlineStr">
        <is>
          <t>Bnp</t>
        </is>
      </c>
      <c r="F113" s="52" t="n">
        <v>43887.46920138889</v>
      </c>
      <c r="G113" s="52" t="n">
        <v>43887.47283564815</v>
      </c>
      <c r="H113" s="53" t="n">
        <v>0.003622685185185185</v>
      </c>
      <c r="I113" t="inlineStr">
        <is>
          <t>2020 sas.csv</t>
        </is>
      </c>
      <c r="J113" t="inlineStr">
        <is>
          <t>SAs2020</t>
        </is>
      </c>
      <c r="K113" t="n">
        <v>8</v>
      </c>
      <c r="L113" t="n">
        <v>2</v>
      </c>
      <c r="M113" t="n">
        <v>0</v>
      </c>
      <c r="N113" t="n">
        <v>0</v>
      </c>
      <c r="O113" t="n">
        <v>0</v>
      </c>
      <c r="Q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3</v>
      </c>
      <c r="AB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</v>
      </c>
      <c r="AJ113" t="n">
        <v>0</v>
      </c>
      <c r="AK113" t="n">
        <v>0</v>
      </c>
    </row>
    <row r="114">
      <c r="A114" t="inlineStr">
        <is>
          <t>xsas-cy0471-2020-2-26-ta1102.csv</t>
        </is>
      </c>
      <c r="B114" t="inlineStr">
        <is>
          <t>cy0471</t>
        </is>
      </c>
      <c r="C114" s="51" t="n">
        <v>43887</v>
      </c>
      <c r="D114" t="inlineStr">
        <is>
          <t>Other Site</t>
        </is>
      </c>
      <c r="E114" t="inlineStr">
        <is>
          <t>ta</t>
        </is>
      </c>
      <c r="F114" s="52" t="n">
        <v>43887.45997685185</v>
      </c>
      <c r="G114" s="52" t="n">
        <v>43887.46351851852</v>
      </c>
      <c r="H114" s="53" t="n">
        <v>0.003541666666666666</v>
      </c>
      <c r="I114" t="inlineStr">
        <is>
          <t>2020 sas.csv</t>
        </is>
      </c>
      <c r="J114" t="inlineStr">
        <is>
          <t>sas</t>
        </is>
      </c>
      <c r="K114" t="n">
        <v>6</v>
      </c>
      <c r="L114" t="n">
        <v>1</v>
      </c>
      <c r="M114" t="n">
        <v>0</v>
      </c>
      <c r="N114" t="n">
        <v>0</v>
      </c>
      <c r="O114" t="n">
        <v>0</v>
      </c>
      <c r="Q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  <c r="Z114" t="n">
        <v>0</v>
      </c>
      <c r="AA114" t="n">
        <v>1</v>
      </c>
      <c r="AB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xsas-cy0619-2020-2-26-ta1031</t>
        </is>
      </c>
      <c r="B115" t="inlineStr">
        <is>
          <t>cy0619</t>
        </is>
      </c>
      <c r="C115" s="51" t="n">
        <v>43887</v>
      </c>
      <c r="D115" t="inlineStr">
        <is>
          <t>Other Site</t>
        </is>
      </c>
      <c r="E115" t="inlineStr">
        <is>
          <t>ta</t>
        </is>
      </c>
      <c r="F115" s="52" t="n">
        <v>43887.43859953704</v>
      </c>
      <c r="G115" s="52" t="n">
        <v>43887.44212962963</v>
      </c>
      <c r="H115" s="53" t="n">
        <v>0.003518518518518518</v>
      </c>
      <c r="I115" t="inlineStr">
        <is>
          <t>2020 sas.csv</t>
        </is>
      </c>
      <c r="J115" t="inlineStr">
        <is>
          <t>sas</t>
        </is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Q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xsas-cy0636-2020-2-26-ta1056.csv</t>
        </is>
      </c>
      <c r="B116" t="inlineStr">
        <is>
          <t>cy0636</t>
        </is>
      </c>
      <c r="C116" s="51" t="n">
        <v>43887</v>
      </c>
      <c r="D116" t="inlineStr">
        <is>
          <t>Other Site</t>
        </is>
      </c>
      <c r="E116" t="inlineStr">
        <is>
          <t>ta</t>
        </is>
      </c>
      <c r="F116" s="52" t="n">
        <v>43887.4559837963</v>
      </c>
      <c r="G116" s="52" t="n">
        <v>43887.45949074074</v>
      </c>
      <c r="H116" s="53" t="n">
        <v>0.00349537037037037</v>
      </c>
      <c r="I116" t="inlineStr">
        <is>
          <t>2020 sas.csv</t>
        </is>
      </c>
      <c r="J116" t="inlineStr">
        <is>
          <t>sas</t>
        </is>
      </c>
      <c r="K116" t="n">
        <v>8</v>
      </c>
      <c r="L116" t="n">
        <v>1</v>
      </c>
      <c r="M116" t="n">
        <v>0</v>
      </c>
      <c r="N116" t="n">
        <v>0</v>
      </c>
      <c r="O116" t="n">
        <v>0</v>
      </c>
      <c r="Q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3</v>
      </c>
      <c r="Y116" t="n">
        <v>0</v>
      </c>
      <c r="Z116" t="n">
        <v>0</v>
      </c>
      <c r="AA116" t="n">
        <v>1</v>
      </c>
      <c r="AB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xsas-cy0638-2020-2-26-ta1051.csv</t>
        </is>
      </c>
      <c r="B117" t="inlineStr">
        <is>
          <t>cy0638</t>
        </is>
      </c>
      <c r="C117" s="51" t="n">
        <v>43887</v>
      </c>
      <c r="D117" t="inlineStr">
        <is>
          <t>Other Site</t>
        </is>
      </c>
      <c r="E117" t="inlineStr">
        <is>
          <t>ta</t>
        </is>
      </c>
      <c r="F117" s="52" t="n">
        <v>43887.45211805555</v>
      </c>
      <c r="G117" s="52" t="n">
        <v>43887.455625</v>
      </c>
      <c r="H117" s="53" t="n">
        <v>0.00349537037037037</v>
      </c>
      <c r="I117" t="inlineStr">
        <is>
          <t>2020 sas.csv</t>
        </is>
      </c>
      <c r="J117" t="inlineStr">
        <is>
          <t>sas</t>
        </is>
      </c>
      <c r="K117" t="n">
        <v>7</v>
      </c>
      <c r="L117" t="n">
        <v>4</v>
      </c>
      <c r="M117" t="n">
        <v>0</v>
      </c>
      <c r="N117" t="n">
        <v>0</v>
      </c>
      <c r="O117" t="n">
        <v>0</v>
      </c>
      <c r="Q117" t="n">
        <v>2</v>
      </c>
      <c r="S117" t="n">
        <v>0</v>
      </c>
      <c r="T117" t="n">
        <v>0</v>
      </c>
      <c r="U117" t="n">
        <v>4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xsas-cy0710-2020-2-26-ta1045.csv</t>
        </is>
      </c>
      <c r="B118" t="inlineStr">
        <is>
          <t>cy0710</t>
        </is>
      </c>
      <c r="C118" s="51" t="n">
        <v>43887</v>
      </c>
      <c r="D118" t="inlineStr">
        <is>
          <t>Other Site</t>
        </is>
      </c>
      <c r="E118" t="inlineStr">
        <is>
          <t>ta</t>
        </is>
      </c>
      <c r="F118" s="52" t="n">
        <v>43887.44805555556</v>
      </c>
      <c r="G118" s="52" t="n">
        <v>43887.45179398148</v>
      </c>
      <c r="H118" s="53" t="n">
        <v>0.003726851851851852</v>
      </c>
      <c r="I118" t="inlineStr">
        <is>
          <t>2020 sas.csv</t>
        </is>
      </c>
      <c r="J118" t="inlineStr">
        <is>
          <t>sas</t>
        </is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Q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4</v>
      </c>
      <c r="AK118" t="n">
        <v>0</v>
      </c>
    </row>
    <row r="119">
      <c r="A119" t="inlineStr">
        <is>
          <t>xsas-cy0712-2020-2-26-ta1037.csv</t>
        </is>
      </c>
      <c r="B119" t="inlineStr">
        <is>
          <t>cy0712</t>
        </is>
      </c>
      <c r="C119" s="51" t="n">
        <v>43887</v>
      </c>
      <c r="D119" t="inlineStr">
        <is>
          <t>Other Site</t>
        </is>
      </c>
      <c r="E119" t="inlineStr">
        <is>
          <t>ta</t>
        </is>
      </c>
      <c r="F119" s="52" t="n">
        <v>43887.44278935185</v>
      </c>
      <c r="G119" s="52" t="n">
        <v>43887.44637731482</v>
      </c>
      <c r="H119" s="53" t="n">
        <v>0.003576388888888889</v>
      </c>
      <c r="I119" t="inlineStr">
        <is>
          <t>2020 sas.csv</t>
        </is>
      </c>
      <c r="J119" t="inlineStr">
        <is>
          <t>sas</t>
        </is>
      </c>
      <c r="K119" t="n">
        <v>9</v>
      </c>
      <c r="L119" t="n">
        <v>2</v>
      </c>
      <c r="M119" t="n">
        <v>0</v>
      </c>
      <c r="N119" t="n">
        <v>0</v>
      </c>
      <c r="O119" t="n">
        <v>0</v>
      </c>
      <c r="Q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6</v>
      </c>
      <c r="AB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</row>
    <row r="120">
      <c r="A120" t="inlineStr">
        <is>
          <t>xSAs2020-Rh2856-2020-2-28-Bnp1109.csv</t>
        </is>
      </c>
      <c r="B120" t="inlineStr">
        <is>
          <t>Rh2856</t>
        </is>
      </c>
      <c r="C120" s="51" t="n">
        <v>43889</v>
      </c>
      <c r="D120" t="inlineStr">
        <is>
          <t>Other Site</t>
        </is>
      </c>
      <c r="E120" t="inlineStr">
        <is>
          <t>Bnp</t>
        </is>
      </c>
      <c r="F120" s="52" t="n">
        <v>43889.46476851852</v>
      </c>
      <c r="G120" s="52" t="n">
        <v>43889.46827546296</v>
      </c>
      <c r="H120" s="53" t="n">
        <v>0.00349537037037037</v>
      </c>
      <c r="I120" t="inlineStr">
        <is>
          <t>2020 sas.csv</t>
        </is>
      </c>
      <c r="J120" t="inlineStr">
        <is>
          <t>SAs2020</t>
        </is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Q120" t="n">
        <v>6</v>
      </c>
      <c r="S120" t="n">
        <v>0</v>
      </c>
      <c r="T120" t="n">
        <v>0</v>
      </c>
      <c r="U120" t="n">
        <v>0</v>
      </c>
      <c r="V120" t="n">
        <v>0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</row>
    <row r="121">
      <c r="A121" t="inlineStr">
        <is>
          <t>x-rhbk94-201xSAs2020-Rh2857-2020-2-28-Bnp11158-10-3-JS2047</t>
        </is>
      </c>
      <c r="B121" t="inlineStr">
        <is>
          <t>Rh2857</t>
        </is>
      </c>
      <c r="C121" s="51" t="n">
        <v>43889</v>
      </c>
      <c r="D121" t="inlineStr">
        <is>
          <t>Other Site</t>
        </is>
      </c>
      <c r="E121" t="inlineStr">
        <is>
          <t>Bnp</t>
        </is>
      </c>
      <c r="F121" s="52" t="n">
        <v>43889.46875</v>
      </c>
      <c r="G121" s="52" t="n">
        <v>43889.4722337963</v>
      </c>
      <c r="H121" s="53" t="n">
        <v>0.003483796296296296</v>
      </c>
      <c r="I121" t="inlineStr">
        <is>
          <t>2020 sas.csv</t>
        </is>
      </c>
      <c r="J121" t="inlineStr">
        <is>
          <t>SAs2020</t>
        </is>
      </c>
      <c r="K121" t="n">
        <v>9</v>
      </c>
      <c r="L121" t="n">
        <v>1</v>
      </c>
      <c r="M121" t="n">
        <v>0</v>
      </c>
      <c r="N121" t="n">
        <v>0</v>
      </c>
      <c r="O121" t="n">
        <v>0</v>
      </c>
      <c r="Q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4</v>
      </c>
      <c r="Y121" t="n">
        <v>1</v>
      </c>
      <c r="Z121" t="n">
        <v>0</v>
      </c>
      <c r="AA121" t="n">
        <v>0</v>
      </c>
      <c r="AB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</row>
    <row r="122">
      <c r="A122" t="inlineStr">
        <is>
          <t>xSAs2020-Rh2861-2020-2-28-Bnp1128.csv</t>
        </is>
      </c>
      <c r="B122" t="inlineStr">
        <is>
          <t>Rh2861</t>
        </is>
      </c>
      <c r="C122" s="51" t="n">
        <v>43889</v>
      </c>
      <c r="D122" t="inlineStr">
        <is>
          <t>Other Site</t>
        </is>
      </c>
      <c r="E122" t="inlineStr">
        <is>
          <t>Bnp</t>
        </is>
      </c>
      <c r="F122" s="52" t="n">
        <v>43889.47778935185</v>
      </c>
      <c r="G122" s="52" t="n">
        <v>43889.48128472222</v>
      </c>
      <c r="H122" s="53" t="n">
        <v>0.003483796296296296</v>
      </c>
      <c r="I122" t="inlineStr">
        <is>
          <t>2020 sas.csv</t>
        </is>
      </c>
      <c r="J122" t="inlineStr">
        <is>
          <t>SAs2020</t>
        </is>
      </c>
      <c r="K122" t="n">
        <v>8</v>
      </c>
      <c r="L122" t="n">
        <v>0</v>
      </c>
      <c r="M122" t="n">
        <v>0</v>
      </c>
      <c r="N122" t="n">
        <v>0</v>
      </c>
      <c r="O122" t="n">
        <v>0</v>
      </c>
      <c r="Q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0</v>
      </c>
      <c r="AB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0</v>
      </c>
      <c r="AK122" t="n">
        <v>0</v>
      </c>
    </row>
    <row r="123">
      <c r="A123" t="inlineStr">
        <is>
          <t>x-rhbk94-20xSAs2020-Rh2854-2020-2-28-Bnp1133.csv18-10-3-JS2047</t>
        </is>
      </c>
      <c r="B123" t="inlineStr">
        <is>
          <t>Rh2854</t>
        </is>
      </c>
      <c r="C123" s="51" t="n">
        <v>43889</v>
      </c>
      <c r="D123" t="inlineStr">
        <is>
          <t>Other Site</t>
        </is>
      </c>
      <c r="E123" t="inlineStr">
        <is>
          <t>Bnp</t>
        </is>
      </c>
      <c r="F123" s="52" t="n">
        <v>43889.48162037037</v>
      </c>
      <c r="G123" s="52" t="n">
        <v>43889.48511574074</v>
      </c>
      <c r="H123" s="53" t="n">
        <v>0.003483796296296296</v>
      </c>
      <c r="I123" t="inlineStr">
        <is>
          <t>2020 sas.csv</t>
        </is>
      </c>
      <c r="J123" t="inlineStr">
        <is>
          <t>SAs2020</t>
        </is>
      </c>
      <c r="K123" t="n">
        <v>7</v>
      </c>
      <c r="L123" t="n">
        <v>1</v>
      </c>
      <c r="M123" t="n">
        <v>0</v>
      </c>
      <c r="N123" t="n">
        <v>0</v>
      </c>
      <c r="O123" t="n">
        <v>0</v>
      </c>
      <c r="Q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</row>
    <row r="124">
      <c r="A124" t="inlineStr">
        <is>
          <t>xSAs2020-R09041-2020-2-28-Bnp1140.csv</t>
        </is>
      </c>
      <c r="B124" t="inlineStr">
        <is>
          <t>R09041</t>
        </is>
      </c>
      <c r="C124" s="51" t="n">
        <v>43889</v>
      </c>
      <c r="D124" t="inlineStr">
        <is>
          <t>Other Site</t>
        </is>
      </c>
      <c r="E124" t="inlineStr">
        <is>
          <t>Bnp</t>
        </is>
      </c>
      <c r="F124" s="52" t="n">
        <v>43889.48649305556</v>
      </c>
      <c r="G124" s="52" t="n">
        <v>43889.49021990741</v>
      </c>
      <c r="H124" s="53" t="n">
        <v>0.003726851851851852</v>
      </c>
      <c r="I124" t="inlineStr">
        <is>
          <t>2020 sas.csv</t>
        </is>
      </c>
      <c r="J124" t="inlineStr">
        <is>
          <t>SAs2020</t>
        </is>
      </c>
      <c r="K124" t="n">
        <v>2</v>
      </c>
      <c r="L124" t="n">
        <v>1</v>
      </c>
      <c r="M124" t="n">
        <v>1</v>
      </c>
      <c r="N124" t="n">
        <v>0</v>
      </c>
      <c r="O124" t="n">
        <v>0</v>
      </c>
      <c r="Q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xSAs2020-R10038-2020-2-28-Bnp1147.csv</t>
        </is>
      </c>
      <c r="B125" t="inlineStr">
        <is>
          <t>R10038</t>
        </is>
      </c>
      <c r="C125" s="51" t="n">
        <v>43889</v>
      </c>
      <c r="D125" t="inlineStr">
        <is>
          <t>Other Site</t>
        </is>
      </c>
      <c r="E125" t="inlineStr">
        <is>
          <t>Bnp</t>
        </is>
      </c>
      <c r="F125" s="52" t="n">
        <v>43889.49105324074</v>
      </c>
      <c r="G125" s="52" t="n">
        <v>43889.49454861111</v>
      </c>
      <c r="H125" s="53" t="n">
        <v>0.00349537037037037</v>
      </c>
      <c r="I125" t="inlineStr">
        <is>
          <t>2020 sas.csv</t>
        </is>
      </c>
      <c r="J125" t="inlineStr">
        <is>
          <t>SAs2020</t>
        </is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Q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xSAs2020-Rh2850-2020-2-28-Bnp1152.csv</t>
        </is>
      </c>
      <c r="B126" t="inlineStr">
        <is>
          <t>Rh2850</t>
        </is>
      </c>
      <c r="C126" s="51" t="n">
        <v>43889</v>
      </c>
      <c r="D126" t="inlineStr">
        <is>
          <t>Other Site</t>
        </is>
      </c>
      <c r="E126" t="inlineStr">
        <is>
          <t>Bnp</t>
        </is>
      </c>
      <c r="F126" s="52" t="n">
        <v>43889.495</v>
      </c>
      <c r="G126" s="52" t="n">
        <v>43889.4984837963</v>
      </c>
      <c r="H126" s="53" t="n">
        <v>0.003483796296296296</v>
      </c>
      <c r="I126" t="inlineStr">
        <is>
          <t>2020 sas.csv</t>
        </is>
      </c>
      <c r="J126" t="inlineStr">
        <is>
          <t>SAs2020</t>
        </is>
      </c>
      <c r="K126" t="n">
        <v>3</v>
      </c>
      <c r="L126" t="n">
        <v>1</v>
      </c>
      <c r="M126" t="n">
        <v>0</v>
      </c>
      <c r="N126" t="n">
        <v>4</v>
      </c>
      <c r="O126" t="n">
        <v>1</v>
      </c>
      <c r="Q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xSAs2020-Rh2358-2020-2-28-Bnp1116.csv</t>
        </is>
      </c>
      <c r="B127" t="inlineStr">
        <is>
          <t>Rh2358</t>
        </is>
      </c>
      <c r="C127" s="51" t="n">
        <v>43889</v>
      </c>
      <c r="D127" t="inlineStr">
        <is>
          <t>Other Site</t>
        </is>
      </c>
      <c r="E127" t="inlineStr">
        <is>
          <t>Bnp</t>
        </is>
      </c>
      <c r="F127" s="52" t="n">
        <v>43894.46951388889</v>
      </c>
      <c r="G127" s="52" t="n">
        <v>43894.47304398148</v>
      </c>
      <c r="H127" s="53" t="n">
        <v>0.003530092592592592</v>
      </c>
      <c r="I127" t="inlineStr">
        <is>
          <t>2020 sas.csv</t>
        </is>
      </c>
      <c r="J127" t="inlineStr">
        <is>
          <t>SAs2020</t>
        </is>
      </c>
      <c r="K127" t="n">
        <v>11</v>
      </c>
      <c r="L127" t="n">
        <v>1</v>
      </c>
      <c r="M127" t="n">
        <v>0</v>
      </c>
      <c r="N127" t="n">
        <v>0</v>
      </c>
      <c r="O127" t="n">
        <v>0</v>
      </c>
      <c r="Q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7</v>
      </c>
      <c r="Y127" t="n">
        <v>0</v>
      </c>
      <c r="Z127" t="n">
        <v>3</v>
      </c>
      <c r="AA127" t="n">
        <v>0</v>
      </c>
      <c r="AB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</row>
    <row r="128">
      <c r="A128" t="inlineStr">
        <is>
          <t>xsas-r10086-2020-3-2-ta1117.csv</t>
        </is>
      </c>
      <c r="B128" t="inlineStr">
        <is>
          <t>r10086</t>
        </is>
      </c>
      <c r="C128" s="51" t="n">
        <v>43892</v>
      </c>
      <c r="D128" t="inlineStr">
        <is>
          <t>Other Site</t>
        </is>
      </c>
      <c r="E128" t="inlineStr">
        <is>
          <t>ta</t>
        </is>
      </c>
      <c r="F128" s="52" t="n">
        <v>43892.47069444445</v>
      </c>
      <c r="G128" s="52" t="n">
        <v>43892.47421296296</v>
      </c>
      <c r="H128" s="53" t="n">
        <v>0.003506944444444444</v>
      </c>
      <c r="I128" t="inlineStr">
        <is>
          <t>2020 sas.csv</t>
        </is>
      </c>
      <c r="J128" t="inlineStr">
        <is>
          <t>sas</t>
        </is>
      </c>
      <c r="K128" t="n">
        <v>8</v>
      </c>
      <c r="L128" t="n">
        <v>6</v>
      </c>
      <c r="M128" t="n">
        <v>2</v>
      </c>
      <c r="N128" t="n">
        <v>0</v>
      </c>
      <c r="O128" t="n">
        <v>0</v>
      </c>
      <c r="Q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</row>
    <row r="129">
      <c r="A129" t="inlineStr">
        <is>
          <t>xsas-r12091-2020-3-2-ta1123.csv</t>
        </is>
      </c>
      <c r="B129" t="inlineStr">
        <is>
          <t>r12091</t>
        </is>
      </c>
      <c r="C129" s="51" t="n">
        <v>43892</v>
      </c>
      <c r="D129" t="inlineStr">
        <is>
          <t>Other Site</t>
        </is>
      </c>
      <c r="E129" t="inlineStr">
        <is>
          <t>ta</t>
        </is>
      </c>
      <c r="F129" s="52" t="n">
        <v>43892.47454861111</v>
      </c>
      <c r="G129" s="52" t="n">
        <v>43892.47814814815</v>
      </c>
      <c r="H129" s="53" t="n">
        <v>0.003599537037037037</v>
      </c>
      <c r="I129" t="inlineStr">
        <is>
          <t>2020 sas.csv</t>
        </is>
      </c>
      <c r="J129" t="inlineStr">
        <is>
          <t>sas</t>
        </is>
      </c>
      <c r="K129" t="n">
        <v>7</v>
      </c>
      <c r="L129" t="n">
        <v>6</v>
      </c>
      <c r="M129" t="n">
        <v>2</v>
      </c>
      <c r="N129" t="n">
        <v>0</v>
      </c>
      <c r="O129" t="n">
        <v>0</v>
      </c>
      <c r="Q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xsas-r10060-2020-3-2-ta1129.csv</t>
        </is>
      </c>
      <c r="B130" t="inlineStr">
        <is>
          <t>r10060</t>
        </is>
      </c>
      <c r="C130" s="51" t="n">
        <v>43892</v>
      </c>
      <c r="D130" t="inlineStr">
        <is>
          <t>Other Site</t>
        </is>
      </c>
      <c r="E130" t="inlineStr">
        <is>
          <t>ta</t>
        </is>
      </c>
      <c r="F130" s="52" t="n">
        <v>43892.47859953704</v>
      </c>
      <c r="G130" s="52" t="n">
        <v>43892.48215277777</v>
      </c>
      <c r="H130" s="53" t="n">
        <v>0.003553240740740741</v>
      </c>
      <c r="I130" t="inlineStr">
        <is>
          <t>2020 sas.csv</t>
        </is>
      </c>
      <c r="J130" t="inlineStr">
        <is>
          <t>sas</t>
        </is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Q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xsas-r12023-2020-3-2-ta1134.csv</t>
        </is>
      </c>
      <c r="B131" t="inlineStr">
        <is>
          <t>r12023</t>
        </is>
      </c>
      <c r="C131" s="51" t="n">
        <v>43892</v>
      </c>
      <c r="D131" t="inlineStr">
        <is>
          <t>Other Site</t>
        </is>
      </c>
      <c r="E131" t="inlineStr">
        <is>
          <t>ta</t>
        </is>
      </c>
      <c r="F131" s="52" t="n">
        <v>43892.48245370371</v>
      </c>
      <c r="G131" s="52" t="n">
        <v>43892.48597222222</v>
      </c>
      <c r="H131" s="53" t="n">
        <v>0.003506944444444444</v>
      </c>
      <c r="I131" t="inlineStr">
        <is>
          <t>2020 sas.csv</t>
        </is>
      </c>
      <c r="J131" t="inlineStr">
        <is>
          <t>sas</t>
        </is>
      </c>
      <c r="K131" t="n">
        <v>16</v>
      </c>
      <c r="L131" t="n">
        <v>14</v>
      </c>
      <c r="M131" t="n">
        <v>0</v>
      </c>
      <c r="N131" t="n">
        <v>0</v>
      </c>
      <c r="O131" t="n">
        <v>0</v>
      </c>
      <c r="Q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12</v>
      </c>
      <c r="Z131" t="n">
        <v>4</v>
      </c>
      <c r="AA131" t="n">
        <v>0</v>
      </c>
      <c r="AB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</v>
      </c>
      <c r="AJ131" t="n">
        <v>1</v>
      </c>
      <c r="AK131" t="n">
        <v>0</v>
      </c>
    </row>
    <row r="132">
      <c r="A132" t="inlineStr">
        <is>
          <t>xsas-r12094-2020-3-2-ta1140.csv</t>
        </is>
      </c>
      <c r="B132" t="inlineStr">
        <is>
          <t>r12094</t>
        </is>
      </c>
      <c r="C132" s="51" t="n">
        <v>43892</v>
      </c>
      <c r="D132" t="inlineStr">
        <is>
          <t>Other Site</t>
        </is>
      </c>
      <c r="E132" t="inlineStr">
        <is>
          <t>ta</t>
        </is>
      </c>
      <c r="F132" s="52" t="n">
        <v>43892.48636574074</v>
      </c>
      <c r="G132" s="52" t="n">
        <v>43892.48990740741</v>
      </c>
      <c r="H132" s="53" t="n">
        <v>0.003530092592592592</v>
      </c>
      <c r="I132" t="inlineStr">
        <is>
          <t>2020 sas.csv</t>
        </is>
      </c>
      <c r="J132" t="inlineStr">
        <is>
          <t>sas</t>
        </is>
      </c>
      <c r="K132" t="n">
        <v>7</v>
      </c>
      <c r="L132" t="n">
        <v>3</v>
      </c>
      <c r="M132" t="n">
        <v>3</v>
      </c>
      <c r="N132" t="n">
        <v>0</v>
      </c>
      <c r="O132" t="n">
        <v>0</v>
      </c>
      <c r="Q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xsas-r12002-2020-3-2-ta1146</t>
        </is>
      </c>
      <c r="B133" t="inlineStr">
        <is>
          <t>r12002</t>
        </is>
      </c>
      <c r="C133" s="51" t="n">
        <v>43892</v>
      </c>
      <c r="D133" t="inlineStr">
        <is>
          <t>Other Site</t>
        </is>
      </c>
      <c r="E133" t="inlineStr">
        <is>
          <t>ta</t>
        </is>
      </c>
      <c r="F133" s="52" t="n">
        <v>43892.49038194444</v>
      </c>
      <c r="G133" s="52" t="n">
        <v>43892.49391203704</v>
      </c>
      <c r="H133" s="53" t="n">
        <v>0.003518518518518518</v>
      </c>
      <c r="I133" t="inlineStr">
        <is>
          <t>2020 sas.csv</t>
        </is>
      </c>
      <c r="J133" t="inlineStr">
        <is>
          <t>sas</t>
        </is>
      </c>
      <c r="K133" t="n">
        <v>4</v>
      </c>
      <c r="L133" t="n">
        <v>4</v>
      </c>
      <c r="M133" t="n">
        <v>3</v>
      </c>
      <c r="N133" t="n">
        <v>0</v>
      </c>
      <c r="O133" t="n">
        <v>0</v>
      </c>
      <c r="Q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xsas-r10057-2020-3-2-ta1151.csv</t>
        </is>
      </c>
      <c r="B134" t="inlineStr">
        <is>
          <t>r10057</t>
        </is>
      </c>
      <c r="C134" s="51" t="n">
        <v>43892</v>
      </c>
      <c r="D134" t="inlineStr">
        <is>
          <t>Other Site</t>
        </is>
      </c>
      <c r="E134" t="inlineStr">
        <is>
          <t>ta</t>
        </is>
      </c>
      <c r="F134" s="52" t="n">
        <v>43892.49423611111</v>
      </c>
      <c r="G134" s="52" t="n">
        <v>43892.49775462963</v>
      </c>
      <c r="H134" s="53" t="n">
        <v>0.003506944444444444</v>
      </c>
      <c r="I134" t="inlineStr">
        <is>
          <t>2020 sas.csv</t>
        </is>
      </c>
      <c r="J134" t="inlineStr">
        <is>
          <t>sas</t>
        </is>
      </c>
      <c r="K134" t="n">
        <v>4</v>
      </c>
      <c r="L134" t="n">
        <v>1</v>
      </c>
      <c r="M134" t="n">
        <v>0</v>
      </c>
      <c r="N134" t="n">
        <v>0</v>
      </c>
      <c r="O134" t="n">
        <v>0</v>
      </c>
      <c r="Q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xsas-rh2438-2020-3-2-ta1157.csv</t>
        </is>
      </c>
      <c r="B135" t="inlineStr">
        <is>
          <t>rh2438</t>
        </is>
      </c>
      <c r="C135" s="51" t="n">
        <v>43892</v>
      </c>
      <c r="D135" t="inlineStr">
        <is>
          <t>Other Site</t>
        </is>
      </c>
      <c r="E135" t="inlineStr">
        <is>
          <t>ta</t>
        </is>
      </c>
      <c r="F135" s="52" t="n">
        <v>43892.49846064814</v>
      </c>
      <c r="G135" s="52" t="n">
        <v>43892.50202546296</v>
      </c>
      <c r="H135" s="53" t="n">
        <v>0.003564814814814815</v>
      </c>
      <c r="I135" t="inlineStr">
        <is>
          <t>2020 sas.csv</t>
        </is>
      </c>
      <c r="J135" t="inlineStr">
        <is>
          <t>sas</t>
        </is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Q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xsas-rh2436-2020-3-2-ta1203.csv</t>
        </is>
      </c>
      <c r="B136" t="inlineStr">
        <is>
          <t>rh2436</t>
        </is>
      </c>
      <c r="C136" s="51" t="n">
        <v>43892</v>
      </c>
      <c r="D136" t="inlineStr">
        <is>
          <t>Other Site</t>
        </is>
      </c>
      <c r="E136" t="inlineStr">
        <is>
          <t>ta</t>
        </is>
      </c>
      <c r="F136" s="52" t="n">
        <v>43892.50236111111</v>
      </c>
      <c r="G136" s="52" t="n">
        <v>43892.50586805555</v>
      </c>
      <c r="H136" s="53" t="n">
        <v>0.00349537037037037</v>
      </c>
      <c r="I136" t="inlineStr">
        <is>
          <t>2020 sas.csv</t>
        </is>
      </c>
      <c r="J136" t="inlineStr">
        <is>
          <t>sas</t>
        </is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Q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xsas-r14057-2020-3-2-ta1208.csv</t>
        </is>
      </c>
      <c r="B137" t="inlineStr">
        <is>
          <t>r14057</t>
        </is>
      </c>
      <c r="C137" s="51" t="n">
        <v>43892</v>
      </c>
      <c r="D137" t="inlineStr">
        <is>
          <t>Other Site</t>
        </is>
      </c>
      <c r="E137" t="inlineStr">
        <is>
          <t>ta</t>
        </is>
      </c>
      <c r="F137" s="52" t="n">
        <v>43892.50616898148</v>
      </c>
      <c r="G137" s="52" t="n">
        <v>43892.50982638889</v>
      </c>
      <c r="H137" s="53" t="n">
        <v>0.003657407407407407</v>
      </c>
      <c r="I137" t="inlineStr">
        <is>
          <t>2020 sas.csv</t>
        </is>
      </c>
      <c r="J137" t="inlineStr">
        <is>
          <t>sas</t>
        </is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Q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xsas-r14052-2020-3-2-ta1214</t>
        </is>
      </c>
      <c r="B138" t="inlineStr">
        <is>
          <t>r14052</t>
        </is>
      </c>
      <c r="C138" s="51" t="n">
        <v>43892</v>
      </c>
      <c r="D138" t="inlineStr">
        <is>
          <t>Other Site</t>
        </is>
      </c>
      <c r="E138" t="inlineStr">
        <is>
          <t>ta</t>
        </is>
      </c>
      <c r="F138" s="52" t="n">
        <v>43892.51018518519</v>
      </c>
      <c r="G138" s="52" t="n">
        <v>43892.51376157408</v>
      </c>
      <c r="H138" s="53" t="n">
        <v>0.003564814814814815</v>
      </c>
      <c r="I138" t="inlineStr">
        <is>
          <t>2020 sas.csv</t>
        </is>
      </c>
      <c r="J138" t="inlineStr">
        <is>
          <t>sas</t>
        </is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Q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xsas-cy0713-2020-3-2-ta1148.csv</t>
        </is>
      </c>
      <c r="B139" t="inlineStr">
        <is>
          <t>cy0713</t>
        </is>
      </c>
      <c r="C139" s="51" t="n">
        <v>43892</v>
      </c>
      <c r="D139" t="inlineStr">
        <is>
          <t>Other Site</t>
        </is>
      </c>
      <c r="E139" t="inlineStr">
        <is>
          <t>ta</t>
        </is>
      </c>
      <c r="F139" s="52" t="n">
        <v>43896.49201388889</v>
      </c>
      <c r="G139" s="52" t="n">
        <v>43896.49552083333</v>
      </c>
      <c r="H139" s="53" t="n">
        <v>0.003506944444444444</v>
      </c>
      <c r="I139" t="inlineStr">
        <is>
          <t>2020 sas.csv</t>
        </is>
      </c>
      <c r="J139" t="inlineStr">
        <is>
          <t>sas</t>
        </is>
      </c>
      <c r="K139" t="n">
        <v>6</v>
      </c>
      <c r="L139" t="n">
        <v>2</v>
      </c>
      <c r="M139" t="n">
        <v>0</v>
      </c>
      <c r="N139" t="n">
        <v>0</v>
      </c>
      <c r="O139" t="n">
        <v>0</v>
      </c>
      <c r="Q139" t="n">
        <v>2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xSAs2020-Rhbi97-2020-3-4-Bnp1122.csv</t>
        </is>
      </c>
      <c r="B140" t="inlineStr">
        <is>
          <t>Rhbi97</t>
        </is>
      </c>
      <c r="C140" s="51" t="n">
        <v>43894</v>
      </c>
      <c r="D140" t="inlineStr">
        <is>
          <t>Other Site</t>
        </is>
      </c>
      <c r="E140" t="inlineStr">
        <is>
          <t>Bnp</t>
        </is>
      </c>
      <c r="F140" s="52" t="n">
        <v>43894.47390046297</v>
      </c>
      <c r="G140" s="52" t="n">
        <v>43894.47739583333</v>
      </c>
      <c r="H140" s="53" t="n">
        <v>0.00349537037037037</v>
      </c>
      <c r="I140" t="inlineStr">
        <is>
          <t>2020 sas.csv</t>
        </is>
      </c>
      <c r="J140" t="inlineStr">
        <is>
          <t>SAs2020</t>
        </is>
      </c>
      <c r="K140" t="n">
        <v>10</v>
      </c>
      <c r="L140" t="n">
        <v>8</v>
      </c>
      <c r="M140" t="n">
        <v>3</v>
      </c>
      <c r="N140" t="n">
        <v>0</v>
      </c>
      <c r="O140" t="n">
        <v>0</v>
      </c>
      <c r="Q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xSAs2020-R12034-2020-3-4-Bnp1130</t>
        </is>
      </c>
      <c r="B141" t="inlineStr">
        <is>
          <t>R12034</t>
        </is>
      </c>
      <c r="C141" s="51" t="n">
        <v>43894</v>
      </c>
      <c r="D141" t="inlineStr">
        <is>
          <t>Other Site</t>
        </is>
      </c>
      <c r="E141" t="inlineStr">
        <is>
          <t>Bnp</t>
        </is>
      </c>
      <c r="F141" s="52" t="n">
        <v>43894.47921296296</v>
      </c>
      <c r="G141" s="52" t="n">
        <v>43894.48270833334</v>
      </c>
      <c r="H141" s="53" t="n">
        <v>0.003483796296296296</v>
      </c>
      <c r="I141" t="inlineStr">
        <is>
          <t>2020 sas.csv</t>
        </is>
      </c>
      <c r="J141" t="inlineStr">
        <is>
          <t>SAs2020</t>
        </is>
      </c>
      <c r="K141" t="n">
        <v>2</v>
      </c>
      <c r="L141" t="n">
        <v>1</v>
      </c>
      <c r="M141" t="n">
        <v>1</v>
      </c>
      <c r="N141" t="n">
        <v>0</v>
      </c>
      <c r="O141" t="n">
        <v>0</v>
      </c>
      <c r="Q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xSAs2020-R16002-2020-3-4-Bnp1138.csv</t>
        </is>
      </c>
      <c r="B142" t="inlineStr">
        <is>
          <t>R16002</t>
        </is>
      </c>
      <c r="C142" s="51" t="n">
        <v>43894</v>
      </c>
      <c r="D142" t="inlineStr">
        <is>
          <t>Other Site</t>
        </is>
      </c>
      <c r="E142" t="inlineStr">
        <is>
          <t>Bnp</t>
        </is>
      </c>
      <c r="F142" s="52" t="n">
        <v>43894.48519675926</v>
      </c>
      <c r="G142" s="52" t="n">
        <v>43894.48869212963</v>
      </c>
      <c r="H142" s="53" t="n">
        <v>0.003483796296296296</v>
      </c>
      <c r="I142" t="inlineStr">
        <is>
          <t>2020 sas.csv</t>
        </is>
      </c>
      <c r="J142" t="inlineStr">
        <is>
          <t>SAs2020</t>
        </is>
      </c>
      <c r="K142" t="n">
        <v>2</v>
      </c>
      <c r="L142" t="n">
        <v>1</v>
      </c>
      <c r="M142" t="n">
        <v>1</v>
      </c>
      <c r="N142" t="n">
        <v>0</v>
      </c>
      <c r="O142" t="n">
        <v>0</v>
      </c>
      <c r="Q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xSAs2020-Rhbk68-2020-3-4-Bnp1144.csv</t>
        </is>
      </c>
      <c r="B143" t="inlineStr">
        <is>
          <t>Rhbk68</t>
        </is>
      </c>
      <c r="C143" s="51" t="n">
        <v>43894</v>
      </c>
      <c r="D143" t="inlineStr">
        <is>
          <t>Other Site</t>
        </is>
      </c>
      <c r="E143" t="inlineStr">
        <is>
          <t>Bnp</t>
        </is>
      </c>
      <c r="F143" s="52" t="n">
        <v>43894.48923611111</v>
      </c>
      <c r="G143" s="52" t="n">
        <v>43894.49273148148</v>
      </c>
      <c r="H143" s="53" t="n">
        <v>0.00349537037037037</v>
      </c>
      <c r="I143" t="inlineStr">
        <is>
          <t>2020 sas.csv</t>
        </is>
      </c>
      <c r="J143" t="inlineStr">
        <is>
          <t>SAs2020</t>
        </is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Q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xSAs2020-R14054-2020-3-4-Bnp1150</t>
        </is>
      </c>
      <c r="B144" t="inlineStr">
        <is>
          <t>R14054</t>
        </is>
      </c>
      <c r="C144" s="51" t="n">
        <v>43894</v>
      </c>
      <c r="D144" t="inlineStr">
        <is>
          <t>Other Site</t>
        </is>
      </c>
      <c r="E144" t="inlineStr">
        <is>
          <t>Bnp</t>
        </is>
      </c>
      <c r="F144" s="52" t="n">
        <v>43894.49319444445</v>
      </c>
      <c r="G144" s="52" t="n">
        <v>43894.49668981481</v>
      </c>
      <c r="H144" s="53" t="n">
        <v>0.003483796296296296</v>
      </c>
      <c r="I144" t="inlineStr">
        <is>
          <t>2020 sas.csv</t>
        </is>
      </c>
      <c r="J144" t="inlineStr">
        <is>
          <t>SAs2020</t>
        </is>
      </c>
      <c r="K144" t="n">
        <v>2</v>
      </c>
      <c r="L144" t="n">
        <v>0</v>
      </c>
      <c r="M144" t="n">
        <v>0</v>
      </c>
      <c r="N144" t="n">
        <v>0</v>
      </c>
      <c r="O144" t="n">
        <v>0</v>
      </c>
      <c r="Q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xSAs2020-Cy0735-2020-3-4-Bnp1202.csv</t>
        </is>
      </c>
      <c r="B145" t="inlineStr">
        <is>
          <t>Cy0735</t>
        </is>
      </c>
      <c r="C145" s="51" t="n">
        <v>43894</v>
      </c>
      <c r="D145" t="inlineStr">
        <is>
          <t>Other Site</t>
        </is>
      </c>
      <c r="E145" t="inlineStr">
        <is>
          <t>Bnp</t>
        </is>
      </c>
      <c r="F145" s="52" t="n">
        <v>43894.50179398148</v>
      </c>
      <c r="G145" s="52" t="n">
        <v>43894.50530092593</v>
      </c>
      <c r="H145" s="53" t="n">
        <v>0.003506944444444444</v>
      </c>
      <c r="I145" t="inlineStr">
        <is>
          <t>2020 sas.csv</t>
        </is>
      </c>
      <c r="J145" t="inlineStr">
        <is>
          <t>SAs2020</t>
        </is>
      </c>
      <c r="K145" t="n">
        <v>4</v>
      </c>
      <c r="L145" t="n">
        <v>1</v>
      </c>
      <c r="M145" t="n">
        <v>0</v>
      </c>
      <c r="N145" t="n">
        <v>0</v>
      </c>
      <c r="O145" t="n">
        <v>0</v>
      </c>
      <c r="Q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xSAs2020-Cy0724-2020-3-4-Bnp1119.csv</t>
        </is>
      </c>
      <c r="B146" t="inlineStr">
        <is>
          <t>Cy0724</t>
        </is>
      </c>
      <c r="C146" s="51" t="n">
        <v>43894</v>
      </c>
      <c r="D146" t="inlineStr">
        <is>
          <t>Other Site</t>
        </is>
      </c>
      <c r="E146" t="inlineStr">
        <is>
          <t>Bnp</t>
        </is>
      </c>
      <c r="F146" s="52" t="n">
        <v>43896.47175925926</v>
      </c>
      <c r="G146" s="52" t="n">
        <v>43896.47525462963</v>
      </c>
      <c r="H146" s="53" t="n">
        <v>0.003483796296296296</v>
      </c>
      <c r="I146" t="inlineStr">
        <is>
          <t>2020 sas.csv</t>
        </is>
      </c>
      <c r="J146" t="inlineStr">
        <is>
          <t>SAs2020</t>
        </is>
      </c>
      <c r="K146" t="n">
        <v>10</v>
      </c>
      <c r="L146" t="n">
        <v>0</v>
      </c>
      <c r="M146" t="n">
        <v>0</v>
      </c>
      <c r="N146" t="n">
        <v>0</v>
      </c>
      <c r="O146" t="n">
        <v>0</v>
      </c>
      <c r="Q146" t="n">
        <v>3</v>
      </c>
      <c r="S146" t="n">
        <v>0</v>
      </c>
      <c r="T146" t="n">
        <v>0</v>
      </c>
      <c r="U146" t="n">
        <v>0</v>
      </c>
      <c r="V146" t="n">
        <v>0</v>
      </c>
      <c r="W146" t="n">
        <v>4</v>
      </c>
      <c r="X146" t="n">
        <v>5</v>
      </c>
      <c r="Y146" t="n">
        <v>0</v>
      </c>
      <c r="Z146" t="n">
        <v>0</v>
      </c>
      <c r="AA146" t="n">
        <v>4</v>
      </c>
      <c r="AB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xSAs2020-R04115-2020-3-6-Bnp1125.csv</t>
        </is>
      </c>
      <c r="B147" t="inlineStr">
        <is>
          <t>R04115</t>
        </is>
      </c>
      <c r="C147" s="51" t="n">
        <v>43896</v>
      </c>
      <c r="D147" t="inlineStr">
        <is>
          <t>Other Site</t>
        </is>
      </c>
      <c r="E147" t="inlineStr">
        <is>
          <t>Bnp</t>
        </is>
      </c>
      <c r="F147" s="52" t="n">
        <v>43896.47594907408</v>
      </c>
      <c r="G147" s="52" t="n">
        <v>43896.47945601852</v>
      </c>
      <c r="H147" s="53" t="n">
        <v>0.00349537037037037</v>
      </c>
      <c r="I147" t="inlineStr">
        <is>
          <t>2020 sas.csv</t>
        </is>
      </c>
      <c r="J147" t="inlineStr">
        <is>
          <t>SAs2020</t>
        </is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Q147" t="n">
        <v>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0</v>
      </c>
      <c r="AA147" t="n">
        <v>0</v>
      </c>
      <c r="AB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</row>
    <row r="148">
      <c r="A148" t="inlineStr">
        <is>
          <t>xSAs2020-R04135-2020-3-6-Bnp1131.csv</t>
        </is>
      </c>
      <c r="B148" t="inlineStr">
        <is>
          <t>R04135</t>
        </is>
      </c>
      <c r="C148" s="51" t="n">
        <v>43896</v>
      </c>
      <c r="D148" t="inlineStr">
        <is>
          <t>Other Site</t>
        </is>
      </c>
      <c r="E148" t="inlineStr">
        <is>
          <t>Bnp</t>
        </is>
      </c>
      <c r="F148" s="52" t="n">
        <v>43896.47991898148</v>
      </c>
      <c r="G148" s="52" t="n">
        <v>43896.48340277778</v>
      </c>
      <c r="H148" s="53" t="n">
        <v>0.003483796296296296</v>
      </c>
      <c r="I148" t="inlineStr">
        <is>
          <t>2020 sas.csv</t>
        </is>
      </c>
      <c r="J148" t="inlineStr">
        <is>
          <t>SAs2020</t>
        </is>
      </c>
      <c r="K148" t="n">
        <v>5</v>
      </c>
      <c r="L148" t="n">
        <v>3</v>
      </c>
      <c r="M148" t="n">
        <v>1</v>
      </c>
      <c r="N148" t="n">
        <v>0</v>
      </c>
      <c r="O148" t="n">
        <v>0</v>
      </c>
      <c r="Q148" t="n">
        <v>0</v>
      </c>
      <c r="S148" t="n">
        <v>2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xSAs2020-R10063-2020-3-6-Bnp1137.csv</t>
        </is>
      </c>
      <c r="B149" t="inlineStr">
        <is>
          <t>R10063</t>
        </is>
      </c>
      <c r="C149" s="51" t="n">
        <v>43896</v>
      </c>
      <c r="D149" t="inlineStr">
        <is>
          <t>Other Site</t>
        </is>
      </c>
      <c r="E149" t="inlineStr">
        <is>
          <t>Bnp</t>
        </is>
      </c>
      <c r="F149" s="52" t="n">
        <v>43896.48449074074</v>
      </c>
      <c r="G149" s="52" t="n">
        <v>43896.48797453703</v>
      </c>
      <c r="H149" s="53" t="n">
        <v>0.003472222222222222</v>
      </c>
      <c r="I149" t="inlineStr">
        <is>
          <t>2020 sas.csv</t>
        </is>
      </c>
      <c r="J149" t="inlineStr">
        <is>
          <t>SAs2020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Q149" t="n">
        <v>0</v>
      </c>
      <c r="S149" t="n">
        <v>3</v>
      </c>
      <c r="T149" t="n">
        <v>3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</row>
    <row r="150">
      <c r="A150" t="inlineStr">
        <is>
          <t>xsas-cy0468-2020-3-6-ta1222.csv</t>
        </is>
      </c>
      <c r="B150" t="inlineStr">
        <is>
          <t>cy0468</t>
        </is>
      </c>
      <c r="C150" s="51" t="n">
        <v>43896</v>
      </c>
      <c r="D150" t="inlineStr">
        <is>
          <t>Other Site</t>
        </is>
      </c>
      <c r="E150" t="inlineStr">
        <is>
          <t>ta</t>
        </is>
      </c>
      <c r="F150" s="52" t="n">
        <v>43896.51541666667</v>
      </c>
      <c r="G150" s="52" t="n">
        <v>43896.51893518519</v>
      </c>
      <c r="H150" s="53" t="n">
        <v>0.003506944444444444</v>
      </c>
      <c r="I150" t="inlineStr">
        <is>
          <t>2020 sas.csv</t>
        </is>
      </c>
      <c r="J150" t="inlineStr">
        <is>
          <t>sas</t>
        </is>
      </c>
      <c r="K150" t="n">
        <v>7</v>
      </c>
      <c r="L150" t="n">
        <v>1</v>
      </c>
      <c r="M150" t="n">
        <v>0</v>
      </c>
      <c r="N150" t="n">
        <v>0</v>
      </c>
      <c r="O150" t="n">
        <v>0</v>
      </c>
      <c r="Q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</v>
      </c>
      <c r="AB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xsas-cy0595-2020-3-6-ta1211.csv</t>
        </is>
      </c>
      <c r="B151" t="inlineStr">
        <is>
          <t>cy0595</t>
        </is>
      </c>
      <c r="C151" s="51" t="n">
        <v>43896</v>
      </c>
      <c r="D151" t="inlineStr">
        <is>
          <t>Other Site</t>
        </is>
      </c>
      <c r="E151" t="inlineStr">
        <is>
          <t>ta</t>
        </is>
      </c>
      <c r="F151" s="52" t="n">
        <v>43896.50780092592</v>
      </c>
      <c r="G151" s="52" t="n">
        <v>43896.5112962963</v>
      </c>
      <c r="H151" s="53" t="n">
        <v>0.00349537037037037</v>
      </c>
      <c r="I151" t="inlineStr">
        <is>
          <t>2020 sas.csv</t>
        </is>
      </c>
      <c r="J151" t="inlineStr">
        <is>
          <t>sas</t>
        </is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Q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xsas-cy0600-2020-3-6-ta1216.csv</t>
        </is>
      </c>
      <c r="B152" t="inlineStr">
        <is>
          <t>cy0600</t>
        </is>
      </c>
      <c r="C152" s="51" t="n">
        <v>43896</v>
      </c>
      <c r="D152" t="inlineStr">
        <is>
          <t>Other Site</t>
        </is>
      </c>
      <c r="E152" t="inlineStr">
        <is>
          <t>ta</t>
        </is>
      </c>
      <c r="F152" s="52" t="n">
        <v>43896.51163194444</v>
      </c>
      <c r="G152" s="52" t="n">
        <v>43896.51512731481</v>
      </c>
      <c r="H152" s="53" t="n">
        <v>0.00349537037037037</v>
      </c>
      <c r="I152" t="inlineStr">
        <is>
          <t>2020 sas.csv</t>
        </is>
      </c>
      <c r="J152" t="inlineStr">
        <is>
          <t>sas</t>
        </is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Q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xsas-cy0615-2020-3-6-ta1239.csv</t>
        </is>
      </c>
      <c r="B153" t="inlineStr">
        <is>
          <t>cy0615</t>
        </is>
      </c>
      <c r="C153" s="51" t="n">
        <v>43896</v>
      </c>
      <c r="D153" t="inlineStr">
        <is>
          <t>Other Site</t>
        </is>
      </c>
      <c r="E153" t="inlineStr">
        <is>
          <t>ta</t>
        </is>
      </c>
      <c r="F153" s="52" t="n">
        <v>43896.52736111111</v>
      </c>
      <c r="G153" s="52" t="n">
        <v>43896.53085648148</v>
      </c>
      <c r="H153" s="53" t="n">
        <v>0.00349537037037037</v>
      </c>
      <c r="I153" t="inlineStr">
        <is>
          <t>2020 sas.csv</t>
        </is>
      </c>
      <c r="J153" t="inlineStr">
        <is>
          <t>sas</t>
        </is>
      </c>
      <c r="K153" t="n">
        <v>14</v>
      </c>
      <c r="L153" t="n">
        <v>0</v>
      </c>
      <c r="M153" t="n">
        <v>0</v>
      </c>
      <c r="N153" t="n">
        <v>0</v>
      </c>
      <c r="O153" t="n">
        <v>0</v>
      </c>
      <c r="Q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n">
        <v>14</v>
      </c>
      <c r="Z153" t="n">
        <v>2</v>
      </c>
      <c r="AA153" t="n">
        <v>0</v>
      </c>
      <c r="AB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</row>
    <row r="154">
      <c r="A154" t="inlineStr">
        <is>
          <t>xsas-cy0624-2020-3-6-ta1234.csv</t>
        </is>
      </c>
      <c r="B154" t="inlineStr">
        <is>
          <t>cy0624</t>
        </is>
      </c>
      <c r="C154" s="51" t="n">
        <v>43896</v>
      </c>
      <c r="D154" t="inlineStr">
        <is>
          <t>Other Site</t>
        </is>
      </c>
      <c r="E154" t="inlineStr">
        <is>
          <t>ta</t>
        </is>
      </c>
      <c r="F154" s="52" t="n">
        <v>43896.52361111111</v>
      </c>
      <c r="G154" s="52" t="n">
        <v>43896.52710648148</v>
      </c>
      <c r="H154" s="53" t="n">
        <v>0.003483796296296296</v>
      </c>
      <c r="I154" t="inlineStr">
        <is>
          <t>2020 sas.csv</t>
        </is>
      </c>
      <c r="J154" t="inlineStr">
        <is>
          <t>sas</t>
        </is>
      </c>
      <c r="K154" t="n">
        <v>3</v>
      </c>
      <c r="L154" t="n">
        <v>0</v>
      </c>
      <c r="M154" t="n">
        <v>0</v>
      </c>
      <c r="N154" t="n">
        <v>0</v>
      </c>
      <c r="O154" t="n">
        <v>0</v>
      </c>
      <c r="Q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2</v>
      </c>
      <c r="Y154" t="n">
        <v>0</v>
      </c>
      <c r="Z154" t="n">
        <v>0</v>
      </c>
      <c r="AA154" t="n">
        <v>4</v>
      </c>
      <c r="AB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xsas-cy0633-2020-3-6-ta1154.csv</t>
        </is>
      </c>
      <c r="B155" t="inlineStr">
        <is>
          <t>cy0633</t>
        </is>
      </c>
      <c r="C155" s="51" t="n">
        <v>43896</v>
      </c>
      <c r="D155" t="inlineStr">
        <is>
          <t>Other Site</t>
        </is>
      </c>
      <c r="E155" t="inlineStr">
        <is>
          <t>ta</t>
        </is>
      </c>
      <c r="F155" s="52" t="n">
        <v>43896.4958449074</v>
      </c>
      <c r="G155" s="52" t="n">
        <v>43896.49971064815</v>
      </c>
      <c r="H155" s="53" t="n">
        <v>0.003865740740740741</v>
      </c>
      <c r="I155" t="inlineStr">
        <is>
          <t>2020 sas.csv</t>
        </is>
      </c>
      <c r="J155" t="inlineStr">
        <is>
          <t>sas</t>
        </is>
      </c>
      <c r="K155" t="n">
        <v>8</v>
      </c>
      <c r="L155" t="n">
        <v>0</v>
      </c>
      <c r="M155" t="n">
        <v>0</v>
      </c>
      <c r="N155" t="n">
        <v>0</v>
      </c>
      <c r="O155" t="n">
        <v>0</v>
      </c>
      <c r="Q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xsas-cy0709-2020-3-6-ta1200.csv</t>
        </is>
      </c>
      <c r="B156" t="inlineStr">
        <is>
          <t>cy0709</t>
        </is>
      </c>
      <c r="C156" s="51" t="n">
        <v>43896</v>
      </c>
      <c r="D156" t="inlineStr">
        <is>
          <t>Other Site</t>
        </is>
      </c>
      <c r="E156" t="inlineStr">
        <is>
          <t>ta</t>
        </is>
      </c>
      <c r="F156" s="52" t="n">
        <v>43896.50012731482</v>
      </c>
      <c r="G156" s="52" t="n">
        <v>43896.50362268519</v>
      </c>
      <c r="H156" s="53" t="n">
        <v>0.003483796296296296</v>
      </c>
      <c r="I156" t="inlineStr">
        <is>
          <t>2020 sas.csv</t>
        </is>
      </c>
      <c r="J156" t="inlineStr">
        <is>
          <t>sas</t>
        </is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Q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2</v>
      </c>
      <c r="Y156" t="n">
        <v>0</v>
      </c>
      <c r="Z156" t="n">
        <v>0</v>
      </c>
      <c r="AA156" t="n">
        <v>3</v>
      </c>
      <c r="AB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xsas-cy0711-2020-3-6-ta1227.csv</t>
        </is>
      </c>
      <c r="B157" t="inlineStr">
        <is>
          <t>cy0711</t>
        </is>
      </c>
      <c r="C157" s="51" t="n">
        <v>43896</v>
      </c>
      <c r="D157" t="inlineStr">
        <is>
          <t>Other Site</t>
        </is>
      </c>
      <c r="E157" t="inlineStr">
        <is>
          <t>ta</t>
        </is>
      </c>
      <c r="F157" s="52" t="n">
        <v>43896.51922453703</v>
      </c>
      <c r="G157" s="52" t="n">
        <v>43896.5228125</v>
      </c>
      <c r="H157" s="53" t="n">
        <v>0.003576388888888889</v>
      </c>
      <c r="I157" t="inlineStr">
        <is>
          <t>2020 sas.csv</t>
        </is>
      </c>
      <c r="J157" t="inlineStr">
        <is>
          <t>sas</t>
        </is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Q157" t="n">
        <v>2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sas-cy0714-2020-3-6-ta1205.csv</t>
        </is>
      </c>
      <c r="B158" t="inlineStr">
        <is>
          <t>cy0714</t>
        </is>
      </c>
      <c r="C158" s="51" t="n">
        <v>43896</v>
      </c>
      <c r="D158" t="inlineStr">
        <is>
          <t>Other Site</t>
        </is>
      </c>
      <c r="E158" t="inlineStr">
        <is>
          <t>ta</t>
        </is>
      </c>
      <c r="F158" s="52" t="n">
        <v>43896.50394675926</v>
      </c>
      <c r="G158" s="52" t="n">
        <v>43896.50745370371</v>
      </c>
      <c r="H158" s="53" t="n">
        <v>0.00349537037037037</v>
      </c>
      <c r="I158" t="inlineStr">
        <is>
          <t>2020 sas.csv</t>
        </is>
      </c>
      <c r="J158" t="inlineStr">
        <is>
          <t>sas</t>
        </is>
      </c>
      <c r="K158" t="n">
        <v>6</v>
      </c>
      <c r="L158" t="n">
        <v>1</v>
      </c>
      <c r="M158" t="n">
        <v>0</v>
      </c>
      <c r="N158" t="n">
        <v>0</v>
      </c>
      <c r="O158" t="n">
        <v>0</v>
      </c>
      <c r="Q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1</v>
      </c>
      <c r="Y158" t="n">
        <v>0</v>
      </c>
      <c r="Z158" t="n">
        <v>0</v>
      </c>
      <c r="AA158" t="n">
        <v>5</v>
      </c>
      <c r="AB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xsas-rhbj24-2020-3-6-ta1001.csv</t>
        </is>
      </c>
      <c r="B159" t="inlineStr">
        <is>
          <t>rhbj24</t>
        </is>
      </c>
      <c r="C159" s="51" t="n">
        <v>43896</v>
      </c>
      <c r="D159" t="inlineStr">
        <is>
          <t>Other Site</t>
        </is>
      </c>
      <c r="E159" t="inlineStr">
        <is>
          <t>ta</t>
        </is>
      </c>
      <c r="F159" s="52" t="n">
        <v>43899.4180324074</v>
      </c>
      <c r="G159" s="52" t="n">
        <v>43899.42157407408</v>
      </c>
      <c r="H159" s="53" t="n">
        <v>0.003530092592592592</v>
      </c>
      <c r="I159" t="inlineStr">
        <is>
          <t>2020 sas.csv</t>
        </is>
      </c>
      <c r="J159" t="inlineStr">
        <is>
          <t>sas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Q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xsas-cy0637-2020-3-9-ta1024.csv</t>
        </is>
      </c>
      <c r="B160" t="inlineStr">
        <is>
          <t>cy0637</t>
        </is>
      </c>
      <c r="C160" s="51" t="n">
        <v>43899</v>
      </c>
      <c r="D160" t="inlineStr">
        <is>
          <t>Other Site</t>
        </is>
      </c>
      <c r="E160" t="inlineStr">
        <is>
          <t>ta</t>
        </is>
      </c>
      <c r="F160" s="52" t="n">
        <v>43899.43361111111</v>
      </c>
      <c r="G160" s="52" t="n">
        <v>43899.43711805555</v>
      </c>
      <c r="H160" s="53" t="n">
        <v>0.00349537037037037</v>
      </c>
      <c r="I160" t="inlineStr">
        <is>
          <t>2020 sas.csv</t>
        </is>
      </c>
      <c r="J160" t="inlineStr">
        <is>
          <t>sas</t>
        </is>
      </c>
      <c r="K160" t="n">
        <v>5</v>
      </c>
      <c r="L160" t="n">
        <v>4</v>
      </c>
      <c r="M160" t="n">
        <v>0</v>
      </c>
      <c r="N160" t="n">
        <v>0</v>
      </c>
      <c r="O160" t="n">
        <v>0</v>
      </c>
      <c r="Q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4</v>
      </c>
      <c r="AB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xsas-r00068-2020-3-9-ta1007.csv</t>
        </is>
      </c>
      <c r="B161" t="inlineStr">
        <is>
          <t>r00068</t>
        </is>
      </c>
      <c r="C161" s="51" t="n">
        <v>43899</v>
      </c>
      <c r="D161" t="inlineStr">
        <is>
          <t>Other Site</t>
        </is>
      </c>
      <c r="E161" t="inlineStr">
        <is>
          <t>ta</t>
        </is>
      </c>
      <c r="F161" s="52" t="n">
        <v>43899.4219212963</v>
      </c>
      <c r="G161" s="52" t="n">
        <v>43899.42545138889</v>
      </c>
      <c r="H161" s="53" t="n">
        <v>0.003518518518518518</v>
      </c>
      <c r="I161" t="inlineStr">
        <is>
          <t>2020 sas.csv</t>
        </is>
      </c>
      <c r="J161" t="inlineStr">
        <is>
          <t>sas</t>
        </is>
      </c>
      <c r="K161" t="n">
        <v>8</v>
      </c>
      <c r="L161" t="n">
        <v>8</v>
      </c>
      <c r="M161" t="n">
        <v>2</v>
      </c>
      <c r="N161" t="n">
        <v>0</v>
      </c>
      <c r="O161" t="n">
        <v>0</v>
      </c>
      <c r="Q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xsas-r11079-2020-3-9-ta1057.csv</t>
        </is>
      </c>
      <c r="B162" t="inlineStr">
        <is>
          <t>r11079</t>
        </is>
      </c>
      <c r="C162" s="51" t="n">
        <v>43899</v>
      </c>
      <c r="D162" t="inlineStr">
        <is>
          <t>Other Site</t>
        </is>
      </c>
      <c r="E162" t="inlineStr">
        <is>
          <t>ta</t>
        </is>
      </c>
      <c r="F162" s="52" t="n">
        <v>43899.45648148148</v>
      </c>
      <c r="G162" s="52" t="n">
        <v>43899.45998842592</v>
      </c>
      <c r="H162" s="53" t="n">
        <v>0.003506944444444444</v>
      </c>
      <c r="I162" t="inlineStr">
        <is>
          <t>2020 sas.csv</t>
        </is>
      </c>
      <c r="J162" t="inlineStr">
        <is>
          <t>sas</t>
        </is>
      </c>
      <c r="K162" t="n">
        <v>4</v>
      </c>
      <c r="L162" t="n">
        <v>2</v>
      </c>
      <c r="M162" t="n">
        <v>0</v>
      </c>
      <c r="N162" t="n">
        <v>0</v>
      </c>
      <c r="O162" t="n">
        <v>1</v>
      </c>
      <c r="Q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xsas-r14046-2020-3-9-ta1102</t>
        </is>
      </c>
      <c r="B163" t="inlineStr">
        <is>
          <t>r14046</t>
        </is>
      </c>
      <c r="C163" s="51" t="n">
        <v>43899</v>
      </c>
      <c r="D163" t="inlineStr">
        <is>
          <t>Other Site</t>
        </is>
      </c>
      <c r="E163" t="inlineStr">
        <is>
          <t>ta</t>
        </is>
      </c>
      <c r="F163" s="52" t="n">
        <v>43899.46034722222</v>
      </c>
      <c r="G163" s="52" t="n">
        <v>43899.46392361111</v>
      </c>
      <c r="H163" s="53" t="n">
        <v>0.003576388888888889</v>
      </c>
      <c r="I163" t="inlineStr">
        <is>
          <t>2020 sas.csv</t>
        </is>
      </c>
      <c r="J163" t="inlineStr">
        <is>
          <t>sas</t>
        </is>
      </c>
      <c r="K163" t="n">
        <v>3</v>
      </c>
      <c r="L163" t="n">
        <v>1</v>
      </c>
      <c r="M163" t="n">
        <v>0</v>
      </c>
      <c r="N163" t="n">
        <v>0</v>
      </c>
      <c r="O163" t="n">
        <v>0</v>
      </c>
      <c r="Q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xsas-r98053-2020-3-9-ta1036.csv</t>
        </is>
      </c>
      <c r="B164" t="inlineStr">
        <is>
          <t>r98053</t>
        </is>
      </c>
      <c r="C164" s="51" t="n">
        <v>43899</v>
      </c>
      <c r="D164" t="inlineStr">
        <is>
          <t>Other Site</t>
        </is>
      </c>
      <c r="E164" t="inlineStr">
        <is>
          <t>ta</t>
        </is>
      </c>
      <c r="F164" s="52" t="n">
        <v>43901.44217592593</v>
      </c>
      <c r="G164" s="52" t="n">
        <v>43901.44569444445</v>
      </c>
      <c r="H164" s="53" t="n">
        <v>0.003518518518518518</v>
      </c>
      <c r="I164" t="inlineStr">
        <is>
          <t>2020 sas.csv</t>
        </is>
      </c>
      <c r="J164" t="inlineStr">
        <is>
          <t>sas</t>
        </is>
      </c>
      <c r="K164" t="n">
        <v>5</v>
      </c>
      <c r="L164" t="n">
        <v>5</v>
      </c>
      <c r="M164" t="n">
        <v>3</v>
      </c>
      <c r="N164" t="n">
        <v>0</v>
      </c>
      <c r="O164" t="n">
        <v>0</v>
      </c>
      <c r="Q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xsas-rh2561-2020-3-9-ta1018.csv</t>
        </is>
      </c>
      <c r="B165" t="inlineStr">
        <is>
          <t>rh2561</t>
        </is>
      </c>
      <c r="C165" s="51" t="n">
        <v>43899</v>
      </c>
      <c r="D165" t="inlineStr">
        <is>
          <t>Other Site</t>
        </is>
      </c>
      <c r="E165" t="inlineStr">
        <is>
          <t>ta</t>
        </is>
      </c>
      <c r="F165" s="52" t="n">
        <v>43899.42967592592</v>
      </c>
      <c r="G165" s="52" t="n">
        <v>43899.43319444444</v>
      </c>
      <c r="H165" s="53" t="n">
        <v>0.003518518518518518</v>
      </c>
      <c r="I165" t="inlineStr">
        <is>
          <t>2020 sas.csv</t>
        </is>
      </c>
      <c r="J165" t="inlineStr">
        <is>
          <t>sas</t>
        </is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Q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xsas-rh2562-2020-3-9-ta1013.csv</t>
        </is>
      </c>
      <c r="B166" t="inlineStr">
        <is>
          <t>rh2562</t>
        </is>
      </c>
      <c r="C166" s="51" t="n">
        <v>43899</v>
      </c>
      <c r="D166" t="inlineStr">
        <is>
          <t>Other Site</t>
        </is>
      </c>
      <c r="E166" t="inlineStr">
        <is>
          <t>ta</t>
        </is>
      </c>
      <c r="F166" s="52" t="n">
        <v>43899.4258449074</v>
      </c>
      <c r="G166" s="52" t="n">
        <v>43899.42935185185</v>
      </c>
      <c r="H166" s="53" t="n">
        <v>0.003506944444444444</v>
      </c>
      <c r="I166" t="inlineStr">
        <is>
          <t>2020 sas.csv</t>
        </is>
      </c>
      <c r="J166" t="inlineStr">
        <is>
          <t>sas</t>
        </is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Q166" t="n">
        <v>1</v>
      </c>
      <c r="S166" t="n">
        <v>3</v>
      </c>
      <c r="T166" t="n">
        <v>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xsas-rhaw51-2020-3-9-ta1042.csv</t>
        </is>
      </c>
      <c r="B167" t="inlineStr">
        <is>
          <t>rhaw51</t>
        </is>
      </c>
      <c r="C167" s="51" t="n">
        <v>43899</v>
      </c>
      <c r="D167" t="inlineStr">
        <is>
          <t>Other Site</t>
        </is>
      </c>
      <c r="E167" t="inlineStr">
        <is>
          <t>ta</t>
        </is>
      </c>
      <c r="F167" s="52" t="n">
        <v>43899.4458912037</v>
      </c>
      <c r="G167" s="52" t="n">
        <v>43899.44944444444</v>
      </c>
      <c r="H167" s="53" t="n">
        <v>0.003553240740740741</v>
      </c>
      <c r="I167" t="inlineStr">
        <is>
          <t>2020 sas.csv</t>
        </is>
      </c>
      <c r="J167" t="inlineStr">
        <is>
          <t>sas</t>
        </is>
      </c>
      <c r="K167" t="n">
        <v>3</v>
      </c>
      <c r="L167" t="n">
        <v>2</v>
      </c>
      <c r="M167" t="n">
        <v>0</v>
      </c>
      <c r="N167" t="n">
        <v>0</v>
      </c>
      <c r="O167" t="n">
        <v>0</v>
      </c>
      <c r="Q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xsas-rhbj53-2020-3-9-ta1036.csv</t>
        </is>
      </c>
      <c r="B168" t="inlineStr">
        <is>
          <t>rhbj53</t>
        </is>
      </c>
      <c r="C168" s="51" t="n">
        <v>43899</v>
      </c>
      <c r="D168" t="inlineStr">
        <is>
          <t>Other Site</t>
        </is>
      </c>
      <c r="E168" t="inlineStr">
        <is>
          <t>ta</t>
        </is>
      </c>
      <c r="F168" s="52" t="n">
        <v>43899.44202546297</v>
      </c>
      <c r="G168" s="52" t="n">
        <v>43899.44554398148</v>
      </c>
      <c r="H168" s="53" t="n">
        <v>0.003506944444444444</v>
      </c>
      <c r="I168" t="inlineStr">
        <is>
          <t>2020 sas.csv</t>
        </is>
      </c>
      <c r="J168" t="inlineStr">
        <is>
          <t>sas</t>
        </is>
      </c>
      <c r="K168" t="n">
        <v>5</v>
      </c>
      <c r="L168" t="n">
        <v>1</v>
      </c>
      <c r="M168" t="n">
        <v>0</v>
      </c>
      <c r="N168" t="n">
        <v>0</v>
      </c>
      <c r="O168" t="n">
        <v>0</v>
      </c>
      <c r="Q168" t="n">
        <v>0</v>
      </c>
      <c r="S168" t="n">
        <v>3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</row>
    <row r="169">
      <c r="A169" t="inlineStr">
        <is>
          <t>xsas-rhbk81-2020-3-9-ta1030.csv</t>
        </is>
      </c>
      <c r="B169" t="inlineStr">
        <is>
          <t>rhbk81</t>
        </is>
      </c>
      <c r="C169" s="51" t="n">
        <v>43899</v>
      </c>
      <c r="D169" t="inlineStr">
        <is>
          <t>Other Site</t>
        </is>
      </c>
      <c r="E169" t="inlineStr">
        <is>
          <t>ta</t>
        </is>
      </c>
      <c r="F169" s="52" t="n">
        <v>43899.438125</v>
      </c>
      <c r="G169" s="52" t="n">
        <v>43899.44170138889</v>
      </c>
      <c r="H169" s="53" t="n">
        <v>0.003564814814814815</v>
      </c>
      <c r="I169" t="inlineStr">
        <is>
          <t>2020 sas.csv</t>
        </is>
      </c>
      <c r="J169" t="inlineStr">
        <is>
          <t>sas</t>
        </is>
      </c>
      <c r="K169" t="n">
        <v>4</v>
      </c>
      <c r="L169" t="n">
        <v>3</v>
      </c>
      <c r="M169" t="n">
        <v>0</v>
      </c>
      <c r="N169" t="n">
        <v>0</v>
      </c>
      <c r="O169" t="n">
        <v>0</v>
      </c>
      <c r="Q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xSAs2020-Rh2560-2020-3-11-Bnp1138.csv</t>
        </is>
      </c>
      <c r="B170" t="inlineStr">
        <is>
          <t>Rh2560</t>
        </is>
      </c>
      <c r="C170" s="51" t="n">
        <v>43901</v>
      </c>
      <c r="D170" t="inlineStr">
        <is>
          <t>Other Site</t>
        </is>
      </c>
      <c r="E170" t="inlineStr">
        <is>
          <t>Bnp</t>
        </is>
      </c>
      <c r="F170" s="52" t="n">
        <v>43901.48519675926</v>
      </c>
      <c r="G170" s="52" t="n">
        <v>43901.48869212963</v>
      </c>
      <c r="H170" s="53" t="n">
        <v>0.003483796296296296</v>
      </c>
      <c r="I170" t="inlineStr">
        <is>
          <t>2020 sas.csv</t>
        </is>
      </c>
      <c r="J170" t="inlineStr">
        <is>
          <t>SAs2020</t>
        </is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Q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xSAs2020-R13016-2020-3-11-Bnp1147.csv</t>
        </is>
      </c>
      <c r="B171" t="inlineStr">
        <is>
          <t>R13016</t>
        </is>
      </c>
      <c r="C171" s="51" t="n">
        <v>43901</v>
      </c>
      <c r="D171" t="inlineStr">
        <is>
          <t>Other Site</t>
        </is>
      </c>
      <c r="E171" t="inlineStr">
        <is>
          <t>Bnp</t>
        </is>
      </c>
      <c r="F171" s="52" t="n">
        <v>43902.49116898148</v>
      </c>
      <c r="G171" s="52" t="n">
        <v>43902.49466435185</v>
      </c>
      <c r="H171" s="53" t="n">
        <v>0.003483796296296296</v>
      </c>
      <c r="I171" t="inlineStr">
        <is>
          <t>2020 sas.csv</t>
        </is>
      </c>
      <c r="J171" t="inlineStr">
        <is>
          <t>SAs2020</t>
        </is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Q171" t="n">
        <v>2</v>
      </c>
      <c r="S171" t="n">
        <v>2</v>
      </c>
      <c r="T171" t="n">
        <v>2</v>
      </c>
      <c r="U171" t="n">
        <v>0</v>
      </c>
      <c r="V171" t="n">
        <v>2</v>
      </c>
      <c r="W171" t="n">
        <v>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xsas-rh2347-2020-3-11-ta1048.csv</t>
        </is>
      </c>
      <c r="B172" t="inlineStr">
        <is>
          <t>rh2347</t>
        </is>
      </c>
      <c r="C172" s="51" t="n">
        <v>43901</v>
      </c>
      <c r="D172" t="inlineStr">
        <is>
          <t>Other Site</t>
        </is>
      </c>
      <c r="E172" t="inlineStr">
        <is>
          <t>ta</t>
        </is>
      </c>
      <c r="F172" s="52" t="n">
        <v>43901.45013888889</v>
      </c>
      <c r="G172" s="52" t="n">
        <v>43901.45365740741</v>
      </c>
      <c r="H172" s="53" t="n">
        <v>0.003518518518518518</v>
      </c>
      <c r="I172" t="inlineStr">
        <is>
          <t>2020 sas.csv</t>
        </is>
      </c>
      <c r="J172" t="inlineStr">
        <is>
          <t>sas</t>
        </is>
      </c>
      <c r="K172" t="n">
        <v>4</v>
      </c>
      <c r="L172" t="n">
        <v>1</v>
      </c>
      <c r="M172" t="n">
        <v>0</v>
      </c>
      <c r="N172" t="n">
        <v>0</v>
      </c>
      <c r="O172" t="n">
        <v>0</v>
      </c>
      <c r="Q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xsas-rh2429-2020-3-11-ta1059.csv</t>
        </is>
      </c>
      <c r="B173" t="inlineStr">
        <is>
          <t>rh2429</t>
        </is>
      </c>
      <c r="C173" s="51" t="n">
        <v>43901</v>
      </c>
      <c r="D173" t="inlineStr">
        <is>
          <t>Other Site</t>
        </is>
      </c>
      <c r="E173" t="inlineStr">
        <is>
          <t>ta</t>
        </is>
      </c>
      <c r="F173" s="52" t="n">
        <v>43901.45780092593</v>
      </c>
      <c r="G173" s="52" t="n">
        <v>43901.46149305555</v>
      </c>
      <c r="H173" s="53" t="n">
        <v>0.003680555555555555</v>
      </c>
      <c r="I173" t="inlineStr">
        <is>
          <t>2020 sas.csv</t>
        </is>
      </c>
      <c r="J173" t="inlineStr">
        <is>
          <t>sas</t>
        </is>
      </c>
      <c r="K173" t="n">
        <v>4</v>
      </c>
      <c r="L173" t="n">
        <v>0</v>
      </c>
      <c r="M173" t="n">
        <v>0</v>
      </c>
      <c r="N173" t="n">
        <v>0</v>
      </c>
      <c r="O173" t="n">
        <v>0</v>
      </c>
      <c r="Q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xsas-rh2497-2020-3-11-ta1042.csv</t>
        </is>
      </c>
      <c r="B174" t="inlineStr">
        <is>
          <t>rh2497</t>
        </is>
      </c>
      <c r="C174" s="51" t="n">
        <v>43901</v>
      </c>
      <c r="D174" t="inlineStr">
        <is>
          <t>Other Site</t>
        </is>
      </c>
      <c r="E174" t="inlineStr">
        <is>
          <t>ta</t>
        </is>
      </c>
      <c r="F174" s="52" t="n">
        <v>43901.44605324074</v>
      </c>
      <c r="G174" s="52" t="n">
        <v>43901.44979166667</v>
      </c>
      <c r="H174" s="53" t="n">
        <v>0.003738425925925926</v>
      </c>
      <c r="I174" t="inlineStr">
        <is>
          <t>2020 sas.csv</t>
        </is>
      </c>
      <c r="J174" t="inlineStr">
        <is>
          <t>sas</t>
        </is>
      </c>
      <c r="K174" t="n">
        <v>3</v>
      </c>
      <c r="L174" t="n">
        <v>1</v>
      </c>
      <c r="M174" t="n">
        <v>0</v>
      </c>
      <c r="N174" t="n">
        <v>0</v>
      </c>
      <c r="O174" t="n">
        <v>0</v>
      </c>
      <c r="Q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xsas-rhav48-2020-3-11-ta1053.csv</t>
        </is>
      </c>
      <c r="B175" t="inlineStr">
        <is>
          <t>rhav48</t>
        </is>
      </c>
      <c r="C175" s="51" t="n">
        <v>43901</v>
      </c>
      <c r="D175" t="inlineStr">
        <is>
          <t>Other Site</t>
        </is>
      </c>
      <c r="E175" t="inlineStr">
        <is>
          <t>ta</t>
        </is>
      </c>
      <c r="F175" s="52" t="n">
        <v>43901.45395833333</v>
      </c>
      <c r="G175" s="52" t="n">
        <v>43901.45747685185</v>
      </c>
      <c r="H175" s="53" t="n">
        <v>0.003518518518518518</v>
      </c>
      <c r="I175" t="inlineStr">
        <is>
          <t>2020 sas.csv</t>
        </is>
      </c>
      <c r="J175" t="inlineStr">
        <is>
          <t>sas</t>
        </is>
      </c>
      <c r="K175" t="n">
        <v>5</v>
      </c>
      <c r="L175" t="n">
        <v>4</v>
      </c>
      <c r="M175" t="n">
        <v>4</v>
      </c>
      <c r="N175" t="n">
        <v>1</v>
      </c>
      <c r="O175" t="n">
        <v>0</v>
      </c>
      <c r="Q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xsas-r13026-2020-3-11-ta1135.csv</t>
        </is>
      </c>
      <c r="B176" t="inlineStr">
        <is>
          <t>r13026</t>
        </is>
      </c>
      <c r="C176" s="51" t="n">
        <v>43901</v>
      </c>
      <c r="D176" t="inlineStr">
        <is>
          <t>Other Site</t>
        </is>
      </c>
      <c r="E176" t="inlineStr">
        <is>
          <t>ta</t>
        </is>
      </c>
      <c r="F176" s="52" t="n">
        <v>43903.48280092593</v>
      </c>
      <c r="G176" s="52" t="n">
        <v>43903.48636574074</v>
      </c>
      <c r="H176" s="53" t="n">
        <v>0.003564814814814815</v>
      </c>
      <c r="I176" t="inlineStr">
        <is>
          <t>2020 sas.csv</t>
        </is>
      </c>
      <c r="J176" t="inlineStr">
        <is>
          <t>sas</t>
        </is>
      </c>
      <c r="K176" t="n">
        <v>10</v>
      </c>
      <c r="L176" t="n">
        <v>4</v>
      </c>
      <c r="M176" t="n">
        <v>0</v>
      </c>
      <c r="N176" t="n">
        <v>0</v>
      </c>
      <c r="O176" t="n">
        <v>0</v>
      </c>
      <c r="Q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xSAs2020-R15051-2020-3-12-Bnp1153.csv</t>
        </is>
      </c>
      <c r="B177" t="inlineStr">
        <is>
          <t>R15051</t>
        </is>
      </c>
      <c r="C177" s="51" t="n">
        <v>43902</v>
      </c>
      <c r="D177" t="inlineStr">
        <is>
          <t>Other Site</t>
        </is>
      </c>
      <c r="E177" t="inlineStr">
        <is>
          <t>Bnp</t>
        </is>
      </c>
      <c r="F177" s="52" t="n">
        <v>43902.49525462963</v>
      </c>
      <c r="G177" s="52" t="n">
        <v>43902.49877314815</v>
      </c>
      <c r="H177" s="53" t="n">
        <v>0.003506944444444444</v>
      </c>
      <c r="I177" t="inlineStr">
        <is>
          <t>2020 sas.csv</t>
        </is>
      </c>
      <c r="J177" t="inlineStr">
        <is>
          <t>SAs2020</t>
        </is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Q177" t="n">
        <v>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xSAs2020-R16059-2020-3-12-Bnp1158.csv</t>
        </is>
      </c>
      <c r="B178" t="inlineStr">
        <is>
          <t>R16059</t>
        </is>
      </c>
      <c r="C178" s="51" t="n">
        <v>43902</v>
      </c>
      <c r="D178" t="inlineStr">
        <is>
          <t>Other Site</t>
        </is>
      </c>
      <c r="E178" t="inlineStr">
        <is>
          <t>Bnp</t>
        </is>
      </c>
      <c r="F178" s="52" t="n">
        <v>43902.49917824074</v>
      </c>
      <c r="G178" s="52" t="n">
        <v>43902.50268518519</v>
      </c>
      <c r="H178" s="53" t="n">
        <v>0.00349537037037037</v>
      </c>
      <c r="I178" t="inlineStr">
        <is>
          <t>2020 sas.csv</t>
        </is>
      </c>
      <c r="J178" t="inlineStr">
        <is>
          <t>SAs2020</t>
        </is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Q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xSAs2020-R15074-2020-3-12-Bnp1204</t>
        </is>
      </c>
      <c r="B179" t="inlineStr">
        <is>
          <t>R15074</t>
        </is>
      </c>
      <c r="C179" s="51" t="n">
        <v>43902</v>
      </c>
      <c r="D179" t="inlineStr">
        <is>
          <t>Other Site</t>
        </is>
      </c>
      <c r="E179" t="inlineStr">
        <is>
          <t>Bnp</t>
        </is>
      </c>
      <c r="F179" s="52" t="n">
        <v>43902.50315972222</v>
      </c>
      <c r="G179" s="52" t="n">
        <v>43902.50681712963</v>
      </c>
      <c r="H179" s="53" t="n">
        <v>0.003657407407407407</v>
      </c>
      <c r="I179" t="inlineStr">
        <is>
          <t>2020 sas.csv</t>
        </is>
      </c>
      <c r="J179" t="inlineStr">
        <is>
          <t>SAs2020</t>
        </is>
      </c>
      <c r="K179" t="n">
        <v>6</v>
      </c>
      <c r="L179" t="n">
        <v>6</v>
      </c>
      <c r="M179" t="n">
        <v>3</v>
      </c>
      <c r="N179" t="n">
        <v>0</v>
      </c>
      <c r="O179" t="n">
        <v>0</v>
      </c>
      <c r="Q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xsas-r05093-2020-3-13-ta1156.csv</t>
        </is>
      </c>
      <c r="B180" t="inlineStr">
        <is>
          <t>r05093</t>
        </is>
      </c>
      <c r="C180" s="51" t="n">
        <v>43903</v>
      </c>
      <c r="D180" t="inlineStr">
        <is>
          <t>Other Site</t>
        </is>
      </c>
      <c r="E180" t="inlineStr">
        <is>
          <t>ta</t>
        </is>
      </c>
      <c r="F180" s="52" t="n">
        <v>43903.49761574074</v>
      </c>
      <c r="G180" s="52" t="n">
        <v>43903.50115740741</v>
      </c>
      <c r="H180" s="53" t="n">
        <v>0.003541666666666666</v>
      </c>
      <c r="I180" t="inlineStr">
        <is>
          <t>2020 sas.csv</t>
        </is>
      </c>
      <c r="J180" t="inlineStr">
        <is>
          <t>sas</t>
        </is>
      </c>
      <c r="K180" t="n">
        <v>2</v>
      </c>
      <c r="L180" t="n">
        <v>2</v>
      </c>
      <c r="M180" t="n">
        <v>1</v>
      </c>
      <c r="N180" t="n">
        <v>0</v>
      </c>
      <c r="O180" t="n">
        <v>0</v>
      </c>
      <c r="Q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xsas-r10040-2020-3-13-ta1150.csv</t>
        </is>
      </c>
      <c r="B181" t="inlineStr">
        <is>
          <t>r10040</t>
        </is>
      </c>
      <c r="C181" s="51" t="n">
        <v>43903</v>
      </c>
      <c r="D181" t="inlineStr">
        <is>
          <t>Other Site</t>
        </is>
      </c>
      <c r="E181" t="inlineStr">
        <is>
          <t>ta</t>
        </is>
      </c>
      <c r="F181" s="52" t="n">
        <v>43903.49373842592</v>
      </c>
      <c r="G181" s="52" t="n">
        <v>43903.49724537037</v>
      </c>
      <c r="H181" s="53" t="n">
        <v>0.00349537037037037</v>
      </c>
      <c r="I181" t="inlineStr">
        <is>
          <t>2020 sas.csv</t>
        </is>
      </c>
      <c r="J181" t="inlineStr">
        <is>
          <t>sas</t>
        </is>
      </c>
      <c r="K181" t="n">
        <v>5</v>
      </c>
      <c r="L181" t="n">
        <v>3</v>
      </c>
      <c r="M181" t="n">
        <v>1</v>
      </c>
      <c r="N181" t="n">
        <v>0</v>
      </c>
      <c r="O181" t="n">
        <v>0</v>
      </c>
      <c r="Q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xsas-r11045-2020-3-13-ta1140.csv</t>
        </is>
      </c>
      <c r="B182" t="inlineStr">
        <is>
          <t>r11045</t>
        </is>
      </c>
      <c r="C182" s="51" t="n">
        <v>43903</v>
      </c>
      <c r="D182" t="inlineStr">
        <is>
          <t>Other Site</t>
        </is>
      </c>
      <c r="E182" t="inlineStr">
        <is>
          <t>ta</t>
        </is>
      </c>
      <c r="F182" s="52" t="n">
        <v>43903.48672453704</v>
      </c>
      <c r="G182" s="52" t="n">
        <v>43903.49023148148</v>
      </c>
      <c r="H182" s="53" t="n">
        <v>0.00349537037037037</v>
      </c>
      <c r="I182" t="inlineStr">
        <is>
          <t>2020 sas.csv</t>
        </is>
      </c>
      <c r="J182" t="inlineStr">
        <is>
          <t>sas</t>
        </is>
      </c>
      <c r="K182" t="n">
        <v>3</v>
      </c>
      <c r="L182" t="n">
        <v>3</v>
      </c>
      <c r="M182" t="n">
        <v>2</v>
      </c>
      <c r="N182" t="n">
        <v>0</v>
      </c>
      <c r="O182" t="n">
        <v>0</v>
      </c>
      <c r="Q182" t="n">
        <v>0</v>
      </c>
      <c r="S182" t="n">
        <v>3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xsas-rhbb50-2020-3-13-ta1202.csv</t>
        </is>
      </c>
      <c r="B183" t="inlineStr">
        <is>
          <t>rhbb50</t>
        </is>
      </c>
      <c r="C183" s="51" t="n">
        <v>43903</v>
      </c>
      <c r="D183" t="inlineStr">
        <is>
          <t>Other Site</t>
        </is>
      </c>
      <c r="E183" t="inlineStr">
        <is>
          <t>ta</t>
        </is>
      </c>
      <c r="F183" s="52" t="n">
        <v>43903.50186342592</v>
      </c>
      <c r="G183" s="52" t="n">
        <v>43903.50553240741</v>
      </c>
      <c r="H183" s="53" t="n">
        <v>0.003657407407407407</v>
      </c>
      <c r="I183" t="inlineStr">
        <is>
          <t>2020 sas.csv</t>
        </is>
      </c>
      <c r="J183" t="inlineStr">
        <is>
          <t>sas</t>
        </is>
      </c>
      <c r="K183" t="n">
        <v>5</v>
      </c>
      <c r="L183" t="n">
        <v>4</v>
      </c>
      <c r="M183" t="n">
        <v>0</v>
      </c>
      <c r="N183" t="n">
        <v>0</v>
      </c>
      <c r="O183" t="n">
        <v>0</v>
      </c>
      <c r="Q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x2020 sas-r05067-2020-3-18-Mr1139.csv</t>
        </is>
      </c>
      <c r="B184" t="inlineStr">
        <is>
          <t>r05067</t>
        </is>
      </c>
      <c r="C184" s="51" t="n">
        <v>43908</v>
      </c>
      <c r="D184" t="inlineStr">
        <is>
          <t>Blank Park Zoo</t>
        </is>
      </c>
      <c r="E184" t="inlineStr">
        <is>
          <t>Mr</t>
        </is>
      </c>
      <c r="F184" s="52" t="n">
        <v>43908.48549768519</v>
      </c>
      <c r="G184" s="52" t="n">
        <v>43908.48902777778</v>
      </c>
      <c r="H184" s="53" t="n">
        <v>0.003518518518518518</v>
      </c>
      <c r="I184" t="inlineStr">
        <is>
          <t>2020 sas.csv</t>
        </is>
      </c>
      <c r="J184" t="inlineStr">
        <is>
          <t>Sass</t>
        </is>
      </c>
      <c r="K184" t="n">
        <v>4</v>
      </c>
      <c r="L184" t="n">
        <v>2</v>
      </c>
      <c r="M184" t="n">
        <v>0</v>
      </c>
      <c r="N184" t="n">
        <v>0</v>
      </c>
      <c r="O184" t="n">
        <v>0</v>
      </c>
      <c r="Q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x2020 sas-Cy0963-2020-3-18-Mr1233</t>
        </is>
      </c>
      <c r="B185" t="inlineStr">
        <is>
          <t>Cy0963</t>
        </is>
      </c>
      <c r="C185" s="51" t="n">
        <v>43908</v>
      </c>
      <c r="D185" t="inlineStr">
        <is>
          <t>Blank Park Zoo</t>
        </is>
      </c>
      <c r="E185" t="inlineStr">
        <is>
          <t>Mr</t>
        </is>
      </c>
      <c r="F185" s="52" t="n">
        <v>43908.52322916667</v>
      </c>
      <c r="G185" s="52" t="n">
        <v>43908.52674768519</v>
      </c>
      <c r="H185" s="53" t="n">
        <v>0.003518518518518518</v>
      </c>
      <c r="I185" t="inlineStr">
        <is>
          <t>2020 sas.csv</t>
        </is>
      </c>
      <c r="J185" t="inlineStr">
        <is>
          <t>Sass</t>
        </is>
      </c>
      <c r="K185" t="n">
        <v>7</v>
      </c>
      <c r="L185" t="n">
        <v>7</v>
      </c>
      <c r="M185" t="n">
        <v>0</v>
      </c>
      <c r="N185" t="n">
        <v>0</v>
      </c>
      <c r="O185" t="n">
        <v>0</v>
      </c>
      <c r="Q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5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</row>
    <row r="186">
      <c r="A186" t="inlineStr">
        <is>
          <t>x2020 sas-r10035-2020-3-18-Mr1216.csv</t>
        </is>
      </c>
      <c r="B186" t="inlineStr">
        <is>
          <t>r10035</t>
        </is>
      </c>
      <c r="C186" s="51" t="n">
        <v>43908</v>
      </c>
      <c r="D186" t="inlineStr">
        <is>
          <t>Blank Park Zoo</t>
        </is>
      </c>
      <c r="E186" t="inlineStr">
        <is>
          <t>Mr</t>
        </is>
      </c>
      <c r="F186" s="52" t="n">
        <v>43908.51114583333</v>
      </c>
      <c r="G186" s="52" t="n">
        <v>43908.51466435185</v>
      </c>
      <c r="H186" s="53" t="n">
        <v>0.003506944444444444</v>
      </c>
      <c r="I186" t="inlineStr">
        <is>
          <t>2020 sas.csv</t>
        </is>
      </c>
      <c r="J186" t="inlineStr">
        <is>
          <t>Sass</t>
        </is>
      </c>
      <c r="K186" t="n">
        <v>3</v>
      </c>
      <c r="L186" t="n">
        <v>0</v>
      </c>
      <c r="M186" t="n">
        <v>2</v>
      </c>
      <c r="N186" t="n">
        <v>0</v>
      </c>
      <c r="O186" t="n">
        <v>0</v>
      </c>
      <c r="Q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x2020 sas-r11034-2020-3-18-Mr1145.csv</t>
        </is>
      </c>
      <c r="B187" t="inlineStr">
        <is>
          <t>r11034</t>
        </is>
      </c>
      <c r="C187" s="51" t="n">
        <v>43908</v>
      </c>
      <c r="D187" t="inlineStr">
        <is>
          <t>Blank Park Zoo</t>
        </is>
      </c>
      <c r="E187" t="inlineStr">
        <is>
          <t>Mr</t>
        </is>
      </c>
      <c r="F187" s="52" t="n">
        <v>43908.4900462963</v>
      </c>
      <c r="G187" s="52" t="n">
        <v>43908.49355324074</v>
      </c>
      <c r="H187" s="53" t="n">
        <v>0.00349537037037037</v>
      </c>
      <c r="I187" t="inlineStr">
        <is>
          <t>2020 sas.csv</t>
        </is>
      </c>
      <c r="J187" t="inlineStr">
        <is>
          <t>Sass</t>
        </is>
      </c>
      <c r="K187" t="n">
        <v>2</v>
      </c>
      <c r="L187" t="n">
        <v>13</v>
      </c>
      <c r="M187" t="n">
        <v>2</v>
      </c>
      <c r="N187" t="n">
        <v>0</v>
      </c>
      <c r="O187" t="n">
        <v>0</v>
      </c>
      <c r="Q187" t="n">
        <v>13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 s="58">
      <c r="A188" t="inlineStr">
        <is>
          <t>x2020 sas-r12051-2020-3-18-Mr1133.csv</t>
        </is>
      </c>
      <c r="B188" t="inlineStr">
        <is>
          <t>r12051</t>
        </is>
      </c>
      <c r="C188" s="51" t="n">
        <v>43908</v>
      </c>
      <c r="D188" t="inlineStr">
        <is>
          <t>Blank Park Zoo</t>
        </is>
      </c>
      <c r="E188" t="inlineStr">
        <is>
          <t>Mr</t>
        </is>
      </c>
      <c r="F188" s="52" t="n">
        <v>43908.48125</v>
      </c>
      <c r="G188" s="52" t="n">
        <v>43908.48474537037</v>
      </c>
      <c r="H188" s="53" t="n">
        <v>0.00349537037037037</v>
      </c>
      <c r="I188" t="inlineStr">
        <is>
          <t>2020 sas.csv</t>
        </is>
      </c>
      <c r="J188" t="inlineStr">
        <is>
          <t>Sass</t>
        </is>
      </c>
      <c r="K188" t="n">
        <v>8</v>
      </c>
      <c r="L188" t="n">
        <v>6</v>
      </c>
      <c r="M188" t="n">
        <v>0</v>
      </c>
      <c r="N188" t="n">
        <v>0</v>
      </c>
      <c r="O188" t="n">
        <v>0</v>
      </c>
      <c r="Q188" t="n">
        <v>1</v>
      </c>
      <c r="S188" t="n">
        <v>3</v>
      </c>
      <c r="T188" t="n">
        <v>3</v>
      </c>
      <c r="U188" t="n">
        <v>0</v>
      </c>
      <c r="V188" t="n">
        <v>0</v>
      </c>
      <c r="W188" t="n">
        <v>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 s="58">
      <c r="A189" t="inlineStr">
        <is>
          <t>x2020 sas-r12093-2020-3-18-Mr1210.csv</t>
        </is>
      </c>
      <c r="B189" t="inlineStr">
        <is>
          <t>r12093</t>
        </is>
      </c>
      <c r="C189" s="51" t="n">
        <v>43908</v>
      </c>
      <c r="D189" t="inlineStr">
        <is>
          <t>Blank Park Zoo</t>
        </is>
      </c>
      <c r="E189" t="inlineStr">
        <is>
          <t>Mr</t>
        </is>
      </c>
      <c r="F189" s="52" t="n">
        <v>43908.50709490741</v>
      </c>
      <c r="G189" s="52" t="n">
        <v>43908.51060185185</v>
      </c>
      <c r="H189" s="53" t="n">
        <v>0.003506944444444444</v>
      </c>
      <c r="I189" t="inlineStr">
        <is>
          <t>2020 sas.csv</t>
        </is>
      </c>
      <c r="J189" t="inlineStr">
        <is>
          <t>Sass</t>
        </is>
      </c>
      <c r="K189" t="n">
        <v>2</v>
      </c>
      <c r="L189" t="n">
        <v>1</v>
      </c>
      <c r="M189" t="n">
        <v>0</v>
      </c>
      <c r="N189" t="n">
        <v>0</v>
      </c>
      <c r="O189" t="n">
        <v>0</v>
      </c>
      <c r="Q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x2020 sas-r13038-2020-3-18-Mr1227.csv</t>
        </is>
      </c>
      <c r="B190" t="inlineStr">
        <is>
          <t>r13038</t>
        </is>
      </c>
      <c r="C190" s="51" t="n">
        <v>43908</v>
      </c>
      <c r="D190" t="inlineStr">
        <is>
          <t>Blank Park Zoo</t>
        </is>
      </c>
      <c r="E190" t="inlineStr">
        <is>
          <t>Mr</t>
        </is>
      </c>
      <c r="F190" s="52" t="n">
        <v>43908.51920138889</v>
      </c>
      <c r="G190" s="52" t="n">
        <v>43908.52269675926</v>
      </c>
      <c r="H190" s="53" t="n">
        <v>0.00349537037037037</v>
      </c>
      <c r="I190" t="inlineStr">
        <is>
          <t>2020 sas.csv</t>
        </is>
      </c>
      <c r="J190" t="inlineStr">
        <is>
          <t>Sass</t>
        </is>
      </c>
      <c r="K190" t="n">
        <v>4</v>
      </c>
      <c r="L190" t="n">
        <v>3</v>
      </c>
      <c r="M190" t="n">
        <v>0</v>
      </c>
      <c r="N190" t="n">
        <v>0</v>
      </c>
      <c r="O190" t="n">
        <v>0</v>
      </c>
      <c r="Q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</row>
    <row r="191">
      <c r="A191" t="inlineStr">
        <is>
          <t>x2020 sas-r14014-2020-3-18-Mr1151.csv</t>
        </is>
      </c>
      <c r="B191" t="inlineStr">
        <is>
          <t>r14014</t>
        </is>
      </c>
      <c r="C191" s="51" t="n">
        <v>43908</v>
      </c>
      <c r="D191" t="inlineStr">
        <is>
          <t>Blank Park Zoo</t>
        </is>
      </c>
      <c r="E191" t="inlineStr">
        <is>
          <t>Mr</t>
        </is>
      </c>
      <c r="F191" s="52" t="n">
        <v>43908.49416666666</v>
      </c>
      <c r="G191" s="52" t="n">
        <v>43908.49767361111</v>
      </c>
      <c r="H191" s="53" t="n">
        <v>0.003506944444444444</v>
      </c>
      <c r="I191" t="inlineStr">
        <is>
          <t>2020 sas.csv</t>
        </is>
      </c>
      <c r="J191" t="inlineStr">
        <is>
          <t>Sass</t>
        </is>
      </c>
      <c r="K191" t="n">
        <v>10</v>
      </c>
      <c r="L191" t="n">
        <v>11</v>
      </c>
      <c r="M191" t="n">
        <v>3</v>
      </c>
      <c r="N191" t="n">
        <v>0</v>
      </c>
      <c r="O191" t="n">
        <v>0</v>
      </c>
      <c r="Q191" t="n">
        <v>2</v>
      </c>
      <c r="S191" t="n">
        <v>1</v>
      </c>
      <c r="T191" t="n">
        <v>1</v>
      </c>
      <c r="U191" t="n">
        <v>2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</row>
    <row r="192">
      <c r="A192" t="inlineStr">
        <is>
          <t>x2020 sas-r14100-2020-3-18-Mr1203.csv</t>
        </is>
      </c>
      <c r="B192" t="inlineStr">
        <is>
          <t>r14100</t>
        </is>
      </c>
      <c r="C192" s="51" t="n">
        <v>43908</v>
      </c>
      <c r="D192" t="inlineStr">
        <is>
          <t>Blank Park Zoo</t>
        </is>
      </c>
      <c r="E192" t="inlineStr">
        <is>
          <t>Mr</t>
        </is>
      </c>
      <c r="F192" s="52" t="n">
        <v>43908.50269675926</v>
      </c>
      <c r="G192" s="52" t="n">
        <v>43908.50621527778</v>
      </c>
      <c r="H192" s="53" t="n">
        <v>0.003506944444444444</v>
      </c>
      <c r="I192" t="inlineStr">
        <is>
          <t>2020 sas.csv</t>
        </is>
      </c>
      <c r="J192" t="inlineStr">
        <is>
          <t>Sass</t>
        </is>
      </c>
      <c r="K192" t="n">
        <v>8</v>
      </c>
      <c r="L192" t="n">
        <v>2</v>
      </c>
      <c r="M192" t="n">
        <v>0</v>
      </c>
      <c r="N192" t="n">
        <v>0</v>
      </c>
      <c r="O192" t="n">
        <v>0</v>
      </c>
      <c r="Q192" t="n">
        <v>2</v>
      </c>
      <c r="S192" t="n">
        <v>2</v>
      </c>
      <c r="T192" t="n">
        <v>2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x2020 sas-r98056-2020-3-18-Mr1221.csv</t>
        </is>
      </c>
      <c r="B193" t="inlineStr">
        <is>
          <t>r98056</t>
        </is>
      </c>
      <c r="C193" s="51" t="n">
        <v>43908</v>
      </c>
      <c r="D193" t="inlineStr">
        <is>
          <t>Blank Park Zoo</t>
        </is>
      </c>
      <c r="E193" t="inlineStr">
        <is>
          <t>Mr</t>
        </is>
      </c>
      <c r="F193" s="52" t="n">
        <v>43908.51512731481</v>
      </c>
      <c r="G193" s="52" t="n">
        <v>43908.51864583333</v>
      </c>
      <c r="H193" s="53" t="n">
        <v>0.003506944444444444</v>
      </c>
      <c r="I193" t="inlineStr">
        <is>
          <t>2020 sas.csv</t>
        </is>
      </c>
      <c r="J193" t="inlineStr">
        <is>
          <t>Sass</t>
        </is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Q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x2020 sas-rh2020-2020-3-18-Mr1158.csv</t>
        </is>
      </c>
      <c r="B194" t="inlineStr">
        <is>
          <t>rh2020</t>
        </is>
      </c>
      <c r="C194" s="51" t="n">
        <v>43908</v>
      </c>
      <c r="D194" t="inlineStr">
        <is>
          <t>Blank Park Zoo</t>
        </is>
      </c>
      <c r="E194" t="inlineStr">
        <is>
          <t>Mr</t>
        </is>
      </c>
      <c r="F194" s="52" t="n">
        <v>43908.49865740741</v>
      </c>
      <c r="G194" s="52" t="n">
        <v>43908.5021875</v>
      </c>
      <c r="H194" s="53" t="n">
        <v>0.003530092592592592</v>
      </c>
      <c r="I194" t="inlineStr">
        <is>
          <t>2020 sas.csv</t>
        </is>
      </c>
      <c r="J194" t="inlineStr">
        <is>
          <t>Sass</t>
        </is>
      </c>
      <c r="K194" t="n">
        <v>6</v>
      </c>
      <c r="L194" t="n">
        <v>0</v>
      </c>
      <c r="M194" t="n">
        <v>0</v>
      </c>
      <c r="N194" t="n">
        <v>0</v>
      </c>
      <c r="O194" t="n">
        <v>0</v>
      </c>
      <c r="Q194" t="n">
        <v>2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4</v>
      </c>
      <c r="Z194" t="n">
        <v>0</v>
      </c>
      <c r="AA194" t="n">
        <v>0</v>
      </c>
      <c r="AB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Pierre</dc:creator>
  <dcterms:created xsi:type="dcterms:W3CDTF">2018-10-01T20:25:11Z</dcterms:created>
  <dcterms:modified xsi:type="dcterms:W3CDTF">2021-06-01T20:10:57Z</dcterms:modified>
  <cp:lastModifiedBy>PETER J PIERRE</cp:lastModifiedBy>
  <cp:lastPrinted>2021-05-13T20:49:59Z</cp:lastPrinted>
</cp:coreProperties>
</file>