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cinesdiscoverycatapult.sharepoint.com/sites/Health&amp;S/Shared Documents/General/MDC H&amp;S/COSHH assessment/"/>
    </mc:Choice>
  </mc:AlternateContent>
  <xr:revisionPtr revIDLastSave="0" documentId="8_{CB3615FA-469C-4520-AEA1-D8EA812BFCFF}" xr6:coauthVersionLast="47" xr6:coauthVersionMax="47" xr10:uidLastSave="{00000000-0000-0000-0000-000000000000}"/>
  <bookViews>
    <workbookView xWindow="-110" yWindow="-110" windowWidth="19420" windowHeight="10420" xr2:uid="{3B96407A-E195-4786-841C-CDFACDDD630F}"/>
  </bookViews>
  <sheets>
    <sheet name="Chemical list" sheetId="25" r:id="rId1"/>
    <sheet name="Lab 1" sheetId="1" r:id="rId2"/>
    <sheet name="Lab 2" sheetId="5" r:id="rId3"/>
    <sheet name="Lab 3" sheetId="6" r:id="rId4"/>
    <sheet name="Lab 4" sheetId="7" r:id="rId5"/>
    <sheet name="Lab 5 " sheetId="9" r:id="rId6"/>
    <sheet name="Block 3 In vivo" sheetId="12" r:id="rId7"/>
    <sheet name="GF Kardex" sheetId="11" r:id="rId8"/>
    <sheet name="Lab 6" sheetId="14" r:id="rId9"/>
    <sheet name="Lab 7" sheetId="15" r:id="rId10"/>
    <sheet name="Lab 8A" sheetId="16" r:id="rId11"/>
    <sheet name="Lab 8B" sheetId="17" r:id="rId12"/>
    <sheet name="Lab 8C" sheetId="18" r:id="rId13"/>
    <sheet name="Lab 9" sheetId="20" r:id="rId14"/>
    <sheet name="Lab 10" sheetId="21" r:id="rId15"/>
    <sheet name="Lab 11" sheetId="22" r:id="rId16"/>
    <sheet name="Lab 12" sheetId="23" r:id="rId17"/>
    <sheet name="Lab 13" sheetId="24" r:id="rId18"/>
    <sheet name="FF Kardex" sheetId="13" r:id="rId19"/>
    <sheet name="Wolfson" sheetId="26" r:id="rId20"/>
  </sheets>
  <definedNames>
    <definedName name="_xlnm._FilterDatabase" localSheetId="0" hidden="1">'Chemical list'!$A$3:$C$3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5" i="26" l="1"/>
  <c r="B136" i="26"/>
  <c r="B130" i="26"/>
  <c r="B76" i="26"/>
  <c r="B73" i="26"/>
  <c r="B70" i="26"/>
  <c r="B65" i="26"/>
  <c r="B57" i="26"/>
  <c r="B58" i="26" s="1"/>
  <c r="B41" i="26"/>
  <c r="B38" i="26"/>
  <c r="B30" i="26"/>
  <c r="B16" i="26"/>
  <c r="B8" i="26"/>
  <c r="B7" i="26"/>
</calcChain>
</file>

<file path=xl/sharedStrings.xml><?xml version="1.0" encoding="utf-8"?>
<sst xmlns="http://schemas.openxmlformats.org/spreadsheetml/2006/main" count="1730" uniqueCount="597">
  <si>
    <t>MDC chemical List</t>
  </si>
  <si>
    <t>Chemical name</t>
  </si>
  <si>
    <t>COSHH form number</t>
  </si>
  <si>
    <t>Lab No(s)</t>
  </si>
  <si>
    <t>(-) -Isoproterenol hydrochloride</t>
  </si>
  <si>
    <t>(+)-Sodium L-ascorbate</t>
  </si>
  <si>
    <t>Wolfson</t>
  </si>
  <si>
    <t>(11bS)-N,N-dimethyl-8,9,10,11,12,13,14,15-octahydrodinaphtho[2,1-d:1′,2′-f][1,3,2]dioxaphosphepin-4-amine</t>
  </si>
  <si>
    <t>(Boc)4mFBG</t>
  </si>
  <si>
    <t>(R)-N_Desmethyl PK11195</t>
  </si>
  <si>
    <t>1-(5-Deoxy-5-Fluoro-a-D-arabinofuranosyl)-2-nitroimidazole</t>
  </si>
  <si>
    <t>1,2-Dioleoyl-sn-glycero-3-phosphoethanolamine</t>
  </si>
  <si>
    <t>1,4-Dioxane</t>
  </si>
  <si>
    <t>1,8-Diazabicyclo[5.4.0]undec-7-ene</t>
  </si>
  <si>
    <t>10009644m</t>
  </si>
  <si>
    <t>John</t>
  </si>
  <si>
    <t>13067m</t>
  </si>
  <si>
    <t>18F-UCB-H precursor</t>
  </si>
  <si>
    <t>1-Octanesulfonic acid sodium salt</t>
  </si>
  <si>
    <t>2,5-Dihydroxybenzoic acid</t>
  </si>
  <si>
    <t>2_Fluoroethyl tosylate</t>
  </si>
  <si>
    <t>2-Fluoropyridine-4-carboxaldehyde</t>
  </si>
  <si>
    <t>2-mercaptoethanol</t>
  </si>
  <si>
    <t>4-(Dimethylamino)pyridine, polymer-bound</t>
  </si>
  <si>
    <t>4,7,13,16,21,24-Hexaoxa-1,10-diazabicyclo[8.8.8]hexacosane</t>
  </si>
  <si>
    <t>4-Hydrazinobenzoic acid</t>
  </si>
  <si>
    <t>4-Methyl-2-oxovaleric acid</t>
  </si>
  <si>
    <t>5-formyl-N,N,N-trimethylpyridin-2-aminium trifluoromethanesulfonate</t>
  </si>
  <si>
    <t>5'-O-(Benzoyl)-2,3'-anhydrothymidine</t>
  </si>
  <si>
    <t>6-Aminobenzothiazole</t>
  </si>
  <si>
    <t>6-O-Tosyloxyethyl-CBT</t>
  </si>
  <si>
    <t>8-Hydroxyquinoline</t>
  </si>
  <si>
    <t xml:space="preserve">Acetic acid glacial </t>
  </si>
  <si>
    <t>5, Wolfson</t>
  </si>
  <si>
    <t>Acetone</t>
  </si>
  <si>
    <t>Acetonitrile</t>
  </si>
  <si>
    <t>Adenosine 5′-triphosphate disodium salt hydrate</t>
  </si>
  <si>
    <t>Alexa Fluor™ 647 C2 Maleimide</t>
  </si>
  <si>
    <t>Ammonia soultion  SG 0.88 35%</t>
  </si>
  <si>
    <t>Ammonium hydroxide solution</t>
  </si>
  <si>
    <t>Aniline</t>
  </si>
  <si>
    <t>Aniline hydrochloride</t>
  </si>
  <si>
    <t>Anisole</t>
  </si>
  <si>
    <t>Antifoam A</t>
  </si>
  <si>
    <t>Ascarite</t>
  </si>
  <si>
    <t xml:space="preserve">autoMACS washing solutions </t>
  </si>
  <si>
    <t>BCN-POE3-NH-C(O)CH2CH2CH2C(O)OSu</t>
  </si>
  <si>
    <t>BD Cytofix/Cytoperm fixation/permeabilization kit</t>
  </si>
  <si>
    <t>bottle dated 3/5/2017 - requires disposal</t>
  </si>
  <si>
    <t>Benzyl ether</t>
  </si>
  <si>
    <t>Benzyl-14-(R,S)-tosyloxy-6-thiaheptadecoate</t>
  </si>
  <si>
    <t>Benzyldimethyl(2-hydroxy-ethyl)ammonium chloride</t>
  </si>
  <si>
    <t>Biotinamidohexanoic acid 3-sulfo-N-hydroxysuccinimide ester sodium salt</t>
  </si>
  <si>
    <t>BL buffer</t>
  </si>
  <si>
    <t>Boc-dimethoxytrityl-nosyl-lyxothymidine</t>
  </si>
  <si>
    <t>Borate buffer</t>
  </si>
  <si>
    <t>Boric acid</t>
  </si>
  <si>
    <t>Borosilicate glass</t>
  </si>
  <si>
    <t>Calcium chloride</t>
  </si>
  <si>
    <t xml:space="preserve">capase -glo 1 inflammasome </t>
  </si>
  <si>
    <t>carboplatin - solubise in H2O</t>
  </si>
  <si>
    <t>CENYA</t>
  </si>
  <si>
    <t>Cesium carbonate</t>
  </si>
  <si>
    <t>Chitosan</t>
  </si>
  <si>
    <t>Chitosan (Low MWt)</t>
  </si>
  <si>
    <t>Chitosan (Medium MWt)</t>
  </si>
  <si>
    <t xml:space="preserve">Chloroform </t>
  </si>
  <si>
    <t>Chloroform isoamyl alcohol mixture</t>
  </si>
  <si>
    <r>
      <t>cis</t>
    </r>
    <r>
      <rPr>
        <sz val="11"/>
        <color rgb="FF000000"/>
        <rFont val="Calibri"/>
      </rPr>
      <t>-Diamineplatinum(II) dichloride</t>
    </r>
  </si>
  <si>
    <t>Citric acid 99.5%</t>
  </si>
  <si>
    <t>Citric acid monohydrate</t>
  </si>
  <si>
    <t>Collodion</t>
  </si>
  <si>
    <t>Copper (II) oxide, granulated for elementary analysis</t>
  </si>
  <si>
    <t>creatine monohydrate</t>
  </si>
  <si>
    <t>Dasatinib</t>
  </si>
  <si>
    <t>desferoxmine mesylate</t>
  </si>
  <si>
    <t>Dextran</t>
  </si>
  <si>
    <t>DiAmSar</t>
  </si>
  <si>
    <t>Dibenzocyclooctyne-sulfo-N-hydroxysuccinimidyl ester</t>
  </si>
  <si>
    <t>Dichloromethane</t>
  </si>
  <si>
    <t>Diisopropylamine</t>
  </si>
  <si>
    <t>dimethyl sulfoxide</t>
  </si>
  <si>
    <t>Dimethyl sulfoxide</t>
  </si>
  <si>
    <t>Docusate sodium salt</t>
  </si>
  <si>
    <t>ethanol 70%</t>
  </si>
  <si>
    <t>3,4</t>
  </si>
  <si>
    <t>Ethanol Absolute</t>
  </si>
  <si>
    <t>Ethyl Acetate</t>
  </si>
  <si>
    <t>ethylenediaminetetraacetic acid</t>
  </si>
  <si>
    <t>Fallypride</t>
  </si>
  <si>
    <t>Fasudil Hydrochloride</t>
  </si>
  <si>
    <t>Fluciclatide reference standard</t>
  </si>
  <si>
    <t>Fluorescein isothiocyanate isomer I</t>
  </si>
  <si>
    <t>Formaldehyde, Methanol-Free, 16%</t>
  </si>
  <si>
    <t>1,5</t>
  </si>
  <si>
    <t>Formic acid 99%</t>
  </si>
  <si>
    <t>Freeze-dried buffered formulation of AH111695</t>
  </si>
  <si>
    <t>FTHA</t>
  </si>
  <si>
    <t>GE Healthcare Mini Dialysis Kits</t>
  </si>
  <si>
    <t>Gefitinib</t>
  </si>
  <si>
    <t>GEH120714 working reference standard</t>
  </si>
  <si>
    <t>GEH120823</t>
  </si>
  <si>
    <t>GEH120823 (GE-180 precursor)</t>
  </si>
  <si>
    <t>Gentisic acid sodium salt hydrate</t>
  </si>
  <si>
    <t>glo lysis buffer 1X</t>
  </si>
  <si>
    <t>glucose oxidase from aspergillus niger</t>
  </si>
  <si>
    <t>H2N-VVALLKPS</t>
  </si>
  <si>
    <t>HEPES</t>
  </si>
  <si>
    <t>Hydrobromic acid</t>
  </si>
  <si>
    <t>Hydrochloric acid</t>
  </si>
  <si>
    <t>Hydroxymethanesulfinic acid monosodium salt dihydrate</t>
  </si>
  <si>
    <t>Imperial Protein Stain</t>
  </si>
  <si>
    <t>Iodine</t>
  </si>
  <si>
    <t>Iodomethane</t>
  </si>
  <si>
    <t>Iodoplatinate spray reagen</t>
  </si>
  <si>
    <t xml:space="preserve">Iron(III)chloridehexahydrate </t>
  </si>
  <si>
    <t>Isopropanol 99.5% for HPLC</t>
  </si>
  <si>
    <t>IVISbrite D-Luciferin Potassium Salt </t>
  </si>
  <si>
    <t>Lapatinib</t>
  </si>
  <si>
    <t>L-ASCORBIC ACID SODIUM SALT</t>
  </si>
  <si>
    <t>L-Histidine</t>
  </si>
  <si>
    <t>L-Homocysteine</t>
  </si>
  <si>
    <t>Lithium citrate tribasic tetrahydrate</t>
  </si>
  <si>
    <t>Lysis reagent</t>
  </si>
  <si>
    <t>Menadione sodium bisulfite</t>
  </si>
  <si>
    <t>Methanol</t>
  </si>
  <si>
    <t>MFBG hydrochloride</t>
  </si>
  <si>
    <t>MISSION siRNA Transfection reagent</t>
  </si>
  <si>
    <t>Molecular sieve 0.5mm beads</t>
  </si>
  <si>
    <t>N,N-Dimethylacetamide</t>
  </si>
  <si>
    <t>N,N-Dimethylaniline</t>
  </si>
  <si>
    <t>N,N-Dimethylformamide</t>
  </si>
  <si>
    <t>n-Amyl Acetate</t>
  </si>
  <si>
    <t>Nano0Glo HiBiT Lytic Detection System</t>
  </si>
  <si>
    <t>nanobody samples</t>
  </si>
  <si>
    <t>Nano-Glo HiBiT Blotting System</t>
  </si>
  <si>
    <t>no hazards listed</t>
  </si>
  <si>
    <t>Nano-Glo Luciferase Assay</t>
  </si>
  <si>
    <t>N-Desmethyl Rosuvastatin disodium salt</t>
  </si>
  <si>
    <t>Nickel Ni-3266</t>
  </si>
  <si>
    <t>NILFOG PPE Anti-mist</t>
  </si>
  <si>
    <t>Nitrocellulose membranes</t>
  </si>
  <si>
    <t>flammable material, no hazards listed</t>
  </si>
  <si>
    <t>NITTP</t>
  </si>
  <si>
    <t>N-tert-Butylhydroxylamine hydrochloride</t>
  </si>
  <si>
    <t xml:space="preserve">oil red O solution </t>
  </si>
  <si>
    <t>oleic acid</t>
  </si>
  <si>
    <t>Oxalic acid</t>
  </si>
  <si>
    <t>Phosphoric acid</t>
  </si>
  <si>
    <t>Phosphorous phentoxide</t>
  </si>
  <si>
    <t>Phthaldialdehyde Reagent</t>
  </si>
  <si>
    <t>Picric acid solution</t>
  </si>
  <si>
    <t>530 (not COSHH but DSEAR)</t>
  </si>
  <si>
    <t>Potassium carbonate 99.995%</t>
  </si>
  <si>
    <t>Potassium hydroxide, pellets</t>
  </si>
  <si>
    <t>Potassium phosphate monobasic</t>
  </si>
  <si>
    <t>Propan-2-ol</t>
  </si>
  <si>
    <t>Propionic acid</t>
  </si>
  <si>
    <t>Proteinase K N-free water 1 DNase Booster</t>
  </si>
  <si>
    <t xml:space="preserve">Quick Start Bradford 1x Dye Reagent </t>
  </si>
  <si>
    <t>Reliaprep RNA cell Miniprep System</t>
  </si>
  <si>
    <t>SDS - no hazards listed</t>
  </si>
  <si>
    <t>REVERT Total protein stain sample pack</t>
  </si>
  <si>
    <t>ROS-Glo H2O2 assay</t>
  </si>
  <si>
    <t>SB-203580</t>
  </si>
  <si>
    <t>SDS-Page Sample Prep Kit (Pierce)</t>
  </si>
  <si>
    <t>Sephadex G-10</t>
  </si>
  <si>
    <t>Sephadex G-100</t>
  </si>
  <si>
    <t>Sephadex G-25</t>
  </si>
  <si>
    <t>SICAPENT with indicator</t>
  </si>
  <si>
    <t>Silver nitrite</t>
  </si>
  <si>
    <t>Sodium (meta)periodate</t>
  </si>
  <si>
    <t>Sodium acetate trihydrate</t>
  </si>
  <si>
    <t>Sodium Azide</t>
  </si>
  <si>
    <t>Sodium azide 1%</t>
  </si>
  <si>
    <t>Sodium Bicarbonate</t>
  </si>
  <si>
    <t>Sodium bicarbonate (2M)</t>
  </si>
  <si>
    <t>Sodium borohydrate (UoM)</t>
  </si>
  <si>
    <t>Sodium chloride</t>
  </si>
  <si>
    <t>Sodium citrate tribasic dihydrate</t>
  </si>
  <si>
    <t>Sodium Fluoride</t>
  </si>
  <si>
    <t>Sodium hydroxide 10M</t>
  </si>
  <si>
    <t>Sodium Hydroxide 1M</t>
  </si>
  <si>
    <t>Sodium hydroxide beads</t>
  </si>
  <si>
    <t>Sodium Hydroxide pellets</t>
  </si>
  <si>
    <t>Sodium hydroxide pellets</t>
  </si>
  <si>
    <t>Sodium periodate</t>
  </si>
  <si>
    <t>Sodium phospate</t>
  </si>
  <si>
    <t>SODIUM PHOSPHATE MONOBASIC MONOHYDRATE</t>
  </si>
  <si>
    <t>sodium selenite</t>
  </si>
  <si>
    <t>Sodium tripolyphosphate</t>
  </si>
  <si>
    <t>Sorafenib</t>
  </si>
  <si>
    <t>Spectra Multicolor Broad Range protein ladder</t>
  </si>
  <si>
    <t>Sulfuric Acid</t>
  </si>
  <si>
    <t>Sunitinib</t>
  </si>
  <si>
    <t>Temozolomide</t>
  </si>
  <si>
    <t>tert-Butanol</t>
  </si>
  <si>
    <t>tert-Butyl hyperoxide solution 5.0-6.0 M in decane</t>
  </si>
  <si>
    <t>Tetraalkylammonium carbonate, polymer-bound</t>
  </si>
  <si>
    <t>Tetrabutylammonium fluoride solution</t>
  </si>
  <si>
    <t>Tosyl-Fallypride</t>
  </si>
  <si>
    <t>Traztuzumab (Herceptin)</t>
  </si>
  <si>
    <t>Triethylamine</t>
  </si>
  <si>
    <t>Triethylammonium phosphate solution</t>
  </si>
  <si>
    <t xml:space="preserve">Triflouroacetic acid peptide grade </t>
  </si>
  <si>
    <t>Trifluoroacetic acid Reagent Grade, 99%, Sigma</t>
  </si>
  <si>
    <t>Tris(dimethylamino)sulfonium difluorotrimethylsilicate</t>
  </si>
  <si>
    <t>Triton X-100</t>
  </si>
  <si>
    <t>Trizma base</t>
  </si>
  <si>
    <t>Trypan blue solution</t>
  </si>
  <si>
    <t>TWEEN 20</t>
  </si>
  <si>
    <t>URACIL</t>
  </si>
  <si>
    <t>vandetanib</t>
  </si>
  <si>
    <t>Wortmannin</t>
  </si>
  <si>
    <t>Zirconium(IV) chloride</t>
  </si>
  <si>
    <t>α-Lactalbumin from bovine milk</t>
  </si>
  <si>
    <t>Chemical Inventory</t>
  </si>
  <si>
    <t xml:space="preserve">Chemical Name </t>
  </si>
  <si>
    <t>Photo</t>
  </si>
  <si>
    <t>CAS no.</t>
  </si>
  <si>
    <t>Liq/solid</t>
  </si>
  <si>
    <t xml:space="preserve">Quantity </t>
  </si>
  <si>
    <t>Date added</t>
  </si>
  <si>
    <t>Expiry date</t>
  </si>
  <si>
    <t>Hazard category</t>
  </si>
  <si>
    <t>SDS</t>
  </si>
  <si>
    <t>COSHH Y/N</t>
  </si>
  <si>
    <t>6020-87-7</t>
  </si>
  <si>
    <t>solid</t>
  </si>
  <si>
    <t>100g</t>
  </si>
  <si>
    <t>Safety Data Sheet (sigmaaldrich.com)</t>
  </si>
  <si>
    <t>15663-27-1</t>
  </si>
  <si>
    <t>1g</t>
  </si>
  <si>
    <t>opened 08/2021</t>
  </si>
  <si>
    <t>130-37-0</t>
  </si>
  <si>
    <t>16% Formaldehyde, Methanol-Free</t>
  </si>
  <si>
    <t>50-00-0</t>
  </si>
  <si>
    <t>12606-sds-EGHS-EN-20170829151315000.pdf (cellsignal.com)</t>
  </si>
  <si>
    <t>chemical expiring in next 30 days</t>
  </si>
  <si>
    <t>chemical expired</t>
  </si>
  <si>
    <t>Chemical Name</t>
  </si>
  <si>
    <t>On shelves</t>
  </si>
  <si>
    <t>SDS_122799_US_EN.pdf (perkinelmer.com)</t>
  </si>
  <si>
    <t>5984-95-2</t>
  </si>
  <si>
    <t>Liq</t>
  </si>
  <si>
    <t>Fridge</t>
  </si>
  <si>
    <t>10102-18-8</t>
  </si>
  <si>
    <t>10g</t>
  </si>
  <si>
    <t>112-80-1</t>
  </si>
  <si>
    <t>1l</t>
  </si>
  <si>
    <t>1320-06-5</t>
  </si>
  <si>
    <t>250ml</t>
  </si>
  <si>
    <t>cupboard</t>
  </si>
  <si>
    <t>443913-73-3</t>
  </si>
  <si>
    <t>67-68-5</t>
  </si>
  <si>
    <t>liq</t>
  </si>
  <si>
    <t>100ml</t>
  </si>
  <si>
    <t>check bottle</t>
  </si>
  <si>
    <t>5L</t>
  </si>
  <si>
    <t>9001-37-0</t>
  </si>
  <si>
    <t>34369-07-8</t>
  </si>
  <si>
    <t>none</t>
  </si>
  <si>
    <t>set</t>
  </si>
  <si>
    <t>G9953(Caspase-Glo®_1_Inflammasome_Assay)US(EN) (1).pdf</t>
  </si>
  <si>
    <t>G8820(ROS-Glo™ H₂O₂ Assay, 10ml)US(EN).pdf</t>
  </si>
  <si>
    <t xml:space="preserve">2 yr </t>
  </si>
  <si>
    <t>\\SULFUR\SAFETY_PUBLIC\REFMIRS\temp\13112_EN.FRX (caymanchem.com)</t>
  </si>
  <si>
    <t xml:space="preserve">fridge </t>
  </si>
  <si>
    <t xml:space="preserve">liq </t>
  </si>
  <si>
    <t>150ml</t>
  </si>
  <si>
    <t>cant find yet</t>
  </si>
  <si>
    <t>72-57-1</t>
  </si>
  <si>
    <t>20ml</t>
  </si>
  <si>
    <t>70% ethanol</t>
  </si>
  <si>
    <t xml:space="preserve">Fridge 4 </t>
  </si>
  <si>
    <t>1ml</t>
  </si>
  <si>
    <t>Freezer 16</t>
  </si>
  <si>
    <t xml:space="preserve">none </t>
  </si>
  <si>
    <t>Z6010(ReliaPrep™ RNA Cell Minprep System, 10rxn)US(EN).pdf</t>
  </si>
  <si>
    <t>9004-70-0</t>
  </si>
  <si>
    <t>EU-Revert 700 Total Protein Stain Sample Pack.pdf | Powered by Box (boxenterprise.net)</t>
  </si>
  <si>
    <t>30ml</t>
  </si>
  <si>
    <t>https://www.promega.co.uk/resources/msds/msdss/n3000/n3030/</t>
  </si>
  <si>
    <t>N2410(Nano-Glo® HiBiT Blotting System, 100ml)US(EN).pdf</t>
  </si>
  <si>
    <t>10ml</t>
  </si>
  <si>
    <t>N1110(Nano-Glo™ Luciferase Assay, 10ml)US(EN).pdf</t>
  </si>
  <si>
    <t>Fridge 7</t>
  </si>
  <si>
    <t>67-56-1</t>
  </si>
  <si>
    <t>1L</t>
  </si>
  <si>
    <t>75-91-2</t>
  </si>
  <si>
    <t>25ml</t>
  </si>
  <si>
    <t>Cupboard near Fume hood</t>
  </si>
  <si>
    <t>Pierce SDS-Page Sample Prep Kit</t>
  </si>
  <si>
    <t>Pierce™ SDS-PAGE Sample Prep Kit (thermofisher.com)</t>
  </si>
  <si>
    <t>Corrosive Cupboard</t>
  </si>
  <si>
    <t>Fisher Sodium Hydroxide 1M</t>
  </si>
  <si>
    <t>1310-73-2</t>
  </si>
  <si>
    <t>msds (fishersci.co.uk)</t>
  </si>
  <si>
    <t>VWR Sodium Hydroxide pellets</t>
  </si>
  <si>
    <t>1KG</t>
  </si>
  <si>
    <t>7668705.pdf (vwr.com)</t>
  </si>
  <si>
    <t>121-44-8</t>
  </si>
  <si>
    <t>7667350.pdf (vwr.com)</t>
  </si>
  <si>
    <t>Document Connect (thermofisher.com)</t>
  </si>
  <si>
    <t>67-66-3</t>
  </si>
  <si>
    <t>31/04/2020</t>
  </si>
  <si>
    <t>2,5L</t>
  </si>
  <si>
    <t>Flammables Cupboard</t>
  </si>
  <si>
    <t>16% Formaldehyde solution (w/v) methanol free</t>
  </si>
  <si>
    <t>10 x 1ml</t>
  </si>
  <si>
    <t>Acids cupboard</t>
  </si>
  <si>
    <t>79-09-4</t>
  </si>
  <si>
    <t>64-19-7</t>
  </si>
  <si>
    <t>26896934.pdf (vwr.com)</t>
  </si>
  <si>
    <t xml:space="preserve">500ml </t>
  </si>
  <si>
    <t xml:space="preserve">Formic acid </t>
  </si>
  <si>
    <t>64-18-6</t>
  </si>
  <si>
    <t>500ml</t>
  </si>
  <si>
    <t>76-05-1</t>
  </si>
  <si>
    <t>(en-GB)008708_1.06.pdf</t>
  </si>
  <si>
    <t>60-24-2</t>
  </si>
  <si>
    <t>23068008.pdf (vwr.com)</t>
  </si>
  <si>
    <t>9002-93-1</t>
  </si>
  <si>
    <t>17340736.pdf (vwr.com)</t>
  </si>
  <si>
    <t>1% sodium azide</t>
  </si>
  <si>
    <t>26628-22-8</t>
  </si>
  <si>
    <t>1% Sodium Azide Solution_sds (severnbiotech.com)</t>
  </si>
  <si>
    <t>88-89-1</t>
  </si>
  <si>
    <t>7647-01-0</t>
  </si>
  <si>
    <t>2.5L</t>
  </si>
  <si>
    <t>67-63-0</t>
  </si>
  <si>
    <t>tert-butyl hydroperoxide solution 5.0-6.0M in decane</t>
  </si>
  <si>
    <t>Wolfson Hazardous Chemical Inventory</t>
  </si>
  <si>
    <t>Lab cup</t>
  </si>
  <si>
    <t>Location</t>
  </si>
  <si>
    <t>Product number</t>
  </si>
  <si>
    <t>Company</t>
  </si>
  <si>
    <t>134-03-2</t>
  </si>
  <si>
    <t>Solid</t>
  </si>
  <si>
    <t>250g</t>
  </si>
  <si>
    <t>Chemicals Cabinet1</t>
  </si>
  <si>
    <t>11140-250G</t>
  </si>
  <si>
    <t>Sigma-Aldrich</t>
  </si>
  <si>
    <t>389130-06-7</t>
  </si>
  <si>
    <t>100mg</t>
  </si>
  <si>
    <t>Flammable1</t>
  </si>
  <si>
    <t>Unknown</t>
  </si>
  <si>
    <t>Homemade</t>
  </si>
  <si>
    <t>5 x 1 mg</t>
  </si>
  <si>
    <t>Freezer</t>
  </si>
  <si>
    <t>ABX</t>
  </si>
  <si>
    <t>10 mg</t>
  </si>
  <si>
    <t>4004-05-1</t>
  </si>
  <si>
    <t>1 g</t>
  </si>
  <si>
    <t>76548-1G</t>
  </si>
  <si>
    <t>123-91-1</t>
  </si>
  <si>
    <t>Flammable</t>
  </si>
  <si>
    <t>6674-22-2</t>
  </si>
  <si>
    <t>25g</t>
  </si>
  <si>
    <t>Aldrich</t>
  </si>
  <si>
    <t>3 x 15 mg</t>
  </si>
  <si>
    <t>TRASIS</t>
  </si>
  <si>
    <t>5324-84-5</t>
  </si>
  <si>
    <t>5g</t>
  </si>
  <si>
    <t>O0133-5G</t>
  </si>
  <si>
    <t>490-79-9</t>
  </si>
  <si>
    <t>100 mg</t>
  </si>
  <si>
    <t>131747-69-8</t>
  </si>
  <si>
    <t>772607-1G</t>
  </si>
  <si>
    <t>82942-26-5</t>
  </si>
  <si>
    <t>359882-5G</t>
  </si>
  <si>
    <t>23978-09-8</t>
  </si>
  <si>
    <t>Chemicals Cabinet2</t>
  </si>
  <si>
    <t>291110-1G</t>
  </si>
  <si>
    <t>619-67-0</t>
  </si>
  <si>
    <t>816-66-0</t>
  </si>
  <si>
    <t>68255-1G</t>
  </si>
  <si>
    <t>533-30-2</t>
  </si>
  <si>
    <t>562440-5G</t>
  </si>
  <si>
    <t>334 mg</t>
  </si>
  <si>
    <t>148-24-3</t>
  </si>
  <si>
    <t>50g</t>
  </si>
  <si>
    <t>252565-50G</t>
  </si>
  <si>
    <t>Acetic acid, Honeywell</t>
  </si>
  <si>
    <t>Honeywell Chemicals</t>
  </si>
  <si>
    <t>67-64-1</t>
  </si>
  <si>
    <t>34850-2.5L</t>
  </si>
  <si>
    <t>75-05-8</t>
  </si>
  <si>
    <t>271004-100ML</t>
  </si>
  <si>
    <t>A20347</t>
  </si>
  <si>
    <t>Invitrogen</t>
  </si>
  <si>
    <t>1336-21-6</t>
  </si>
  <si>
    <t>Base cabinet</t>
  </si>
  <si>
    <t>338818-100ML</t>
  </si>
  <si>
    <t>62-53-3</t>
  </si>
  <si>
    <t>5ml</t>
  </si>
  <si>
    <t>24228+K9:K234-5ml</t>
  </si>
  <si>
    <t>142-04-1</t>
  </si>
  <si>
    <t>A8524-5G</t>
  </si>
  <si>
    <t>100-66-3</t>
  </si>
  <si>
    <t>296295-100ML</t>
  </si>
  <si>
    <t>8050-81-5</t>
  </si>
  <si>
    <t>10794-100ML</t>
  </si>
  <si>
    <t>500g</t>
  </si>
  <si>
    <t>223913-500G</t>
  </si>
  <si>
    <t>SX-A1006</t>
  </si>
  <si>
    <t>Synaffix</t>
  </si>
  <si>
    <t>5 x 10 mg</t>
  </si>
  <si>
    <t>7221-40-1</t>
  </si>
  <si>
    <t>13410-25G-F</t>
  </si>
  <si>
    <t>127062-22-0</t>
  </si>
  <si>
    <t>0.01 g</t>
  </si>
  <si>
    <t>B1022-10MG</t>
  </si>
  <si>
    <t>200ml</t>
  </si>
  <si>
    <t>Home made</t>
  </si>
  <si>
    <t>10043-35-3</t>
  </si>
  <si>
    <t>42.5g</t>
  </si>
  <si>
    <t>1lb</t>
  </si>
  <si>
    <t>unknown</t>
  </si>
  <si>
    <t>10043-52-4</t>
  </si>
  <si>
    <t>C8106</t>
  </si>
  <si>
    <t>Beacon's nanoparticles</t>
  </si>
  <si>
    <t>534-17-8</t>
  </si>
  <si>
    <t>441902-5g</t>
  </si>
  <si>
    <t xml:space="preserve">Aldrich </t>
  </si>
  <si>
    <t>9012-76-4</t>
  </si>
  <si>
    <t>21161-50</t>
  </si>
  <si>
    <t>Polysciences Inc</t>
  </si>
  <si>
    <t>448869-50g</t>
  </si>
  <si>
    <t>448877-50G</t>
  </si>
  <si>
    <t>77-92-9</t>
  </si>
  <si>
    <t>251275-100G</t>
  </si>
  <si>
    <t>5949-29-1</t>
  </si>
  <si>
    <t>C1909-25G</t>
  </si>
  <si>
    <t>1317-38-0</t>
  </si>
  <si>
    <t>1.02764.0250</t>
  </si>
  <si>
    <t>Merck</t>
  </si>
  <si>
    <t>300 mg</t>
  </si>
  <si>
    <t>KOK196</t>
  </si>
  <si>
    <t>00271-100MG</t>
  </si>
  <si>
    <t>Fluka Analytical</t>
  </si>
  <si>
    <t>91002-72-1</t>
  </si>
  <si>
    <t>M-190</t>
  </si>
  <si>
    <t>Macrocyclics</t>
  </si>
  <si>
    <t>5 mg</t>
  </si>
  <si>
    <t>762040-5MG</t>
  </si>
  <si>
    <t>108-18-9</t>
  </si>
  <si>
    <t>471224-100ML</t>
  </si>
  <si>
    <t>276855-100ML</t>
  </si>
  <si>
    <t>577-11-7</t>
  </si>
  <si>
    <t>D4422-50G</t>
  </si>
  <si>
    <t>64-17-5</t>
  </si>
  <si>
    <t>Analar</t>
  </si>
  <si>
    <t>141-78-6</t>
  </si>
  <si>
    <t>270989-1L</t>
  </si>
  <si>
    <t>60-00-4</t>
  </si>
  <si>
    <t>431788-25G</t>
  </si>
  <si>
    <t>166173-78-0</t>
  </si>
  <si>
    <t>2mg</t>
  </si>
  <si>
    <t>GE healthcare</t>
  </si>
  <si>
    <t>3326-32-7</t>
  </si>
  <si>
    <t>250 mg</t>
  </si>
  <si>
    <t>F7250-250MG</t>
  </si>
  <si>
    <t>Formic acid</t>
  </si>
  <si>
    <t>F0507-100ML</t>
  </si>
  <si>
    <t>4 x 5 mg</t>
  </si>
  <si>
    <t>80-6483-75</t>
  </si>
  <si>
    <t>25.2 mg</t>
  </si>
  <si>
    <t>153 mg</t>
  </si>
  <si>
    <t>P224-187-4</t>
  </si>
  <si>
    <t>2097446-27-8</t>
  </si>
  <si>
    <t>G5129-10G</t>
  </si>
  <si>
    <t>New England Biolabs</t>
  </si>
  <si>
    <t>7365-45-9</t>
  </si>
  <si>
    <t>H4034-100G</t>
  </si>
  <si>
    <t>10035-10-6</t>
  </si>
  <si>
    <t>Acid cabinet</t>
  </si>
  <si>
    <t>244260-100ML</t>
  </si>
  <si>
    <t>Hydrochloric acid ACS reagent, 37%</t>
  </si>
  <si>
    <t>320331-500ML</t>
  </si>
  <si>
    <t>6035-47-8</t>
  </si>
  <si>
    <t>163511-100G</t>
  </si>
  <si>
    <t>7553-56-2</t>
  </si>
  <si>
    <t>326143-100G</t>
  </si>
  <si>
    <t>74-88-4</t>
  </si>
  <si>
    <t>50ml</t>
  </si>
  <si>
    <t>I8507</t>
  </si>
  <si>
    <t>I9157</t>
  </si>
  <si>
    <t>10025-77-1</t>
  </si>
  <si>
    <t>31232-250G</t>
  </si>
  <si>
    <t>236489-100G</t>
  </si>
  <si>
    <t>Fluka</t>
  </si>
  <si>
    <t>0561-100G</t>
  </si>
  <si>
    <t>Amresco</t>
  </si>
  <si>
    <t>71-00-1</t>
  </si>
  <si>
    <t>H6034-25G</t>
  </si>
  <si>
    <t>6027-13-0</t>
  </si>
  <si>
    <t>50mg</t>
  </si>
  <si>
    <t>69453-50MG</t>
  </si>
  <si>
    <t>6080-58-6</t>
  </si>
  <si>
    <t>62484-100G-F</t>
  </si>
  <si>
    <t>34966-2.5l</t>
  </si>
  <si>
    <t>Honeywell</t>
  </si>
  <si>
    <t>1.05703.6250</t>
  </si>
  <si>
    <t>Merk</t>
  </si>
  <si>
    <t>127-19-5</t>
  </si>
  <si>
    <t>271012-100ML</t>
  </si>
  <si>
    <t>121-69-7</t>
  </si>
  <si>
    <t>515124-100ML</t>
  </si>
  <si>
    <t>68-12-2</t>
  </si>
  <si>
    <t>227056-100ML</t>
  </si>
  <si>
    <t>15 mg</t>
  </si>
  <si>
    <t>50 mg</t>
  </si>
  <si>
    <t>unkown</t>
  </si>
  <si>
    <t>150196-34-2</t>
  </si>
  <si>
    <t>5 x 7 mg</t>
  </si>
  <si>
    <t>57497-39-9</t>
  </si>
  <si>
    <t>194751-1G</t>
  </si>
  <si>
    <t>144-62-7</t>
  </si>
  <si>
    <t>194131-250g</t>
  </si>
  <si>
    <t>7664-38-2</t>
  </si>
  <si>
    <t>50 ml</t>
  </si>
  <si>
    <t xml:space="preserve"> 452289-50ml</t>
  </si>
  <si>
    <t>1314-56-3</t>
  </si>
  <si>
    <t>431419-50G</t>
  </si>
  <si>
    <t>643-79-8</t>
  </si>
  <si>
    <t>P0532-5ML</t>
  </si>
  <si>
    <t>584-08-7</t>
  </si>
  <si>
    <t>36787-7</t>
  </si>
  <si>
    <t>1310-58-3</t>
  </si>
  <si>
    <t>1.05033.0500</t>
  </si>
  <si>
    <t>7778-77-0</t>
  </si>
  <si>
    <t>1000g</t>
  </si>
  <si>
    <t>P/7490/17</t>
  </si>
  <si>
    <t>Fisher chemical</t>
  </si>
  <si>
    <t>9050-68-4</t>
  </si>
  <si>
    <t>G10120-10G</t>
  </si>
  <si>
    <t>9050-94-6</t>
  </si>
  <si>
    <t>G100120-10G</t>
  </si>
  <si>
    <t>9041-35-4</t>
  </si>
  <si>
    <t>G25150-10G</t>
  </si>
  <si>
    <t>7783-99-5</t>
  </si>
  <si>
    <t>227188-10G</t>
  </si>
  <si>
    <t>7790-28-5</t>
  </si>
  <si>
    <t>S1878-100G</t>
  </si>
  <si>
    <t>6131-90-4</t>
  </si>
  <si>
    <t>S8625-500G</t>
  </si>
  <si>
    <t>S2002-25FG</t>
  </si>
  <si>
    <t>144-55-8</t>
  </si>
  <si>
    <t>24/04/2-18</t>
  </si>
  <si>
    <t>S6297-250G</t>
  </si>
  <si>
    <t>16940-66-2</t>
  </si>
  <si>
    <t>7.8g</t>
  </si>
  <si>
    <t>S7653-250G</t>
  </si>
  <si>
    <t>6132-04-3</t>
  </si>
  <si>
    <t>S4641-25G</t>
  </si>
  <si>
    <t>7681-49-4</t>
  </si>
  <si>
    <t>VWR CHEMICALS</t>
  </si>
  <si>
    <t>367176-500G</t>
  </si>
  <si>
    <t>306576-100G</t>
  </si>
  <si>
    <t>311448-5G</t>
  </si>
  <si>
    <t>7601-54-9</t>
  </si>
  <si>
    <t>342483-25G</t>
  </si>
  <si>
    <t>10049-21-5</t>
  </si>
  <si>
    <t>S9638-25G</t>
  </si>
  <si>
    <t>7758-29-4</t>
  </si>
  <si>
    <t>238503-25G</t>
  </si>
  <si>
    <t>2 x eppendorfs</t>
  </si>
  <si>
    <t>Thermo Fisher Scientific</t>
  </si>
  <si>
    <t>7664-93-9</t>
  </si>
  <si>
    <t>85622-93-1</t>
  </si>
  <si>
    <t>0.025 g</t>
  </si>
  <si>
    <t>T2577-25MG</t>
  </si>
  <si>
    <t>75-65-0</t>
  </si>
  <si>
    <t>Flammable2</t>
  </si>
  <si>
    <t>471712-100ML</t>
  </si>
  <si>
    <t>540285-5G</t>
  </si>
  <si>
    <t>429-41-4</t>
  </si>
  <si>
    <t>216143-50ML</t>
  </si>
  <si>
    <t>166173-74-6</t>
  </si>
  <si>
    <t>0.15 g</t>
  </si>
  <si>
    <t>Roche</t>
  </si>
  <si>
    <t>90362-100ML</t>
  </si>
  <si>
    <t>T6508-100ML</t>
  </si>
  <si>
    <t>59218-87-0</t>
  </si>
  <si>
    <t>250600-1G</t>
  </si>
  <si>
    <t>77-86-1</t>
  </si>
  <si>
    <t>T4661-100G</t>
  </si>
  <si>
    <t>9005-64-5</t>
  </si>
  <si>
    <t>P7949-100ML</t>
  </si>
  <si>
    <t>66-22-8</t>
  </si>
  <si>
    <t>U0750-5G</t>
  </si>
  <si>
    <t>10026-11-6</t>
  </si>
  <si>
    <t>221880-5G</t>
  </si>
  <si>
    <t>9051-29-0</t>
  </si>
  <si>
    <t>0.1 g</t>
  </si>
  <si>
    <t>L6010-100MG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</si>
</sst>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404040"/>
      <name val="Calibri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3F71"/>
      <name val="Calibri"/>
      <family val="2"/>
      <scheme val="minor"/>
    </font>
    <font>
      <sz val="11"/>
      <color rgb="FF38383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Roboto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3F3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99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3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3" fillId="3" borderId="0" xfId="0" applyFont="1" applyFill="1"/>
    <xf numFmtId="0" fontId="0" fillId="4" borderId="0" xfId="0" applyFill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4" fillId="0" borderId="0" xfId="1" applyAlignment="1">
      <alignment vertical="top" wrapText="1"/>
    </xf>
    <xf numFmtId="0" fontId="5" fillId="5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7" borderId="0" xfId="0" applyFont="1" applyFill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vertical="top" wrapText="1"/>
    </xf>
    <xf numFmtId="0" fontId="0" fillId="0" borderId="4" xfId="0" applyBorder="1" applyAlignment="1">
      <alignment vertical="top"/>
    </xf>
    <xf numFmtId="0" fontId="4" fillId="0" borderId="3" xfId="1" applyBorder="1" applyAlignment="1">
      <alignment vertical="top" wrapText="1"/>
    </xf>
    <xf numFmtId="0" fontId="4" fillId="0" borderId="2" xfId="1" applyBorder="1" applyAlignment="1">
      <alignment vertical="top" wrapText="1"/>
    </xf>
    <xf numFmtId="0" fontId="4" fillId="0" borderId="2" xfId="1" applyBorder="1" applyAlignment="1">
      <alignment wrapText="1"/>
    </xf>
    <xf numFmtId="0" fontId="5" fillId="6" borderId="2" xfId="0" applyFont="1" applyFill="1" applyBorder="1" applyAlignment="1">
      <alignment vertical="top" wrapText="1"/>
    </xf>
    <xf numFmtId="14" fontId="0" fillId="0" borderId="1" xfId="0" applyNumberFormat="1" applyBorder="1" applyAlignment="1">
      <alignment horizontal="left" vertical="top" wrapText="1"/>
    </xf>
    <xf numFmtId="0" fontId="4" fillId="0" borderId="0" xfId="1" applyAlignment="1">
      <alignment wrapText="1"/>
    </xf>
    <xf numFmtId="0" fontId="2" fillId="2" borderId="1" xfId="0" applyFont="1" applyFill="1" applyBorder="1" applyAlignment="1">
      <alignment horizontal="center"/>
    </xf>
    <xf numFmtId="0" fontId="9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vertical="top"/>
    </xf>
    <xf numFmtId="0" fontId="9" fillId="0" borderId="1" xfId="0" applyFont="1" applyBorder="1" applyAlignment="1">
      <alignment vertical="top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6" borderId="0" xfId="0" applyFill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wrapText="1"/>
    </xf>
    <xf numFmtId="0" fontId="1" fillId="0" borderId="1" xfId="0" applyFont="1" applyBorder="1"/>
    <xf numFmtId="0" fontId="0" fillId="0" borderId="8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8" xfId="0" applyBorder="1"/>
    <xf numFmtId="0" fontId="4" fillId="0" borderId="1" xfId="1" applyBorder="1" applyAlignment="1">
      <alignment wrapText="1"/>
    </xf>
    <xf numFmtId="0" fontId="4" fillId="0" borderId="1" xfId="1" applyBorder="1" applyAlignment="1">
      <alignment vertical="top" wrapText="1"/>
    </xf>
    <xf numFmtId="14" fontId="0" fillId="0" borderId="0" xfId="0" applyNumberFormat="1" applyAlignment="1">
      <alignment vertical="top"/>
    </xf>
    <xf numFmtId="0" fontId="1" fillId="0" borderId="9" xfId="0" applyFont="1" applyBorder="1" applyAlignment="1">
      <alignment horizontal="left"/>
    </xf>
    <xf numFmtId="14" fontId="0" fillId="0" borderId="8" xfId="0" applyNumberFormat="1" applyBorder="1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4" fillId="0" borderId="3" xfId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top"/>
    </xf>
    <xf numFmtId="14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 wrapText="1"/>
    </xf>
    <xf numFmtId="0" fontId="11" fillId="0" borderId="3" xfId="0" applyFont="1" applyBorder="1" applyAlignment="1">
      <alignment vertical="top"/>
    </xf>
    <xf numFmtId="14" fontId="0" fillId="4" borderId="3" xfId="0" applyNumberFormat="1" applyFill="1" applyBorder="1" applyAlignment="1">
      <alignment vertical="top"/>
    </xf>
    <xf numFmtId="0" fontId="12" fillId="0" borderId="3" xfId="0" applyFont="1" applyBorder="1" applyAlignment="1">
      <alignment vertical="top"/>
    </xf>
    <xf numFmtId="0" fontId="4" fillId="0" borderId="8" xfId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7" fillId="9" borderId="1" xfId="0" applyFont="1" applyFill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14" fontId="14" fillId="0" borderId="1" xfId="0" applyNumberFormat="1" applyFont="1" applyBorder="1" applyAlignment="1">
      <alignment vertical="top" wrapText="1"/>
    </xf>
    <xf numFmtId="0" fontId="14" fillId="10" borderId="1" xfId="0" applyFont="1" applyFill="1" applyBorder="1" applyAlignment="1">
      <alignment horizontal="right" vertical="top" wrapText="1"/>
    </xf>
    <xf numFmtId="0" fontId="14" fillId="0" borderId="1" xfId="0" applyFont="1" applyBorder="1" applyAlignment="1">
      <alignment horizontal="right" vertical="top" wrapText="1"/>
    </xf>
    <xf numFmtId="0" fontId="14" fillId="10" borderId="1" xfId="0" applyFont="1" applyFill="1" applyBorder="1" applyAlignment="1">
      <alignment vertical="top" wrapText="1"/>
    </xf>
    <xf numFmtId="14" fontId="14" fillId="10" borderId="1" xfId="0" applyNumberFormat="1" applyFont="1" applyFill="1" applyBorder="1" applyAlignment="1">
      <alignment vertical="top" wrapText="1"/>
    </xf>
    <xf numFmtId="14" fontId="3" fillId="11" borderId="1" xfId="0" applyNumberFormat="1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 wrapText="1"/>
    </xf>
    <xf numFmtId="0" fontId="14" fillId="0" borderId="1" xfId="0" applyFont="1" applyBorder="1" applyAlignment="1">
      <alignment vertical="top"/>
    </xf>
    <xf numFmtId="14" fontId="14" fillId="0" borderId="1" xfId="0" applyNumberFormat="1" applyFont="1" applyBorder="1" applyAlignment="1">
      <alignment vertical="top"/>
    </xf>
    <xf numFmtId="14" fontId="3" fillId="11" borderId="1" xfId="0" applyNumberFormat="1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4" fillId="0" borderId="1" xfId="0" applyFont="1" applyBorder="1" applyAlignment="1">
      <alignment horizontal="right" vertical="top"/>
    </xf>
    <xf numFmtId="0" fontId="14" fillId="0" borderId="1" xfId="0" applyFont="1" applyBorder="1" applyAlignment="1">
      <alignment horizontal="left" vertical="top"/>
    </xf>
    <xf numFmtId="0" fontId="14" fillId="0" borderId="0" xfId="0" applyFont="1" applyAlignment="1">
      <alignment horizontal="right" vertical="top"/>
    </xf>
    <xf numFmtId="14" fontId="14" fillId="0" borderId="1" xfId="0" applyNumberFormat="1" applyFont="1" applyBorder="1" applyAlignment="1">
      <alignment horizontal="right" vertical="top"/>
    </xf>
    <xf numFmtId="14" fontId="3" fillId="11" borderId="1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14" fillId="10" borderId="1" xfId="0" applyFont="1" applyFill="1" applyBorder="1" applyAlignment="1">
      <alignment vertical="top"/>
    </xf>
    <xf numFmtId="14" fontId="14" fillId="10" borderId="1" xfId="0" applyNumberFormat="1" applyFont="1" applyFill="1" applyBorder="1" applyAlignment="1">
      <alignment vertical="top"/>
    </xf>
    <xf numFmtId="0" fontId="3" fillId="10" borderId="1" xfId="0" applyFont="1" applyFill="1" applyBorder="1" applyAlignment="1">
      <alignment vertical="top"/>
    </xf>
    <xf numFmtId="0" fontId="14" fillId="10" borderId="1" xfId="0" applyFont="1" applyFill="1" applyBorder="1" applyAlignment="1">
      <alignment horizontal="right" vertical="top"/>
    </xf>
    <xf numFmtId="0" fontId="14" fillId="0" borderId="7" xfId="0" applyFont="1" applyBorder="1" applyAlignment="1">
      <alignment horizontal="right" vertical="top"/>
    </xf>
    <xf numFmtId="0" fontId="3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/>
    </xf>
    <xf numFmtId="0" fontId="14" fillId="10" borderId="0" xfId="0" applyFont="1" applyFill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horizontal="right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14" fontId="14" fillId="0" borderId="11" xfId="0" applyNumberFormat="1" applyFont="1" applyBorder="1" applyAlignment="1">
      <alignment vertical="top"/>
    </xf>
    <xf numFmtId="14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14" fillId="0" borderId="11" xfId="0" applyFont="1" applyBorder="1" applyAlignment="1">
      <alignment horizontal="right" vertical="top"/>
    </xf>
    <xf numFmtId="0" fontId="14" fillId="0" borderId="7" xfId="0" applyFont="1" applyBorder="1" applyAlignment="1">
      <alignment horizontal="right" vertical="top" wrapText="1"/>
    </xf>
    <xf numFmtId="0" fontId="14" fillId="10" borderId="7" xfId="0" applyFont="1" applyFill="1" applyBorder="1" applyAlignment="1">
      <alignment horizontal="right" vertical="top" wrapText="1"/>
    </xf>
    <xf numFmtId="0" fontId="14" fillId="10" borderId="7" xfId="0" applyFont="1" applyFill="1" applyBorder="1" applyAlignment="1">
      <alignment horizontal="right" vertical="top"/>
    </xf>
    <xf numFmtId="0" fontId="14" fillId="12" borderId="1" xfId="0" applyFont="1" applyFill="1" applyBorder="1" applyAlignment="1">
      <alignment vertical="top"/>
    </xf>
    <xf numFmtId="0" fontId="14" fillId="10" borderId="12" xfId="0" applyFont="1" applyFill="1" applyBorder="1" applyAlignment="1">
      <alignment vertical="top" wrapText="1"/>
    </xf>
    <xf numFmtId="0" fontId="14" fillId="10" borderId="13" xfId="0" applyFont="1" applyFill="1" applyBorder="1" applyAlignment="1">
      <alignment vertical="top" wrapText="1"/>
    </xf>
    <xf numFmtId="14" fontId="14" fillId="10" borderId="13" xfId="0" applyNumberFormat="1" applyFont="1" applyFill="1" applyBorder="1" applyAlignment="1">
      <alignment vertical="top" wrapText="1"/>
    </xf>
    <xf numFmtId="14" fontId="3" fillId="11" borderId="13" xfId="0" applyNumberFormat="1" applyFont="1" applyFill="1" applyBorder="1" applyAlignment="1">
      <alignment vertical="top" wrapText="1"/>
    </xf>
    <xf numFmtId="0" fontId="3" fillId="10" borderId="13" xfId="0" applyFont="1" applyFill="1" applyBorder="1" applyAlignment="1">
      <alignment vertical="top" wrapText="1"/>
    </xf>
    <xf numFmtId="0" fontId="14" fillId="10" borderId="13" xfId="0" applyFont="1" applyFill="1" applyBorder="1" applyAlignment="1">
      <alignment horizontal="right" vertical="top" wrapText="1"/>
    </xf>
    <xf numFmtId="0" fontId="14" fillId="10" borderId="14" xfId="0" applyFont="1" applyFill="1" applyBorder="1" applyAlignment="1">
      <alignment vertical="top" wrapText="1"/>
    </xf>
    <xf numFmtId="0" fontId="14" fillId="10" borderId="15" xfId="0" applyFont="1" applyFill="1" applyBorder="1" applyAlignment="1">
      <alignment vertical="top"/>
    </xf>
    <xf numFmtId="0" fontId="14" fillId="10" borderId="16" xfId="0" applyFont="1" applyFill="1" applyBorder="1" applyAlignment="1">
      <alignment vertical="top"/>
    </xf>
    <xf numFmtId="14" fontId="14" fillId="10" borderId="16" xfId="0" applyNumberFormat="1" applyFont="1" applyFill="1" applyBorder="1" applyAlignment="1">
      <alignment vertical="top"/>
    </xf>
    <xf numFmtId="0" fontId="14" fillId="0" borderId="17" xfId="0" applyFont="1" applyBorder="1" applyAlignment="1">
      <alignment horizontal="right" vertical="top"/>
    </xf>
    <xf numFmtId="0" fontId="14" fillId="10" borderId="16" xfId="0" applyFont="1" applyFill="1" applyBorder="1" applyAlignment="1">
      <alignment horizontal="right" vertical="top"/>
    </xf>
    <xf numFmtId="0" fontId="14" fillId="10" borderId="18" xfId="0" applyFont="1" applyFill="1" applyBorder="1" applyAlignment="1">
      <alignment vertical="top"/>
    </xf>
    <xf numFmtId="0" fontId="14" fillId="10" borderId="19" xfId="0" applyFont="1" applyFill="1" applyBorder="1" applyAlignment="1">
      <alignment vertical="top"/>
    </xf>
    <xf numFmtId="0" fontId="14" fillId="10" borderId="20" xfId="0" applyFont="1" applyFill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20" xfId="0" applyFont="1" applyBorder="1" applyAlignment="1">
      <alignment vertical="top"/>
    </xf>
    <xf numFmtId="0" fontId="14" fillId="0" borderId="19" xfId="0" applyFont="1" applyBorder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14" fillId="0" borderId="13" xfId="0" applyFont="1" applyBorder="1" applyAlignment="1">
      <alignment horizontal="right" vertical="top"/>
    </xf>
    <xf numFmtId="14" fontId="14" fillId="0" borderId="13" xfId="0" applyNumberFormat="1" applyFont="1" applyBorder="1" applyAlignment="1">
      <alignment horizontal="right" vertical="top"/>
    </xf>
    <xf numFmtId="14" fontId="3" fillId="11" borderId="13" xfId="0" applyNumberFormat="1" applyFont="1" applyFill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14" fillId="0" borderId="21" xfId="0" applyFont="1" applyBorder="1" applyAlignment="1">
      <alignment horizontal="right" vertical="top"/>
    </xf>
    <xf numFmtId="0" fontId="14" fillId="0" borderId="14" xfId="0" applyFont="1" applyBorder="1" applyAlignment="1">
      <alignment horizontal="right" vertical="top"/>
    </xf>
    <xf numFmtId="0" fontId="14" fillId="0" borderId="22" xfId="0" applyFont="1" applyBorder="1" applyAlignment="1">
      <alignment horizontal="left" vertical="top"/>
    </xf>
    <xf numFmtId="0" fontId="14" fillId="0" borderId="23" xfId="0" applyFont="1" applyBorder="1" applyAlignment="1">
      <alignment horizontal="right" vertical="top"/>
    </xf>
    <xf numFmtId="14" fontId="14" fillId="0" borderId="23" xfId="0" applyNumberFormat="1" applyFont="1" applyBorder="1" applyAlignment="1">
      <alignment horizontal="right" vertical="top"/>
    </xf>
    <xf numFmtId="14" fontId="3" fillId="11" borderId="23" xfId="0" applyNumberFormat="1" applyFont="1" applyFill="1" applyBorder="1" applyAlignment="1">
      <alignment horizontal="right" vertical="top"/>
    </xf>
    <xf numFmtId="0" fontId="3" fillId="0" borderId="23" xfId="0" applyFont="1" applyBorder="1" applyAlignment="1">
      <alignment horizontal="right" vertical="top"/>
    </xf>
    <xf numFmtId="0" fontId="14" fillId="0" borderId="24" xfId="0" applyFont="1" applyBorder="1" applyAlignment="1">
      <alignment horizontal="right" vertical="top"/>
    </xf>
    <xf numFmtId="0" fontId="0" fillId="0" borderId="25" xfId="0" applyBorder="1" applyAlignment="1">
      <alignment vertical="top"/>
    </xf>
    <xf numFmtId="0" fontId="14" fillId="0" borderId="20" xfId="0" applyFont="1" applyBorder="1" applyAlignment="1">
      <alignment horizontal="right" vertical="top"/>
    </xf>
    <xf numFmtId="0" fontId="14" fillId="0" borderId="13" xfId="0" applyFont="1" applyBorder="1" applyAlignment="1">
      <alignment vertical="top"/>
    </xf>
    <xf numFmtId="14" fontId="14" fillId="0" borderId="13" xfId="0" applyNumberFormat="1" applyFont="1" applyBorder="1" applyAlignment="1">
      <alignment vertical="top"/>
    </xf>
    <xf numFmtId="14" fontId="3" fillId="11" borderId="13" xfId="0" applyNumberFormat="1" applyFont="1" applyFill="1" applyBorder="1" applyAlignment="1">
      <alignment vertical="top"/>
    </xf>
    <xf numFmtId="0" fontId="3" fillId="0" borderId="13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13" xfId="0" applyFont="1" applyBorder="1" applyAlignment="1">
      <alignment vertical="top" wrapText="1"/>
    </xf>
    <xf numFmtId="14" fontId="14" fillId="0" borderId="13" xfId="0" applyNumberFormat="1" applyFont="1" applyBorder="1" applyAlignment="1">
      <alignment vertical="top" wrapText="1"/>
    </xf>
    <xf numFmtId="0" fontId="14" fillId="0" borderId="13" xfId="0" applyFont="1" applyBorder="1" applyAlignment="1">
      <alignment horizontal="right" vertical="top" wrapText="1"/>
    </xf>
    <xf numFmtId="0" fontId="14" fillId="0" borderId="16" xfId="0" applyFont="1" applyBorder="1" applyAlignment="1">
      <alignment vertical="top"/>
    </xf>
    <xf numFmtId="14" fontId="14" fillId="0" borderId="16" xfId="0" applyNumberFormat="1" applyFont="1" applyBorder="1" applyAlignment="1">
      <alignment vertical="top"/>
    </xf>
    <xf numFmtId="14" fontId="3" fillId="11" borderId="16" xfId="0" applyNumberFormat="1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14" fillId="0" borderId="16" xfId="0" applyFont="1" applyBorder="1" applyAlignment="1">
      <alignment horizontal="right" vertical="top"/>
    </xf>
    <xf numFmtId="0" fontId="14" fillId="0" borderId="26" xfId="0" applyFont="1" applyBorder="1" applyAlignment="1">
      <alignment horizontal="right" vertical="top"/>
    </xf>
    <xf numFmtId="14" fontId="3" fillId="11" borderId="11" xfId="0" applyNumberFormat="1" applyFont="1" applyFill="1" applyBorder="1" applyAlignment="1">
      <alignment vertical="top"/>
    </xf>
    <xf numFmtId="0" fontId="14" fillId="13" borderId="1" xfId="0" applyFont="1" applyFill="1" applyBorder="1" applyAlignment="1">
      <alignment vertical="top" wrapText="1"/>
    </xf>
    <xf numFmtId="0" fontId="14" fillId="10" borderId="13" xfId="0" applyFont="1" applyFill="1" applyBorder="1" applyAlignment="1">
      <alignment vertical="top"/>
    </xf>
    <xf numFmtId="14" fontId="14" fillId="10" borderId="13" xfId="0" applyNumberFormat="1" applyFont="1" applyFill="1" applyBorder="1" applyAlignment="1">
      <alignment vertical="top"/>
    </xf>
    <xf numFmtId="0" fontId="3" fillId="10" borderId="13" xfId="0" applyFont="1" applyFill="1" applyBorder="1" applyAlignment="1">
      <alignment vertical="top"/>
    </xf>
    <xf numFmtId="0" fontId="14" fillId="10" borderId="13" xfId="0" applyFont="1" applyFill="1" applyBorder="1" applyAlignment="1">
      <alignment horizontal="right" vertical="top"/>
    </xf>
    <xf numFmtId="0" fontId="14" fillId="13" borderId="16" xfId="0" applyFont="1" applyFill="1" applyBorder="1" applyAlignment="1">
      <alignment vertical="top"/>
    </xf>
    <xf numFmtId="14" fontId="14" fillId="13" borderId="16" xfId="0" applyNumberFormat="1" applyFont="1" applyFill="1" applyBorder="1" applyAlignment="1">
      <alignment vertical="top"/>
    </xf>
    <xf numFmtId="0" fontId="14" fillId="13" borderId="16" xfId="0" applyFont="1" applyFill="1" applyBorder="1" applyAlignment="1">
      <alignment horizontal="right" vertical="top"/>
    </xf>
    <xf numFmtId="0" fontId="14" fillId="0" borderId="16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14" fontId="14" fillId="0" borderId="11" xfId="0" applyNumberFormat="1" applyFont="1" applyBorder="1" applyAlignment="1">
      <alignment horizontal="right" vertical="top"/>
    </xf>
    <xf numFmtId="14" fontId="3" fillId="11" borderId="11" xfId="0" applyNumberFormat="1" applyFont="1" applyFill="1" applyBorder="1" applyAlignment="1">
      <alignment horizontal="right" vertical="top"/>
    </xf>
    <xf numFmtId="0" fontId="3" fillId="0" borderId="11" xfId="0" applyFont="1" applyBorder="1" applyAlignment="1">
      <alignment horizontal="right" vertical="top"/>
    </xf>
    <xf numFmtId="0" fontId="14" fillId="6" borderId="1" xfId="0" applyFont="1" applyFill="1" applyBorder="1" applyAlignment="1">
      <alignment vertical="top" wrapText="1"/>
    </xf>
    <xf numFmtId="0" fontId="14" fillId="6" borderId="0" xfId="0" applyFont="1" applyFill="1" applyAlignment="1">
      <alignment vertical="top" wrapText="1"/>
    </xf>
    <xf numFmtId="14" fontId="14" fillId="6" borderId="1" xfId="0" applyNumberFormat="1" applyFont="1" applyFill="1" applyBorder="1" applyAlignment="1">
      <alignment vertical="top" wrapText="1"/>
    </xf>
    <xf numFmtId="14" fontId="3" fillId="14" borderId="1" xfId="0" applyNumberFormat="1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14" fillId="6" borderId="1" xfId="0" applyFont="1" applyFill="1" applyBorder="1" applyAlignment="1">
      <alignment horizontal="right" vertical="top" wrapText="1"/>
    </xf>
    <xf numFmtId="14" fontId="14" fillId="0" borderId="1" xfId="0" applyNumberFormat="1" applyFont="1" applyBorder="1" applyAlignment="1">
      <alignment horizontal="right" vertical="top" wrapText="1"/>
    </xf>
    <xf numFmtId="49" fontId="14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14" fillId="0" borderId="0" xfId="0" applyFont="1" applyAlignment="1">
      <alignment horizontal="left" vertical="top" wrapText="1"/>
    </xf>
    <xf numFmtId="0" fontId="17" fillId="9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10" borderId="1" xfId="0" applyFont="1" applyFill="1" applyBorder="1" applyAlignment="1">
      <alignment horizontal="left" vertical="top" wrapText="1"/>
    </xf>
    <xf numFmtId="0" fontId="14" fillId="10" borderId="1" xfId="0" applyFont="1" applyFill="1" applyBorder="1" applyAlignment="1">
      <alignment horizontal="left" vertical="top"/>
    </xf>
    <xf numFmtId="0" fontId="14" fillId="10" borderId="13" xfId="0" applyFont="1" applyFill="1" applyBorder="1" applyAlignment="1">
      <alignment horizontal="left" vertical="top" wrapText="1"/>
    </xf>
    <xf numFmtId="0" fontId="14" fillId="10" borderId="16" xfId="0" applyFont="1" applyFill="1" applyBorder="1" applyAlignment="1">
      <alignment horizontal="left" vertical="top"/>
    </xf>
    <xf numFmtId="0" fontId="14" fillId="0" borderId="13" xfId="0" applyFont="1" applyBorder="1" applyAlignment="1">
      <alignment horizontal="left" vertical="top"/>
    </xf>
    <xf numFmtId="0" fontId="14" fillId="0" borderId="23" xfId="0" applyFont="1" applyBorder="1" applyAlignment="1">
      <alignment horizontal="left" vertical="top"/>
    </xf>
    <xf numFmtId="0" fontId="14" fillId="0" borderId="13" xfId="0" applyFont="1" applyBorder="1" applyAlignment="1">
      <alignment horizontal="left" vertical="top" wrapText="1"/>
    </xf>
    <xf numFmtId="0" fontId="14" fillId="10" borderId="13" xfId="0" applyFont="1" applyFill="1" applyBorder="1" applyAlignment="1">
      <alignment horizontal="left" vertical="top"/>
    </xf>
    <xf numFmtId="0" fontId="14" fillId="13" borderId="16" xfId="0" applyFont="1" applyFill="1" applyBorder="1" applyAlignment="1">
      <alignment horizontal="left" vertical="top"/>
    </xf>
    <xf numFmtId="0" fontId="14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4" fillId="0" borderId="3" xfId="0" applyFont="1" applyBorder="1" applyAlignment="1">
      <alignment horizontal="left" vertical="top"/>
    </xf>
    <xf numFmtId="0" fontId="14" fillId="0" borderId="3" xfId="0" applyFont="1" applyBorder="1" applyAlignment="1">
      <alignment vertical="top" wrapText="1"/>
    </xf>
    <xf numFmtId="0" fontId="14" fillId="0" borderId="3" xfId="0" applyFont="1" applyBorder="1" applyAlignment="1">
      <alignment vertical="top"/>
    </xf>
    <xf numFmtId="0" fontId="1" fillId="8" borderId="3" xfId="0" applyFont="1" applyFill="1" applyBorder="1" applyAlignment="1">
      <alignment vertical="top"/>
    </xf>
    <xf numFmtId="0" fontId="1" fillId="8" borderId="3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14" fillId="10" borderId="3" xfId="0" applyFont="1" applyFill="1" applyBorder="1" applyAlignment="1">
      <alignment vertical="top" wrapText="1"/>
    </xf>
    <xf numFmtId="0" fontId="14" fillId="10" borderId="3" xfId="0" applyFont="1" applyFill="1" applyBorder="1" applyAlignment="1">
      <alignment vertical="top"/>
    </xf>
    <xf numFmtId="0" fontId="18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 applyAlignment="1">
      <alignment vertical="center"/>
    </xf>
    <xf numFmtId="0" fontId="13" fillId="6" borderId="3" xfId="0" applyFont="1" applyFill="1" applyBorder="1" applyAlignment="1">
      <alignment vertical="top" wrapText="1"/>
    </xf>
    <xf numFmtId="0" fontId="0" fillId="0" borderId="3" xfId="0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4" fillId="13" borderId="3" xfId="0" applyFont="1" applyFill="1" applyBorder="1" applyAlignment="1">
      <alignment vertical="top"/>
    </xf>
    <xf numFmtId="0" fontId="15" fillId="0" borderId="3" xfId="0" applyFont="1" applyBorder="1" applyAlignment="1">
      <alignment horizontal="center" vertical="top" wrapText="1"/>
    </xf>
    <xf numFmtId="0" fontId="14" fillId="6" borderId="3" xfId="0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0" fillId="0" borderId="23" xfId="0" applyBorder="1" applyAlignment="1">
      <alignment vertical="top"/>
    </xf>
    <xf numFmtId="0" fontId="0" fillId="0" borderId="23" xfId="0" applyBorder="1" applyAlignment="1">
      <alignment horizontal="center" vertical="top" wrapText="1"/>
    </xf>
    <xf numFmtId="0" fontId="0" fillId="0" borderId="23" xfId="0" applyBorder="1" applyAlignment="1">
      <alignment horizontal="center" vertical="top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3" xfId="0" applyBorder="1" applyAlignment="1"/>
  </cellXfs>
  <cellStyles count="2">
    <cellStyle name="Hyperlink" xfId="1" builtinId="8"/>
    <cellStyle name="Normal" xfId="0" builtinId="0"/>
  </cellStyles>
  <dxfs count="3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25.jpeg"/><Relationship Id="rId3" Type="http://schemas.openxmlformats.org/officeDocument/2006/relationships/image" Target="../media/image18.png"/><Relationship Id="rId7" Type="http://schemas.openxmlformats.org/officeDocument/2006/relationships/image" Target="../media/image22.jpeg"/><Relationship Id="rId12" Type="http://schemas.openxmlformats.org/officeDocument/2006/relationships/image" Target="../media/image14.gif"/><Relationship Id="rId2" Type="http://schemas.openxmlformats.org/officeDocument/2006/relationships/image" Target="../media/image17.jpeg"/><Relationship Id="rId16" Type="http://schemas.openxmlformats.org/officeDocument/2006/relationships/image" Target="../media/image27.jpeg"/><Relationship Id="rId1" Type="http://schemas.openxmlformats.org/officeDocument/2006/relationships/image" Target="../media/image16.jpeg"/><Relationship Id="rId6" Type="http://schemas.openxmlformats.org/officeDocument/2006/relationships/image" Target="../media/image21.jpeg"/><Relationship Id="rId11" Type="http://schemas.openxmlformats.org/officeDocument/2006/relationships/image" Target="../media/image24.png"/><Relationship Id="rId5" Type="http://schemas.openxmlformats.org/officeDocument/2006/relationships/image" Target="../media/image20.jpeg"/><Relationship Id="rId15" Type="http://schemas.openxmlformats.org/officeDocument/2006/relationships/image" Target="../media/image26.jpeg"/><Relationship Id="rId10" Type="http://schemas.openxmlformats.org/officeDocument/2006/relationships/image" Target="../media/image23.jpeg"/><Relationship Id="rId4" Type="http://schemas.openxmlformats.org/officeDocument/2006/relationships/image" Target="../media/image19.jpeg"/><Relationship Id="rId9" Type="http://schemas.openxmlformats.org/officeDocument/2006/relationships/image" Target="../media/image3.png"/><Relationship Id="rId1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gif"/><Relationship Id="rId2" Type="http://schemas.openxmlformats.org/officeDocument/2006/relationships/image" Target="../media/image8.png"/><Relationship Id="rId1" Type="http://schemas.openxmlformats.org/officeDocument/2006/relationships/image" Target="../media/image24.png"/><Relationship Id="rId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g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1.PNG"/><Relationship Id="rId1" Type="http://schemas.openxmlformats.org/officeDocument/2006/relationships/image" Target="../media/image29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0.PNG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47.jpeg"/><Relationship Id="rId21" Type="http://schemas.openxmlformats.org/officeDocument/2006/relationships/image" Target="../media/image53.jpeg"/><Relationship Id="rId42" Type="http://schemas.openxmlformats.org/officeDocument/2006/relationships/image" Target="../media/image74.jpeg"/><Relationship Id="rId63" Type="http://schemas.openxmlformats.org/officeDocument/2006/relationships/image" Target="../media/image95.jpeg"/><Relationship Id="rId84" Type="http://schemas.openxmlformats.org/officeDocument/2006/relationships/image" Target="../media/image114.jpeg"/><Relationship Id="rId138" Type="http://schemas.openxmlformats.org/officeDocument/2006/relationships/image" Target="../media/image168.jpeg"/><Relationship Id="rId107" Type="http://schemas.openxmlformats.org/officeDocument/2006/relationships/image" Target="../media/image137.jpeg"/><Relationship Id="rId11" Type="http://schemas.openxmlformats.org/officeDocument/2006/relationships/image" Target="../media/image43.jpeg"/><Relationship Id="rId32" Type="http://schemas.openxmlformats.org/officeDocument/2006/relationships/image" Target="../media/image64.jpeg"/><Relationship Id="rId53" Type="http://schemas.openxmlformats.org/officeDocument/2006/relationships/image" Target="../media/image85.jpeg"/><Relationship Id="rId74" Type="http://schemas.openxmlformats.org/officeDocument/2006/relationships/image" Target="../media/image105.jpeg"/><Relationship Id="rId128" Type="http://schemas.openxmlformats.org/officeDocument/2006/relationships/image" Target="../media/image158.jpeg"/><Relationship Id="rId149" Type="http://schemas.openxmlformats.org/officeDocument/2006/relationships/image" Target="../media/image179.jpeg"/><Relationship Id="rId5" Type="http://schemas.openxmlformats.org/officeDocument/2006/relationships/image" Target="../media/image40.jpeg"/><Relationship Id="rId95" Type="http://schemas.openxmlformats.org/officeDocument/2006/relationships/image" Target="../media/image125.jpeg"/><Relationship Id="rId22" Type="http://schemas.openxmlformats.org/officeDocument/2006/relationships/image" Target="../media/image54.jpeg"/><Relationship Id="rId43" Type="http://schemas.openxmlformats.org/officeDocument/2006/relationships/image" Target="../media/image75.jpeg"/><Relationship Id="rId64" Type="http://schemas.openxmlformats.org/officeDocument/2006/relationships/image" Target="../media/image96.jpeg"/><Relationship Id="rId118" Type="http://schemas.openxmlformats.org/officeDocument/2006/relationships/image" Target="../media/image148.jpeg"/><Relationship Id="rId139" Type="http://schemas.openxmlformats.org/officeDocument/2006/relationships/image" Target="../media/image169.jpeg"/><Relationship Id="rId80" Type="http://schemas.openxmlformats.org/officeDocument/2006/relationships/image" Target="../media/image111.jpeg"/><Relationship Id="rId85" Type="http://schemas.openxmlformats.org/officeDocument/2006/relationships/image" Target="../media/image115.png"/><Relationship Id="rId150" Type="http://schemas.openxmlformats.org/officeDocument/2006/relationships/image" Target="../media/image180.jpeg"/><Relationship Id="rId155" Type="http://schemas.openxmlformats.org/officeDocument/2006/relationships/image" Target="../media/image185.jpeg"/><Relationship Id="rId12" Type="http://schemas.openxmlformats.org/officeDocument/2006/relationships/image" Target="../media/image44.jpeg"/><Relationship Id="rId17" Type="http://schemas.openxmlformats.org/officeDocument/2006/relationships/image" Target="../media/image49.jpeg"/><Relationship Id="rId33" Type="http://schemas.openxmlformats.org/officeDocument/2006/relationships/image" Target="../media/image65.jpeg"/><Relationship Id="rId38" Type="http://schemas.openxmlformats.org/officeDocument/2006/relationships/image" Target="../media/image70.jpeg"/><Relationship Id="rId59" Type="http://schemas.openxmlformats.org/officeDocument/2006/relationships/image" Target="../media/image91.jpeg"/><Relationship Id="rId103" Type="http://schemas.openxmlformats.org/officeDocument/2006/relationships/image" Target="../media/image133.jpeg"/><Relationship Id="rId108" Type="http://schemas.openxmlformats.org/officeDocument/2006/relationships/image" Target="../media/image138.jpeg"/><Relationship Id="rId124" Type="http://schemas.openxmlformats.org/officeDocument/2006/relationships/image" Target="../media/image154.jpeg"/><Relationship Id="rId129" Type="http://schemas.openxmlformats.org/officeDocument/2006/relationships/image" Target="../media/image159.jpeg"/><Relationship Id="rId54" Type="http://schemas.openxmlformats.org/officeDocument/2006/relationships/image" Target="../media/image86.jpeg"/><Relationship Id="rId70" Type="http://schemas.openxmlformats.org/officeDocument/2006/relationships/image" Target="../media/image101.jpeg"/><Relationship Id="rId75" Type="http://schemas.openxmlformats.org/officeDocument/2006/relationships/image" Target="../media/image106.jpeg"/><Relationship Id="rId91" Type="http://schemas.openxmlformats.org/officeDocument/2006/relationships/image" Target="../media/image121.jpeg"/><Relationship Id="rId96" Type="http://schemas.openxmlformats.org/officeDocument/2006/relationships/image" Target="../media/image126.jpeg"/><Relationship Id="rId140" Type="http://schemas.openxmlformats.org/officeDocument/2006/relationships/image" Target="../media/image170.jpeg"/><Relationship Id="rId145" Type="http://schemas.openxmlformats.org/officeDocument/2006/relationships/image" Target="../media/image175.jpeg"/><Relationship Id="rId1" Type="http://schemas.openxmlformats.org/officeDocument/2006/relationships/image" Target="../media/image36.png"/><Relationship Id="rId6" Type="http://schemas.openxmlformats.org/officeDocument/2006/relationships/image" Target="../media/image41.jpeg"/><Relationship Id="rId23" Type="http://schemas.openxmlformats.org/officeDocument/2006/relationships/image" Target="../media/image55.jpeg"/><Relationship Id="rId28" Type="http://schemas.openxmlformats.org/officeDocument/2006/relationships/image" Target="../media/image60.jpeg"/><Relationship Id="rId49" Type="http://schemas.openxmlformats.org/officeDocument/2006/relationships/image" Target="../media/image81.jpeg"/><Relationship Id="rId114" Type="http://schemas.openxmlformats.org/officeDocument/2006/relationships/image" Target="../media/image144.jpeg"/><Relationship Id="rId119" Type="http://schemas.openxmlformats.org/officeDocument/2006/relationships/image" Target="../media/image149.jpeg"/><Relationship Id="rId44" Type="http://schemas.openxmlformats.org/officeDocument/2006/relationships/image" Target="../media/image76.jpeg"/><Relationship Id="rId60" Type="http://schemas.openxmlformats.org/officeDocument/2006/relationships/image" Target="../media/image92.jpeg"/><Relationship Id="rId65" Type="http://schemas.openxmlformats.org/officeDocument/2006/relationships/image" Target="../media/image9.png"/><Relationship Id="rId81" Type="http://schemas.openxmlformats.org/officeDocument/2006/relationships/image" Target="../media/image24.png"/><Relationship Id="rId86" Type="http://schemas.openxmlformats.org/officeDocument/2006/relationships/image" Target="../media/image116.jpeg"/><Relationship Id="rId130" Type="http://schemas.openxmlformats.org/officeDocument/2006/relationships/image" Target="../media/image160.jpeg"/><Relationship Id="rId135" Type="http://schemas.openxmlformats.org/officeDocument/2006/relationships/image" Target="../media/image165.jpeg"/><Relationship Id="rId151" Type="http://schemas.openxmlformats.org/officeDocument/2006/relationships/image" Target="../media/image181.jpeg"/><Relationship Id="rId156" Type="http://schemas.openxmlformats.org/officeDocument/2006/relationships/image" Target="../media/image186.jpeg"/><Relationship Id="rId13" Type="http://schemas.openxmlformats.org/officeDocument/2006/relationships/image" Target="../media/image45.jpeg"/><Relationship Id="rId18" Type="http://schemas.openxmlformats.org/officeDocument/2006/relationships/image" Target="../media/image50.png"/><Relationship Id="rId39" Type="http://schemas.openxmlformats.org/officeDocument/2006/relationships/image" Target="../media/image71.jpeg"/><Relationship Id="rId109" Type="http://schemas.openxmlformats.org/officeDocument/2006/relationships/image" Target="../media/image139.jpeg"/><Relationship Id="rId34" Type="http://schemas.openxmlformats.org/officeDocument/2006/relationships/image" Target="../media/image66.jpeg"/><Relationship Id="rId50" Type="http://schemas.openxmlformats.org/officeDocument/2006/relationships/image" Target="../media/image82.jpeg"/><Relationship Id="rId55" Type="http://schemas.openxmlformats.org/officeDocument/2006/relationships/image" Target="../media/image87.jpeg"/><Relationship Id="rId76" Type="http://schemas.openxmlformats.org/officeDocument/2006/relationships/image" Target="../media/image107.jpeg"/><Relationship Id="rId97" Type="http://schemas.openxmlformats.org/officeDocument/2006/relationships/image" Target="../media/image127.jpeg"/><Relationship Id="rId104" Type="http://schemas.openxmlformats.org/officeDocument/2006/relationships/image" Target="../media/image134.jpeg"/><Relationship Id="rId120" Type="http://schemas.openxmlformats.org/officeDocument/2006/relationships/image" Target="../media/image150.jpeg"/><Relationship Id="rId125" Type="http://schemas.openxmlformats.org/officeDocument/2006/relationships/image" Target="../media/image155.jpeg"/><Relationship Id="rId141" Type="http://schemas.openxmlformats.org/officeDocument/2006/relationships/image" Target="../media/image171.jpeg"/><Relationship Id="rId146" Type="http://schemas.openxmlformats.org/officeDocument/2006/relationships/image" Target="../media/image176.jpeg"/><Relationship Id="rId7" Type="http://schemas.openxmlformats.org/officeDocument/2006/relationships/image" Target="../media/image14.gif"/><Relationship Id="rId71" Type="http://schemas.openxmlformats.org/officeDocument/2006/relationships/image" Target="../media/image102.jpeg"/><Relationship Id="rId92" Type="http://schemas.openxmlformats.org/officeDocument/2006/relationships/image" Target="../media/image122.jpeg"/><Relationship Id="rId2" Type="http://schemas.openxmlformats.org/officeDocument/2006/relationships/image" Target="../media/image37.jpeg"/><Relationship Id="rId29" Type="http://schemas.openxmlformats.org/officeDocument/2006/relationships/image" Target="../media/image61.jpeg"/><Relationship Id="rId24" Type="http://schemas.openxmlformats.org/officeDocument/2006/relationships/image" Target="../media/image56.jpeg"/><Relationship Id="rId40" Type="http://schemas.openxmlformats.org/officeDocument/2006/relationships/image" Target="../media/image72.jpeg"/><Relationship Id="rId45" Type="http://schemas.openxmlformats.org/officeDocument/2006/relationships/image" Target="../media/image77.jpeg"/><Relationship Id="rId66" Type="http://schemas.openxmlformats.org/officeDocument/2006/relationships/image" Target="../media/image97.jpeg"/><Relationship Id="rId87" Type="http://schemas.openxmlformats.org/officeDocument/2006/relationships/image" Target="../media/image117.jpeg"/><Relationship Id="rId110" Type="http://schemas.openxmlformats.org/officeDocument/2006/relationships/image" Target="../media/image140.jpeg"/><Relationship Id="rId115" Type="http://schemas.openxmlformats.org/officeDocument/2006/relationships/image" Target="../media/image145.jpeg"/><Relationship Id="rId131" Type="http://schemas.openxmlformats.org/officeDocument/2006/relationships/image" Target="../media/image161.jpeg"/><Relationship Id="rId136" Type="http://schemas.openxmlformats.org/officeDocument/2006/relationships/image" Target="../media/image166.jpeg"/><Relationship Id="rId157" Type="http://schemas.openxmlformats.org/officeDocument/2006/relationships/image" Target="../media/image187.jpeg"/><Relationship Id="rId61" Type="http://schemas.openxmlformats.org/officeDocument/2006/relationships/image" Target="../media/image93.jpeg"/><Relationship Id="rId82" Type="http://schemas.openxmlformats.org/officeDocument/2006/relationships/image" Target="../media/image112.jpeg"/><Relationship Id="rId152" Type="http://schemas.openxmlformats.org/officeDocument/2006/relationships/image" Target="../media/image182.jpeg"/><Relationship Id="rId19" Type="http://schemas.openxmlformats.org/officeDocument/2006/relationships/image" Target="../media/image51.jpeg"/><Relationship Id="rId14" Type="http://schemas.openxmlformats.org/officeDocument/2006/relationships/image" Target="../media/image46.jpeg"/><Relationship Id="rId30" Type="http://schemas.openxmlformats.org/officeDocument/2006/relationships/image" Target="../media/image62.jpeg"/><Relationship Id="rId35" Type="http://schemas.openxmlformats.org/officeDocument/2006/relationships/image" Target="../media/image67.jpeg"/><Relationship Id="rId56" Type="http://schemas.openxmlformats.org/officeDocument/2006/relationships/image" Target="../media/image88.jpeg"/><Relationship Id="rId77" Type="http://schemas.openxmlformats.org/officeDocument/2006/relationships/image" Target="../media/image108.jpeg"/><Relationship Id="rId100" Type="http://schemas.openxmlformats.org/officeDocument/2006/relationships/image" Target="../media/image130.jpeg"/><Relationship Id="rId105" Type="http://schemas.openxmlformats.org/officeDocument/2006/relationships/image" Target="../media/image135.jpeg"/><Relationship Id="rId126" Type="http://schemas.openxmlformats.org/officeDocument/2006/relationships/image" Target="../media/image156.jpeg"/><Relationship Id="rId147" Type="http://schemas.openxmlformats.org/officeDocument/2006/relationships/image" Target="../media/image177.jpeg"/><Relationship Id="rId8" Type="http://schemas.openxmlformats.org/officeDocument/2006/relationships/image" Target="../media/image8.png"/><Relationship Id="rId51" Type="http://schemas.openxmlformats.org/officeDocument/2006/relationships/image" Target="../media/image83.jpeg"/><Relationship Id="rId72" Type="http://schemas.openxmlformats.org/officeDocument/2006/relationships/image" Target="../media/image103.jpeg"/><Relationship Id="rId93" Type="http://schemas.openxmlformats.org/officeDocument/2006/relationships/image" Target="../media/image123.jpeg"/><Relationship Id="rId98" Type="http://schemas.openxmlformats.org/officeDocument/2006/relationships/image" Target="../media/image128.jpeg"/><Relationship Id="rId121" Type="http://schemas.openxmlformats.org/officeDocument/2006/relationships/image" Target="../media/image151.jpeg"/><Relationship Id="rId142" Type="http://schemas.openxmlformats.org/officeDocument/2006/relationships/image" Target="../media/image172.jpeg"/><Relationship Id="rId3" Type="http://schemas.openxmlformats.org/officeDocument/2006/relationships/image" Target="../media/image38.jpeg"/><Relationship Id="rId25" Type="http://schemas.openxmlformats.org/officeDocument/2006/relationships/image" Target="../media/image57.jpeg"/><Relationship Id="rId46" Type="http://schemas.openxmlformats.org/officeDocument/2006/relationships/image" Target="../media/image78.jpeg"/><Relationship Id="rId67" Type="http://schemas.openxmlformats.org/officeDocument/2006/relationships/image" Target="../media/image98.jpeg"/><Relationship Id="rId116" Type="http://schemas.openxmlformats.org/officeDocument/2006/relationships/image" Target="../media/image146.jpeg"/><Relationship Id="rId137" Type="http://schemas.openxmlformats.org/officeDocument/2006/relationships/image" Target="../media/image167.jpeg"/><Relationship Id="rId158" Type="http://schemas.openxmlformats.org/officeDocument/2006/relationships/image" Target="../media/image188.jpeg"/><Relationship Id="rId20" Type="http://schemas.openxmlformats.org/officeDocument/2006/relationships/image" Target="../media/image52.jpeg"/><Relationship Id="rId41" Type="http://schemas.openxmlformats.org/officeDocument/2006/relationships/image" Target="../media/image73.jpeg"/><Relationship Id="rId62" Type="http://schemas.openxmlformats.org/officeDocument/2006/relationships/image" Target="../media/image94.jpeg"/><Relationship Id="rId83" Type="http://schemas.openxmlformats.org/officeDocument/2006/relationships/image" Target="../media/image113.jpeg"/><Relationship Id="rId88" Type="http://schemas.openxmlformats.org/officeDocument/2006/relationships/image" Target="../media/image118.jpeg"/><Relationship Id="rId111" Type="http://schemas.openxmlformats.org/officeDocument/2006/relationships/image" Target="../media/image141.jpeg"/><Relationship Id="rId132" Type="http://schemas.openxmlformats.org/officeDocument/2006/relationships/image" Target="../media/image162.jpeg"/><Relationship Id="rId153" Type="http://schemas.openxmlformats.org/officeDocument/2006/relationships/image" Target="../media/image183.jpeg"/><Relationship Id="rId15" Type="http://schemas.openxmlformats.org/officeDocument/2006/relationships/image" Target="../media/image47.png"/><Relationship Id="rId36" Type="http://schemas.openxmlformats.org/officeDocument/2006/relationships/image" Target="../media/image68.jpeg"/><Relationship Id="rId57" Type="http://schemas.openxmlformats.org/officeDocument/2006/relationships/image" Target="../media/image89.jpeg"/><Relationship Id="rId106" Type="http://schemas.openxmlformats.org/officeDocument/2006/relationships/image" Target="../media/image136.jpeg"/><Relationship Id="rId127" Type="http://schemas.openxmlformats.org/officeDocument/2006/relationships/image" Target="../media/image157.jpeg"/><Relationship Id="rId10" Type="http://schemas.openxmlformats.org/officeDocument/2006/relationships/image" Target="../media/image42.jpeg"/><Relationship Id="rId31" Type="http://schemas.openxmlformats.org/officeDocument/2006/relationships/image" Target="../media/image63.jpeg"/><Relationship Id="rId52" Type="http://schemas.openxmlformats.org/officeDocument/2006/relationships/image" Target="../media/image84.jpeg"/><Relationship Id="rId73" Type="http://schemas.openxmlformats.org/officeDocument/2006/relationships/image" Target="../media/image104.jpeg"/><Relationship Id="rId78" Type="http://schemas.openxmlformats.org/officeDocument/2006/relationships/image" Target="../media/image109.jpeg"/><Relationship Id="rId94" Type="http://schemas.openxmlformats.org/officeDocument/2006/relationships/image" Target="../media/image124.jpeg"/><Relationship Id="rId99" Type="http://schemas.openxmlformats.org/officeDocument/2006/relationships/image" Target="../media/image129.PNG"/><Relationship Id="rId101" Type="http://schemas.openxmlformats.org/officeDocument/2006/relationships/image" Target="../media/image131.png"/><Relationship Id="rId122" Type="http://schemas.openxmlformats.org/officeDocument/2006/relationships/image" Target="../media/image152.jpeg"/><Relationship Id="rId143" Type="http://schemas.openxmlformats.org/officeDocument/2006/relationships/image" Target="../media/image173.jpeg"/><Relationship Id="rId148" Type="http://schemas.openxmlformats.org/officeDocument/2006/relationships/image" Target="../media/image178.jpeg"/><Relationship Id="rId4" Type="http://schemas.openxmlformats.org/officeDocument/2006/relationships/image" Target="../media/image39.jpeg"/><Relationship Id="rId9" Type="http://schemas.openxmlformats.org/officeDocument/2006/relationships/image" Target="../media/image3.png"/><Relationship Id="rId26" Type="http://schemas.openxmlformats.org/officeDocument/2006/relationships/image" Target="../media/image58.jpeg"/><Relationship Id="rId47" Type="http://schemas.openxmlformats.org/officeDocument/2006/relationships/image" Target="../media/image79.jpeg"/><Relationship Id="rId68" Type="http://schemas.openxmlformats.org/officeDocument/2006/relationships/image" Target="../media/image99.jpeg"/><Relationship Id="rId89" Type="http://schemas.openxmlformats.org/officeDocument/2006/relationships/image" Target="../media/image119.jpeg"/><Relationship Id="rId112" Type="http://schemas.openxmlformats.org/officeDocument/2006/relationships/image" Target="../media/image142.jpeg"/><Relationship Id="rId133" Type="http://schemas.openxmlformats.org/officeDocument/2006/relationships/image" Target="../media/image163.jpeg"/><Relationship Id="rId154" Type="http://schemas.openxmlformats.org/officeDocument/2006/relationships/image" Target="../media/image184.jpeg"/><Relationship Id="rId16" Type="http://schemas.openxmlformats.org/officeDocument/2006/relationships/image" Target="../media/image48.jpeg"/><Relationship Id="rId37" Type="http://schemas.openxmlformats.org/officeDocument/2006/relationships/image" Target="../media/image69.jpeg"/><Relationship Id="rId58" Type="http://schemas.openxmlformats.org/officeDocument/2006/relationships/image" Target="../media/image90.jpeg"/><Relationship Id="rId79" Type="http://schemas.openxmlformats.org/officeDocument/2006/relationships/image" Target="../media/image110.jpeg"/><Relationship Id="rId102" Type="http://schemas.openxmlformats.org/officeDocument/2006/relationships/image" Target="../media/image132.jpeg"/><Relationship Id="rId123" Type="http://schemas.openxmlformats.org/officeDocument/2006/relationships/image" Target="../media/image153.jpeg"/><Relationship Id="rId144" Type="http://schemas.openxmlformats.org/officeDocument/2006/relationships/image" Target="../media/image174.jpeg"/><Relationship Id="rId90" Type="http://schemas.openxmlformats.org/officeDocument/2006/relationships/image" Target="../media/image120.jpeg"/><Relationship Id="rId27" Type="http://schemas.openxmlformats.org/officeDocument/2006/relationships/image" Target="../media/image59.jpeg"/><Relationship Id="rId48" Type="http://schemas.openxmlformats.org/officeDocument/2006/relationships/image" Target="../media/image80.jpeg"/><Relationship Id="rId69" Type="http://schemas.openxmlformats.org/officeDocument/2006/relationships/image" Target="../media/image100.jpeg"/><Relationship Id="rId113" Type="http://schemas.openxmlformats.org/officeDocument/2006/relationships/image" Target="../media/image143.jpeg"/><Relationship Id="rId134" Type="http://schemas.openxmlformats.org/officeDocument/2006/relationships/image" Target="../media/image16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261938</xdr:colOff>
      <xdr:row>5</xdr:row>
      <xdr:rowOff>0</xdr:rowOff>
    </xdr:from>
    <xdr:to>
      <xdr:col>1</xdr:col>
      <xdr:colOff>1157288</xdr:colOff>
      <xdr:row>5</xdr:row>
      <xdr:rowOff>1190625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7BDEC-5B8C-42D0-8463-F2EEE88F6361}"/>
            </a:ext>
            <a:ext uri="{147F2762-F138-4A5C-976F-8EAC2B608ADB}">
              <a16:predDERef xmlns:a16="http://schemas.microsoft.com/office/drawing/2014/main" pred="{37DDAF81-D37A-4786-A3F8-920384E5C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524000" y="1333500"/>
          <a:ext cx="1190625" cy="89535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5</xdr:row>
      <xdr:rowOff>0</xdr:rowOff>
    </xdr:from>
    <xdr:to>
      <xdr:col>1</xdr:col>
      <xdr:colOff>1095375</xdr:colOff>
      <xdr:row>5</xdr:row>
      <xdr:rowOff>1114425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BB13D5-FED8-4B61-8A42-47AF4B3EF010}"/>
            </a:ext>
            <a:ext uri="{147F2762-F138-4A5C-976F-8EAC2B608ADB}">
              <a16:predDERef xmlns:a16="http://schemas.microsoft.com/office/drawing/2014/main" pred="{3657BDEC-5B8C-42D0-8463-F2EEE88F6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533525" y="2733675"/>
          <a:ext cx="1114425" cy="8286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5</xdr:row>
      <xdr:rowOff>38100</xdr:rowOff>
    </xdr:from>
    <xdr:to>
      <xdr:col>7</xdr:col>
      <xdr:colOff>685800</xdr:colOff>
      <xdr:row>5</xdr:row>
      <xdr:rowOff>533400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86862F-84CA-422B-9EEB-52A85DC3C7DA}"/>
            </a:ext>
            <a:ext uri="{147F2762-F138-4A5C-976F-8EAC2B608ADB}">
              <a16:predDERef xmlns:a16="http://schemas.microsoft.com/office/drawing/2014/main" pred="{CEBB13D5-FED8-4B61-8A42-47AF4B3E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675" y="3857625"/>
          <a:ext cx="62865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5</xdr:row>
      <xdr:rowOff>19050</xdr:rowOff>
    </xdr:from>
    <xdr:to>
      <xdr:col>1</xdr:col>
      <xdr:colOff>1114425</xdr:colOff>
      <xdr:row>5</xdr:row>
      <xdr:rowOff>1219200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A5E319-FB39-40AA-A6D4-D1418E77DBC7}"/>
            </a:ext>
            <a:ext uri="{147F2762-F138-4A5C-976F-8EAC2B608ADB}">
              <a16:predDERef xmlns:a16="http://schemas.microsoft.com/office/drawing/2014/main" pred="{D886862F-84CA-422B-9EEB-52A85DC3C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17629">
          <a:off x="1476375" y="3990975"/>
          <a:ext cx="1200150" cy="895350"/>
        </a:xfrm>
        <a:prstGeom prst="rect">
          <a:avLst/>
        </a:prstGeom>
      </xdr:spPr>
    </xdr:pic>
    <xdr:clientData/>
  </xdr:twoCellAnchor>
  <xdr:twoCellAnchor editAs="oneCell">
    <xdr:from>
      <xdr:col>1</xdr:col>
      <xdr:colOff>195262</xdr:colOff>
      <xdr:row>6</xdr:row>
      <xdr:rowOff>0</xdr:rowOff>
    </xdr:from>
    <xdr:to>
      <xdr:col>1</xdr:col>
      <xdr:colOff>1081087</xdr:colOff>
      <xdr:row>6</xdr:row>
      <xdr:rowOff>1181100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DF480F2-28CD-4940-AB32-37E983D12FF2}"/>
            </a:ext>
            <a:ext uri="{147F2762-F138-4A5C-976F-8EAC2B608ADB}">
              <a16:predDERef xmlns:a16="http://schemas.microsoft.com/office/drawing/2014/main" pred="{1DA5E319-FB39-40AA-A6D4-D1418E77D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25464">
          <a:off x="1457325" y="5324475"/>
          <a:ext cx="11811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176213</xdr:colOff>
      <xdr:row>6</xdr:row>
      <xdr:rowOff>0</xdr:rowOff>
    </xdr:from>
    <xdr:to>
      <xdr:col>1</xdr:col>
      <xdr:colOff>1128713</xdr:colOff>
      <xdr:row>6</xdr:row>
      <xdr:rowOff>1266825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A0E7F44-36E3-402A-BB54-400AB2FC736B}"/>
            </a:ext>
            <a:ext uri="{147F2762-F138-4A5C-976F-8EAC2B608ADB}">
              <a16:predDERef xmlns:a16="http://schemas.microsoft.com/office/drawing/2014/main" pred="{FDF480F2-28CD-4940-AB32-37E983D12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64050">
          <a:off x="1428750" y="6877050"/>
          <a:ext cx="1266825" cy="952500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223838</xdr:colOff>
      <xdr:row>6</xdr:row>
      <xdr:rowOff>0</xdr:rowOff>
    </xdr:from>
    <xdr:to>
      <xdr:col>1</xdr:col>
      <xdr:colOff>1023938</xdr:colOff>
      <xdr:row>6</xdr:row>
      <xdr:rowOff>1076325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49038D1-3373-4CD5-88A6-3CA46DEAC151}"/>
            </a:ext>
            <a:ext uri="{147F2762-F138-4A5C-976F-8EAC2B608ADB}">
              <a16:predDERef xmlns:a16="http://schemas.microsoft.com/office/drawing/2014/main" pred="{BA0E7F44-36E3-402A-BB54-400AB2FC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381215">
          <a:off x="1495425" y="8305800"/>
          <a:ext cx="1076325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6</xdr:row>
      <xdr:rowOff>123825</xdr:rowOff>
    </xdr:from>
    <xdr:to>
      <xdr:col>7</xdr:col>
      <xdr:colOff>1162050</xdr:colOff>
      <xdr:row>6</xdr:row>
      <xdr:rowOff>581025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21E387D-7DF4-4A4F-9503-D3A1643B539E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86750" y="9477375"/>
          <a:ext cx="504825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6</xdr:row>
      <xdr:rowOff>171450</xdr:rowOff>
    </xdr:from>
    <xdr:to>
      <xdr:col>7</xdr:col>
      <xdr:colOff>533400</xdr:colOff>
      <xdr:row>6</xdr:row>
      <xdr:rowOff>647700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51A14C2-B61A-4D79-98D2-B194F6CA4F03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67625" y="9525000"/>
          <a:ext cx="495300" cy="47625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6</xdr:row>
      <xdr:rowOff>57150</xdr:rowOff>
    </xdr:from>
    <xdr:to>
      <xdr:col>1</xdr:col>
      <xdr:colOff>1076325</xdr:colOff>
      <xdr:row>6</xdr:row>
      <xdr:rowOff>1200150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F3C57B-E566-4F18-83DB-56401C5DF667}"/>
            </a:ext>
            <a:ext uri="{147F2762-F138-4A5C-976F-8EAC2B608ADB}">
              <a16:predDERef xmlns:a16="http://schemas.microsoft.com/office/drawing/2014/main" pred="{251A14C2-B61A-4D79-98D2-B194F6CA4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20341">
          <a:off x="1485900" y="9553575"/>
          <a:ext cx="1143000" cy="85725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</xdr:row>
      <xdr:rowOff>0</xdr:rowOff>
    </xdr:from>
    <xdr:to>
      <xdr:col>1</xdr:col>
      <xdr:colOff>1076325</xdr:colOff>
      <xdr:row>8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CD3BC67-9388-4654-B229-01611CAEA28E}"/>
            </a:ext>
            <a:ext uri="{147F2762-F138-4A5C-976F-8EAC2B608ADB}">
              <a16:predDERef xmlns:a16="http://schemas.microsoft.com/office/drawing/2014/main" pred="{ECF3C57B-E566-4F18-83DB-56401C5DF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18482">
          <a:off x="1476375" y="10934700"/>
          <a:ext cx="1162050" cy="85725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</xdr:row>
      <xdr:rowOff>0</xdr:rowOff>
    </xdr:from>
    <xdr:to>
      <xdr:col>1</xdr:col>
      <xdr:colOff>1162050</xdr:colOff>
      <xdr:row>8</xdr:row>
      <xdr:rowOff>295275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1ACAFEF-905C-47E0-8751-1603B9848EDD}"/>
            </a:ext>
            <a:ext uri="{147F2762-F138-4A5C-976F-8EAC2B608ADB}">
              <a16:predDERef xmlns:a16="http://schemas.microsoft.com/office/drawing/2014/main" pred="{6CD3BC67-9388-4654-B229-01611CAEA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369030">
          <a:off x="1295400" y="12334875"/>
          <a:ext cx="1457325" cy="109537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</xdr:row>
      <xdr:rowOff>76200</xdr:rowOff>
    </xdr:from>
    <xdr:to>
      <xdr:col>1</xdr:col>
      <xdr:colOff>1028700</xdr:colOff>
      <xdr:row>7</xdr:row>
      <xdr:rowOff>1085850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20EB2BF-DB6F-45A9-88F2-22F032720603}"/>
            </a:ext>
            <a:ext uri="{147F2762-F138-4A5C-976F-8EAC2B608ADB}">
              <a16:predDERef xmlns:a16="http://schemas.microsoft.com/office/drawing/2014/main" pred="{C1ACAFEF-905C-47E0-8751-1603B9848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504950" y="13868400"/>
          <a:ext cx="1009650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7</xdr:row>
      <xdr:rowOff>76200</xdr:rowOff>
    </xdr:from>
    <xdr:to>
      <xdr:col>7</xdr:col>
      <xdr:colOff>704850</xdr:colOff>
      <xdr:row>7</xdr:row>
      <xdr:rowOff>581025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09A2A7-A4C9-446C-91F8-7B592FF07B36}"/>
            </a:ext>
            <a:ext uri="{147F2762-F138-4A5C-976F-8EAC2B608ADB}">
              <a16:predDERef xmlns:a16="http://schemas.microsoft.com/office/drawing/2014/main" pred="{120EB2BF-DB6F-45A9-88F2-22F032720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3825" y="13792200"/>
          <a:ext cx="590550" cy="50482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857250</xdr:colOff>
      <xdr:row>7</xdr:row>
      <xdr:rowOff>104775</xdr:rowOff>
    </xdr:from>
    <xdr:to>
      <xdr:col>7</xdr:col>
      <xdr:colOff>1247775</xdr:colOff>
      <xdr:row>7</xdr:row>
      <xdr:rowOff>495300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73CB6A-85BB-4702-BB62-58B41C3CF68A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86775" y="13820775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8</xdr:row>
      <xdr:rowOff>95250</xdr:rowOff>
    </xdr:from>
    <xdr:to>
      <xdr:col>7</xdr:col>
      <xdr:colOff>609600</xdr:colOff>
      <xdr:row>8</xdr:row>
      <xdr:rowOff>590550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502A406-0D0B-46EB-88C8-40EA6F1376A6}"/>
            </a:ext>
            <a:ext uri="{147F2762-F138-4A5C-976F-8EAC2B608ADB}">
              <a16:predDERef xmlns:a16="http://schemas.microsoft.com/office/drawing/2014/main" pred="{B473CB6A-85BB-4702-BB62-58B41C3CF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24775" y="14973300"/>
          <a:ext cx="514350" cy="495300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695325</xdr:colOff>
      <xdr:row>8</xdr:row>
      <xdr:rowOff>28575</xdr:rowOff>
    </xdr:from>
    <xdr:to>
      <xdr:col>7</xdr:col>
      <xdr:colOff>1247775</xdr:colOff>
      <xdr:row>8</xdr:row>
      <xdr:rowOff>542925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F37605-85CD-4664-91ED-2DB92B9E3142}"/>
            </a:ext>
            <a:ext uri="{147F2762-F138-4A5C-976F-8EAC2B608ADB}">
              <a16:predDERef xmlns:a16="http://schemas.microsoft.com/office/drawing/2014/main" pred="{A502A406-0D0B-46EB-88C8-40EA6F137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24850" y="14906625"/>
          <a:ext cx="5524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</xdr:row>
      <xdr:rowOff>85725</xdr:rowOff>
    </xdr:from>
    <xdr:to>
      <xdr:col>1</xdr:col>
      <xdr:colOff>981075</xdr:colOff>
      <xdr:row>8</xdr:row>
      <xdr:rowOff>1314450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461D36D-D4EE-4F31-94F3-9EAAC6807528}"/>
            </a:ext>
            <a:ext uri="{147F2762-F138-4A5C-976F-8EAC2B608ADB}">
              <a16:predDERef xmlns:a16="http://schemas.microsoft.com/office/drawing/2014/main" pred="{80F37605-85CD-4664-91ED-2DB92B9E3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373143">
          <a:off x="1352550" y="15154275"/>
          <a:ext cx="1228725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</xdr:colOff>
      <xdr:row>6</xdr:row>
      <xdr:rowOff>14288</xdr:rowOff>
    </xdr:from>
    <xdr:to>
      <xdr:col>1</xdr:col>
      <xdr:colOff>1252537</xdr:colOff>
      <xdr:row>6</xdr:row>
      <xdr:rowOff>1595438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7C4554-7CE5-4F39-B39D-1E3BFFD4E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381007">
          <a:off x="1228725" y="1476375"/>
          <a:ext cx="1581150" cy="1190625"/>
        </a:xfrm>
        <a:prstGeom prst="rect">
          <a:avLst/>
        </a:prstGeom>
      </xdr:spPr>
    </xdr:pic>
    <xdr:clientData/>
  </xdr:twoCellAnchor>
  <xdr:twoCellAnchor editAs="oneCell">
    <xdr:from>
      <xdr:col>1</xdr:col>
      <xdr:colOff>157162</xdr:colOff>
      <xdr:row>7</xdr:row>
      <xdr:rowOff>33338</xdr:rowOff>
    </xdr:from>
    <xdr:to>
      <xdr:col>1</xdr:col>
      <xdr:colOff>1271587</xdr:colOff>
      <xdr:row>7</xdr:row>
      <xdr:rowOff>1519238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971B88-BEDC-430C-8A0B-0921F4CCFC5B}"/>
            </a:ext>
            <a:ext uri="{147F2762-F138-4A5C-976F-8EAC2B608ADB}">
              <a16:predDERef xmlns:a16="http://schemas.microsoft.com/office/drawing/2014/main" pred="{B87C4554-7CE5-4F39-B39D-1E3BFFD4E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49461">
          <a:off x="1333500" y="3181350"/>
          <a:ext cx="1485900" cy="11144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7</xdr:row>
      <xdr:rowOff>76200</xdr:rowOff>
    </xdr:from>
    <xdr:to>
      <xdr:col>7</xdr:col>
      <xdr:colOff>609600</xdr:colOff>
      <xdr:row>7</xdr:row>
      <xdr:rowOff>619125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5A87C-85F8-43CF-A181-79099D0836AA}"/>
            </a:ext>
            <a:ext uri="{147F2762-F138-4A5C-976F-8EAC2B608ADB}">
              <a16:predDERef xmlns:a16="http://schemas.microsoft.com/office/drawing/2014/main" pred="{79971B88-BEDC-430C-8A0B-0921F4CCF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9525" y="3038475"/>
          <a:ext cx="514350" cy="54292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9</xdr:row>
      <xdr:rowOff>0</xdr:rowOff>
    </xdr:from>
    <xdr:to>
      <xdr:col>1</xdr:col>
      <xdr:colOff>1228725</xdr:colOff>
      <xdr:row>10</xdr:row>
      <xdr:rowOff>1181100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9B311A-DE7C-4D01-B999-1498A576B328}"/>
            </a:ext>
            <a:ext uri="{147F2762-F138-4A5C-976F-8EAC2B608ADB}">
              <a16:predDERef xmlns:a16="http://schemas.microsoft.com/office/drawing/2014/main" pred="{31D5A87C-85F8-43CF-A181-79099D083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352550" y="4867275"/>
          <a:ext cx="1419225" cy="10572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9</xdr:row>
      <xdr:rowOff>185737</xdr:rowOff>
    </xdr:from>
    <xdr:to>
      <xdr:col>1</xdr:col>
      <xdr:colOff>1195388</xdr:colOff>
      <xdr:row>10</xdr:row>
      <xdr:rowOff>1309687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8D32D0-71A9-4769-A421-48F93AFC2086}"/>
            </a:ext>
            <a:ext uri="{147F2762-F138-4A5C-976F-8EAC2B608ADB}">
              <a16:predDERef xmlns:a16="http://schemas.microsoft.com/office/drawing/2014/main" pred="{C39B311A-DE7C-4D01-B999-1498A576B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27068">
          <a:off x="1362075" y="6648450"/>
          <a:ext cx="1362075" cy="102870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10</xdr:row>
      <xdr:rowOff>0</xdr:rowOff>
    </xdr:from>
    <xdr:to>
      <xdr:col>1</xdr:col>
      <xdr:colOff>1185862</xdr:colOff>
      <xdr:row>10</xdr:row>
      <xdr:rowOff>1352550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4CF9A7-04FF-4A1D-A6AA-D25367712320}"/>
            </a:ext>
            <a:ext uri="{147F2762-F138-4A5C-976F-8EAC2B608ADB}">
              <a16:predDERef xmlns:a16="http://schemas.microsoft.com/office/drawing/2014/main" pred="{188D32D0-71A9-4769-A421-48F93AFC2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362075" y="8191500"/>
          <a:ext cx="1352550" cy="10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138113</xdr:colOff>
      <xdr:row>10</xdr:row>
      <xdr:rowOff>157162</xdr:rowOff>
    </xdr:from>
    <xdr:to>
      <xdr:col>1</xdr:col>
      <xdr:colOff>1185863</xdr:colOff>
      <xdr:row>10</xdr:row>
      <xdr:rowOff>1557337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26C8D7-93DB-4ECB-8763-AC7C60259B85}"/>
            </a:ext>
            <a:ext uri="{147F2762-F138-4A5C-976F-8EAC2B608ADB}">
              <a16:predDERef xmlns:a16="http://schemas.microsoft.com/office/drawing/2014/main" pred="{614CF9A7-04FF-4A1D-A6AA-D25367712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378910">
          <a:off x="1323975" y="6915150"/>
          <a:ext cx="1400175" cy="104775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10</xdr:row>
      <xdr:rowOff>819150</xdr:rowOff>
    </xdr:from>
    <xdr:to>
      <xdr:col>7</xdr:col>
      <xdr:colOff>1133475</xdr:colOff>
      <xdr:row>10</xdr:row>
      <xdr:rowOff>1400175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E8E6C6-7B03-47F6-8C22-D5A5C83B4FE3}"/>
            </a:ext>
            <a:ext uri="{147F2762-F138-4A5C-976F-8EAC2B608ADB}">
              <a16:predDERef xmlns:a16="http://schemas.microsoft.com/office/drawing/2014/main" pred="{6E26C8D7-93DB-4ECB-8763-AC7C60259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39100" y="10334625"/>
          <a:ext cx="628650" cy="581025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10</xdr:row>
      <xdr:rowOff>19050</xdr:rowOff>
    </xdr:from>
    <xdr:to>
      <xdr:col>7</xdr:col>
      <xdr:colOff>819150</xdr:colOff>
      <xdr:row>10</xdr:row>
      <xdr:rowOff>638175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18847E-6D07-47CE-8CC7-4D344AF811C9}"/>
            </a:ext>
            <a:ext uri="{147F2762-F138-4A5C-976F-8EAC2B608ADB}">
              <a16:predDERef xmlns:a16="http://schemas.microsoft.com/office/drawing/2014/main" pred="{24E8E6C6-7B03-47F6-8C22-D5A5C83B4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48575" y="9534525"/>
          <a:ext cx="704850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11</xdr:row>
      <xdr:rowOff>128588</xdr:rowOff>
    </xdr:from>
    <xdr:to>
      <xdr:col>1</xdr:col>
      <xdr:colOff>1214437</xdr:colOff>
      <xdr:row>11</xdr:row>
      <xdr:rowOff>1595438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B673B02-BA4A-47F2-AA46-38461A67BCCA}"/>
            </a:ext>
            <a:ext uri="{147F2762-F138-4A5C-976F-8EAC2B608ADB}">
              <a16:predDERef xmlns:a16="http://schemas.microsoft.com/office/drawing/2014/main" pred="{7918847E-6D07-47CE-8CC7-4D344AF81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373957">
          <a:off x="1295400" y="11668125"/>
          <a:ext cx="1466850" cy="109537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12</xdr:row>
      <xdr:rowOff>0</xdr:rowOff>
    </xdr:from>
    <xdr:to>
      <xdr:col>7</xdr:col>
      <xdr:colOff>1000125</xdr:colOff>
      <xdr:row>12</xdr:row>
      <xdr:rowOff>523875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3C48E85-855C-4934-8936-B537CF8DF437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81950" y="13134975"/>
          <a:ext cx="552450" cy="523875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12</xdr:row>
      <xdr:rowOff>419100</xdr:rowOff>
    </xdr:from>
    <xdr:to>
      <xdr:col>7</xdr:col>
      <xdr:colOff>666750</xdr:colOff>
      <xdr:row>12</xdr:row>
      <xdr:rowOff>923925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BB656A-7268-4B8D-8122-FE4160063764}"/>
            </a:ext>
            <a:ext uri="{147F2762-F138-4A5C-976F-8EAC2B608ADB}">
              <a16:predDERef xmlns:a16="http://schemas.microsoft.com/office/drawing/2014/main" pred="{63C48E85-855C-4934-8936-B537CF8DF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86675" y="13554075"/>
          <a:ext cx="514350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204788</xdr:colOff>
      <xdr:row>12</xdr:row>
      <xdr:rowOff>185737</xdr:rowOff>
    </xdr:from>
    <xdr:to>
      <xdr:col>1</xdr:col>
      <xdr:colOff>1100138</xdr:colOff>
      <xdr:row>12</xdr:row>
      <xdr:rowOff>1395412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286FEC5-5429-4282-8D95-72BA571C777C}"/>
            </a:ext>
            <a:ext uri="{147F2762-F138-4A5C-976F-8EAC2B608ADB}">
              <a16:predDERef xmlns:a16="http://schemas.microsoft.com/office/drawing/2014/main" pred="{6DBB656A-7268-4B8D-8122-FE4160063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17189">
          <a:off x="1409700" y="13477875"/>
          <a:ext cx="1209675" cy="89535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14</xdr:row>
      <xdr:rowOff>28575</xdr:rowOff>
    </xdr:from>
    <xdr:to>
      <xdr:col>7</xdr:col>
      <xdr:colOff>561975</xdr:colOff>
      <xdr:row>14</xdr:row>
      <xdr:rowOff>485775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684B09C-D1D2-422D-996F-FAC3BE9F77AF}"/>
            </a:ext>
            <a:ext uri="{147F2762-F138-4A5C-976F-8EAC2B608ADB}">
              <a16:predDERef xmlns:a16="http://schemas.microsoft.com/office/drawing/2014/main" pred="{B286FEC5-5429-4282-8D95-72BA571C7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91425" y="14925675"/>
          <a:ext cx="504825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14</xdr:row>
      <xdr:rowOff>19050</xdr:rowOff>
    </xdr:from>
    <xdr:to>
      <xdr:col>7</xdr:col>
      <xdr:colOff>1171575</xdr:colOff>
      <xdr:row>14</xdr:row>
      <xdr:rowOff>514350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426543C-EC37-4B51-9DA6-6F78A11996AF}"/>
            </a:ext>
            <a:ext uri="{147F2762-F138-4A5C-976F-8EAC2B608ADB}">
              <a16:predDERef xmlns:a16="http://schemas.microsoft.com/office/drawing/2014/main" pred="{4684B09C-D1D2-422D-996F-FAC3BE9F7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10550" y="1491615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14</xdr:row>
      <xdr:rowOff>533400</xdr:rowOff>
    </xdr:from>
    <xdr:to>
      <xdr:col>7</xdr:col>
      <xdr:colOff>933450</xdr:colOff>
      <xdr:row>14</xdr:row>
      <xdr:rowOff>1123950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AF9FB5C-EE97-4BAA-8925-BF64430415A0}"/>
            </a:ext>
            <a:ext uri="{147F2762-F138-4A5C-976F-8EAC2B608ADB}">
              <a16:predDERef xmlns:a16="http://schemas.microsoft.com/office/drawing/2014/main" pred="{E426543C-EC37-4B51-9DA6-6F78A1199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81925" y="15430500"/>
          <a:ext cx="685800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</xdr:row>
      <xdr:rowOff>57150</xdr:rowOff>
    </xdr:from>
    <xdr:to>
      <xdr:col>1</xdr:col>
      <xdr:colOff>1104900</xdr:colOff>
      <xdr:row>14</xdr:row>
      <xdr:rowOff>1276350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21F0D56-741E-4501-891F-4B02399A00F4}"/>
            </a:ext>
            <a:ext uri="{147F2762-F138-4A5C-976F-8EAC2B608ADB}">
              <a16:predDERef xmlns:a16="http://schemas.microsoft.com/office/drawing/2014/main" pred="{3AF9FB5C-EE97-4BAA-8925-BF6443041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400175" y="15106650"/>
          <a:ext cx="12192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8</xdr:row>
      <xdr:rowOff>133350</xdr:rowOff>
    </xdr:from>
    <xdr:to>
      <xdr:col>1</xdr:col>
      <xdr:colOff>1152525</xdr:colOff>
      <xdr:row>8</xdr:row>
      <xdr:rowOff>1428750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E6A0840-C306-4624-BF6F-FD4CF7F90D93}"/>
            </a:ext>
            <a:ext uri="{147F2762-F138-4A5C-976F-8EAC2B608ADB}">
              <a16:predDERef xmlns:a16="http://schemas.microsoft.com/office/drawing/2014/main" pred="{E21F0D56-741E-4501-891F-4B02399A0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381125" y="4838700"/>
          <a:ext cx="1295400" cy="97155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8</xdr:row>
      <xdr:rowOff>76200</xdr:rowOff>
    </xdr:from>
    <xdr:to>
      <xdr:col>7</xdr:col>
      <xdr:colOff>581025</xdr:colOff>
      <xdr:row>8</xdr:row>
      <xdr:rowOff>523875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ED5CA8-5DDA-445C-AEC3-04CF5EA901EA}"/>
            </a:ext>
            <a:ext uri="{147F2762-F138-4A5C-976F-8EAC2B608ADB}">
              <a16:predDERef xmlns:a16="http://schemas.microsoft.com/office/drawing/2014/main" pred="{0E6A0840-C306-4624-BF6F-FD4CF7F90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67625" y="4619625"/>
          <a:ext cx="447675" cy="4476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6</xdr:row>
      <xdr:rowOff>66675</xdr:rowOff>
    </xdr:from>
    <xdr:to>
      <xdr:col>7</xdr:col>
      <xdr:colOff>571500</xdr:colOff>
      <xdr:row>6</xdr:row>
      <xdr:rowOff>609600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34E10CB-3524-4308-AC3E-159582ECFA51}"/>
            </a:ext>
            <a:ext uri="{147F2762-F138-4A5C-976F-8EAC2B608ADB}">
              <a16:predDERef xmlns:a16="http://schemas.microsoft.com/office/drawing/2014/main" pred="{41ED5CA8-5DDA-445C-AEC3-04CF5EA9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91425" y="1381125"/>
          <a:ext cx="514350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323850</xdr:colOff>
      <xdr:row>6</xdr:row>
      <xdr:rowOff>66675</xdr:rowOff>
    </xdr:from>
    <xdr:to>
      <xdr:col>6</xdr:col>
      <xdr:colOff>963930</xdr:colOff>
      <xdr:row>6</xdr:row>
      <xdr:rowOff>647700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D69C6-EA3E-48C7-93F8-5C6C8FB29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1524000"/>
          <a:ext cx="638175" cy="5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7</xdr:row>
      <xdr:rowOff>123825</xdr:rowOff>
    </xdr:from>
    <xdr:to>
      <xdr:col>6</xdr:col>
      <xdr:colOff>887730</xdr:colOff>
      <xdr:row>7</xdr:row>
      <xdr:rowOff>735330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5B346C-D96C-41EE-A4E8-DC7F9670D087}"/>
            </a:ext>
            <a:ext uri="{147F2762-F138-4A5C-976F-8EAC2B608ADB}">
              <a16:predDERef xmlns:a16="http://schemas.microsoft.com/office/drawing/2014/main" pred="{589D69C6-EA3E-48C7-93F8-5C6C8FB29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2352675"/>
          <a:ext cx="676275" cy="609600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9</xdr:row>
      <xdr:rowOff>0</xdr:rowOff>
    </xdr:from>
    <xdr:to>
      <xdr:col>6</xdr:col>
      <xdr:colOff>902970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F869EB-C833-46BC-839B-64A5E6B0BE4A}"/>
            </a:ext>
            <a:ext uri="{147F2762-F138-4A5C-976F-8EAC2B608ADB}">
              <a16:predDERef xmlns:a16="http://schemas.microsoft.com/office/drawing/2014/main" pred="{1B5B346C-D96C-41EE-A4E8-DC7F9670D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6050" y="3724275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10</xdr:row>
      <xdr:rowOff>38100</xdr:rowOff>
    </xdr:from>
    <xdr:to>
      <xdr:col>6</xdr:col>
      <xdr:colOff>925830</xdr:colOff>
      <xdr:row>10</xdr:row>
      <xdr:rowOff>647700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D936DF-94F1-4DF3-B1FA-3F82074E5E7B}"/>
            </a:ext>
            <a:ext uri="{147F2762-F138-4A5C-976F-8EAC2B608ADB}">
              <a16:predDERef xmlns:a16="http://schemas.microsoft.com/office/drawing/2014/main" pred="{41F869EB-C833-46BC-839B-64A5E6B0B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1275" y="4333875"/>
          <a:ext cx="676275" cy="6096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76200</xdr:rowOff>
    </xdr:from>
    <xdr:to>
      <xdr:col>6</xdr:col>
      <xdr:colOff>697230</xdr:colOff>
      <xdr:row>11</xdr:row>
      <xdr:rowOff>685800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1E78B3-7887-4B55-901A-73203520B51C}"/>
            </a:ext>
            <a:ext uri="{147F2762-F138-4A5C-976F-8EAC2B608ADB}">
              <a16:predDERef xmlns:a16="http://schemas.microsoft.com/office/drawing/2014/main" pred="{5FD936DF-94F1-4DF3-B1FA-3F82074E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5067300"/>
          <a:ext cx="676275" cy="609600"/>
        </a:xfrm>
        <a:prstGeom prst="rect">
          <a:avLst/>
        </a:prstGeom>
      </xdr:spPr>
    </xdr:pic>
    <xdr:clientData/>
  </xdr:twoCellAnchor>
  <xdr:twoCellAnchor editAs="oneCell">
    <xdr:from>
      <xdr:col>6</xdr:col>
      <xdr:colOff>742950</xdr:colOff>
      <xdr:row>11</xdr:row>
      <xdr:rowOff>133350</xdr:rowOff>
    </xdr:from>
    <xdr:to>
      <xdr:col>6</xdr:col>
      <xdr:colOff>1295400</xdr:colOff>
      <xdr:row>11</xdr:row>
      <xdr:rowOff>685800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AA0C99-0612-426F-9265-2E26BDA7D8AB}"/>
            </a:ext>
            <a:ext uri="{147F2762-F138-4A5C-976F-8EAC2B608ADB}">
              <a16:predDERef xmlns:a16="http://schemas.microsoft.com/office/drawing/2014/main" pred="{7C1E78B3-7887-4B55-901A-73203520B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6575" y="5124450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13</xdr:row>
      <xdr:rowOff>133350</xdr:rowOff>
    </xdr:from>
    <xdr:to>
      <xdr:col>6</xdr:col>
      <xdr:colOff>723900</xdr:colOff>
      <xdr:row>13</xdr:row>
      <xdr:rowOff>750570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BFEAA59-156A-4140-A6C1-A05872AC0A87}"/>
            </a:ext>
            <a:ext uri="{147F2762-F138-4A5C-976F-8EAC2B608ADB}">
              <a16:predDERef xmlns:a16="http://schemas.microsoft.com/office/drawing/2014/main" pred="{E7AA0C99-0612-426F-9265-2E26BDA7D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0" y="6115050"/>
          <a:ext cx="676275" cy="619125"/>
        </a:xfrm>
        <a:prstGeom prst="rect">
          <a:avLst/>
        </a:prstGeom>
      </xdr:spPr>
    </xdr:pic>
    <xdr:clientData/>
  </xdr:twoCellAnchor>
  <xdr:twoCellAnchor editAs="oneCell">
    <xdr:from>
      <xdr:col>6</xdr:col>
      <xdr:colOff>733425</xdr:colOff>
      <xdr:row>13</xdr:row>
      <xdr:rowOff>190500</xdr:rowOff>
    </xdr:from>
    <xdr:to>
      <xdr:col>6</xdr:col>
      <xdr:colOff>1283970</xdr:colOff>
      <xdr:row>13</xdr:row>
      <xdr:rowOff>739140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C00AB47-4465-4542-8C15-8D950C9FAA4E}"/>
            </a:ext>
            <a:ext uri="{147F2762-F138-4A5C-976F-8EAC2B608ADB}">
              <a16:predDERef xmlns:a16="http://schemas.microsoft.com/office/drawing/2014/main" pred="{ABFEAA59-156A-4140-A6C1-A05872AC0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77050" y="6172200"/>
          <a:ext cx="552450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146050</xdr:colOff>
      <xdr:row>5</xdr:row>
      <xdr:rowOff>6350</xdr:rowOff>
    </xdr:from>
    <xdr:to>
      <xdr:col>6</xdr:col>
      <xdr:colOff>882688</xdr:colOff>
      <xdr:row>5</xdr:row>
      <xdr:rowOff>666784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910BDA-7045-41D9-AE02-AE9444CE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35750" y="1092200"/>
          <a:ext cx="736638" cy="66043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9</xdr:row>
      <xdr:rowOff>76200</xdr:rowOff>
    </xdr:from>
    <xdr:to>
      <xdr:col>6</xdr:col>
      <xdr:colOff>825535</xdr:colOff>
      <xdr:row>9</xdr:row>
      <xdr:rowOff>698532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2D3C9D-0CDD-4E36-8A7D-91C830B51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42100" y="2597150"/>
          <a:ext cx="673135" cy="622332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10</xdr:row>
      <xdr:rowOff>38100</xdr:rowOff>
    </xdr:from>
    <xdr:to>
      <xdr:col>6</xdr:col>
      <xdr:colOff>546138</xdr:colOff>
      <xdr:row>10</xdr:row>
      <xdr:rowOff>499275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0F7409-98E3-4741-A4BE-080279976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21450" y="3321050"/>
          <a:ext cx="514388" cy="461175"/>
        </a:xfrm>
        <a:prstGeom prst="rect">
          <a:avLst/>
        </a:prstGeom>
      </xdr:spPr>
    </xdr:pic>
    <xdr:clientData/>
  </xdr:twoCellAnchor>
  <xdr:twoCellAnchor editAs="oneCell">
    <xdr:from>
      <xdr:col>6</xdr:col>
      <xdr:colOff>845654</xdr:colOff>
      <xdr:row>10</xdr:row>
      <xdr:rowOff>57151</xdr:rowOff>
    </xdr:from>
    <xdr:to>
      <xdr:col>6</xdr:col>
      <xdr:colOff>1327185</xdr:colOff>
      <xdr:row>10</xdr:row>
      <xdr:rowOff>495301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58CE6F4-F5B7-4C2C-9DDD-5CE96E6F6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35354" y="3340101"/>
          <a:ext cx="481531" cy="438150"/>
        </a:xfrm>
        <a:prstGeom prst="rect">
          <a:avLst/>
        </a:prstGeom>
      </xdr:spPr>
    </xdr:pic>
    <xdr:clientData/>
  </xdr:twoCellAnchor>
  <xdr:twoCellAnchor editAs="oneCell">
    <xdr:from>
      <xdr:col>6</xdr:col>
      <xdr:colOff>498475</xdr:colOff>
      <xdr:row>10</xdr:row>
      <xdr:rowOff>323851</xdr:rowOff>
    </xdr:from>
    <xdr:to>
      <xdr:col>6</xdr:col>
      <xdr:colOff>1000124</xdr:colOff>
      <xdr:row>10</xdr:row>
      <xdr:rowOff>825500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0F3460F-F98C-4E2F-9BF5-D5E563C29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88175" y="3606801"/>
          <a:ext cx="501649" cy="5016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</xdr:colOff>
      <xdr:row>12</xdr:row>
      <xdr:rowOff>12700</xdr:rowOff>
    </xdr:from>
    <xdr:to>
      <xdr:col>6</xdr:col>
      <xdr:colOff>679488</xdr:colOff>
      <xdr:row>12</xdr:row>
      <xdr:rowOff>530806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7C9F96-111B-427D-AD1B-7483E6740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53200" y="2209800"/>
          <a:ext cx="577888" cy="518106"/>
        </a:xfrm>
        <a:prstGeom prst="rect">
          <a:avLst/>
        </a:prstGeom>
      </xdr:spPr>
    </xdr:pic>
    <xdr:clientData/>
  </xdr:twoCellAnchor>
  <xdr:twoCellAnchor editAs="oneCell">
    <xdr:from>
      <xdr:col>6</xdr:col>
      <xdr:colOff>43052</xdr:colOff>
      <xdr:row>19</xdr:row>
      <xdr:rowOff>60961</xdr:rowOff>
    </xdr:from>
    <xdr:to>
      <xdr:col>6</xdr:col>
      <xdr:colOff>571535</xdr:colOff>
      <xdr:row>19</xdr:row>
      <xdr:rowOff>541021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016873-0175-4EEC-929A-F3815B9DA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89572" y="9022081"/>
          <a:ext cx="528483" cy="480060"/>
        </a:xfrm>
        <a:prstGeom prst="rect">
          <a:avLst/>
        </a:prstGeom>
      </xdr:spPr>
    </xdr:pic>
    <xdr:clientData/>
  </xdr:twoCellAnchor>
  <xdr:twoCellAnchor editAs="oneCell">
    <xdr:from>
      <xdr:col>6</xdr:col>
      <xdr:colOff>703928</xdr:colOff>
      <xdr:row>11</xdr:row>
      <xdr:rowOff>101601</xdr:rowOff>
    </xdr:from>
    <xdr:to>
      <xdr:col>6</xdr:col>
      <xdr:colOff>1289086</xdr:colOff>
      <xdr:row>11</xdr:row>
      <xdr:rowOff>660401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5C098DC-81BC-44B2-A8FB-07A6DB408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55528" y="2889251"/>
          <a:ext cx="585158" cy="558800"/>
        </a:xfrm>
        <a:prstGeom prst="rect">
          <a:avLst/>
        </a:prstGeom>
      </xdr:spPr>
    </xdr:pic>
    <xdr:clientData/>
  </xdr:twoCellAnchor>
  <xdr:twoCellAnchor editAs="oneCell">
    <xdr:from>
      <xdr:col>6</xdr:col>
      <xdr:colOff>741637</xdr:colOff>
      <xdr:row>12</xdr:row>
      <xdr:rowOff>60960</xdr:rowOff>
    </xdr:from>
    <xdr:to>
      <xdr:col>6</xdr:col>
      <xdr:colOff>1295435</xdr:colOff>
      <xdr:row>12</xdr:row>
      <xdr:rowOff>571500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511391-8580-4566-BFE0-FC14E942D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88157" y="4610100"/>
          <a:ext cx="553798" cy="510540"/>
        </a:xfrm>
        <a:prstGeom prst="rect">
          <a:avLst/>
        </a:prstGeom>
      </xdr:spPr>
    </xdr:pic>
    <xdr:clientData/>
  </xdr:twoCellAnchor>
  <xdr:twoCellAnchor editAs="oneCell">
    <xdr:from>
      <xdr:col>6</xdr:col>
      <xdr:colOff>449580</xdr:colOff>
      <xdr:row>12</xdr:row>
      <xdr:rowOff>518160</xdr:rowOff>
    </xdr:from>
    <xdr:to>
      <xdr:col>6</xdr:col>
      <xdr:colOff>929676</xdr:colOff>
      <xdr:row>13</xdr:row>
      <xdr:rowOff>1005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486256-0E8D-4F5C-B944-BAC0D2491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96100" y="5067300"/>
          <a:ext cx="480096" cy="435345"/>
        </a:xfrm>
        <a:prstGeom prst="rect">
          <a:avLst/>
        </a:prstGeom>
      </xdr:spPr>
    </xdr:pic>
    <xdr:clientData/>
  </xdr:twoCellAnchor>
  <xdr:twoCellAnchor editAs="oneCell">
    <xdr:from>
      <xdr:col>6</xdr:col>
      <xdr:colOff>175260</xdr:colOff>
      <xdr:row>15</xdr:row>
      <xdr:rowOff>144781</xdr:rowOff>
    </xdr:from>
    <xdr:to>
      <xdr:col>6</xdr:col>
      <xdr:colOff>662975</xdr:colOff>
      <xdr:row>15</xdr:row>
      <xdr:rowOff>695715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E8FDE39-F8D2-4715-B7CF-0F8C04E40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1780" y="6164581"/>
          <a:ext cx="487715" cy="550934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16</xdr:row>
      <xdr:rowOff>136464</xdr:rowOff>
    </xdr:from>
    <xdr:to>
      <xdr:col>6</xdr:col>
      <xdr:colOff>569038</xdr:colOff>
      <xdr:row>16</xdr:row>
      <xdr:rowOff>533399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2845E93-0C87-42A3-A996-CAAFBCBFC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91300" y="5787964"/>
          <a:ext cx="429338" cy="396935"/>
        </a:xfrm>
        <a:prstGeom prst="rect">
          <a:avLst/>
        </a:prstGeom>
      </xdr:spPr>
    </xdr:pic>
    <xdr:clientData/>
  </xdr:twoCellAnchor>
  <xdr:twoCellAnchor editAs="oneCell">
    <xdr:from>
      <xdr:col>6</xdr:col>
      <xdr:colOff>793750</xdr:colOff>
      <xdr:row>20</xdr:row>
      <xdr:rowOff>107512</xdr:rowOff>
    </xdr:from>
    <xdr:to>
      <xdr:col>6</xdr:col>
      <xdr:colOff>1244638</xdr:colOff>
      <xdr:row>20</xdr:row>
      <xdr:rowOff>511756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602511D-047F-4DFF-B98A-97E0AE6D5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45350" y="5759012"/>
          <a:ext cx="450888" cy="404244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17</xdr:row>
      <xdr:rowOff>88900</xdr:rowOff>
    </xdr:from>
    <xdr:to>
      <xdr:col>6</xdr:col>
      <xdr:colOff>543638</xdr:colOff>
      <xdr:row>17</xdr:row>
      <xdr:rowOff>485835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AD786CC-1720-4A5D-908D-82E7AF423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65900" y="6661150"/>
          <a:ext cx="429338" cy="396935"/>
        </a:xfrm>
        <a:prstGeom prst="rect">
          <a:avLst/>
        </a:prstGeom>
      </xdr:spPr>
    </xdr:pic>
    <xdr:clientData/>
  </xdr:twoCellAnchor>
  <xdr:twoCellAnchor editAs="oneCell">
    <xdr:from>
      <xdr:col>6</xdr:col>
      <xdr:colOff>845820</xdr:colOff>
      <xdr:row>19</xdr:row>
      <xdr:rowOff>76200</xdr:rowOff>
    </xdr:from>
    <xdr:to>
      <xdr:col>6</xdr:col>
      <xdr:colOff>1295438</xdr:colOff>
      <xdr:row>19</xdr:row>
      <xdr:rowOff>477904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C729555-BBBC-486E-A810-80699020F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92340" y="9037320"/>
          <a:ext cx="449618" cy="401704"/>
        </a:xfrm>
        <a:prstGeom prst="rect">
          <a:avLst/>
        </a:prstGeom>
      </xdr:spPr>
    </xdr:pic>
    <xdr:clientData/>
  </xdr:twoCellAnchor>
  <xdr:twoCellAnchor editAs="oneCell">
    <xdr:from>
      <xdr:col>6</xdr:col>
      <xdr:colOff>806450</xdr:colOff>
      <xdr:row>17</xdr:row>
      <xdr:rowOff>95250</xdr:rowOff>
    </xdr:from>
    <xdr:to>
      <xdr:col>6</xdr:col>
      <xdr:colOff>1235788</xdr:colOff>
      <xdr:row>17</xdr:row>
      <xdr:rowOff>492185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BCA950D-9F18-4923-8D51-CE110AD48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58050" y="7226300"/>
          <a:ext cx="429338" cy="39693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20</xdr:row>
      <xdr:rowOff>101600</xdr:rowOff>
    </xdr:from>
    <xdr:to>
      <xdr:col>6</xdr:col>
      <xdr:colOff>467438</xdr:colOff>
      <xdr:row>20</xdr:row>
      <xdr:rowOff>498535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C63C72C-AEC4-482D-8A24-E8EA7B351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89700" y="9385300"/>
          <a:ext cx="429338" cy="396935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23</xdr:row>
      <xdr:rowOff>114300</xdr:rowOff>
    </xdr:from>
    <xdr:to>
      <xdr:col>6</xdr:col>
      <xdr:colOff>1211616</xdr:colOff>
      <xdr:row>23</xdr:row>
      <xdr:rowOff>540120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7162242-E87E-44E6-8B83-EACCC117E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78040" y="11422380"/>
          <a:ext cx="480096" cy="435345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</xdr:colOff>
      <xdr:row>26</xdr:row>
      <xdr:rowOff>127000</xdr:rowOff>
    </xdr:from>
    <xdr:to>
      <xdr:col>6</xdr:col>
      <xdr:colOff>558845</xdr:colOff>
      <xdr:row>26</xdr:row>
      <xdr:rowOff>560878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1D35A9A-B93A-4C6D-B07F-969E5F5F6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02400" y="13061950"/>
          <a:ext cx="508045" cy="433878"/>
        </a:xfrm>
        <a:prstGeom prst="rect">
          <a:avLst/>
        </a:prstGeom>
      </xdr:spPr>
    </xdr:pic>
    <xdr:clientData/>
  </xdr:twoCellAnchor>
  <xdr:twoCellAnchor editAs="oneCell">
    <xdr:from>
      <xdr:col>6</xdr:col>
      <xdr:colOff>781050</xdr:colOff>
      <xdr:row>20</xdr:row>
      <xdr:rowOff>698500</xdr:rowOff>
    </xdr:from>
    <xdr:to>
      <xdr:col>6</xdr:col>
      <xdr:colOff>1258258</xdr:colOff>
      <xdr:row>20</xdr:row>
      <xdr:rowOff>1154213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1A8C4FE-C0A7-4D96-8BDD-598CF9C65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32650" y="9982200"/>
          <a:ext cx="477208" cy="455713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25</xdr:row>
      <xdr:rowOff>160020</xdr:rowOff>
    </xdr:from>
    <xdr:to>
      <xdr:col>6</xdr:col>
      <xdr:colOff>563918</xdr:colOff>
      <xdr:row>25</xdr:row>
      <xdr:rowOff>561724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F9840EA-EC3F-4049-92C6-10B0451A1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60820" y="12390120"/>
          <a:ext cx="449618" cy="401704"/>
        </a:xfrm>
        <a:prstGeom prst="rect">
          <a:avLst/>
        </a:prstGeom>
      </xdr:spPr>
    </xdr:pic>
    <xdr:clientData/>
  </xdr:twoCellAnchor>
  <xdr:twoCellAnchor editAs="oneCell">
    <xdr:from>
      <xdr:col>6</xdr:col>
      <xdr:colOff>44450</xdr:colOff>
      <xdr:row>23</xdr:row>
      <xdr:rowOff>95250</xdr:rowOff>
    </xdr:from>
    <xdr:to>
      <xdr:col>6</xdr:col>
      <xdr:colOff>495338</xdr:colOff>
      <xdr:row>23</xdr:row>
      <xdr:rowOff>499494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3F724EC-5808-4B0A-8036-22B250826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96050" y="11036300"/>
          <a:ext cx="450888" cy="404244"/>
        </a:xfrm>
        <a:prstGeom prst="rect">
          <a:avLst/>
        </a:prstGeom>
      </xdr:spPr>
    </xdr:pic>
    <xdr:clientData/>
  </xdr:twoCellAnchor>
  <xdr:twoCellAnchor editAs="oneCell">
    <xdr:from>
      <xdr:col>6</xdr:col>
      <xdr:colOff>749300</xdr:colOff>
      <xdr:row>25</xdr:row>
      <xdr:rowOff>63500</xdr:rowOff>
    </xdr:from>
    <xdr:to>
      <xdr:col>6</xdr:col>
      <xdr:colOff>1238285</xdr:colOff>
      <xdr:row>25</xdr:row>
      <xdr:rowOff>611894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20D1071-81D5-40A7-9F2C-D5F50E0A2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00900" y="11004550"/>
          <a:ext cx="488985" cy="548394"/>
        </a:xfrm>
        <a:prstGeom prst="rect">
          <a:avLst/>
        </a:prstGeom>
      </xdr:spPr>
    </xdr:pic>
    <xdr:clientData/>
  </xdr:twoCellAnchor>
  <xdr:twoCellAnchor editAs="oneCell">
    <xdr:from>
      <xdr:col>6</xdr:col>
      <xdr:colOff>406400</xdr:colOff>
      <xdr:row>26</xdr:row>
      <xdr:rowOff>431800</xdr:rowOff>
    </xdr:from>
    <xdr:to>
      <xdr:col>6</xdr:col>
      <xdr:colOff>889036</xdr:colOff>
      <xdr:row>26</xdr:row>
      <xdr:rowOff>870955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0D98180-7242-4A2A-B5F5-F9580F430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00" y="1336675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27</xdr:row>
      <xdr:rowOff>95250</xdr:rowOff>
    </xdr:from>
    <xdr:to>
      <xdr:col>6</xdr:col>
      <xdr:colOff>546136</xdr:colOff>
      <xdr:row>27</xdr:row>
      <xdr:rowOff>534405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EFF7E01-23C1-4FCB-9D32-6BBFDBB97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15100" y="1318895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742950</xdr:colOff>
      <xdr:row>28</xdr:row>
      <xdr:rowOff>120650</xdr:rowOff>
    </xdr:from>
    <xdr:to>
      <xdr:col>6</xdr:col>
      <xdr:colOff>1172288</xdr:colOff>
      <xdr:row>29</xdr:row>
      <xdr:rowOff>3235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47920E1-D618-4BBA-83A5-B362711FF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94550" y="13214350"/>
          <a:ext cx="429338" cy="396935"/>
        </a:xfrm>
        <a:prstGeom prst="rect">
          <a:avLst/>
        </a:prstGeom>
      </xdr:spPr>
    </xdr:pic>
    <xdr:clientData/>
  </xdr:twoCellAnchor>
  <xdr:twoCellAnchor editAs="oneCell">
    <xdr:from>
      <xdr:col>6</xdr:col>
      <xdr:colOff>850900</xdr:colOff>
      <xdr:row>33</xdr:row>
      <xdr:rowOff>107950</xdr:rowOff>
    </xdr:from>
    <xdr:to>
      <xdr:col>6</xdr:col>
      <xdr:colOff>1339885</xdr:colOff>
      <xdr:row>33</xdr:row>
      <xdr:rowOff>656344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37AC6D2-8A3B-4B41-991F-FD5A4B495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02500" y="18630900"/>
          <a:ext cx="488985" cy="548394"/>
        </a:xfrm>
        <a:prstGeom prst="rect">
          <a:avLst/>
        </a:prstGeom>
      </xdr:spPr>
    </xdr:pic>
    <xdr:clientData/>
  </xdr:twoCellAnchor>
  <xdr:twoCellAnchor editAs="oneCell">
    <xdr:from>
      <xdr:col>6</xdr:col>
      <xdr:colOff>165100</xdr:colOff>
      <xdr:row>28</xdr:row>
      <xdr:rowOff>133350</xdr:rowOff>
    </xdr:from>
    <xdr:to>
      <xdr:col>6</xdr:col>
      <xdr:colOff>647736</xdr:colOff>
      <xdr:row>29</xdr:row>
      <xdr:rowOff>1005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C607695-35D2-449E-B700-700E2C260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16700" y="1529080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29</xdr:row>
      <xdr:rowOff>57150</xdr:rowOff>
    </xdr:from>
    <xdr:to>
      <xdr:col>6</xdr:col>
      <xdr:colOff>463588</xdr:colOff>
      <xdr:row>29</xdr:row>
      <xdr:rowOff>461394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19D91CA-B53D-4F2E-A0D2-CBE9FD94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64300" y="15951200"/>
          <a:ext cx="450888" cy="404244"/>
        </a:xfrm>
        <a:prstGeom prst="rect">
          <a:avLst/>
        </a:prstGeom>
      </xdr:spPr>
    </xdr:pic>
    <xdr:clientData/>
  </xdr:twoCellAnchor>
  <xdr:twoCellAnchor editAs="oneCell">
    <xdr:from>
      <xdr:col>6</xdr:col>
      <xdr:colOff>914400</xdr:colOff>
      <xdr:row>31</xdr:row>
      <xdr:rowOff>50800</xdr:rowOff>
    </xdr:from>
    <xdr:to>
      <xdr:col>7</xdr:col>
      <xdr:colOff>958</xdr:colOff>
      <xdr:row>31</xdr:row>
      <xdr:rowOff>506513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43553B1-8050-4BFE-9DE3-3F1007D99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66000" y="17621250"/>
          <a:ext cx="477208" cy="455713"/>
        </a:xfrm>
        <a:prstGeom prst="rect">
          <a:avLst/>
        </a:prstGeom>
      </xdr:spPr>
    </xdr:pic>
    <xdr:clientData/>
  </xdr:twoCellAnchor>
  <xdr:twoCellAnchor editAs="oneCell">
    <xdr:from>
      <xdr:col>6</xdr:col>
      <xdr:colOff>869950</xdr:colOff>
      <xdr:row>30</xdr:row>
      <xdr:rowOff>209550</xdr:rowOff>
    </xdr:from>
    <xdr:to>
      <xdr:col>6</xdr:col>
      <xdr:colOff>1347158</xdr:colOff>
      <xdr:row>30</xdr:row>
      <xdr:rowOff>665263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3963DCE-E350-4CE7-B38F-B2A3562D4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21550" y="15970250"/>
          <a:ext cx="477208" cy="455713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31</xdr:row>
      <xdr:rowOff>57150</xdr:rowOff>
    </xdr:from>
    <xdr:to>
      <xdr:col>6</xdr:col>
      <xdr:colOff>488988</xdr:colOff>
      <xdr:row>31</xdr:row>
      <xdr:rowOff>461394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7B2C2E0-8D00-47BC-BAA4-BC6242505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89700" y="17627600"/>
          <a:ext cx="450888" cy="404244"/>
        </a:xfrm>
        <a:prstGeom prst="rect">
          <a:avLst/>
        </a:prstGeom>
      </xdr:spPr>
    </xdr:pic>
    <xdr:clientData/>
  </xdr:twoCellAnchor>
  <xdr:twoCellAnchor editAs="oneCell">
    <xdr:from>
      <xdr:col>6</xdr:col>
      <xdr:colOff>895350</xdr:colOff>
      <xdr:row>29</xdr:row>
      <xdr:rowOff>19050</xdr:rowOff>
    </xdr:from>
    <xdr:to>
      <xdr:col>7</xdr:col>
      <xdr:colOff>958</xdr:colOff>
      <xdr:row>29</xdr:row>
      <xdr:rowOff>474763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02268F9-72B2-4E4D-8842-1710EFA63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46950" y="15913100"/>
          <a:ext cx="477208" cy="455713"/>
        </a:xfrm>
        <a:prstGeom prst="rect">
          <a:avLst/>
        </a:prstGeom>
      </xdr:spPr>
    </xdr:pic>
    <xdr:clientData/>
  </xdr:twoCellAnchor>
  <xdr:twoCellAnchor editAs="oneCell">
    <xdr:from>
      <xdr:col>6</xdr:col>
      <xdr:colOff>768350</xdr:colOff>
      <xdr:row>257</xdr:row>
      <xdr:rowOff>6350</xdr:rowOff>
    </xdr:from>
    <xdr:to>
      <xdr:col>6</xdr:col>
      <xdr:colOff>1219238</xdr:colOff>
      <xdr:row>259</xdr:row>
      <xdr:rowOff>42294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B913BE1-6BF1-4B3F-89E6-3AB978653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19950" y="16694150"/>
          <a:ext cx="450888" cy="404244"/>
        </a:xfrm>
        <a:prstGeom prst="rect">
          <a:avLst/>
        </a:prstGeom>
      </xdr:spPr>
    </xdr:pic>
    <xdr:clientData/>
  </xdr:twoCellAnchor>
  <xdr:twoCellAnchor editAs="oneCell">
    <xdr:from>
      <xdr:col>6</xdr:col>
      <xdr:colOff>527050</xdr:colOff>
      <xdr:row>31</xdr:row>
      <xdr:rowOff>285750</xdr:rowOff>
    </xdr:from>
    <xdr:to>
      <xdr:col>6</xdr:col>
      <xdr:colOff>956388</xdr:colOff>
      <xdr:row>31</xdr:row>
      <xdr:rowOff>682685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C365DDE-DA30-4700-BF09-88923A8DC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78650" y="17856200"/>
          <a:ext cx="429338" cy="396935"/>
        </a:xfrm>
        <a:prstGeom prst="rect">
          <a:avLst/>
        </a:prstGeom>
      </xdr:spPr>
    </xdr:pic>
    <xdr:clientData/>
  </xdr:twoCellAnchor>
  <xdr:twoCellAnchor editAs="oneCell">
    <xdr:from>
      <xdr:col>6</xdr:col>
      <xdr:colOff>165100</xdr:colOff>
      <xdr:row>30</xdr:row>
      <xdr:rowOff>234950</xdr:rowOff>
    </xdr:from>
    <xdr:to>
      <xdr:col>6</xdr:col>
      <xdr:colOff>594438</xdr:colOff>
      <xdr:row>30</xdr:row>
      <xdr:rowOff>631885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1866275-5881-46CE-8A7E-A5FEBE2F2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16700" y="16878300"/>
          <a:ext cx="429338" cy="396935"/>
        </a:xfrm>
        <a:prstGeom prst="rect">
          <a:avLst/>
        </a:prstGeom>
      </xdr:spPr>
    </xdr:pic>
    <xdr:clientData/>
  </xdr:twoCellAnchor>
  <xdr:twoCellAnchor editAs="oneCell">
    <xdr:from>
      <xdr:col>6</xdr:col>
      <xdr:colOff>158750</xdr:colOff>
      <xdr:row>33</xdr:row>
      <xdr:rowOff>133350</xdr:rowOff>
    </xdr:from>
    <xdr:to>
      <xdr:col>6</xdr:col>
      <xdr:colOff>609638</xdr:colOff>
      <xdr:row>33</xdr:row>
      <xdr:rowOff>537594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1AFD3681-B8B9-4FBC-82DB-095E4B01C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10350" y="18656300"/>
          <a:ext cx="450888" cy="404244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35</xdr:row>
      <xdr:rowOff>31750</xdr:rowOff>
    </xdr:from>
    <xdr:to>
      <xdr:col>6</xdr:col>
      <xdr:colOff>486488</xdr:colOff>
      <xdr:row>35</xdr:row>
      <xdr:rowOff>428685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5DD5172-AC21-449E-A104-312A3DCB3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08750" y="19526250"/>
          <a:ext cx="429338" cy="396935"/>
        </a:xfrm>
        <a:prstGeom prst="rect">
          <a:avLst/>
        </a:prstGeom>
      </xdr:spPr>
    </xdr:pic>
    <xdr:clientData/>
  </xdr:twoCellAnchor>
  <xdr:twoCellAnchor editAs="oneCell">
    <xdr:from>
      <xdr:col>6</xdr:col>
      <xdr:colOff>863600</xdr:colOff>
      <xdr:row>35</xdr:row>
      <xdr:rowOff>19050</xdr:rowOff>
    </xdr:from>
    <xdr:to>
      <xdr:col>6</xdr:col>
      <xdr:colOff>1352585</xdr:colOff>
      <xdr:row>35</xdr:row>
      <xdr:rowOff>567444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700A24A-E6F5-4375-9FC0-B58F083DE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15200" y="19513550"/>
          <a:ext cx="488985" cy="548394"/>
        </a:xfrm>
        <a:prstGeom prst="rect">
          <a:avLst/>
        </a:prstGeom>
      </xdr:spPr>
    </xdr:pic>
    <xdr:clientData/>
  </xdr:twoCellAnchor>
  <xdr:twoCellAnchor editAs="oneCell">
    <xdr:from>
      <xdr:col>6</xdr:col>
      <xdr:colOff>431800</xdr:colOff>
      <xdr:row>35</xdr:row>
      <xdr:rowOff>247650</xdr:rowOff>
    </xdr:from>
    <xdr:to>
      <xdr:col>6</xdr:col>
      <xdr:colOff>914436</xdr:colOff>
      <xdr:row>35</xdr:row>
      <xdr:rowOff>686805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0FF675C-178B-4366-82C6-5FCA26350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3400" y="1974215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177800</xdr:colOff>
      <xdr:row>36</xdr:row>
      <xdr:rowOff>165100</xdr:rowOff>
    </xdr:from>
    <xdr:to>
      <xdr:col>6</xdr:col>
      <xdr:colOff>607138</xdr:colOff>
      <xdr:row>36</xdr:row>
      <xdr:rowOff>562035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627D460-29BD-49C8-920C-7DA84AAED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9400" y="20224750"/>
          <a:ext cx="429338" cy="396935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36</xdr:row>
      <xdr:rowOff>146050</xdr:rowOff>
    </xdr:from>
    <xdr:to>
      <xdr:col>6</xdr:col>
      <xdr:colOff>1301786</xdr:colOff>
      <xdr:row>36</xdr:row>
      <xdr:rowOff>585205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4CBCFED-077B-46E3-8CC3-55377999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70750" y="2020570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82550</xdr:colOff>
      <xdr:row>38</xdr:row>
      <xdr:rowOff>76200</xdr:rowOff>
    </xdr:from>
    <xdr:to>
      <xdr:col>6</xdr:col>
      <xdr:colOff>511888</xdr:colOff>
      <xdr:row>38</xdr:row>
      <xdr:rowOff>473135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15568B3-BC5E-4D6F-976E-C13FC5B2F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34150" y="20904200"/>
          <a:ext cx="429338" cy="396935"/>
        </a:xfrm>
        <a:prstGeom prst="rect">
          <a:avLst/>
        </a:prstGeom>
      </xdr:spPr>
    </xdr:pic>
    <xdr:clientData/>
  </xdr:twoCellAnchor>
  <xdr:twoCellAnchor editAs="oneCell">
    <xdr:from>
      <xdr:col>6</xdr:col>
      <xdr:colOff>768350</xdr:colOff>
      <xdr:row>38</xdr:row>
      <xdr:rowOff>82550</xdr:rowOff>
    </xdr:from>
    <xdr:to>
      <xdr:col>6</xdr:col>
      <xdr:colOff>1250986</xdr:colOff>
      <xdr:row>38</xdr:row>
      <xdr:rowOff>521705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F4726EB-A709-4BCD-91BB-6AF38780F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19950" y="2091055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406400</xdr:colOff>
      <xdr:row>38</xdr:row>
      <xdr:rowOff>419100</xdr:rowOff>
    </xdr:from>
    <xdr:to>
      <xdr:col>6</xdr:col>
      <xdr:colOff>883608</xdr:colOff>
      <xdr:row>38</xdr:row>
      <xdr:rowOff>874813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5AE11B4-DB31-42E7-AC63-EB7D5522E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00" y="21247100"/>
          <a:ext cx="477208" cy="455713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39</xdr:row>
      <xdr:rowOff>152400</xdr:rowOff>
    </xdr:from>
    <xdr:to>
      <xdr:col>6</xdr:col>
      <xdr:colOff>546136</xdr:colOff>
      <xdr:row>39</xdr:row>
      <xdr:rowOff>591555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4619D0F-AA02-414E-9204-3ED6AD9D1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15100" y="2265680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730250</xdr:colOff>
      <xdr:row>39</xdr:row>
      <xdr:rowOff>88900</xdr:rowOff>
    </xdr:from>
    <xdr:to>
      <xdr:col>6</xdr:col>
      <xdr:colOff>1219235</xdr:colOff>
      <xdr:row>39</xdr:row>
      <xdr:rowOff>637294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AB5604FB-261B-4D36-8B9B-62F57F610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81850" y="22593300"/>
          <a:ext cx="488985" cy="548394"/>
        </a:xfrm>
        <a:prstGeom prst="rect">
          <a:avLst/>
        </a:prstGeom>
      </xdr:spPr>
    </xdr:pic>
    <xdr:clientData/>
  </xdr:twoCellAnchor>
  <xdr:twoCellAnchor editAs="oneCell">
    <xdr:from>
      <xdr:col>6</xdr:col>
      <xdr:colOff>120650</xdr:colOff>
      <xdr:row>40</xdr:row>
      <xdr:rowOff>133350</xdr:rowOff>
    </xdr:from>
    <xdr:to>
      <xdr:col>6</xdr:col>
      <xdr:colOff>597858</xdr:colOff>
      <xdr:row>40</xdr:row>
      <xdr:rowOff>589063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E68CA0CD-C0AB-424E-A788-68C0E8EC4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72250" y="23863300"/>
          <a:ext cx="477208" cy="455713"/>
        </a:xfrm>
        <a:prstGeom prst="rect">
          <a:avLst/>
        </a:prstGeom>
      </xdr:spPr>
    </xdr:pic>
    <xdr:clientData/>
  </xdr:twoCellAnchor>
  <xdr:twoCellAnchor editAs="oneCell">
    <xdr:from>
      <xdr:col>6</xdr:col>
      <xdr:colOff>742950</xdr:colOff>
      <xdr:row>40</xdr:row>
      <xdr:rowOff>63500</xdr:rowOff>
    </xdr:from>
    <xdr:to>
      <xdr:col>6</xdr:col>
      <xdr:colOff>1250995</xdr:colOff>
      <xdr:row>40</xdr:row>
      <xdr:rowOff>497378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B822B6F-D7F4-4B46-A213-49D9A26F2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94550" y="23793450"/>
          <a:ext cx="508045" cy="433878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40</xdr:row>
      <xdr:rowOff>463550</xdr:rowOff>
    </xdr:from>
    <xdr:to>
      <xdr:col>6</xdr:col>
      <xdr:colOff>996986</xdr:colOff>
      <xdr:row>40</xdr:row>
      <xdr:rowOff>902705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1D75575-75B7-4B10-9C92-F25AB3E2B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65950" y="2419350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41</xdr:row>
      <xdr:rowOff>114300</xdr:rowOff>
    </xdr:from>
    <xdr:to>
      <xdr:col>6</xdr:col>
      <xdr:colOff>578808</xdr:colOff>
      <xdr:row>41</xdr:row>
      <xdr:rowOff>570013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87976314-8914-48DA-8F53-E17DA344E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53200" y="24885650"/>
          <a:ext cx="477208" cy="455713"/>
        </a:xfrm>
        <a:prstGeom prst="rect">
          <a:avLst/>
        </a:prstGeom>
      </xdr:spPr>
    </xdr:pic>
    <xdr:clientData/>
  </xdr:twoCellAnchor>
  <xdr:twoCellAnchor editAs="oneCell">
    <xdr:from>
      <xdr:col>6</xdr:col>
      <xdr:colOff>787400</xdr:colOff>
      <xdr:row>41</xdr:row>
      <xdr:rowOff>88900</xdr:rowOff>
    </xdr:from>
    <xdr:to>
      <xdr:col>6</xdr:col>
      <xdr:colOff>1270036</xdr:colOff>
      <xdr:row>41</xdr:row>
      <xdr:rowOff>528055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B930F1A-40F6-4B4A-9B06-4E64E00E4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39000" y="2486025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41</xdr:row>
      <xdr:rowOff>501650</xdr:rowOff>
    </xdr:from>
    <xdr:to>
      <xdr:col>6</xdr:col>
      <xdr:colOff>984288</xdr:colOff>
      <xdr:row>41</xdr:row>
      <xdr:rowOff>905894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167AF25-C8C3-4923-81B1-57A785C64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85000" y="25273000"/>
          <a:ext cx="450888" cy="404244"/>
        </a:xfrm>
        <a:prstGeom prst="rect">
          <a:avLst/>
        </a:prstGeom>
      </xdr:spPr>
    </xdr:pic>
    <xdr:clientData/>
  </xdr:twoCellAnchor>
  <xdr:twoCellAnchor editAs="oneCell">
    <xdr:from>
      <xdr:col>6</xdr:col>
      <xdr:colOff>69850</xdr:colOff>
      <xdr:row>42</xdr:row>
      <xdr:rowOff>76200</xdr:rowOff>
    </xdr:from>
    <xdr:to>
      <xdr:col>6</xdr:col>
      <xdr:colOff>552486</xdr:colOff>
      <xdr:row>42</xdr:row>
      <xdr:rowOff>515355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11AE446-4B45-40A6-B30C-8DB806523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21450" y="2588895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704850</xdr:colOff>
      <xdr:row>42</xdr:row>
      <xdr:rowOff>44450</xdr:rowOff>
    </xdr:from>
    <xdr:to>
      <xdr:col>6</xdr:col>
      <xdr:colOff>1193835</xdr:colOff>
      <xdr:row>42</xdr:row>
      <xdr:rowOff>592844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D198F1F-F09E-419C-9087-23FA4383A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56450" y="25857200"/>
          <a:ext cx="488985" cy="548394"/>
        </a:xfrm>
        <a:prstGeom prst="rect">
          <a:avLst/>
        </a:prstGeom>
      </xdr:spPr>
    </xdr:pic>
    <xdr:clientData/>
  </xdr:twoCellAnchor>
  <xdr:twoCellAnchor editAs="oneCell">
    <xdr:from>
      <xdr:col>6</xdr:col>
      <xdr:colOff>393700</xdr:colOff>
      <xdr:row>42</xdr:row>
      <xdr:rowOff>558800</xdr:rowOff>
    </xdr:from>
    <xdr:to>
      <xdr:col>6</xdr:col>
      <xdr:colOff>901745</xdr:colOff>
      <xdr:row>42</xdr:row>
      <xdr:rowOff>992678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A6D7611-719A-4254-BD3B-206204540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45300" y="26371550"/>
          <a:ext cx="508045" cy="433878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43</xdr:row>
      <xdr:rowOff>114300</xdr:rowOff>
    </xdr:from>
    <xdr:to>
      <xdr:col>6</xdr:col>
      <xdr:colOff>540708</xdr:colOff>
      <xdr:row>43</xdr:row>
      <xdr:rowOff>570013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F333C71-0AA2-40EF-A663-69BCBB3CC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15100" y="26968450"/>
          <a:ext cx="477208" cy="455713"/>
        </a:xfrm>
        <a:prstGeom prst="rect">
          <a:avLst/>
        </a:prstGeom>
      </xdr:spPr>
    </xdr:pic>
    <xdr:clientData/>
  </xdr:twoCellAnchor>
  <xdr:twoCellAnchor editAs="oneCell">
    <xdr:from>
      <xdr:col>6</xdr:col>
      <xdr:colOff>781050</xdr:colOff>
      <xdr:row>43</xdr:row>
      <xdr:rowOff>50800</xdr:rowOff>
    </xdr:from>
    <xdr:to>
      <xdr:col>6</xdr:col>
      <xdr:colOff>1270035</xdr:colOff>
      <xdr:row>43</xdr:row>
      <xdr:rowOff>599194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EDE0E02-5850-437A-AEE7-9F213FB65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32650" y="26904950"/>
          <a:ext cx="488985" cy="548394"/>
        </a:xfrm>
        <a:prstGeom prst="rect">
          <a:avLst/>
        </a:prstGeom>
      </xdr:spPr>
    </xdr:pic>
    <xdr:clientData/>
  </xdr:twoCellAnchor>
  <xdr:twoCellAnchor editAs="oneCell">
    <xdr:from>
      <xdr:col>6</xdr:col>
      <xdr:colOff>107950</xdr:colOff>
      <xdr:row>44</xdr:row>
      <xdr:rowOff>171450</xdr:rowOff>
    </xdr:from>
    <xdr:to>
      <xdr:col>6</xdr:col>
      <xdr:colOff>590586</xdr:colOff>
      <xdr:row>44</xdr:row>
      <xdr:rowOff>610605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D31C47BF-49E1-4565-8133-49D39612D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59550" y="2806700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806450</xdr:colOff>
      <xdr:row>44</xdr:row>
      <xdr:rowOff>190500</xdr:rowOff>
    </xdr:from>
    <xdr:to>
      <xdr:col>6</xdr:col>
      <xdr:colOff>1235788</xdr:colOff>
      <xdr:row>44</xdr:row>
      <xdr:rowOff>587435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CE1F404B-2DD8-447E-9B4F-C72A99D35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58050" y="28086050"/>
          <a:ext cx="429338" cy="396935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46</xdr:row>
      <xdr:rowOff>139700</xdr:rowOff>
    </xdr:from>
    <xdr:to>
      <xdr:col>6</xdr:col>
      <xdr:colOff>584236</xdr:colOff>
      <xdr:row>46</xdr:row>
      <xdr:rowOff>578855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4ABA201-97C7-420F-9572-8ED232788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53200" y="30118050"/>
          <a:ext cx="482636" cy="439155"/>
        </a:xfrm>
        <a:prstGeom prst="rect">
          <a:avLst/>
        </a:prstGeom>
      </xdr:spPr>
    </xdr:pic>
    <xdr:clientData/>
  </xdr:twoCellAnchor>
  <xdr:twoCellAnchor editAs="oneCell">
    <xdr:from>
      <xdr:col>6</xdr:col>
      <xdr:colOff>736600</xdr:colOff>
      <xdr:row>46</xdr:row>
      <xdr:rowOff>88900</xdr:rowOff>
    </xdr:from>
    <xdr:to>
      <xdr:col>6</xdr:col>
      <xdr:colOff>1225585</xdr:colOff>
      <xdr:row>46</xdr:row>
      <xdr:rowOff>637294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205D165B-8014-4AAE-8B83-865983756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88200" y="30067250"/>
          <a:ext cx="488985" cy="54839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47</xdr:row>
      <xdr:rowOff>0</xdr:rowOff>
    </xdr:from>
    <xdr:to>
      <xdr:col>6</xdr:col>
      <xdr:colOff>676275</xdr:colOff>
      <xdr:row>47</xdr:row>
      <xdr:rowOff>552450</xdr:rowOff>
    </xdr:to>
    <xdr:pic>
      <xdr:nvPicPr>
        <xdr:cNvPr id="61" name="Picture 7">
          <a:extLst>
            <a:ext uri="{FF2B5EF4-FFF2-40B4-BE49-F238E27FC236}">
              <a16:creationId xmlns:a16="http://schemas.microsoft.com/office/drawing/2014/main" id="{400146E0-999A-4F22-AD5E-AE8629D263F6}"/>
            </a:ext>
            <a:ext uri="{147F2762-F138-4A5C-976F-8EAC2B608ADB}">
              <a16:predDERef xmlns:a16="http://schemas.microsoft.com/office/drawing/2014/main" pred="{205D165B-8014-4AAE-8B83-865983756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91300" y="4162425"/>
          <a:ext cx="609600" cy="55245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48</xdr:row>
      <xdr:rowOff>95250</xdr:rowOff>
    </xdr:from>
    <xdr:to>
      <xdr:col>6</xdr:col>
      <xdr:colOff>552450</xdr:colOff>
      <xdr:row>48</xdr:row>
      <xdr:rowOff>447675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A55160AE-71E1-4340-8BB2-25B2249EFFC9}"/>
            </a:ext>
            <a:ext uri="{147F2762-F138-4A5C-976F-8EAC2B608ADB}">
              <a16:predDERef xmlns:a16="http://schemas.microsoft.com/office/drawing/2014/main" pred="{EB3A6B0E-6264-4121-9E54-9994D7465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24600" y="31994475"/>
          <a:ext cx="381000" cy="352425"/>
        </a:xfrm>
        <a:prstGeom prst="rect">
          <a:avLst/>
        </a:prstGeom>
      </xdr:spPr>
    </xdr:pic>
    <xdr:clientData/>
  </xdr:twoCellAnchor>
  <xdr:twoCellAnchor editAs="oneCell">
    <xdr:from>
      <xdr:col>6</xdr:col>
      <xdr:colOff>781050</xdr:colOff>
      <xdr:row>48</xdr:row>
      <xdr:rowOff>85725</xdr:rowOff>
    </xdr:from>
    <xdr:to>
      <xdr:col>6</xdr:col>
      <xdr:colOff>1200150</xdr:colOff>
      <xdr:row>48</xdr:row>
      <xdr:rowOff>466725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547D4D4C-88D9-493D-8079-E033ABE34B15}"/>
            </a:ext>
            <a:ext uri="{147F2762-F138-4A5C-976F-8EAC2B608ADB}">
              <a16:predDERef xmlns:a16="http://schemas.microsoft.com/office/drawing/2014/main" pred="{A55160AE-71E1-4340-8BB2-25B2249EF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34200" y="31984950"/>
          <a:ext cx="41910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48</xdr:row>
      <xdr:rowOff>466725</xdr:rowOff>
    </xdr:from>
    <xdr:to>
      <xdr:col>6</xdr:col>
      <xdr:colOff>466725</xdr:colOff>
      <xdr:row>48</xdr:row>
      <xdr:rowOff>904875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D091F903-D223-4C02-946A-753CE58ADF10}"/>
            </a:ext>
            <a:ext uri="{147F2762-F138-4A5C-976F-8EAC2B608ADB}">
              <a16:predDERef xmlns:a16="http://schemas.microsoft.com/office/drawing/2014/main" pred="{547D4D4C-88D9-493D-8079-E033ABE34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72200" y="32365950"/>
          <a:ext cx="447675" cy="438150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48</xdr:row>
      <xdr:rowOff>542925</xdr:rowOff>
    </xdr:from>
    <xdr:to>
      <xdr:col>6</xdr:col>
      <xdr:colOff>981075</xdr:colOff>
      <xdr:row>48</xdr:row>
      <xdr:rowOff>904875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D2A5DBB-FBB5-4EBE-A7BD-E1AD62C80FA7}"/>
            </a:ext>
            <a:ext uri="{147F2762-F138-4A5C-976F-8EAC2B608ADB}">
              <a16:predDERef xmlns:a16="http://schemas.microsoft.com/office/drawing/2014/main" pred="{D091F903-D223-4C02-946A-753CE58AD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43700" y="32442150"/>
          <a:ext cx="390525" cy="361950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48</xdr:row>
      <xdr:rowOff>828675</xdr:rowOff>
    </xdr:from>
    <xdr:to>
      <xdr:col>6</xdr:col>
      <xdr:colOff>742950</xdr:colOff>
      <xdr:row>48</xdr:row>
      <xdr:rowOff>1228725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DDBCDA74-6704-41B9-8F0A-B5D01361859F}"/>
            </a:ext>
            <a:ext uri="{147F2762-F138-4A5C-976F-8EAC2B608ADB}">
              <a16:predDERef xmlns:a16="http://schemas.microsoft.com/office/drawing/2014/main" pred="{9D2A5DBB-FBB5-4EBE-A7BD-E1AD62C80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48425" y="32727900"/>
          <a:ext cx="447675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419100</xdr:colOff>
      <xdr:row>49</xdr:row>
      <xdr:rowOff>381000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F8015FEA-0BC3-4313-8BCC-E52F563EFE1D}"/>
            </a:ext>
            <a:ext uri="{147F2762-F138-4A5C-976F-8EAC2B608ADB}">
              <a16:predDERef xmlns:a16="http://schemas.microsoft.com/office/drawing/2014/main" pred="{DDBCDA74-6704-41B9-8F0A-B5D013618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53150" y="32832675"/>
          <a:ext cx="41910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47</xdr:row>
      <xdr:rowOff>180975</xdr:rowOff>
    </xdr:from>
    <xdr:to>
      <xdr:col>6</xdr:col>
      <xdr:colOff>1162050</xdr:colOff>
      <xdr:row>47</xdr:row>
      <xdr:rowOff>581025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9A7CA425-0996-4A8C-A3F6-A4F09AF9612C}"/>
            </a:ext>
            <a:ext uri="{147F2762-F138-4A5C-976F-8EAC2B608ADB}">
              <a16:predDERef xmlns:a16="http://schemas.microsoft.com/office/drawing/2014/main" pred="{F8015FEA-0BC3-4313-8BCC-E52F563EF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67525" y="30499050"/>
          <a:ext cx="447675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885825</xdr:colOff>
      <xdr:row>49</xdr:row>
      <xdr:rowOff>95250</xdr:rowOff>
    </xdr:from>
    <xdr:to>
      <xdr:col>6</xdr:col>
      <xdr:colOff>1219200</xdr:colOff>
      <xdr:row>49</xdr:row>
      <xdr:rowOff>466725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D75CB453-B3BA-42F5-82CD-C947D1C757A6}"/>
            </a:ext>
            <a:ext uri="{147F2762-F138-4A5C-976F-8EAC2B608ADB}">
              <a16:predDERef xmlns:a16="http://schemas.microsoft.com/office/drawing/2014/main" pred="{9A7CA425-0996-4A8C-A3F6-A4F09AF96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38975" y="32927925"/>
          <a:ext cx="3333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400050</xdr:colOff>
      <xdr:row>49</xdr:row>
      <xdr:rowOff>409575</xdr:rowOff>
    </xdr:from>
    <xdr:to>
      <xdr:col>6</xdr:col>
      <xdr:colOff>847725</xdr:colOff>
      <xdr:row>49</xdr:row>
      <xdr:rowOff>809625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5BBDF731-0E5B-4ECC-8820-D5CE516EFBC2}"/>
            </a:ext>
            <a:ext uri="{147F2762-F138-4A5C-976F-8EAC2B608ADB}">
              <a16:predDERef xmlns:a16="http://schemas.microsoft.com/office/drawing/2014/main" pred="{D75CB453-B3BA-42F5-82CD-C947D1C75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53200" y="33242250"/>
          <a:ext cx="447675" cy="400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921041</xdr:colOff>
      <xdr:row>176</xdr:row>
      <xdr:rowOff>124189</xdr:rowOff>
    </xdr:from>
    <xdr:ext cx="409781" cy="436737"/>
    <xdr:pic>
      <xdr:nvPicPr>
        <xdr:cNvPr id="2" name="Picture 1">
          <a:extLst>
            <a:ext uri="{FF2B5EF4-FFF2-40B4-BE49-F238E27FC236}">
              <a16:creationId xmlns:a16="http://schemas.microsoft.com/office/drawing/2014/main" id="{0C34D415-4DE9-4621-A82E-D6C43A2E8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171846" y="88594294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12</xdr:col>
      <xdr:colOff>105753</xdr:colOff>
      <xdr:row>159</xdr:row>
      <xdr:rowOff>95250</xdr:rowOff>
    </xdr:from>
    <xdr:to>
      <xdr:col>12</xdr:col>
      <xdr:colOff>436313</xdr:colOff>
      <xdr:row>160</xdr:row>
      <xdr:rowOff>18256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61D14B-0303-4435-9C2A-D78F59C55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53923" y="79977615"/>
          <a:ext cx="332465" cy="435451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176</xdr:row>
      <xdr:rowOff>6268</xdr:rowOff>
    </xdr:from>
    <xdr:to>
      <xdr:col>12</xdr:col>
      <xdr:colOff>398917</xdr:colOff>
      <xdr:row>176</xdr:row>
      <xdr:rowOff>478630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991EE3-A26B-4053-8BC4-2E54C75A1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5" y="88476373"/>
          <a:ext cx="257947" cy="470457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142876</xdr:colOff>
      <xdr:row>177</xdr:row>
      <xdr:rowOff>49344</xdr:rowOff>
    </xdr:from>
    <xdr:to>
      <xdr:col>12</xdr:col>
      <xdr:colOff>416719</xdr:colOff>
      <xdr:row>178</xdr:row>
      <xdr:rowOff>18256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4AFC03-5BD2-414B-870E-B72F5B01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6" y="89024274"/>
          <a:ext cx="275748" cy="475642"/>
        </a:xfrm>
        <a:prstGeom prst="rect">
          <a:avLst/>
        </a:prstGeom>
      </xdr:spPr>
    </xdr:pic>
    <xdr:clientData/>
  </xdr:twoCellAnchor>
  <xdr:twoCellAnchor editAs="oneCell">
    <xdr:from>
      <xdr:col>12</xdr:col>
      <xdr:colOff>154781</xdr:colOff>
      <xdr:row>178</xdr:row>
      <xdr:rowOff>74612</xdr:rowOff>
    </xdr:from>
    <xdr:to>
      <xdr:col>12</xdr:col>
      <xdr:colOff>437197</xdr:colOff>
      <xdr:row>179</xdr:row>
      <xdr:rowOff>91538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C9CFFA-589C-4001-A3B1-3F3DE4334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6" y="89552462"/>
          <a:ext cx="282416" cy="521751"/>
        </a:xfrm>
        <a:prstGeom prst="rect">
          <a:avLst/>
        </a:prstGeom>
      </xdr:spPr>
    </xdr:pic>
    <xdr:clientData/>
  </xdr:twoCellAnchor>
  <xdr:twoCellAnchor editAs="oneCell">
    <xdr:from>
      <xdr:col>12</xdr:col>
      <xdr:colOff>154781</xdr:colOff>
      <xdr:row>178</xdr:row>
      <xdr:rowOff>47120</xdr:rowOff>
    </xdr:from>
    <xdr:to>
      <xdr:col>12</xdr:col>
      <xdr:colOff>473867</xdr:colOff>
      <xdr:row>179</xdr:row>
      <xdr:rowOff>96623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3BA573-443C-4EF0-9C92-1CAAC037B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6" y="89526875"/>
          <a:ext cx="319086" cy="552423"/>
        </a:xfrm>
        <a:prstGeom prst="rect">
          <a:avLst/>
        </a:prstGeom>
      </xdr:spPr>
    </xdr:pic>
    <xdr:clientData/>
  </xdr:twoCellAnchor>
  <xdr:oneCellAnchor>
    <xdr:from>
      <xdr:col>7</xdr:col>
      <xdr:colOff>345281</xdr:colOff>
      <xdr:row>189</xdr:row>
      <xdr:rowOff>107156</xdr:rowOff>
    </xdr:from>
    <xdr:ext cx="384175" cy="417396"/>
    <xdr:pic>
      <xdr:nvPicPr>
        <xdr:cNvPr id="8" name="Picture 7">
          <a:extLst>
            <a:ext uri="{FF2B5EF4-FFF2-40B4-BE49-F238E27FC236}">
              <a16:creationId xmlns:a16="http://schemas.microsoft.com/office/drawing/2014/main" id="{F114D460-9AF8-4D87-9691-7AF811BA96BE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4181" y="95136176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880088</xdr:colOff>
      <xdr:row>189</xdr:row>
      <xdr:rowOff>101250</xdr:rowOff>
    </xdr:from>
    <xdr:ext cx="409781" cy="436737"/>
    <xdr:pic>
      <xdr:nvPicPr>
        <xdr:cNvPr id="9" name="Picture 8">
          <a:extLst>
            <a:ext uri="{FF2B5EF4-FFF2-40B4-BE49-F238E27FC236}">
              <a16:creationId xmlns:a16="http://schemas.microsoft.com/office/drawing/2014/main" id="{6AAFC75F-95FE-445D-8436-470DFCF2C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128988" y="95128365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1414648</xdr:colOff>
      <xdr:row>159</xdr:row>
      <xdr:rowOff>51359</xdr:rowOff>
    </xdr:from>
    <xdr:to>
      <xdr:col>8</xdr:col>
      <xdr:colOff>285677</xdr:colOff>
      <xdr:row>160</xdr:row>
      <xdr:rowOff>19617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1B5E60-83A5-4BC3-9A64-B3E018C1C21C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65453" y="79941344"/>
          <a:ext cx="492184" cy="465463"/>
        </a:xfrm>
        <a:prstGeom prst="rect">
          <a:avLst/>
        </a:prstGeom>
      </xdr:spPr>
    </xdr:pic>
    <xdr:clientData/>
  </xdr:twoCellAnchor>
  <xdr:oneCellAnchor>
    <xdr:from>
      <xdr:col>7</xdr:col>
      <xdr:colOff>352424</xdr:colOff>
      <xdr:row>176</xdr:row>
      <xdr:rowOff>126207</xdr:rowOff>
    </xdr:from>
    <xdr:ext cx="384175" cy="417396"/>
    <xdr:pic>
      <xdr:nvPicPr>
        <xdr:cNvPr id="11" name="Picture 10">
          <a:extLst>
            <a:ext uri="{FF2B5EF4-FFF2-40B4-BE49-F238E27FC236}">
              <a16:creationId xmlns:a16="http://schemas.microsoft.com/office/drawing/2014/main" id="{71CF4377-1CF2-4106-939B-1A8BA1D0FFE6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03229" y="88598217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359568</xdr:colOff>
      <xdr:row>186</xdr:row>
      <xdr:rowOff>73820</xdr:rowOff>
    </xdr:from>
    <xdr:ext cx="384175" cy="417396"/>
    <xdr:pic>
      <xdr:nvPicPr>
        <xdr:cNvPr id="12" name="Picture 11">
          <a:extLst>
            <a:ext uri="{FF2B5EF4-FFF2-40B4-BE49-F238E27FC236}">
              <a16:creationId xmlns:a16="http://schemas.microsoft.com/office/drawing/2014/main" id="{9FA2B2E6-2E75-4C2A-9ADB-79D5E61F43A8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2278" y="9359027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369093</xdr:colOff>
      <xdr:row>187</xdr:row>
      <xdr:rowOff>59532</xdr:rowOff>
    </xdr:from>
    <xdr:ext cx="384175" cy="417396"/>
    <xdr:pic>
      <xdr:nvPicPr>
        <xdr:cNvPr id="13" name="Picture 12">
          <a:extLst>
            <a:ext uri="{FF2B5EF4-FFF2-40B4-BE49-F238E27FC236}">
              <a16:creationId xmlns:a16="http://schemas.microsoft.com/office/drawing/2014/main" id="{1FEA46FD-C2BB-46A4-B30D-878781DE5776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4183" y="94076997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354806</xdr:colOff>
      <xdr:row>188</xdr:row>
      <xdr:rowOff>116683</xdr:rowOff>
    </xdr:from>
    <xdr:ext cx="384175" cy="417396"/>
    <xdr:pic>
      <xdr:nvPicPr>
        <xdr:cNvPr id="14" name="Picture 13">
          <a:extLst>
            <a:ext uri="{FF2B5EF4-FFF2-40B4-BE49-F238E27FC236}">
              <a16:creationId xmlns:a16="http://schemas.microsoft.com/office/drawing/2014/main" id="{071C93B4-FCEA-4730-9490-D8FCC200150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07516" y="94642783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352425</xdr:colOff>
      <xdr:row>185</xdr:row>
      <xdr:rowOff>114301</xdr:rowOff>
    </xdr:from>
    <xdr:ext cx="384175" cy="417396"/>
    <xdr:pic>
      <xdr:nvPicPr>
        <xdr:cNvPr id="15" name="Picture 14">
          <a:extLst>
            <a:ext uri="{FF2B5EF4-FFF2-40B4-BE49-F238E27FC236}">
              <a16:creationId xmlns:a16="http://schemas.microsoft.com/office/drawing/2014/main" id="{A5413A85-932C-41C5-8544-7E9710508FCB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03230" y="93125926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1641419</xdr:colOff>
      <xdr:row>46</xdr:row>
      <xdr:rowOff>33810</xdr:rowOff>
    </xdr:from>
    <xdr:ext cx="606465" cy="476250"/>
    <xdr:pic>
      <xdr:nvPicPr>
        <xdr:cNvPr id="16" name="Picture 15">
          <a:extLst>
            <a:ext uri="{FF2B5EF4-FFF2-40B4-BE49-F238E27FC236}">
              <a16:creationId xmlns:a16="http://schemas.microsoft.com/office/drawing/2014/main" id="{A39DECA7-DB0E-4344-80ED-DC54EFD5C565}"/>
            </a:ext>
            <a:ext uri="{147F2762-F138-4A5C-976F-8EAC2B608ADB}">
              <a16:predDERef xmlns:a16="http://schemas.microsoft.com/office/drawing/2014/main" pred="{CEBB13D5-FED8-4B61-8A42-47AF4B3E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890319" y="22368030"/>
          <a:ext cx="606465" cy="476250"/>
        </a:xfrm>
        <a:prstGeom prst="rect">
          <a:avLst/>
        </a:prstGeom>
      </xdr:spPr>
    </xdr:pic>
    <xdr:clientData/>
  </xdr:oneCellAnchor>
  <xdr:oneCellAnchor>
    <xdr:from>
      <xdr:col>7</xdr:col>
      <xdr:colOff>972956</xdr:colOff>
      <xdr:row>46</xdr:row>
      <xdr:rowOff>27431</xdr:rowOff>
    </xdr:from>
    <xdr:ext cx="409781" cy="436737"/>
    <xdr:pic>
      <xdr:nvPicPr>
        <xdr:cNvPr id="17" name="Picture 16">
          <a:extLst>
            <a:ext uri="{FF2B5EF4-FFF2-40B4-BE49-F238E27FC236}">
              <a16:creationId xmlns:a16="http://schemas.microsoft.com/office/drawing/2014/main" id="{63A1F996-4522-49D0-8747-35397BB8C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218046" y="22361651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154781</xdr:colOff>
      <xdr:row>46</xdr:row>
      <xdr:rowOff>52887</xdr:rowOff>
    </xdr:from>
    <xdr:ext cx="298661" cy="530520"/>
    <xdr:pic>
      <xdr:nvPicPr>
        <xdr:cNvPr id="18" name="Picture 17">
          <a:extLst>
            <a:ext uri="{FF2B5EF4-FFF2-40B4-BE49-F238E27FC236}">
              <a16:creationId xmlns:a16="http://schemas.microsoft.com/office/drawing/2014/main" id="{D2989F7F-0F9E-473A-AA65-E0E927F49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6" y="22392822"/>
          <a:ext cx="298661" cy="530520"/>
        </a:xfrm>
        <a:prstGeom prst="rect">
          <a:avLst/>
        </a:prstGeom>
      </xdr:spPr>
    </xdr:pic>
    <xdr:clientData/>
  </xdr:oneCellAnchor>
  <xdr:oneCellAnchor>
    <xdr:from>
      <xdr:col>7</xdr:col>
      <xdr:colOff>414337</xdr:colOff>
      <xdr:row>46</xdr:row>
      <xdr:rowOff>80961</xdr:rowOff>
    </xdr:from>
    <xdr:ext cx="384175" cy="417396"/>
    <xdr:pic>
      <xdr:nvPicPr>
        <xdr:cNvPr id="19" name="Picture 18">
          <a:extLst>
            <a:ext uri="{FF2B5EF4-FFF2-40B4-BE49-F238E27FC236}">
              <a16:creationId xmlns:a16="http://schemas.microsoft.com/office/drawing/2014/main" id="{5A19539C-D1B0-4BA5-B4F1-CC0181CAC085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1332" y="22418991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7</xdr:col>
      <xdr:colOff>2984923</xdr:colOff>
      <xdr:row>101</xdr:row>
      <xdr:rowOff>63444</xdr:rowOff>
    </xdr:from>
    <xdr:to>
      <xdr:col>8</xdr:col>
      <xdr:colOff>592918</xdr:colOff>
      <xdr:row>103</xdr:row>
      <xdr:rowOff>283154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3DA2E51-E57D-4C84-BED3-60A384C7F001}"/>
            </a:ext>
            <a:ext uri="{147F2762-F138-4A5C-976F-8EAC2B608ADB}">
              <a16:predDERef xmlns:a16="http://schemas.microsoft.com/office/drawing/2014/main" pred="{CEBB13D5-FED8-4B61-8A42-47AF4B3E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37558" y="50161134"/>
          <a:ext cx="595035" cy="499745"/>
        </a:xfrm>
        <a:prstGeom prst="rect">
          <a:avLst/>
        </a:prstGeom>
      </xdr:spPr>
    </xdr:pic>
    <xdr:clientData/>
  </xdr:twoCellAnchor>
  <xdr:oneCellAnchor>
    <xdr:from>
      <xdr:col>7</xdr:col>
      <xdr:colOff>885380</xdr:colOff>
      <xdr:row>101</xdr:row>
      <xdr:rowOff>31136</xdr:rowOff>
    </xdr:from>
    <xdr:ext cx="409781" cy="436737"/>
    <xdr:pic>
      <xdr:nvPicPr>
        <xdr:cNvPr id="21" name="Picture 20">
          <a:extLst>
            <a:ext uri="{FF2B5EF4-FFF2-40B4-BE49-F238E27FC236}">
              <a16:creationId xmlns:a16="http://schemas.microsoft.com/office/drawing/2014/main" id="{3746D0CE-40A2-4521-BC6F-7B625DA83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136185" y="50130731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12</xdr:col>
      <xdr:colOff>170677</xdr:colOff>
      <xdr:row>101</xdr:row>
      <xdr:rowOff>76200</xdr:rowOff>
    </xdr:from>
    <xdr:to>
      <xdr:col>12</xdr:col>
      <xdr:colOff>397229</xdr:colOff>
      <xdr:row>103</xdr:row>
      <xdr:rowOff>206017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4124BD4-F8C1-4110-8EE6-C84CDC409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4562" y="50177700"/>
          <a:ext cx="222742" cy="396517"/>
        </a:xfrm>
        <a:prstGeom prst="rect">
          <a:avLst/>
        </a:prstGeom>
      </xdr:spPr>
    </xdr:pic>
    <xdr:clientData/>
  </xdr:twoCellAnchor>
  <xdr:twoCellAnchor editAs="oneCell">
    <xdr:from>
      <xdr:col>12</xdr:col>
      <xdr:colOff>200525</xdr:colOff>
      <xdr:row>130</xdr:row>
      <xdr:rowOff>100263</xdr:rowOff>
    </xdr:from>
    <xdr:to>
      <xdr:col>12</xdr:col>
      <xdr:colOff>397242</xdr:colOff>
      <xdr:row>131</xdr:row>
      <xdr:rowOff>132617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A2577C9-3DEF-4187-A110-47C6E00BF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19852505" y="64837878"/>
          <a:ext cx="194812" cy="360014"/>
        </a:xfrm>
        <a:prstGeom prst="rect">
          <a:avLst/>
        </a:prstGeom>
      </xdr:spPr>
    </xdr:pic>
    <xdr:clientData/>
  </xdr:twoCellAnchor>
  <xdr:twoCellAnchor editAs="oneCell">
    <xdr:from>
      <xdr:col>12</xdr:col>
      <xdr:colOff>170447</xdr:colOff>
      <xdr:row>78</xdr:row>
      <xdr:rowOff>160421</xdr:rowOff>
    </xdr:from>
    <xdr:to>
      <xdr:col>12</xdr:col>
      <xdr:colOff>415676</xdr:colOff>
      <xdr:row>80</xdr:row>
      <xdr:rowOff>323403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43EC8EA-77D0-4884-BFCD-F9622CAB8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4332" y="38652851"/>
          <a:ext cx="241419" cy="439207"/>
        </a:xfrm>
        <a:prstGeom prst="rect">
          <a:avLst/>
        </a:prstGeom>
      </xdr:spPr>
    </xdr:pic>
    <xdr:clientData/>
  </xdr:twoCellAnchor>
  <xdr:twoCellAnchor editAs="oneCell">
    <xdr:from>
      <xdr:col>12</xdr:col>
      <xdr:colOff>170449</xdr:colOff>
      <xdr:row>77</xdr:row>
      <xdr:rowOff>129528</xdr:rowOff>
    </xdr:from>
    <xdr:to>
      <xdr:col>12</xdr:col>
      <xdr:colOff>400552</xdr:colOff>
      <xdr:row>79</xdr:row>
      <xdr:rowOff>438163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907483F-174D-45CD-A759-DDF61D1F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4334" y="38119038"/>
          <a:ext cx="226293" cy="386740"/>
        </a:xfrm>
        <a:prstGeom prst="rect">
          <a:avLst/>
        </a:prstGeom>
      </xdr:spPr>
    </xdr:pic>
    <xdr:clientData/>
  </xdr:twoCellAnchor>
  <xdr:oneCellAnchor>
    <xdr:from>
      <xdr:col>7</xdr:col>
      <xdr:colOff>881147</xdr:colOff>
      <xdr:row>130</xdr:row>
      <xdr:rowOff>103102</xdr:rowOff>
    </xdr:from>
    <xdr:ext cx="409781" cy="436737"/>
    <xdr:pic>
      <xdr:nvPicPr>
        <xdr:cNvPr id="26" name="Picture 25">
          <a:extLst>
            <a:ext uri="{FF2B5EF4-FFF2-40B4-BE49-F238E27FC236}">
              <a16:creationId xmlns:a16="http://schemas.microsoft.com/office/drawing/2014/main" id="{8DB6DF7B-20F1-4E3F-9289-9EC9A7D54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131952" y="64842622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867833</xdr:colOff>
      <xdr:row>78</xdr:row>
      <xdr:rowOff>84666</xdr:rowOff>
    </xdr:from>
    <xdr:ext cx="409781" cy="436737"/>
    <xdr:pic>
      <xdr:nvPicPr>
        <xdr:cNvPr id="27" name="Picture 26">
          <a:extLst>
            <a:ext uri="{FF2B5EF4-FFF2-40B4-BE49-F238E27FC236}">
              <a16:creationId xmlns:a16="http://schemas.microsoft.com/office/drawing/2014/main" id="{51C7CDD7-3301-4424-A0B3-78F10B042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114828" y="38577096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857250</xdr:colOff>
      <xdr:row>77</xdr:row>
      <xdr:rowOff>137583</xdr:rowOff>
    </xdr:from>
    <xdr:ext cx="409781" cy="436737"/>
    <xdr:pic>
      <xdr:nvPicPr>
        <xdr:cNvPr id="28" name="Picture 27">
          <a:extLst>
            <a:ext uri="{FF2B5EF4-FFF2-40B4-BE49-F238E27FC236}">
              <a16:creationId xmlns:a16="http://schemas.microsoft.com/office/drawing/2014/main" id="{2136E466-6BDA-46BD-ACA0-6BCA97903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102340" y="38119473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2623960</xdr:colOff>
      <xdr:row>130</xdr:row>
      <xdr:rowOff>26210</xdr:rowOff>
    </xdr:from>
    <xdr:to>
      <xdr:col>8</xdr:col>
      <xdr:colOff>514490</xdr:colOff>
      <xdr:row>131</xdr:row>
      <xdr:rowOff>169766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41EC14E-DE41-4A42-A8B7-D407ECB1DEC6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2355" y="64763825"/>
          <a:ext cx="511810" cy="482646"/>
        </a:xfrm>
        <a:prstGeom prst="rect">
          <a:avLst/>
        </a:prstGeom>
      </xdr:spPr>
    </xdr:pic>
    <xdr:clientData/>
  </xdr:twoCellAnchor>
  <xdr:oneCellAnchor>
    <xdr:from>
      <xdr:col>7</xdr:col>
      <xdr:colOff>1321041</xdr:colOff>
      <xdr:row>101</xdr:row>
      <xdr:rowOff>57596</xdr:rowOff>
    </xdr:from>
    <xdr:ext cx="471928" cy="477754"/>
    <xdr:pic>
      <xdr:nvPicPr>
        <xdr:cNvPr id="30" name="Picture 29">
          <a:extLst>
            <a:ext uri="{FF2B5EF4-FFF2-40B4-BE49-F238E27FC236}">
              <a16:creationId xmlns:a16="http://schemas.microsoft.com/office/drawing/2014/main" id="{B466F4FB-359D-40BB-A02C-D180CECFB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66131" y="50155286"/>
          <a:ext cx="471928" cy="477754"/>
        </a:xfrm>
        <a:prstGeom prst="rect">
          <a:avLst/>
        </a:prstGeom>
      </xdr:spPr>
    </xdr:pic>
    <xdr:clientData/>
  </xdr:oneCellAnchor>
  <xdr:oneCellAnchor>
    <xdr:from>
      <xdr:col>7</xdr:col>
      <xdr:colOff>1335858</xdr:colOff>
      <xdr:row>130</xdr:row>
      <xdr:rowOff>93579</xdr:rowOff>
    </xdr:from>
    <xdr:ext cx="471928" cy="477754"/>
    <xdr:pic>
      <xdr:nvPicPr>
        <xdr:cNvPr id="31" name="Picture 30">
          <a:extLst>
            <a:ext uri="{FF2B5EF4-FFF2-40B4-BE49-F238E27FC236}">
              <a16:creationId xmlns:a16="http://schemas.microsoft.com/office/drawing/2014/main" id="{FFFC66E8-634D-4E21-A763-B8096441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84758" y="64838814"/>
          <a:ext cx="471928" cy="477754"/>
        </a:xfrm>
        <a:prstGeom prst="rect">
          <a:avLst/>
        </a:prstGeom>
      </xdr:spPr>
    </xdr:pic>
    <xdr:clientData/>
  </xdr:oneCellAnchor>
  <xdr:twoCellAnchor editAs="oneCell">
    <xdr:from>
      <xdr:col>8</xdr:col>
      <xdr:colOff>1916</xdr:colOff>
      <xdr:row>78</xdr:row>
      <xdr:rowOff>120968</xdr:rowOff>
    </xdr:from>
    <xdr:to>
      <xdr:col>8</xdr:col>
      <xdr:colOff>369570</xdr:colOff>
      <xdr:row>79</xdr:row>
      <xdr:rowOff>402865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C0DCDE7-2D24-4BD0-8425-995D13AB6F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1489066" y="38935343"/>
          <a:ext cx="369559" cy="78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1229124</xdr:colOff>
      <xdr:row>78</xdr:row>
      <xdr:rowOff>17854</xdr:rowOff>
    </xdr:from>
    <xdr:ext cx="471928" cy="477754"/>
    <xdr:pic>
      <xdr:nvPicPr>
        <xdr:cNvPr id="33" name="Picture 32">
          <a:extLst>
            <a:ext uri="{FF2B5EF4-FFF2-40B4-BE49-F238E27FC236}">
              <a16:creationId xmlns:a16="http://schemas.microsoft.com/office/drawing/2014/main" id="{1922028A-81A8-4594-A035-6E7E38B5F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116074" y="38832229"/>
          <a:ext cx="471928" cy="477754"/>
        </a:xfrm>
        <a:prstGeom prst="rect">
          <a:avLst/>
        </a:prstGeom>
      </xdr:spPr>
    </xdr:pic>
    <xdr:clientData/>
  </xdr:oneCellAnchor>
  <xdr:oneCellAnchor>
    <xdr:from>
      <xdr:col>7</xdr:col>
      <xdr:colOff>315049</xdr:colOff>
      <xdr:row>77</xdr:row>
      <xdr:rowOff>145908</xdr:rowOff>
    </xdr:from>
    <xdr:ext cx="384175" cy="417396"/>
    <xdr:pic>
      <xdr:nvPicPr>
        <xdr:cNvPr id="34" name="Picture 33">
          <a:extLst>
            <a:ext uri="{FF2B5EF4-FFF2-40B4-BE49-F238E27FC236}">
              <a16:creationId xmlns:a16="http://schemas.microsoft.com/office/drawing/2014/main" id="{B022BCFF-A885-4070-A530-BEE6F950C7F9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65854" y="38129703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142875</xdr:colOff>
      <xdr:row>133</xdr:row>
      <xdr:rowOff>65350</xdr:rowOff>
    </xdr:from>
    <xdr:ext cx="348456" cy="463325"/>
    <xdr:pic>
      <xdr:nvPicPr>
        <xdr:cNvPr id="35" name="Picture 34">
          <a:extLst>
            <a:ext uri="{FF2B5EF4-FFF2-40B4-BE49-F238E27FC236}">
              <a16:creationId xmlns:a16="http://schemas.microsoft.com/office/drawing/2014/main" id="{DAB0EBDF-918A-46AC-8A30-F38CE3C7B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5" y="66319345"/>
          <a:ext cx="348456" cy="463325"/>
        </a:xfrm>
        <a:prstGeom prst="rect">
          <a:avLst/>
        </a:prstGeom>
      </xdr:spPr>
    </xdr:pic>
    <xdr:clientData/>
  </xdr:oneCellAnchor>
  <xdr:oneCellAnchor>
    <xdr:from>
      <xdr:col>7</xdr:col>
      <xdr:colOff>119062</xdr:colOff>
      <xdr:row>133</xdr:row>
      <xdr:rowOff>119063</xdr:rowOff>
    </xdr:from>
    <xdr:ext cx="395511" cy="412659"/>
    <xdr:pic>
      <xdr:nvPicPr>
        <xdr:cNvPr id="36" name="Picture 35">
          <a:extLst>
            <a:ext uri="{FF2B5EF4-FFF2-40B4-BE49-F238E27FC236}">
              <a16:creationId xmlns:a16="http://schemas.microsoft.com/office/drawing/2014/main" id="{076E356F-B344-4788-AC16-795E3B216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369867" y="66376868"/>
          <a:ext cx="395511" cy="412659"/>
        </a:xfrm>
        <a:prstGeom prst="rect">
          <a:avLst/>
        </a:prstGeom>
      </xdr:spPr>
    </xdr:pic>
    <xdr:clientData/>
  </xdr:oneCellAnchor>
  <xdr:oneCellAnchor>
    <xdr:from>
      <xdr:col>12</xdr:col>
      <xdr:colOff>126582</xdr:colOff>
      <xdr:row>137</xdr:row>
      <xdr:rowOff>23812</xdr:rowOff>
    </xdr:from>
    <xdr:ext cx="362487" cy="495778"/>
    <xdr:pic>
      <xdr:nvPicPr>
        <xdr:cNvPr id="37" name="Picture 36">
          <a:extLst>
            <a:ext uri="{FF2B5EF4-FFF2-40B4-BE49-F238E27FC236}">
              <a16:creationId xmlns:a16="http://schemas.microsoft.com/office/drawing/2014/main" id="{87F28547-2B75-4C54-A295-A0E327FFD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0467" y="68295202"/>
          <a:ext cx="362487" cy="495778"/>
        </a:xfrm>
        <a:prstGeom prst="rect">
          <a:avLst/>
        </a:prstGeom>
      </xdr:spPr>
    </xdr:pic>
    <xdr:clientData/>
  </xdr:oneCellAnchor>
  <xdr:oneCellAnchor>
    <xdr:from>
      <xdr:col>7</xdr:col>
      <xdr:colOff>130969</xdr:colOff>
      <xdr:row>137</xdr:row>
      <xdr:rowOff>59531</xdr:rowOff>
    </xdr:from>
    <xdr:ext cx="376461" cy="422184"/>
    <xdr:pic>
      <xdr:nvPicPr>
        <xdr:cNvPr id="38" name="Picture 37">
          <a:extLst>
            <a:ext uri="{FF2B5EF4-FFF2-40B4-BE49-F238E27FC236}">
              <a16:creationId xmlns:a16="http://schemas.microsoft.com/office/drawing/2014/main" id="{41776F85-1693-4132-8004-9EBA0263F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383679" y="68330921"/>
          <a:ext cx="376461" cy="422184"/>
        </a:xfrm>
        <a:prstGeom prst="rect">
          <a:avLst/>
        </a:prstGeom>
      </xdr:spPr>
    </xdr:pic>
    <xdr:clientData/>
  </xdr:oneCellAnchor>
  <xdr:oneCellAnchor>
    <xdr:from>
      <xdr:col>7</xdr:col>
      <xdr:colOff>152401</xdr:colOff>
      <xdr:row>141</xdr:row>
      <xdr:rowOff>176211</xdr:rowOff>
    </xdr:from>
    <xdr:ext cx="384081" cy="414564"/>
    <xdr:pic>
      <xdr:nvPicPr>
        <xdr:cNvPr id="39" name="Picture 38">
          <a:extLst>
            <a:ext uri="{FF2B5EF4-FFF2-40B4-BE49-F238E27FC236}">
              <a16:creationId xmlns:a16="http://schemas.microsoft.com/office/drawing/2014/main" id="{9EE65742-29D8-4F97-B1E3-6CE1F6C9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01301" y="70466901"/>
          <a:ext cx="384081" cy="414564"/>
        </a:xfrm>
        <a:prstGeom prst="rect">
          <a:avLst/>
        </a:prstGeom>
      </xdr:spPr>
    </xdr:pic>
    <xdr:clientData/>
  </xdr:oneCellAnchor>
  <xdr:oneCellAnchor>
    <xdr:from>
      <xdr:col>12</xdr:col>
      <xdr:colOff>119064</xdr:colOff>
      <xdr:row>141</xdr:row>
      <xdr:rowOff>71437</xdr:rowOff>
    </xdr:from>
    <xdr:ext cx="395171" cy="517963"/>
    <xdr:pic>
      <xdr:nvPicPr>
        <xdr:cNvPr id="40" name="Picture 39">
          <a:extLst>
            <a:ext uri="{FF2B5EF4-FFF2-40B4-BE49-F238E27FC236}">
              <a16:creationId xmlns:a16="http://schemas.microsoft.com/office/drawing/2014/main" id="{C271335B-6E99-456B-A3D8-91334F5C6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71044" y="70364032"/>
          <a:ext cx="395171" cy="517963"/>
        </a:xfrm>
        <a:prstGeom prst="rect">
          <a:avLst/>
        </a:prstGeom>
      </xdr:spPr>
    </xdr:pic>
    <xdr:clientData/>
  </xdr:oneCellAnchor>
  <xdr:oneCellAnchor>
    <xdr:from>
      <xdr:col>7</xdr:col>
      <xdr:colOff>188120</xdr:colOff>
      <xdr:row>22</xdr:row>
      <xdr:rowOff>142875</xdr:rowOff>
    </xdr:from>
    <xdr:ext cx="384175" cy="417396"/>
    <xdr:pic>
      <xdr:nvPicPr>
        <xdr:cNvPr id="41" name="Picture 40">
          <a:extLst>
            <a:ext uri="{FF2B5EF4-FFF2-40B4-BE49-F238E27FC236}">
              <a16:creationId xmlns:a16="http://schemas.microsoft.com/office/drawing/2014/main" id="{C6E38ABD-AA1B-4E79-BEE8-FAD00E62DBB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7020" y="10361295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178596</xdr:colOff>
      <xdr:row>22</xdr:row>
      <xdr:rowOff>83343</xdr:rowOff>
    </xdr:from>
    <xdr:ext cx="354354" cy="472241"/>
    <xdr:pic>
      <xdr:nvPicPr>
        <xdr:cNvPr id="42" name="Picture 41">
          <a:extLst>
            <a:ext uri="{FF2B5EF4-FFF2-40B4-BE49-F238E27FC236}">
              <a16:creationId xmlns:a16="http://schemas.microsoft.com/office/drawing/2014/main" id="{A3E7EA1F-53E5-4413-BDE7-4C1C765FA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4861" y="10305573"/>
          <a:ext cx="354354" cy="472241"/>
        </a:xfrm>
        <a:prstGeom prst="rect">
          <a:avLst/>
        </a:prstGeom>
      </xdr:spPr>
    </xdr:pic>
    <xdr:clientData/>
  </xdr:oneCellAnchor>
  <xdr:oneCellAnchor>
    <xdr:from>
      <xdr:col>12</xdr:col>
      <xdr:colOff>138524</xdr:colOff>
      <xdr:row>39</xdr:row>
      <xdr:rowOff>47624</xdr:rowOff>
    </xdr:from>
    <xdr:ext cx="372223" cy="496055"/>
    <xdr:pic>
      <xdr:nvPicPr>
        <xdr:cNvPr id="43" name="Picture 42">
          <a:extLst>
            <a:ext uri="{FF2B5EF4-FFF2-40B4-BE49-F238E27FC236}">
              <a16:creationId xmlns:a16="http://schemas.microsoft.com/office/drawing/2014/main" id="{E8448D4F-27D5-4895-83DF-A828BFAC0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4789" y="18851879"/>
          <a:ext cx="372223" cy="496055"/>
        </a:xfrm>
        <a:prstGeom prst="rect">
          <a:avLst/>
        </a:prstGeom>
      </xdr:spPr>
    </xdr:pic>
    <xdr:clientData/>
  </xdr:oneCellAnchor>
  <xdr:oneCellAnchor>
    <xdr:from>
      <xdr:col>7</xdr:col>
      <xdr:colOff>209553</xdr:colOff>
      <xdr:row>39</xdr:row>
      <xdr:rowOff>69056</xdr:rowOff>
    </xdr:from>
    <xdr:ext cx="384175" cy="417396"/>
    <xdr:pic>
      <xdr:nvPicPr>
        <xdr:cNvPr id="44" name="Picture 43">
          <a:extLst>
            <a:ext uri="{FF2B5EF4-FFF2-40B4-BE49-F238E27FC236}">
              <a16:creationId xmlns:a16="http://schemas.microsoft.com/office/drawing/2014/main" id="{A9F2145B-FFE7-411E-8C2C-8BAD2294B506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4643" y="18869501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151766</xdr:colOff>
      <xdr:row>45</xdr:row>
      <xdr:rowOff>0</xdr:rowOff>
    </xdr:from>
    <xdr:ext cx="375230" cy="500063"/>
    <xdr:pic>
      <xdr:nvPicPr>
        <xdr:cNvPr id="45" name="Picture 44">
          <a:extLst>
            <a:ext uri="{FF2B5EF4-FFF2-40B4-BE49-F238E27FC236}">
              <a16:creationId xmlns:a16="http://schemas.microsoft.com/office/drawing/2014/main" id="{03C87613-5360-40B8-BAF0-10D16B89F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1841" y="21831300"/>
          <a:ext cx="375230" cy="500063"/>
        </a:xfrm>
        <a:prstGeom prst="rect">
          <a:avLst/>
        </a:prstGeom>
      </xdr:spPr>
    </xdr:pic>
    <xdr:clientData/>
  </xdr:oneCellAnchor>
  <xdr:oneCellAnchor>
    <xdr:from>
      <xdr:col>12</xdr:col>
      <xdr:colOff>161944</xdr:colOff>
      <xdr:row>45</xdr:row>
      <xdr:rowOff>0</xdr:rowOff>
    </xdr:from>
    <xdr:ext cx="248002" cy="440533"/>
    <xdr:pic>
      <xdr:nvPicPr>
        <xdr:cNvPr id="46" name="Picture 45">
          <a:extLst>
            <a:ext uri="{FF2B5EF4-FFF2-40B4-BE49-F238E27FC236}">
              <a16:creationId xmlns:a16="http://schemas.microsoft.com/office/drawing/2014/main" id="{E8A41AA5-C7DA-4609-82FD-8E784DEBA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13924" y="21831300"/>
          <a:ext cx="248002" cy="440533"/>
        </a:xfrm>
        <a:prstGeom prst="rect">
          <a:avLst/>
        </a:prstGeom>
      </xdr:spPr>
    </xdr:pic>
    <xdr:clientData/>
  </xdr:oneCellAnchor>
  <xdr:oneCellAnchor>
    <xdr:from>
      <xdr:col>12</xdr:col>
      <xdr:colOff>142876</xdr:colOff>
      <xdr:row>48</xdr:row>
      <xdr:rowOff>71437</xdr:rowOff>
    </xdr:from>
    <xdr:ext cx="327553" cy="436524"/>
    <xdr:pic>
      <xdr:nvPicPr>
        <xdr:cNvPr id="47" name="Picture 46">
          <a:extLst>
            <a:ext uri="{FF2B5EF4-FFF2-40B4-BE49-F238E27FC236}">
              <a16:creationId xmlns:a16="http://schemas.microsoft.com/office/drawing/2014/main" id="{C74EEB24-0A36-4F5E-A3D8-C3798FECC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6" y="23415307"/>
          <a:ext cx="327553" cy="436524"/>
        </a:xfrm>
        <a:prstGeom prst="rect">
          <a:avLst/>
        </a:prstGeom>
      </xdr:spPr>
    </xdr:pic>
    <xdr:clientData/>
  </xdr:oneCellAnchor>
  <xdr:oneCellAnchor>
    <xdr:from>
      <xdr:col>7</xdr:col>
      <xdr:colOff>116685</xdr:colOff>
      <xdr:row>48</xdr:row>
      <xdr:rowOff>71437</xdr:rowOff>
    </xdr:from>
    <xdr:ext cx="384175" cy="417396"/>
    <xdr:pic>
      <xdr:nvPicPr>
        <xdr:cNvPr id="48" name="Picture 47">
          <a:extLst>
            <a:ext uri="{FF2B5EF4-FFF2-40B4-BE49-F238E27FC236}">
              <a16:creationId xmlns:a16="http://schemas.microsoft.com/office/drawing/2014/main" id="{785581BE-08B3-4CA5-A513-C87D7861C0AB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5585" y="23415307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116685</xdr:colOff>
      <xdr:row>49</xdr:row>
      <xdr:rowOff>71437</xdr:rowOff>
    </xdr:from>
    <xdr:ext cx="384175" cy="417396"/>
    <xdr:pic>
      <xdr:nvPicPr>
        <xdr:cNvPr id="49" name="Picture 48">
          <a:extLst>
            <a:ext uri="{FF2B5EF4-FFF2-40B4-BE49-F238E27FC236}">
              <a16:creationId xmlns:a16="http://schemas.microsoft.com/office/drawing/2014/main" id="{BF1D95AA-2876-419A-98A3-68B07E73359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5585" y="23920132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116685</xdr:colOff>
      <xdr:row>50</xdr:row>
      <xdr:rowOff>71437</xdr:rowOff>
    </xdr:from>
    <xdr:ext cx="384175" cy="417396"/>
    <xdr:pic>
      <xdr:nvPicPr>
        <xdr:cNvPr id="50" name="Picture 49">
          <a:extLst>
            <a:ext uri="{FF2B5EF4-FFF2-40B4-BE49-F238E27FC236}">
              <a16:creationId xmlns:a16="http://schemas.microsoft.com/office/drawing/2014/main" id="{B6F499FF-6445-4068-A24B-E6503BF8A21E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5585" y="24424957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154782</xdr:colOff>
      <xdr:row>49</xdr:row>
      <xdr:rowOff>79568</xdr:rowOff>
    </xdr:from>
    <xdr:ext cx="357187" cy="476017"/>
    <xdr:pic>
      <xdr:nvPicPr>
        <xdr:cNvPr id="51" name="Picture 50">
          <a:extLst>
            <a:ext uri="{FF2B5EF4-FFF2-40B4-BE49-F238E27FC236}">
              <a16:creationId xmlns:a16="http://schemas.microsoft.com/office/drawing/2014/main" id="{0C930AFD-B9D3-4CE2-BA3C-D8837D87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7" y="23930168"/>
          <a:ext cx="357187" cy="476017"/>
        </a:xfrm>
        <a:prstGeom prst="rect">
          <a:avLst/>
        </a:prstGeom>
      </xdr:spPr>
    </xdr:pic>
    <xdr:clientData/>
  </xdr:oneCellAnchor>
  <xdr:oneCellAnchor>
    <xdr:from>
      <xdr:col>12</xdr:col>
      <xdr:colOff>166689</xdr:colOff>
      <xdr:row>50</xdr:row>
      <xdr:rowOff>47625</xdr:rowOff>
    </xdr:from>
    <xdr:ext cx="372223" cy="496055"/>
    <xdr:pic>
      <xdr:nvPicPr>
        <xdr:cNvPr id="52" name="Picture 51">
          <a:extLst>
            <a:ext uri="{FF2B5EF4-FFF2-40B4-BE49-F238E27FC236}">
              <a16:creationId xmlns:a16="http://schemas.microsoft.com/office/drawing/2014/main" id="{67771525-D5E1-4F5C-A3A6-EC5A9438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0574" y="24404955"/>
          <a:ext cx="372223" cy="496055"/>
        </a:xfrm>
        <a:prstGeom prst="rect">
          <a:avLst/>
        </a:prstGeom>
      </xdr:spPr>
    </xdr:pic>
    <xdr:clientData/>
  </xdr:oneCellAnchor>
  <xdr:oneCellAnchor>
    <xdr:from>
      <xdr:col>7</xdr:col>
      <xdr:colOff>114303</xdr:colOff>
      <xdr:row>52</xdr:row>
      <xdr:rowOff>69056</xdr:rowOff>
    </xdr:from>
    <xdr:ext cx="384175" cy="417396"/>
    <xdr:pic>
      <xdr:nvPicPr>
        <xdr:cNvPr id="53" name="Picture 52">
          <a:extLst>
            <a:ext uri="{FF2B5EF4-FFF2-40B4-BE49-F238E27FC236}">
              <a16:creationId xmlns:a16="http://schemas.microsoft.com/office/drawing/2014/main" id="{DF419288-5B6E-4E19-A8EB-9174860227AF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3203" y="25432226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119063</xdr:colOff>
      <xdr:row>51</xdr:row>
      <xdr:rowOff>95250</xdr:rowOff>
    </xdr:from>
    <xdr:ext cx="384175" cy="417396"/>
    <xdr:pic>
      <xdr:nvPicPr>
        <xdr:cNvPr id="54" name="Picture 53">
          <a:extLst>
            <a:ext uri="{FF2B5EF4-FFF2-40B4-BE49-F238E27FC236}">
              <a16:creationId xmlns:a16="http://schemas.microsoft.com/office/drawing/2014/main" id="{BEB19DCC-B656-4D62-8A07-262BF566F9C4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9868" y="24951690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119063</xdr:colOff>
      <xdr:row>52</xdr:row>
      <xdr:rowOff>87560</xdr:rowOff>
    </xdr:from>
    <xdr:ext cx="369093" cy="491884"/>
    <xdr:pic>
      <xdr:nvPicPr>
        <xdr:cNvPr id="55" name="Picture 54">
          <a:extLst>
            <a:ext uri="{FF2B5EF4-FFF2-40B4-BE49-F238E27FC236}">
              <a16:creationId xmlns:a16="http://schemas.microsoft.com/office/drawing/2014/main" id="{63639C24-3DB0-463D-9D51-0B3A1B444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71043" y="25454540"/>
          <a:ext cx="369093" cy="491884"/>
        </a:xfrm>
        <a:prstGeom prst="rect">
          <a:avLst/>
        </a:prstGeom>
      </xdr:spPr>
    </xdr:pic>
    <xdr:clientData/>
  </xdr:oneCellAnchor>
  <xdr:oneCellAnchor>
    <xdr:from>
      <xdr:col>12</xdr:col>
      <xdr:colOff>183214</xdr:colOff>
      <xdr:row>51</xdr:row>
      <xdr:rowOff>119062</xdr:rowOff>
    </xdr:from>
    <xdr:ext cx="291816" cy="388898"/>
    <xdr:pic>
      <xdr:nvPicPr>
        <xdr:cNvPr id="56" name="Picture 55">
          <a:extLst>
            <a:ext uri="{FF2B5EF4-FFF2-40B4-BE49-F238E27FC236}">
              <a16:creationId xmlns:a16="http://schemas.microsoft.com/office/drawing/2014/main" id="{9C106959-C8F9-4FBE-B5BA-14623E7BA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31384" y="24981217"/>
          <a:ext cx="291816" cy="388898"/>
        </a:xfrm>
        <a:prstGeom prst="rect">
          <a:avLst/>
        </a:prstGeom>
      </xdr:spPr>
    </xdr:pic>
    <xdr:clientData/>
  </xdr:oneCellAnchor>
  <xdr:oneCellAnchor>
    <xdr:from>
      <xdr:col>7</xdr:col>
      <xdr:colOff>200026</xdr:colOff>
      <xdr:row>55</xdr:row>
      <xdr:rowOff>57150</xdr:rowOff>
    </xdr:from>
    <xdr:ext cx="384175" cy="417396"/>
    <xdr:pic>
      <xdr:nvPicPr>
        <xdr:cNvPr id="57" name="Picture 56">
          <a:extLst>
            <a:ext uri="{FF2B5EF4-FFF2-40B4-BE49-F238E27FC236}">
              <a16:creationId xmlns:a16="http://schemas.microsoft.com/office/drawing/2014/main" id="{791EA71D-9225-4E19-8D19-2A4BE85D5D3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0831" y="26932890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71439</xdr:colOff>
      <xdr:row>16</xdr:row>
      <xdr:rowOff>131134</xdr:rowOff>
    </xdr:from>
    <xdr:ext cx="309561" cy="412546"/>
    <xdr:pic>
      <xdr:nvPicPr>
        <xdr:cNvPr id="58" name="Picture 57">
          <a:extLst>
            <a:ext uri="{FF2B5EF4-FFF2-40B4-BE49-F238E27FC236}">
              <a16:creationId xmlns:a16="http://schemas.microsoft.com/office/drawing/2014/main" id="{291CEF42-59DD-4B46-A2B5-94B6F220A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19609" y="7326319"/>
          <a:ext cx="309561" cy="412546"/>
        </a:xfrm>
        <a:prstGeom prst="rect">
          <a:avLst/>
        </a:prstGeom>
      </xdr:spPr>
    </xdr:pic>
    <xdr:clientData/>
  </xdr:oneCellAnchor>
  <xdr:oneCellAnchor>
    <xdr:from>
      <xdr:col>7</xdr:col>
      <xdr:colOff>207170</xdr:colOff>
      <xdr:row>13</xdr:row>
      <xdr:rowOff>111919</xdr:rowOff>
    </xdr:from>
    <xdr:ext cx="384175" cy="417396"/>
    <xdr:pic>
      <xdr:nvPicPr>
        <xdr:cNvPr id="59" name="Picture 58">
          <a:extLst>
            <a:ext uri="{FF2B5EF4-FFF2-40B4-BE49-F238E27FC236}">
              <a16:creationId xmlns:a16="http://schemas.microsoft.com/office/drawing/2014/main" id="{DE15C31A-3D1D-46BC-B8AA-BC8B0C6FAD0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9880" y="5788819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228601</xdr:colOff>
      <xdr:row>16</xdr:row>
      <xdr:rowOff>73819</xdr:rowOff>
    </xdr:from>
    <xdr:ext cx="384175" cy="417396"/>
    <xdr:pic>
      <xdr:nvPicPr>
        <xdr:cNvPr id="60" name="Picture 59">
          <a:extLst>
            <a:ext uri="{FF2B5EF4-FFF2-40B4-BE49-F238E27FC236}">
              <a16:creationId xmlns:a16="http://schemas.microsoft.com/office/drawing/2014/main" id="{A5D97FD5-A75E-4378-95A6-D98F7AD559F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1" y="7265194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145910</xdr:colOff>
      <xdr:row>14</xdr:row>
      <xdr:rowOff>0</xdr:rowOff>
    </xdr:from>
    <xdr:ext cx="282714" cy="502195"/>
    <xdr:pic>
      <xdr:nvPicPr>
        <xdr:cNvPr id="61" name="Picture 60">
          <a:extLst>
            <a:ext uri="{FF2B5EF4-FFF2-40B4-BE49-F238E27FC236}">
              <a16:creationId xmlns:a16="http://schemas.microsoft.com/office/drawing/2014/main" id="{9C9C4537-3905-44A0-83E7-204B640A9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4080" y="6181725"/>
          <a:ext cx="282714" cy="502195"/>
        </a:xfrm>
        <a:prstGeom prst="rect">
          <a:avLst/>
        </a:prstGeom>
      </xdr:spPr>
    </xdr:pic>
    <xdr:clientData/>
  </xdr:oneCellAnchor>
  <xdr:oneCellAnchor>
    <xdr:from>
      <xdr:col>7</xdr:col>
      <xdr:colOff>204789</xdr:colOff>
      <xdr:row>14</xdr:row>
      <xdr:rowOff>0</xdr:rowOff>
    </xdr:from>
    <xdr:ext cx="384175" cy="417396"/>
    <xdr:pic>
      <xdr:nvPicPr>
        <xdr:cNvPr id="62" name="Picture 61">
          <a:extLst>
            <a:ext uri="{FF2B5EF4-FFF2-40B4-BE49-F238E27FC236}">
              <a16:creationId xmlns:a16="http://schemas.microsoft.com/office/drawing/2014/main" id="{DA988369-BABD-45A0-B5FD-B1ABFB61C40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7499" y="618172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257176</xdr:colOff>
      <xdr:row>74</xdr:row>
      <xdr:rowOff>126206</xdr:rowOff>
    </xdr:from>
    <xdr:ext cx="384175" cy="417396"/>
    <xdr:pic>
      <xdr:nvPicPr>
        <xdr:cNvPr id="63" name="Picture 62">
          <a:extLst>
            <a:ext uri="{FF2B5EF4-FFF2-40B4-BE49-F238E27FC236}">
              <a16:creationId xmlns:a16="http://schemas.microsoft.com/office/drawing/2014/main" id="{6D29AA44-0225-40CA-99B2-B528D79B51B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4171" y="36601241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145874</xdr:colOff>
      <xdr:row>74</xdr:row>
      <xdr:rowOff>23812</xdr:rowOff>
    </xdr:from>
    <xdr:ext cx="378001" cy="503756"/>
    <xdr:pic>
      <xdr:nvPicPr>
        <xdr:cNvPr id="64" name="Picture 63">
          <a:extLst>
            <a:ext uri="{FF2B5EF4-FFF2-40B4-BE49-F238E27FC236}">
              <a16:creationId xmlns:a16="http://schemas.microsoft.com/office/drawing/2014/main" id="{D105337B-D5FD-44C5-B560-FD29A2D68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4044" y="36491227"/>
          <a:ext cx="378001" cy="503756"/>
        </a:xfrm>
        <a:prstGeom prst="rect">
          <a:avLst/>
        </a:prstGeom>
      </xdr:spPr>
    </xdr:pic>
    <xdr:clientData/>
  </xdr:oneCellAnchor>
  <xdr:oneCellAnchor>
    <xdr:from>
      <xdr:col>7</xdr:col>
      <xdr:colOff>262203</xdr:colOff>
      <xdr:row>76</xdr:row>
      <xdr:rowOff>119328</xdr:rowOff>
    </xdr:from>
    <xdr:ext cx="384175" cy="417396"/>
    <xdr:pic>
      <xdr:nvPicPr>
        <xdr:cNvPr id="65" name="Picture 64">
          <a:extLst>
            <a:ext uri="{FF2B5EF4-FFF2-40B4-BE49-F238E27FC236}">
              <a16:creationId xmlns:a16="http://schemas.microsoft.com/office/drawing/2014/main" id="{64554025-23AB-4B11-A5EC-2E0654549CF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9198" y="37602108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236009</xdr:colOff>
      <xdr:row>86</xdr:row>
      <xdr:rowOff>81228</xdr:rowOff>
    </xdr:from>
    <xdr:ext cx="384175" cy="417396"/>
    <xdr:pic>
      <xdr:nvPicPr>
        <xdr:cNvPr id="66" name="Picture 65">
          <a:extLst>
            <a:ext uri="{FF2B5EF4-FFF2-40B4-BE49-F238E27FC236}">
              <a16:creationId xmlns:a16="http://schemas.microsoft.com/office/drawing/2014/main" id="{A84945DD-6D58-4CC8-9DFF-0A039259BF0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86814" y="42612258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190501</xdr:colOff>
      <xdr:row>86</xdr:row>
      <xdr:rowOff>86038</xdr:rowOff>
    </xdr:from>
    <xdr:ext cx="346406" cy="461649"/>
    <xdr:pic>
      <xdr:nvPicPr>
        <xdr:cNvPr id="67" name="Picture 66">
          <a:extLst>
            <a:ext uri="{FF2B5EF4-FFF2-40B4-BE49-F238E27FC236}">
              <a16:creationId xmlns:a16="http://schemas.microsoft.com/office/drawing/2014/main" id="{AE4962EF-815B-4E6F-AB48-EAEA376B0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40576" y="42617068"/>
          <a:ext cx="346406" cy="461649"/>
        </a:xfrm>
        <a:prstGeom prst="rect">
          <a:avLst/>
        </a:prstGeom>
      </xdr:spPr>
    </xdr:pic>
    <xdr:clientData/>
  </xdr:oneCellAnchor>
  <xdr:oneCellAnchor>
    <xdr:from>
      <xdr:col>7</xdr:col>
      <xdr:colOff>214313</xdr:colOff>
      <xdr:row>87</xdr:row>
      <xdr:rowOff>133349</xdr:rowOff>
    </xdr:from>
    <xdr:ext cx="384175" cy="417396"/>
    <xdr:pic>
      <xdr:nvPicPr>
        <xdr:cNvPr id="68" name="Picture 67">
          <a:extLst>
            <a:ext uri="{FF2B5EF4-FFF2-40B4-BE49-F238E27FC236}">
              <a16:creationId xmlns:a16="http://schemas.microsoft.com/office/drawing/2014/main" id="{4D8C2629-1B09-4B8B-B91C-81713F9060E4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9403" y="43171109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166690</xdr:colOff>
      <xdr:row>88</xdr:row>
      <xdr:rowOff>47904</xdr:rowOff>
    </xdr:from>
    <xdr:ext cx="357186" cy="476016"/>
    <xdr:pic>
      <xdr:nvPicPr>
        <xdr:cNvPr id="69" name="Picture 68">
          <a:extLst>
            <a:ext uri="{FF2B5EF4-FFF2-40B4-BE49-F238E27FC236}">
              <a16:creationId xmlns:a16="http://schemas.microsoft.com/office/drawing/2014/main" id="{B75B979E-44C1-4239-91FB-342E28396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0575" y="43588584"/>
          <a:ext cx="357186" cy="476016"/>
        </a:xfrm>
        <a:prstGeom prst="rect">
          <a:avLst/>
        </a:prstGeom>
      </xdr:spPr>
    </xdr:pic>
    <xdr:clientData/>
  </xdr:oneCellAnchor>
  <xdr:oneCellAnchor>
    <xdr:from>
      <xdr:col>7</xdr:col>
      <xdr:colOff>252677</xdr:colOff>
      <xdr:row>88</xdr:row>
      <xdr:rowOff>109803</xdr:rowOff>
    </xdr:from>
    <xdr:ext cx="384175" cy="417396"/>
    <xdr:pic>
      <xdr:nvPicPr>
        <xdr:cNvPr id="70" name="Picture 69">
          <a:extLst>
            <a:ext uri="{FF2B5EF4-FFF2-40B4-BE49-F238E27FC236}">
              <a16:creationId xmlns:a16="http://schemas.microsoft.com/office/drawing/2014/main" id="{EF6D1727-3F09-4D87-97B0-2A0D64B7FFA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97767" y="43646673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148993</xdr:colOff>
      <xdr:row>104</xdr:row>
      <xdr:rowOff>0</xdr:rowOff>
    </xdr:from>
    <xdr:ext cx="312692" cy="416719"/>
    <xdr:pic>
      <xdr:nvPicPr>
        <xdr:cNvPr id="71" name="Picture 70">
          <a:extLst>
            <a:ext uri="{FF2B5EF4-FFF2-40B4-BE49-F238E27FC236}">
              <a16:creationId xmlns:a16="http://schemas.microsoft.com/office/drawing/2014/main" id="{519E61DE-4830-4474-A21D-828679488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9068" y="51615975"/>
          <a:ext cx="312692" cy="416719"/>
        </a:xfrm>
        <a:prstGeom prst="rect">
          <a:avLst/>
        </a:prstGeom>
      </xdr:spPr>
    </xdr:pic>
    <xdr:clientData/>
  </xdr:oneCellAnchor>
  <xdr:oneCellAnchor>
    <xdr:from>
      <xdr:col>12</xdr:col>
      <xdr:colOff>142875</xdr:colOff>
      <xdr:row>104</xdr:row>
      <xdr:rowOff>0</xdr:rowOff>
    </xdr:from>
    <xdr:ext cx="321469" cy="428416"/>
    <xdr:pic>
      <xdr:nvPicPr>
        <xdr:cNvPr id="72" name="Picture 71">
          <a:extLst>
            <a:ext uri="{FF2B5EF4-FFF2-40B4-BE49-F238E27FC236}">
              <a16:creationId xmlns:a16="http://schemas.microsoft.com/office/drawing/2014/main" id="{E50CD7C1-02EE-45EF-BFB7-FD8C4F877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5" y="51615975"/>
          <a:ext cx="321469" cy="428416"/>
        </a:xfrm>
        <a:prstGeom prst="rect">
          <a:avLst/>
        </a:prstGeom>
      </xdr:spPr>
    </xdr:pic>
    <xdr:clientData/>
  </xdr:oneCellAnchor>
  <xdr:oneCellAnchor>
    <xdr:from>
      <xdr:col>12</xdr:col>
      <xdr:colOff>107156</xdr:colOff>
      <xdr:row>104</xdr:row>
      <xdr:rowOff>0</xdr:rowOff>
    </xdr:from>
    <xdr:ext cx="357188" cy="476018"/>
    <xdr:pic>
      <xdr:nvPicPr>
        <xdr:cNvPr id="73" name="Picture 72">
          <a:extLst>
            <a:ext uri="{FF2B5EF4-FFF2-40B4-BE49-F238E27FC236}">
              <a16:creationId xmlns:a16="http://schemas.microsoft.com/office/drawing/2014/main" id="{60B0B301-B115-47D2-9F70-8B89DDE83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55326" y="51615975"/>
          <a:ext cx="357188" cy="476018"/>
        </a:xfrm>
        <a:prstGeom prst="rect">
          <a:avLst/>
        </a:prstGeom>
      </xdr:spPr>
    </xdr:pic>
    <xdr:clientData/>
  </xdr:oneCellAnchor>
  <xdr:oneCellAnchor>
    <xdr:from>
      <xdr:col>12</xdr:col>
      <xdr:colOff>130968</xdr:colOff>
      <xdr:row>104</xdr:row>
      <xdr:rowOff>0</xdr:rowOff>
    </xdr:from>
    <xdr:ext cx="395165" cy="526629"/>
    <xdr:pic>
      <xdr:nvPicPr>
        <xdr:cNvPr id="74" name="Picture 73">
          <a:extLst>
            <a:ext uri="{FF2B5EF4-FFF2-40B4-BE49-F238E27FC236}">
              <a16:creationId xmlns:a16="http://schemas.microsoft.com/office/drawing/2014/main" id="{B455C6AD-69C2-411D-9773-BE68BCA1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4853" y="51615975"/>
          <a:ext cx="395165" cy="526629"/>
        </a:xfrm>
        <a:prstGeom prst="rect">
          <a:avLst/>
        </a:prstGeom>
      </xdr:spPr>
    </xdr:pic>
    <xdr:clientData/>
  </xdr:oneCellAnchor>
  <xdr:oneCellAnchor>
    <xdr:from>
      <xdr:col>7</xdr:col>
      <xdr:colOff>214313</xdr:colOff>
      <xdr:row>104</xdr:row>
      <xdr:rowOff>0</xdr:rowOff>
    </xdr:from>
    <xdr:ext cx="384175" cy="417396"/>
    <xdr:pic>
      <xdr:nvPicPr>
        <xdr:cNvPr id="75" name="Picture 74">
          <a:extLst>
            <a:ext uri="{FF2B5EF4-FFF2-40B4-BE49-F238E27FC236}">
              <a16:creationId xmlns:a16="http://schemas.microsoft.com/office/drawing/2014/main" id="{EDB19389-7052-46B2-9345-BBE5E40B621E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9403" y="51615975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190502</xdr:colOff>
      <xdr:row>114</xdr:row>
      <xdr:rowOff>0</xdr:rowOff>
    </xdr:from>
    <xdr:ext cx="309562" cy="412548"/>
    <xdr:pic>
      <xdr:nvPicPr>
        <xdr:cNvPr id="76" name="Picture 75">
          <a:extLst>
            <a:ext uri="{FF2B5EF4-FFF2-40B4-BE49-F238E27FC236}">
              <a16:creationId xmlns:a16="http://schemas.microsoft.com/office/drawing/2014/main" id="{FB6384DB-82E0-4194-8742-C723FC909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40577" y="56664225"/>
          <a:ext cx="309562" cy="412548"/>
        </a:xfrm>
        <a:prstGeom prst="rect">
          <a:avLst/>
        </a:prstGeom>
      </xdr:spPr>
    </xdr:pic>
    <xdr:clientData/>
  </xdr:oneCellAnchor>
  <xdr:oneCellAnchor>
    <xdr:from>
      <xdr:col>12</xdr:col>
      <xdr:colOff>178592</xdr:colOff>
      <xdr:row>114</xdr:row>
      <xdr:rowOff>0</xdr:rowOff>
    </xdr:from>
    <xdr:ext cx="251497" cy="446742"/>
    <xdr:pic>
      <xdr:nvPicPr>
        <xdr:cNvPr id="77" name="Picture 76">
          <a:extLst>
            <a:ext uri="{FF2B5EF4-FFF2-40B4-BE49-F238E27FC236}">
              <a16:creationId xmlns:a16="http://schemas.microsoft.com/office/drawing/2014/main" id="{76642344-242B-4B8D-8ABB-6BD678F1E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4857" y="56664225"/>
          <a:ext cx="251497" cy="446742"/>
        </a:xfrm>
        <a:prstGeom prst="rect">
          <a:avLst/>
        </a:prstGeom>
      </xdr:spPr>
    </xdr:pic>
    <xdr:clientData/>
  </xdr:oneCellAnchor>
  <xdr:oneCellAnchor>
    <xdr:from>
      <xdr:col>7</xdr:col>
      <xdr:colOff>223838</xdr:colOff>
      <xdr:row>12</xdr:row>
      <xdr:rowOff>116681</xdr:rowOff>
    </xdr:from>
    <xdr:ext cx="384175" cy="417396"/>
    <xdr:pic>
      <xdr:nvPicPr>
        <xdr:cNvPr id="78" name="Picture 77">
          <a:extLst>
            <a:ext uri="{FF2B5EF4-FFF2-40B4-BE49-F238E27FC236}">
              <a16:creationId xmlns:a16="http://schemas.microsoft.com/office/drawing/2014/main" id="{B9D0EC3A-13D1-4567-9A4B-939C29CBDC4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0833" y="5288756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195501</xdr:colOff>
      <xdr:row>12</xdr:row>
      <xdr:rowOff>35719</xdr:rowOff>
    </xdr:from>
    <xdr:ext cx="357362" cy="476250"/>
    <xdr:pic>
      <xdr:nvPicPr>
        <xdr:cNvPr id="79" name="Picture 78">
          <a:extLst>
            <a:ext uri="{FF2B5EF4-FFF2-40B4-BE49-F238E27FC236}">
              <a16:creationId xmlns:a16="http://schemas.microsoft.com/office/drawing/2014/main" id="{7A4775EE-82F9-490D-B838-3001D9B8B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47481" y="5207794"/>
          <a:ext cx="357362" cy="476250"/>
        </a:xfrm>
        <a:prstGeom prst="rect">
          <a:avLst/>
        </a:prstGeom>
      </xdr:spPr>
    </xdr:pic>
    <xdr:clientData/>
  </xdr:oneCellAnchor>
  <xdr:oneCellAnchor>
    <xdr:from>
      <xdr:col>12</xdr:col>
      <xdr:colOff>142553</xdr:colOff>
      <xdr:row>114</xdr:row>
      <xdr:rowOff>59531</xdr:rowOff>
    </xdr:from>
    <xdr:ext cx="366296" cy="488157"/>
    <xdr:pic>
      <xdr:nvPicPr>
        <xdr:cNvPr id="80" name="Picture 79">
          <a:extLst>
            <a:ext uri="{FF2B5EF4-FFF2-40B4-BE49-F238E27FC236}">
              <a16:creationId xmlns:a16="http://schemas.microsoft.com/office/drawing/2014/main" id="{54B41212-B9C8-4468-A249-19FFF15BD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0723" y="56719946"/>
          <a:ext cx="366296" cy="488157"/>
        </a:xfrm>
        <a:prstGeom prst="rect">
          <a:avLst/>
        </a:prstGeom>
      </xdr:spPr>
    </xdr:pic>
    <xdr:clientData/>
  </xdr:oneCellAnchor>
  <xdr:oneCellAnchor>
    <xdr:from>
      <xdr:col>12</xdr:col>
      <xdr:colOff>178594</xdr:colOff>
      <xdr:row>114</xdr:row>
      <xdr:rowOff>70619</xdr:rowOff>
    </xdr:from>
    <xdr:ext cx="261937" cy="465286"/>
    <xdr:pic>
      <xdr:nvPicPr>
        <xdr:cNvPr id="81" name="Picture 80">
          <a:extLst>
            <a:ext uri="{FF2B5EF4-FFF2-40B4-BE49-F238E27FC236}">
              <a16:creationId xmlns:a16="http://schemas.microsoft.com/office/drawing/2014/main" id="{1133FA2D-3377-4BEE-9B0E-E5B130761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4859" y="56732939"/>
          <a:ext cx="261937" cy="465286"/>
        </a:xfrm>
        <a:prstGeom prst="rect">
          <a:avLst/>
        </a:prstGeom>
      </xdr:spPr>
    </xdr:pic>
    <xdr:clientData/>
  </xdr:oneCellAnchor>
  <xdr:oneCellAnchor>
    <xdr:from>
      <xdr:col>7</xdr:col>
      <xdr:colOff>123827</xdr:colOff>
      <xdr:row>114</xdr:row>
      <xdr:rowOff>126206</xdr:rowOff>
    </xdr:from>
    <xdr:ext cx="384175" cy="417396"/>
    <xdr:pic>
      <xdr:nvPicPr>
        <xdr:cNvPr id="82" name="Picture 81">
          <a:extLst>
            <a:ext uri="{FF2B5EF4-FFF2-40B4-BE49-F238E27FC236}">
              <a16:creationId xmlns:a16="http://schemas.microsoft.com/office/drawing/2014/main" id="{BA1BED14-8ED4-46CC-B439-F1198C28A23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74632" y="56794241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130969</xdr:colOff>
      <xdr:row>109</xdr:row>
      <xdr:rowOff>71672</xdr:rowOff>
    </xdr:from>
    <xdr:ext cx="357187" cy="476017"/>
    <xdr:pic>
      <xdr:nvPicPr>
        <xdr:cNvPr id="83" name="Picture 82">
          <a:extLst>
            <a:ext uri="{FF2B5EF4-FFF2-40B4-BE49-F238E27FC236}">
              <a16:creationId xmlns:a16="http://schemas.microsoft.com/office/drawing/2014/main" id="{B64B4EAC-91C6-43B8-9F6C-056FDB1D3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4854" y="54209867"/>
          <a:ext cx="357187" cy="476017"/>
        </a:xfrm>
        <a:prstGeom prst="rect">
          <a:avLst/>
        </a:prstGeom>
      </xdr:spPr>
    </xdr:pic>
    <xdr:clientData/>
  </xdr:oneCellAnchor>
  <xdr:oneCellAnchor>
    <xdr:from>
      <xdr:col>7</xdr:col>
      <xdr:colOff>245269</xdr:colOff>
      <xdr:row>108</xdr:row>
      <xdr:rowOff>102394</xdr:rowOff>
    </xdr:from>
    <xdr:ext cx="384175" cy="417396"/>
    <xdr:pic>
      <xdr:nvPicPr>
        <xdr:cNvPr id="84" name="Picture 83">
          <a:extLst>
            <a:ext uri="{FF2B5EF4-FFF2-40B4-BE49-F238E27FC236}">
              <a16:creationId xmlns:a16="http://schemas.microsoft.com/office/drawing/2014/main" id="{D09F54FB-5143-439A-8566-AF0666F3499A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97979" y="53733859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207170</xdr:colOff>
      <xdr:row>109</xdr:row>
      <xdr:rowOff>147638</xdr:rowOff>
    </xdr:from>
    <xdr:ext cx="384175" cy="417396"/>
    <xdr:pic>
      <xdr:nvPicPr>
        <xdr:cNvPr id="85" name="Picture 84">
          <a:extLst>
            <a:ext uri="{FF2B5EF4-FFF2-40B4-BE49-F238E27FC236}">
              <a16:creationId xmlns:a16="http://schemas.microsoft.com/office/drawing/2014/main" id="{79B3272A-360D-4BC4-806D-A1C5F4C13958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9880" y="54285833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219075</xdr:colOff>
      <xdr:row>110</xdr:row>
      <xdr:rowOff>123825</xdr:rowOff>
    </xdr:from>
    <xdr:ext cx="384175" cy="417396"/>
    <xdr:pic>
      <xdr:nvPicPr>
        <xdr:cNvPr id="86" name="Picture 85">
          <a:extLst>
            <a:ext uri="{FF2B5EF4-FFF2-40B4-BE49-F238E27FC236}">
              <a16:creationId xmlns:a16="http://schemas.microsoft.com/office/drawing/2014/main" id="{C59910EC-E50E-4803-A13C-3CBA299805F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6070" y="54770655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178593</xdr:colOff>
      <xdr:row>108</xdr:row>
      <xdr:rowOff>59532</xdr:rowOff>
    </xdr:from>
    <xdr:ext cx="353755" cy="471443"/>
    <xdr:pic>
      <xdr:nvPicPr>
        <xdr:cNvPr id="87" name="Picture 86">
          <a:extLst>
            <a:ext uri="{FF2B5EF4-FFF2-40B4-BE49-F238E27FC236}">
              <a16:creationId xmlns:a16="http://schemas.microsoft.com/office/drawing/2014/main" id="{C815E340-F322-4735-A164-3CF2EEDA6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4858" y="53690997"/>
          <a:ext cx="353755" cy="471443"/>
        </a:xfrm>
        <a:prstGeom prst="rect">
          <a:avLst/>
        </a:prstGeom>
      </xdr:spPr>
    </xdr:pic>
    <xdr:clientData/>
  </xdr:oneCellAnchor>
  <xdr:oneCellAnchor>
    <xdr:from>
      <xdr:col>12</xdr:col>
      <xdr:colOff>139197</xdr:colOff>
      <xdr:row>110</xdr:row>
      <xdr:rowOff>71437</xdr:rowOff>
    </xdr:from>
    <xdr:ext cx="339494" cy="452438"/>
    <xdr:pic>
      <xdr:nvPicPr>
        <xdr:cNvPr id="88" name="Picture 87">
          <a:extLst>
            <a:ext uri="{FF2B5EF4-FFF2-40B4-BE49-F238E27FC236}">
              <a16:creationId xmlns:a16="http://schemas.microsoft.com/office/drawing/2014/main" id="{85354891-99A2-4A70-BB68-B239B43B6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5462" y="54714457"/>
          <a:ext cx="339494" cy="452438"/>
        </a:xfrm>
        <a:prstGeom prst="rect">
          <a:avLst/>
        </a:prstGeom>
      </xdr:spPr>
    </xdr:pic>
    <xdr:clientData/>
  </xdr:oneCellAnchor>
  <xdr:oneCellAnchor>
    <xdr:from>
      <xdr:col>12</xdr:col>
      <xdr:colOff>154782</xdr:colOff>
      <xdr:row>3</xdr:row>
      <xdr:rowOff>0</xdr:rowOff>
    </xdr:from>
    <xdr:ext cx="363288" cy="484148"/>
    <xdr:pic>
      <xdr:nvPicPr>
        <xdr:cNvPr id="89" name="Picture 88">
          <a:extLst>
            <a:ext uri="{FF2B5EF4-FFF2-40B4-BE49-F238E27FC236}">
              <a16:creationId xmlns:a16="http://schemas.microsoft.com/office/drawing/2014/main" id="{A8868955-D6CA-45BB-8670-3EE2C34C6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7" y="628650"/>
          <a:ext cx="363288" cy="484148"/>
        </a:xfrm>
        <a:prstGeom prst="rect">
          <a:avLst/>
        </a:prstGeom>
      </xdr:spPr>
    </xdr:pic>
    <xdr:clientData/>
  </xdr:oneCellAnchor>
  <xdr:oneCellAnchor>
    <xdr:from>
      <xdr:col>7</xdr:col>
      <xdr:colOff>214312</xdr:colOff>
      <xdr:row>3</xdr:row>
      <xdr:rowOff>130969</xdr:rowOff>
    </xdr:from>
    <xdr:ext cx="384175" cy="417396"/>
    <xdr:pic>
      <xdr:nvPicPr>
        <xdr:cNvPr id="90" name="Picture 89">
          <a:extLst>
            <a:ext uri="{FF2B5EF4-FFF2-40B4-BE49-F238E27FC236}">
              <a16:creationId xmlns:a16="http://schemas.microsoft.com/office/drawing/2014/main" id="{877DB3EA-2A3A-4F54-A5BE-4175002F8DEE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9402" y="763429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154781</xdr:colOff>
      <xdr:row>3</xdr:row>
      <xdr:rowOff>67638</xdr:rowOff>
    </xdr:from>
    <xdr:ext cx="321469" cy="428416"/>
    <xdr:pic>
      <xdr:nvPicPr>
        <xdr:cNvPr id="91" name="Picture 90">
          <a:extLst>
            <a:ext uri="{FF2B5EF4-FFF2-40B4-BE49-F238E27FC236}">
              <a16:creationId xmlns:a16="http://schemas.microsoft.com/office/drawing/2014/main" id="{D1A490C1-C8C6-4C63-8B03-D3DDB6851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6" y="694383"/>
          <a:ext cx="321469" cy="428416"/>
        </a:xfrm>
        <a:prstGeom prst="rect">
          <a:avLst/>
        </a:prstGeom>
      </xdr:spPr>
    </xdr:pic>
    <xdr:clientData/>
  </xdr:oneCellAnchor>
  <xdr:oneCellAnchor>
    <xdr:from>
      <xdr:col>7</xdr:col>
      <xdr:colOff>95250</xdr:colOff>
      <xdr:row>126</xdr:row>
      <xdr:rowOff>59531</xdr:rowOff>
    </xdr:from>
    <xdr:ext cx="384175" cy="417396"/>
    <xdr:pic>
      <xdr:nvPicPr>
        <xdr:cNvPr id="92" name="Picture 91">
          <a:extLst>
            <a:ext uri="{FF2B5EF4-FFF2-40B4-BE49-F238E27FC236}">
              <a16:creationId xmlns:a16="http://schemas.microsoft.com/office/drawing/2014/main" id="{6CC67CB9-F989-4DA4-8E5F-83AA041703E9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40340" y="62777846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107158</xdr:colOff>
      <xdr:row>126</xdr:row>
      <xdr:rowOff>35718</xdr:rowOff>
    </xdr:from>
    <xdr:ext cx="363287" cy="484147"/>
    <xdr:pic>
      <xdr:nvPicPr>
        <xdr:cNvPr id="93" name="Picture 92">
          <a:extLst>
            <a:ext uri="{FF2B5EF4-FFF2-40B4-BE49-F238E27FC236}">
              <a16:creationId xmlns:a16="http://schemas.microsoft.com/office/drawing/2014/main" id="{3B0A6690-543C-4E41-BD4C-78663D88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55328" y="62757843"/>
          <a:ext cx="363287" cy="484147"/>
        </a:xfrm>
        <a:prstGeom prst="rect">
          <a:avLst/>
        </a:prstGeom>
      </xdr:spPr>
    </xdr:pic>
    <xdr:clientData/>
  </xdr:oneCellAnchor>
  <xdr:oneCellAnchor>
    <xdr:from>
      <xdr:col>7</xdr:col>
      <xdr:colOff>95250</xdr:colOff>
      <xdr:row>128</xdr:row>
      <xdr:rowOff>59532</xdr:rowOff>
    </xdr:from>
    <xdr:ext cx="384175" cy="417396"/>
    <xdr:pic>
      <xdr:nvPicPr>
        <xdr:cNvPr id="94" name="Picture 93">
          <a:extLst>
            <a:ext uri="{FF2B5EF4-FFF2-40B4-BE49-F238E27FC236}">
              <a16:creationId xmlns:a16="http://schemas.microsoft.com/office/drawing/2014/main" id="{5ECE0E69-6D6D-4893-8453-2DFEDDB9592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40340" y="63787497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119063</xdr:colOff>
      <xdr:row>128</xdr:row>
      <xdr:rowOff>95250</xdr:rowOff>
    </xdr:from>
    <xdr:ext cx="326484" cy="420770"/>
    <xdr:pic>
      <xdr:nvPicPr>
        <xdr:cNvPr id="95" name="Picture 94">
          <a:extLst>
            <a:ext uri="{FF2B5EF4-FFF2-40B4-BE49-F238E27FC236}">
              <a16:creationId xmlns:a16="http://schemas.microsoft.com/office/drawing/2014/main" id="{CB5076A8-A83B-4D1E-BAF4-AA5620792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71043" y="63823215"/>
          <a:ext cx="326484" cy="420770"/>
        </a:xfrm>
        <a:prstGeom prst="rect">
          <a:avLst/>
        </a:prstGeom>
      </xdr:spPr>
    </xdr:pic>
    <xdr:clientData/>
  </xdr:oneCellAnchor>
  <xdr:oneCellAnchor>
    <xdr:from>
      <xdr:col>12</xdr:col>
      <xdr:colOff>130971</xdr:colOff>
      <xdr:row>120</xdr:row>
      <xdr:rowOff>67639</xdr:rowOff>
    </xdr:from>
    <xdr:ext cx="321468" cy="428415"/>
    <xdr:pic>
      <xdr:nvPicPr>
        <xdr:cNvPr id="96" name="Picture 95">
          <a:extLst>
            <a:ext uri="{FF2B5EF4-FFF2-40B4-BE49-F238E27FC236}">
              <a16:creationId xmlns:a16="http://schemas.microsoft.com/office/drawing/2014/main" id="{3BA454CD-C598-48C5-AA25-93B20602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4856" y="59758909"/>
          <a:ext cx="321468" cy="428415"/>
        </a:xfrm>
        <a:prstGeom prst="rect">
          <a:avLst/>
        </a:prstGeom>
      </xdr:spPr>
    </xdr:pic>
    <xdr:clientData/>
  </xdr:oneCellAnchor>
  <xdr:oneCellAnchor>
    <xdr:from>
      <xdr:col>7</xdr:col>
      <xdr:colOff>95250</xdr:colOff>
      <xdr:row>120</xdr:row>
      <xdr:rowOff>11907</xdr:rowOff>
    </xdr:from>
    <xdr:ext cx="384175" cy="417396"/>
    <xdr:pic>
      <xdr:nvPicPr>
        <xdr:cNvPr id="97" name="Picture 96">
          <a:extLst>
            <a:ext uri="{FF2B5EF4-FFF2-40B4-BE49-F238E27FC236}">
              <a16:creationId xmlns:a16="http://schemas.microsoft.com/office/drawing/2014/main" id="{2889DEAD-4D7D-4F7C-931E-1344F455CA1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40340" y="59708892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142874</xdr:colOff>
      <xdr:row>127</xdr:row>
      <xdr:rowOff>75560</xdr:rowOff>
    </xdr:from>
    <xdr:ext cx="297657" cy="396682"/>
    <xdr:pic>
      <xdr:nvPicPr>
        <xdr:cNvPr id="98" name="Picture 97">
          <a:extLst>
            <a:ext uri="{FF2B5EF4-FFF2-40B4-BE49-F238E27FC236}">
              <a16:creationId xmlns:a16="http://schemas.microsoft.com/office/drawing/2014/main" id="{5A974964-0912-4900-B843-587893B4B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4" y="63302510"/>
          <a:ext cx="297657" cy="396682"/>
        </a:xfrm>
        <a:prstGeom prst="rect">
          <a:avLst/>
        </a:prstGeom>
      </xdr:spPr>
    </xdr:pic>
    <xdr:clientData/>
  </xdr:oneCellAnchor>
  <xdr:oneCellAnchor>
    <xdr:from>
      <xdr:col>7</xdr:col>
      <xdr:colOff>107157</xdr:colOff>
      <xdr:row>127</xdr:row>
      <xdr:rowOff>35719</xdr:rowOff>
    </xdr:from>
    <xdr:ext cx="384175" cy="417396"/>
    <xdr:pic>
      <xdr:nvPicPr>
        <xdr:cNvPr id="99" name="Picture 98">
          <a:extLst>
            <a:ext uri="{FF2B5EF4-FFF2-40B4-BE49-F238E27FC236}">
              <a16:creationId xmlns:a16="http://schemas.microsoft.com/office/drawing/2014/main" id="{FE4B6CDD-6E69-4D49-ACD1-5732ADCC5F7B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54152" y="63262669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238125</xdr:colOff>
      <xdr:row>106</xdr:row>
      <xdr:rowOff>202406</xdr:rowOff>
    </xdr:from>
    <xdr:ext cx="384081" cy="414564"/>
    <xdr:pic>
      <xdr:nvPicPr>
        <xdr:cNvPr id="100" name="Picture 99">
          <a:extLst>
            <a:ext uri="{FF2B5EF4-FFF2-40B4-BE49-F238E27FC236}">
              <a16:creationId xmlns:a16="http://schemas.microsoft.com/office/drawing/2014/main" id="{6B5840C6-5237-4241-9671-FAE94C1E3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88930" y="52831841"/>
          <a:ext cx="384081" cy="414564"/>
        </a:xfrm>
        <a:prstGeom prst="rect">
          <a:avLst/>
        </a:prstGeom>
      </xdr:spPr>
    </xdr:pic>
    <xdr:clientData/>
  </xdr:oneCellAnchor>
  <xdr:oneCellAnchor>
    <xdr:from>
      <xdr:col>12</xdr:col>
      <xdr:colOff>119063</xdr:colOff>
      <xdr:row>106</xdr:row>
      <xdr:rowOff>35720</xdr:rowOff>
    </xdr:from>
    <xdr:ext cx="380999" cy="507750"/>
    <xdr:pic>
      <xdr:nvPicPr>
        <xdr:cNvPr id="101" name="Picture 100">
          <a:extLst>
            <a:ext uri="{FF2B5EF4-FFF2-40B4-BE49-F238E27FC236}">
              <a16:creationId xmlns:a16="http://schemas.microsoft.com/office/drawing/2014/main" id="{8AD56797-FD46-42BC-92B5-03976F50C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71043" y="52661345"/>
          <a:ext cx="380999" cy="507750"/>
        </a:xfrm>
        <a:prstGeom prst="rect">
          <a:avLst/>
        </a:prstGeom>
      </xdr:spPr>
    </xdr:pic>
    <xdr:clientData/>
  </xdr:oneCellAnchor>
  <xdr:oneCellAnchor>
    <xdr:from>
      <xdr:col>7</xdr:col>
      <xdr:colOff>238125</xdr:colOff>
      <xdr:row>107</xdr:row>
      <xdr:rowOff>0</xdr:rowOff>
    </xdr:from>
    <xdr:ext cx="384081" cy="414564"/>
    <xdr:pic>
      <xdr:nvPicPr>
        <xdr:cNvPr id="102" name="Picture 101">
          <a:extLst>
            <a:ext uri="{FF2B5EF4-FFF2-40B4-BE49-F238E27FC236}">
              <a16:creationId xmlns:a16="http://schemas.microsoft.com/office/drawing/2014/main" id="{564AEE89-1697-4591-9952-36D8C11F0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88930" y="53130450"/>
          <a:ext cx="384081" cy="414564"/>
        </a:xfrm>
        <a:prstGeom prst="rect">
          <a:avLst/>
        </a:prstGeom>
      </xdr:spPr>
    </xdr:pic>
    <xdr:clientData/>
  </xdr:oneCellAnchor>
  <xdr:oneCellAnchor>
    <xdr:from>
      <xdr:col>12</xdr:col>
      <xdr:colOff>154780</xdr:colOff>
      <xdr:row>142</xdr:row>
      <xdr:rowOff>87490</xdr:rowOff>
    </xdr:from>
    <xdr:ext cx="333375" cy="444283"/>
    <xdr:pic>
      <xdr:nvPicPr>
        <xdr:cNvPr id="103" name="Picture 102">
          <a:extLst>
            <a:ext uri="{FF2B5EF4-FFF2-40B4-BE49-F238E27FC236}">
              <a16:creationId xmlns:a16="http://schemas.microsoft.com/office/drawing/2014/main" id="{63EAE8AC-F0D6-4E9C-815C-31BD27626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5" y="70888720"/>
          <a:ext cx="333375" cy="444283"/>
        </a:xfrm>
        <a:prstGeom prst="rect">
          <a:avLst/>
        </a:prstGeom>
      </xdr:spPr>
    </xdr:pic>
    <xdr:clientData/>
  </xdr:oneCellAnchor>
  <xdr:oneCellAnchor>
    <xdr:from>
      <xdr:col>7</xdr:col>
      <xdr:colOff>154781</xdr:colOff>
      <xdr:row>142</xdr:row>
      <xdr:rowOff>166688</xdr:rowOff>
    </xdr:from>
    <xdr:ext cx="384081" cy="414564"/>
    <xdr:pic>
      <xdr:nvPicPr>
        <xdr:cNvPr id="104" name="Picture 103">
          <a:extLst>
            <a:ext uri="{FF2B5EF4-FFF2-40B4-BE49-F238E27FC236}">
              <a16:creationId xmlns:a16="http://schemas.microsoft.com/office/drawing/2014/main" id="{3D3D5BC5-5DDF-48B8-A21B-17A3FB491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03681" y="70969823"/>
          <a:ext cx="384081" cy="414564"/>
        </a:xfrm>
        <a:prstGeom prst="rect">
          <a:avLst/>
        </a:prstGeom>
      </xdr:spPr>
    </xdr:pic>
    <xdr:clientData/>
  </xdr:oneCellAnchor>
  <xdr:oneCellAnchor>
    <xdr:from>
      <xdr:col>12</xdr:col>
      <xdr:colOff>153438</xdr:colOff>
      <xdr:row>140</xdr:row>
      <xdr:rowOff>119061</xdr:rowOff>
    </xdr:from>
    <xdr:ext cx="309686" cy="412713"/>
    <xdr:pic>
      <xdr:nvPicPr>
        <xdr:cNvPr id="105" name="Picture 104">
          <a:extLst>
            <a:ext uri="{FF2B5EF4-FFF2-40B4-BE49-F238E27FC236}">
              <a16:creationId xmlns:a16="http://schemas.microsoft.com/office/drawing/2014/main" id="{DB1ECB1B-3C70-4F80-B0D3-44C1BB3DC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3513" y="69910641"/>
          <a:ext cx="309686" cy="412713"/>
        </a:xfrm>
        <a:prstGeom prst="rect">
          <a:avLst/>
        </a:prstGeom>
      </xdr:spPr>
    </xdr:pic>
    <xdr:clientData/>
  </xdr:oneCellAnchor>
  <xdr:oneCellAnchor>
    <xdr:from>
      <xdr:col>7</xdr:col>
      <xdr:colOff>166687</xdr:colOff>
      <xdr:row>140</xdr:row>
      <xdr:rowOff>95250</xdr:rowOff>
    </xdr:from>
    <xdr:ext cx="379788" cy="413385"/>
    <xdr:pic>
      <xdr:nvPicPr>
        <xdr:cNvPr id="106" name="Picture 105">
          <a:extLst>
            <a:ext uri="{FF2B5EF4-FFF2-40B4-BE49-F238E27FC236}">
              <a16:creationId xmlns:a16="http://schemas.microsoft.com/office/drawing/2014/main" id="{5AD954D0-F97F-4EB1-8C48-A6E99B96321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9397" y="69881115"/>
          <a:ext cx="379788" cy="413385"/>
        </a:xfrm>
        <a:prstGeom prst="rect">
          <a:avLst/>
        </a:prstGeom>
      </xdr:spPr>
    </xdr:pic>
    <xdr:clientData/>
  </xdr:oneCellAnchor>
  <xdr:oneCellAnchor>
    <xdr:from>
      <xdr:col>7</xdr:col>
      <xdr:colOff>192884</xdr:colOff>
      <xdr:row>45</xdr:row>
      <xdr:rowOff>111919</xdr:rowOff>
    </xdr:from>
    <xdr:ext cx="384175" cy="417396"/>
    <xdr:pic>
      <xdr:nvPicPr>
        <xdr:cNvPr id="107" name="Picture 106">
          <a:extLst>
            <a:ext uri="{FF2B5EF4-FFF2-40B4-BE49-F238E27FC236}">
              <a16:creationId xmlns:a16="http://schemas.microsoft.com/office/drawing/2014/main" id="{30CE77FF-C645-41D4-AC4C-26F96980015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41784" y="21943219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117594</xdr:colOff>
      <xdr:row>45</xdr:row>
      <xdr:rowOff>47625</xdr:rowOff>
    </xdr:from>
    <xdr:ext cx="299125" cy="531346"/>
    <xdr:pic>
      <xdr:nvPicPr>
        <xdr:cNvPr id="108" name="Picture 107">
          <a:extLst>
            <a:ext uri="{FF2B5EF4-FFF2-40B4-BE49-F238E27FC236}">
              <a16:creationId xmlns:a16="http://schemas.microsoft.com/office/drawing/2014/main" id="{0B5C4D5C-E7CD-493C-BC4B-E7E58C012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67669" y="21880830"/>
          <a:ext cx="299125" cy="531346"/>
        </a:xfrm>
        <a:prstGeom prst="rect">
          <a:avLst/>
        </a:prstGeom>
      </xdr:spPr>
    </xdr:pic>
    <xdr:clientData/>
  </xdr:oneCellAnchor>
  <xdr:oneCellAnchor>
    <xdr:from>
      <xdr:col>7</xdr:col>
      <xdr:colOff>212822</xdr:colOff>
      <xdr:row>4</xdr:row>
      <xdr:rowOff>143256</xdr:rowOff>
    </xdr:from>
    <xdr:ext cx="384175" cy="417396"/>
    <xdr:pic>
      <xdr:nvPicPr>
        <xdr:cNvPr id="109" name="Picture 108">
          <a:extLst>
            <a:ext uri="{FF2B5EF4-FFF2-40B4-BE49-F238E27FC236}">
              <a16:creationId xmlns:a16="http://schemas.microsoft.com/office/drawing/2014/main" id="{7FBA785D-85F5-481B-A186-167C7675398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7912" y="1274826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142875</xdr:colOff>
      <xdr:row>4</xdr:row>
      <xdr:rowOff>79375</xdr:rowOff>
    </xdr:from>
    <xdr:ext cx="378026" cy="503789"/>
    <xdr:pic>
      <xdr:nvPicPr>
        <xdr:cNvPr id="110" name="Picture 109">
          <a:extLst>
            <a:ext uri="{FF2B5EF4-FFF2-40B4-BE49-F238E27FC236}">
              <a16:creationId xmlns:a16="http://schemas.microsoft.com/office/drawing/2014/main" id="{1337720E-9794-48EF-9E9D-BBAA6DC45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5" y="1212850"/>
          <a:ext cx="378026" cy="503789"/>
        </a:xfrm>
        <a:prstGeom prst="rect">
          <a:avLst/>
        </a:prstGeom>
      </xdr:spPr>
    </xdr:pic>
    <xdr:clientData/>
  </xdr:oneCellAnchor>
  <xdr:oneCellAnchor>
    <xdr:from>
      <xdr:col>12</xdr:col>
      <xdr:colOff>147461</xdr:colOff>
      <xdr:row>17</xdr:row>
      <xdr:rowOff>0</xdr:rowOff>
    </xdr:from>
    <xdr:ext cx="363288" cy="484148"/>
    <xdr:pic>
      <xdr:nvPicPr>
        <xdr:cNvPr id="111" name="Picture 110">
          <a:extLst>
            <a:ext uri="{FF2B5EF4-FFF2-40B4-BE49-F238E27FC236}">
              <a16:creationId xmlns:a16="http://schemas.microsoft.com/office/drawing/2014/main" id="{15487047-348B-4426-AE74-F434B51D8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5631" y="7696200"/>
          <a:ext cx="363288" cy="484148"/>
        </a:xfrm>
        <a:prstGeom prst="rect">
          <a:avLst/>
        </a:prstGeom>
      </xdr:spPr>
    </xdr:pic>
    <xdr:clientData/>
  </xdr:oneCellAnchor>
  <xdr:oneCellAnchor>
    <xdr:from>
      <xdr:col>7</xdr:col>
      <xdr:colOff>211930</xdr:colOff>
      <xdr:row>17</xdr:row>
      <xdr:rowOff>80963</xdr:rowOff>
    </xdr:from>
    <xdr:ext cx="379788" cy="411480"/>
    <xdr:pic>
      <xdr:nvPicPr>
        <xdr:cNvPr id="112" name="Picture 111">
          <a:extLst>
            <a:ext uri="{FF2B5EF4-FFF2-40B4-BE49-F238E27FC236}">
              <a16:creationId xmlns:a16="http://schemas.microsoft.com/office/drawing/2014/main" id="{ECACA148-026F-433D-AB2E-F476D81E161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7020" y="7779068"/>
          <a:ext cx="379788" cy="411480"/>
        </a:xfrm>
        <a:prstGeom prst="rect">
          <a:avLst/>
        </a:prstGeom>
      </xdr:spPr>
    </xdr:pic>
    <xdr:clientData/>
  </xdr:oneCellAnchor>
  <xdr:oneCellAnchor>
    <xdr:from>
      <xdr:col>12</xdr:col>
      <xdr:colOff>127000</xdr:colOff>
      <xdr:row>13</xdr:row>
      <xdr:rowOff>18143</xdr:rowOff>
    </xdr:from>
    <xdr:ext cx="300760" cy="534250"/>
    <xdr:pic>
      <xdr:nvPicPr>
        <xdr:cNvPr id="113" name="Picture 112">
          <a:extLst>
            <a:ext uri="{FF2B5EF4-FFF2-40B4-BE49-F238E27FC236}">
              <a16:creationId xmlns:a16="http://schemas.microsoft.com/office/drawing/2014/main" id="{F1F2BA6E-8E10-4A52-AF53-0443B4160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0885" y="5698853"/>
          <a:ext cx="300760" cy="534250"/>
        </a:xfrm>
        <a:prstGeom prst="rect">
          <a:avLst/>
        </a:prstGeom>
      </xdr:spPr>
    </xdr:pic>
    <xdr:clientData/>
  </xdr:oneCellAnchor>
  <xdr:oneCellAnchor>
    <xdr:from>
      <xdr:col>7</xdr:col>
      <xdr:colOff>3250403</xdr:colOff>
      <xdr:row>35</xdr:row>
      <xdr:rowOff>0</xdr:rowOff>
    </xdr:from>
    <xdr:ext cx="494089" cy="470543"/>
    <xdr:pic>
      <xdr:nvPicPr>
        <xdr:cNvPr id="114" name="Picture 113">
          <a:extLst>
            <a:ext uri="{FF2B5EF4-FFF2-40B4-BE49-F238E27FC236}">
              <a16:creationId xmlns:a16="http://schemas.microsoft.com/office/drawing/2014/main" id="{3515CB54-5F03-46AC-BECB-61CD9CF14C49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6338" y="16783050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652459</xdr:colOff>
      <xdr:row>35</xdr:row>
      <xdr:rowOff>92868</xdr:rowOff>
    </xdr:from>
    <xdr:ext cx="409781" cy="436737"/>
    <xdr:pic>
      <xdr:nvPicPr>
        <xdr:cNvPr id="115" name="Picture 114">
          <a:extLst>
            <a:ext uri="{FF2B5EF4-FFF2-40B4-BE49-F238E27FC236}">
              <a16:creationId xmlns:a16="http://schemas.microsoft.com/office/drawing/2014/main" id="{B0F6535D-87C3-4562-8095-F87D776D1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03264" y="16879728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119063</xdr:colOff>
      <xdr:row>35</xdr:row>
      <xdr:rowOff>109535</xdr:rowOff>
    </xdr:from>
    <xdr:ext cx="384175" cy="417396"/>
    <xdr:pic>
      <xdr:nvPicPr>
        <xdr:cNvPr id="116" name="Picture 115">
          <a:extLst>
            <a:ext uri="{FF2B5EF4-FFF2-40B4-BE49-F238E27FC236}">
              <a16:creationId xmlns:a16="http://schemas.microsoft.com/office/drawing/2014/main" id="{48331114-25FB-4AA5-B798-021F4F55BD1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9868" y="1689068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3298029</xdr:colOff>
      <xdr:row>36</xdr:row>
      <xdr:rowOff>0</xdr:rowOff>
    </xdr:from>
    <xdr:ext cx="494089" cy="470543"/>
    <xdr:pic>
      <xdr:nvPicPr>
        <xdr:cNvPr id="117" name="Picture 116">
          <a:extLst>
            <a:ext uri="{FF2B5EF4-FFF2-40B4-BE49-F238E27FC236}">
              <a16:creationId xmlns:a16="http://schemas.microsoft.com/office/drawing/2014/main" id="{E40131BF-6BDF-4B61-AC58-AE7C352FD672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8244" y="1728787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700085</xdr:colOff>
      <xdr:row>36</xdr:row>
      <xdr:rowOff>92868</xdr:rowOff>
    </xdr:from>
    <xdr:ext cx="409781" cy="436737"/>
    <xdr:pic>
      <xdr:nvPicPr>
        <xdr:cNvPr id="118" name="Picture 117">
          <a:extLst>
            <a:ext uri="{FF2B5EF4-FFF2-40B4-BE49-F238E27FC236}">
              <a16:creationId xmlns:a16="http://schemas.microsoft.com/office/drawing/2014/main" id="{DA2E9181-F884-4DB6-8431-E98407775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52795" y="17384553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166689</xdr:colOff>
      <xdr:row>36</xdr:row>
      <xdr:rowOff>109535</xdr:rowOff>
    </xdr:from>
    <xdr:ext cx="384175" cy="417396"/>
    <xdr:pic>
      <xdr:nvPicPr>
        <xdr:cNvPr id="119" name="Picture 118">
          <a:extLst>
            <a:ext uri="{FF2B5EF4-FFF2-40B4-BE49-F238E27FC236}">
              <a16:creationId xmlns:a16="http://schemas.microsoft.com/office/drawing/2014/main" id="{42A1795F-6484-4339-8D74-76799B837E2F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9399" y="1739550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3298029</xdr:colOff>
      <xdr:row>37</xdr:row>
      <xdr:rowOff>0</xdr:rowOff>
    </xdr:from>
    <xdr:ext cx="494089" cy="470543"/>
    <xdr:pic>
      <xdr:nvPicPr>
        <xdr:cNvPr id="120" name="Picture 119">
          <a:extLst>
            <a:ext uri="{FF2B5EF4-FFF2-40B4-BE49-F238E27FC236}">
              <a16:creationId xmlns:a16="http://schemas.microsoft.com/office/drawing/2014/main" id="{5C56050C-2A09-4E57-A713-EB722D3D2DCC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8244" y="17792700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700085</xdr:colOff>
      <xdr:row>37</xdr:row>
      <xdr:rowOff>0</xdr:rowOff>
    </xdr:from>
    <xdr:ext cx="409781" cy="436737"/>
    <xdr:pic>
      <xdr:nvPicPr>
        <xdr:cNvPr id="121" name="Picture 120">
          <a:extLst>
            <a:ext uri="{FF2B5EF4-FFF2-40B4-BE49-F238E27FC236}">
              <a16:creationId xmlns:a16="http://schemas.microsoft.com/office/drawing/2014/main" id="{039197B2-598F-4BCF-ABAC-BE1BA212F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52795" y="17792700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166689</xdr:colOff>
      <xdr:row>37</xdr:row>
      <xdr:rowOff>0</xdr:rowOff>
    </xdr:from>
    <xdr:ext cx="384175" cy="417396"/>
    <xdr:pic>
      <xdr:nvPicPr>
        <xdr:cNvPr id="122" name="Picture 121">
          <a:extLst>
            <a:ext uri="{FF2B5EF4-FFF2-40B4-BE49-F238E27FC236}">
              <a16:creationId xmlns:a16="http://schemas.microsoft.com/office/drawing/2014/main" id="{2AE68527-0E3E-4968-AF14-968E135E7CD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9399" y="17792700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154783</xdr:colOff>
      <xdr:row>35</xdr:row>
      <xdr:rowOff>65233</xdr:rowOff>
    </xdr:from>
    <xdr:ext cx="278305" cy="494362"/>
    <xdr:pic>
      <xdr:nvPicPr>
        <xdr:cNvPr id="123" name="Picture 122">
          <a:extLst>
            <a:ext uri="{FF2B5EF4-FFF2-40B4-BE49-F238E27FC236}">
              <a16:creationId xmlns:a16="http://schemas.microsoft.com/office/drawing/2014/main" id="{46BB2BC7-C28C-4ABD-863C-D8E80D697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8" y="16846378"/>
          <a:ext cx="278305" cy="494362"/>
        </a:xfrm>
        <a:prstGeom prst="rect">
          <a:avLst/>
        </a:prstGeom>
      </xdr:spPr>
    </xdr:pic>
    <xdr:clientData/>
  </xdr:oneCellAnchor>
  <xdr:oneCellAnchor>
    <xdr:from>
      <xdr:col>7</xdr:col>
      <xdr:colOff>3298029</xdr:colOff>
      <xdr:row>37</xdr:row>
      <xdr:rowOff>0</xdr:rowOff>
    </xdr:from>
    <xdr:ext cx="494089" cy="470543"/>
    <xdr:pic>
      <xdr:nvPicPr>
        <xdr:cNvPr id="124" name="Picture 123">
          <a:extLst>
            <a:ext uri="{FF2B5EF4-FFF2-40B4-BE49-F238E27FC236}">
              <a16:creationId xmlns:a16="http://schemas.microsoft.com/office/drawing/2014/main" id="{E566AABE-EA7D-458A-B116-E8E5F4135177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8244" y="17792700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700085</xdr:colOff>
      <xdr:row>37</xdr:row>
      <xdr:rowOff>0</xdr:rowOff>
    </xdr:from>
    <xdr:ext cx="409781" cy="436737"/>
    <xdr:pic>
      <xdr:nvPicPr>
        <xdr:cNvPr id="125" name="Picture 124">
          <a:extLst>
            <a:ext uri="{FF2B5EF4-FFF2-40B4-BE49-F238E27FC236}">
              <a16:creationId xmlns:a16="http://schemas.microsoft.com/office/drawing/2014/main" id="{92E0B1D4-98A6-4269-9ECB-9BE0BBF86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52795" y="17792700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166689</xdr:colOff>
      <xdr:row>37</xdr:row>
      <xdr:rowOff>0</xdr:rowOff>
    </xdr:from>
    <xdr:ext cx="384175" cy="417396"/>
    <xdr:pic>
      <xdr:nvPicPr>
        <xdr:cNvPr id="126" name="Picture 125">
          <a:extLst>
            <a:ext uri="{FF2B5EF4-FFF2-40B4-BE49-F238E27FC236}">
              <a16:creationId xmlns:a16="http://schemas.microsoft.com/office/drawing/2014/main" id="{486C220B-38C2-4D5E-8625-8136251533C5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9399" y="1779270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3321840</xdr:colOff>
      <xdr:row>37</xdr:row>
      <xdr:rowOff>0</xdr:rowOff>
    </xdr:from>
    <xdr:ext cx="494089" cy="470543"/>
    <xdr:pic>
      <xdr:nvPicPr>
        <xdr:cNvPr id="127" name="Picture 126">
          <a:extLst>
            <a:ext uri="{FF2B5EF4-FFF2-40B4-BE49-F238E27FC236}">
              <a16:creationId xmlns:a16="http://schemas.microsoft.com/office/drawing/2014/main" id="{2FD7AA77-ABC0-4219-BFF8-69B1BB8A320A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9195" y="17792700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723896</xdr:colOff>
      <xdr:row>37</xdr:row>
      <xdr:rowOff>0</xdr:rowOff>
    </xdr:from>
    <xdr:ext cx="409781" cy="436737"/>
    <xdr:pic>
      <xdr:nvPicPr>
        <xdr:cNvPr id="128" name="Picture 127">
          <a:extLst>
            <a:ext uri="{FF2B5EF4-FFF2-40B4-BE49-F238E27FC236}">
              <a16:creationId xmlns:a16="http://schemas.microsoft.com/office/drawing/2014/main" id="{12665E28-1E9C-4DAD-BA65-169777ECD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72796" y="17792700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37</xdr:row>
      <xdr:rowOff>0</xdr:rowOff>
    </xdr:from>
    <xdr:ext cx="384175" cy="417396"/>
    <xdr:pic>
      <xdr:nvPicPr>
        <xdr:cNvPr id="129" name="Picture 128">
          <a:extLst>
            <a:ext uri="{FF2B5EF4-FFF2-40B4-BE49-F238E27FC236}">
              <a16:creationId xmlns:a16="http://schemas.microsoft.com/office/drawing/2014/main" id="{0F937219-BDB9-4093-88DF-8997BF30D6D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9400" y="1779270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3321840</xdr:colOff>
      <xdr:row>37</xdr:row>
      <xdr:rowOff>0</xdr:rowOff>
    </xdr:from>
    <xdr:ext cx="494089" cy="470543"/>
    <xdr:pic>
      <xdr:nvPicPr>
        <xdr:cNvPr id="130" name="Picture 129">
          <a:extLst>
            <a:ext uri="{FF2B5EF4-FFF2-40B4-BE49-F238E27FC236}">
              <a16:creationId xmlns:a16="http://schemas.microsoft.com/office/drawing/2014/main" id="{47A0A587-C439-47EA-9519-532D65FD6CA9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9195" y="17792700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723896</xdr:colOff>
      <xdr:row>37</xdr:row>
      <xdr:rowOff>0</xdr:rowOff>
    </xdr:from>
    <xdr:ext cx="409781" cy="436737"/>
    <xdr:pic>
      <xdr:nvPicPr>
        <xdr:cNvPr id="131" name="Picture 130">
          <a:extLst>
            <a:ext uri="{FF2B5EF4-FFF2-40B4-BE49-F238E27FC236}">
              <a16:creationId xmlns:a16="http://schemas.microsoft.com/office/drawing/2014/main" id="{52B7688E-17DC-46EF-8DBD-7AAACD610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72796" y="17792700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37</xdr:row>
      <xdr:rowOff>0</xdr:rowOff>
    </xdr:from>
    <xdr:ext cx="384175" cy="417396"/>
    <xdr:pic>
      <xdr:nvPicPr>
        <xdr:cNvPr id="132" name="Picture 131">
          <a:extLst>
            <a:ext uri="{FF2B5EF4-FFF2-40B4-BE49-F238E27FC236}">
              <a16:creationId xmlns:a16="http://schemas.microsoft.com/office/drawing/2014/main" id="{0E579BC6-35E5-4A6B-8F27-083D1EBA02AF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9400" y="17792700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83345</xdr:colOff>
      <xdr:row>44</xdr:row>
      <xdr:rowOff>0</xdr:rowOff>
    </xdr:from>
    <xdr:ext cx="309561" cy="412547"/>
    <xdr:pic>
      <xdr:nvPicPr>
        <xdr:cNvPr id="133" name="Picture 132">
          <a:extLst>
            <a:ext uri="{FF2B5EF4-FFF2-40B4-BE49-F238E27FC236}">
              <a16:creationId xmlns:a16="http://schemas.microsoft.com/office/drawing/2014/main" id="{2CD98BBF-879D-4A85-8B4F-3CFDCC99F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35325" y="21326475"/>
          <a:ext cx="309561" cy="412547"/>
        </a:xfrm>
        <a:prstGeom prst="rect">
          <a:avLst/>
        </a:prstGeom>
      </xdr:spPr>
    </xdr:pic>
    <xdr:clientData/>
  </xdr:oneCellAnchor>
  <xdr:oneCellAnchor>
    <xdr:from>
      <xdr:col>12</xdr:col>
      <xdr:colOff>142875</xdr:colOff>
      <xdr:row>44</xdr:row>
      <xdr:rowOff>0</xdr:rowOff>
    </xdr:from>
    <xdr:ext cx="332155" cy="442657"/>
    <xdr:pic>
      <xdr:nvPicPr>
        <xdr:cNvPr id="134" name="Picture 133">
          <a:extLst>
            <a:ext uri="{FF2B5EF4-FFF2-40B4-BE49-F238E27FC236}">
              <a16:creationId xmlns:a16="http://schemas.microsoft.com/office/drawing/2014/main" id="{5597F5B2-F5F2-4A66-A765-29D45E265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5" y="21326475"/>
          <a:ext cx="332155" cy="442657"/>
        </a:xfrm>
        <a:prstGeom prst="rect">
          <a:avLst/>
        </a:prstGeom>
      </xdr:spPr>
    </xdr:pic>
    <xdr:clientData/>
  </xdr:oneCellAnchor>
  <xdr:oneCellAnchor>
    <xdr:from>
      <xdr:col>12</xdr:col>
      <xdr:colOff>119063</xdr:colOff>
      <xdr:row>44</xdr:row>
      <xdr:rowOff>109248</xdr:rowOff>
    </xdr:from>
    <xdr:ext cx="273844" cy="364947"/>
    <xdr:pic>
      <xdr:nvPicPr>
        <xdr:cNvPr id="135" name="Picture 134">
          <a:extLst>
            <a:ext uri="{FF2B5EF4-FFF2-40B4-BE49-F238E27FC236}">
              <a16:creationId xmlns:a16="http://schemas.microsoft.com/office/drawing/2014/main" id="{145125DC-59E4-4872-8A04-D1AF094C6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71043" y="21433818"/>
          <a:ext cx="273844" cy="364947"/>
        </a:xfrm>
        <a:prstGeom prst="rect">
          <a:avLst/>
        </a:prstGeom>
      </xdr:spPr>
    </xdr:pic>
    <xdr:clientData/>
  </xdr:oneCellAnchor>
  <xdr:oneCellAnchor>
    <xdr:from>
      <xdr:col>7</xdr:col>
      <xdr:colOff>192884</xdr:colOff>
      <xdr:row>44</xdr:row>
      <xdr:rowOff>111919</xdr:rowOff>
    </xdr:from>
    <xdr:ext cx="384175" cy="417396"/>
    <xdr:pic>
      <xdr:nvPicPr>
        <xdr:cNvPr id="136" name="Picture 135">
          <a:extLst>
            <a:ext uri="{FF2B5EF4-FFF2-40B4-BE49-F238E27FC236}">
              <a16:creationId xmlns:a16="http://schemas.microsoft.com/office/drawing/2014/main" id="{22817E3C-EB18-4F4F-A02C-216B955AEA0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41784" y="21438394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208047</xdr:colOff>
      <xdr:row>84</xdr:row>
      <xdr:rowOff>106027</xdr:rowOff>
    </xdr:from>
    <xdr:ext cx="379788" cy="413385"/>
    <xdr:pic>
      <xdr:nvPicPr>
        <xdr:cNvPr id="137" name="Picture 136">
          <a:extLst>
            <a:ext uri="{FF2B5EF4-FFF2-40B4-BE49-F238E27FC236}">
              <a16:creationId xmlns:a16="http://schemas.microsoft.com/office/drawing/2014/main" id="{87200412-EA7C-4A8C-AC10-8E37A5F9029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0757" y="41623597"/>
          <a:ext cx="379788" cy="413385"/>
        </a:xfrm>
        <a:prstGeom prst="rect">
          <a:avLst/>
        </a:prstGeom>
      </xdr:spPr>
    </xdr:pic>
    <xdr:clientData/>
  </xdr:oneCellAnchor>
  <xdr:oneCellAnchor>
    <xdr:from>
      <xdr:col>7</xdr:col>
      <xdr:colOff>781050</xdr:colOff>
      <xdr:row>84</xdr:row>
      <xdr:rowOff>109903</xdr:rowOff>
    </xdr:from>
    <xdr:ext cx="409781" cy="436737"/>
    <xdr:pic>
      <xdr:nvPicPr>
        <xdr:cNvPr id="138" name="Picture 137">
          <a:extLst>
            <a:ext uri="{FF2B5EF4-FFF2-40B4-BE49-F238E27FC236}">
              <a16:creationId xmlns:a16="http://schemas.microsoft.com/office/drawing/2014/main" id="{3E30D00D-69D8-4891-90DC-C3AC7FD88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026140" y="41627473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168195</xdr:colOff>
      <xdr:row>91</xdr:row>
      <xdr:rowOff>0</xdr:rowOff>
    </xdr:from>
    <xdr:ext cx="303757" cy="404812"/>
    <xdr:pic>
      <xdr:nvPicPr>
        <xdr:cNvPr id="139" name="Picture 138">
          <a:extLst>
            <a:ext uri="{FF2B5EF4-FFF2-40B4-BE49-F238E27FC236}">
              <a16:creationId xmlns:a16="http://schemas.microsoft.com/office/drawing/2014/main" id="{3D0D9A6B-CA60-4313-B587-07FB52EC2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2080" y="45053250"/>
          <a:ext cx="303757" cy="404812"/>
        </a:xfrm>
        <a:prstGeom prst="rect">
          <a:avLst/>
        </a:prstGeom>
      </xdr:spPr>
    </xdr:pic>
    <xdr:clientData/>
  </xdr:oneCellAnchor>
  <xdr:oneCellAnchor>
    <xdr:from>
      <xdr:col>7</xdr:col>
      <xdr:colOff>2405063</xdr:colOff>
      <xdr:row>91</xdr:row>
      <xdr:rowOff>80963</xdr:rowOff>
    </xdr:from>
    <xdr:ext cx="492919" cy="490738"/>
    <xdr:pic>
      <xdr:nvPicPr>
        <xdr:cNvPr id="140" name="Picture 139">
          <a:extLst>
            <a:ext uri="{FF2B5EF4-FFF2-40B4-BE49-F238E27FC236}">
              <a16:creationId xmlns:a16="http://schemas.microsoft.com/office/drawing/2014/main" id="{1D347B56-DD0A-438D-AA66-2D0BAD1527FE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36818" y="45136118"/>
          <a:ext cx="492919" cy="490738"/>
        </a:xfrm>
        <a:prstGeom prst="rect">
          <a:avLst/>
        </a:prstGeom>
      </xdr:spPr>
    </xdr:pic>
    <xdr:clientData/>
  </xdr:oneCellAnchor>
  <xdr:oneCellAnchor>
    <xdr:from>
      <xdr:col>7</xdr:col>
      <xdr:colOff>881063</xdr:colOff>
      <xdr:row>91</xdr:row>
      <xdr:rowOff>80963</xdr:rowOff>
    </xdr:from>
    <xdr:ext cx="409781" cy="436737"/>
    <xdr:pic>
      <xdr:nvPicPr>
        <xdr:cNvPr id="141" name="Picture 140">
          <a:extLst>
            <a:ext uri="{FF2B5EF4-FFF2-40B4-BE49-F238E27FC236}">
              <a16:creationId xmlns:a16="http://schemas.microsoft.com/office/drawing/2014/main" id="{3845A56E-234B-4D31-8F4D-D620293D6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131868" y="45136118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869156</xdr:colOff>
      <xdr:row>102</xdr:row>
      <xdr:rowOff>35719</xdr:rowOff>
    </xdr:from>
    <xdr:ext cx="409781" cy="436737"/>
    <xdr:pic>
      <xdr:nvPicPr>
        <xdr:cNvPr id="142" name="Picture 141">
          <a:extLst>
            <a:ext uri="{FF2B5EF4-FFF2-40B4-BE49-F238E27FC236}">
              <a16:creationId xmlns:a16="http://schemas.microsoft.com/office/drawing/2014/main" id="{3E054A6C-1CB4-4192-ABA7-558924417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116151" y="50642044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166686</xdr:colOff>
      <xdr:row>102</xdr:row>
      <xdr:rowOff>144510</xdr:rowOff>
    </xdr:from>
    <xdr:ext cx="320399" cy="426990"/>
    <xdr:pic>
      <xdr:nvPicPr>
        <xdr:cNvPr id="143" name="Picture 142">
          <a:extLst>
            <a:ext uri="{FF2B5EF4-FFF2-40B4-BE49-F238E27FC236}">
              <a16:creationId xmlns:a16="http://schemas.microsoft.com/office/drawing/2014/main" id="{86C55D9A-02B5-4BDF-87DC-7AE24BE42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0571" y="50748930"/>
          <a:ext cx="320399" cy="426990"/>
        </a:xfrm>
        <a:prstGeom prst="rect">
          <a:avLst/>
        </a:prstGeom>
      </xdr:spPr>
    </xdr:pic>
    <xdr:clientData/>
  </xdr:oneCellAnchor>
  <xdr:oneCellAnchor>
    <xdr:from>
      <xdr:col>12</xdr:col>
      <xdr:colOff>154782</xdr:colOff>
      <xdr:row>100</xdr:row>
      <xdr:rowOff>0</xdr:rowOff>
    </xdr:from>
    <xdr:ext cx="309684" cy="412710"/>
    <xdr:pic>
      <xdr:nvPicPr>
        <xdr:cNvPr id="144" name="Picture 143">
          <a:extLst>
            <a:ext uri="{FF2B5EF4-FFF2-40B4-BE49-F238E27FC236}">
              <a16:creationId xmlns:a16="http://schemas.microsoft.com/office/drawing/2014/main" id="{AE677C98-A770-4493-B2DC-9B6475968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7" y="49596675"/>
          <a:ext cx="309684" cy="412710"/>
        </a:xfrm>
        <a:prstGeom prst="rect">
          <a:avLst/>
        </a:prstGeom>
      </xdr:spPr>
    </xdr:pic>
    <xdr:clientData/>
  </xdr:oneCellAnchor>
  <xdr:oneCellAnchor>
    <xdr:from>
      <xdr:col>12</xdr:col>
      <xdr:colOff>119064</xdr:colOff>
      <xdr:row>100</xdr:row>
      <xdr:rowOff>0</xdr:rowOff>
    </xdr:from>
    <xdr:ext cx="381156" cy="507960"/>
    <xdr:pic>
      <xdr:nvPicPr>
        <xdr:cNvPr id="145" name="Picture 144">
          <a:extLst>
            <a:ext uri="{FF2B5EF4-FFF2-40B4-BE49-F238E27FC236}">
              <a16:creationId xmlns:a16="http://schemas.microsoft.com/office/drawing/2014/main" id="{26A075E5-5892-4C5C-9651-1245D9749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71044" y="49596675"/>
          <a:ext cx="381156" cy="507960"/>
        </a:xfrm>
        <a:prstGeom prst="rect">
          <a:avLst/>
        </a:prstGeom>
      </xdr:spPr>
    </xdr:pic>
    <xdr:clientData/>
  </xdr:oneCellAnchor>
  <xdr:oneCellAnchor>
    <xdr:from>
      <xdr:col>12</xdr:col>
      <xdr:colOff>142877</xdr:colOff>
      <xdr:row>100</xdr:row>
      <xdr:rowOff>0</xdr:rowOff>
    </xdr:from>
    <xdr:ext cx="336487" cy="448430"/>
    <xdr:pic>
      <xdr:nvPicPr>
        <xdr:cNvPr id="146" name="Picture 145">
          <a:extLst>
            <a:ext uri="{FF2B5EF4-FFF2-40B4-BE49-F238E27FC236}">
              <a16:creationId xmlns:a16="http://schemas.microsoft.com/office/drawing/2014/main" id="{D72FF490-8FBE-4F56-8474-9E54C47E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7" y="49596675"/>
          <a:ext cx="336487" cy="448430"/>
        </a:xfrm>
        <a:prstGeom prst="rect">
          <a:avLst/>
        </a:prstGeom>
      </xdr:spPr>
    </xdr:pic>
    <xdr:clientData/>
  </xdr:oneCellAnchor>
  <xdr:oneCellAnchor>
    <xdr:from>
      <xdr:col>7</xdr:col>
      <xdr:colOff>726281</xdr:colOff>
      <xdr:row>100</xdr:row>
      <xdr:rowOff>0</xdr:rowOff>
    </xdr:from>
    <xdr:ext cx="409781" cy="436737"/>
    <xdr:pic>
      <xdr:nvPicPr>
        <xdr:cNvPr id="147" name="Picture 146">
          <a:extLst>
            <a:ext uri="{FF2B5EF4-FFF2-40B4-BE49-F238E27FC236}">
              <a16:creationId xmlns:a16="http://schemas.microsoft.com/office/drawing/2014/main" id="{76F5552D-AB9B-4710-9A32-1D8F43FB1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75181" y="49596675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164306</xdr:colOff>
      <xdr:row>111</xdr:row>
      <xdr:rowOff>71435</xdr:rowOff>
    </xdr:from>
    <xdr:ext cx="384175" cy="417396"/>
    <xdr:pic>
      <xdr:nvPicPr>
        <xdr:cNvPr id="148" name="Picture 147">
          <a:extLst>
            <a:ext uri="{FF2B5EF4-FFF2-40B4-BE49-F238E27FC236}">
              <a16:creationId xmlns:a16="http://schemas.microsoft.com/office/drawing/2014/main" id="{015222E7-E30D-489E-A8B8-DBDD02D9373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7016" y="5521928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733421</xdr:colOff>
      <xdr:row>111</xdr:row>
      <xdr:rowOff>78580</xdr:rowOff>
    </xdr:from>
    <xdr:ext cx="409781" cy="436737"/>
    <xdr:pic>
      <xdr:nvPicPr>
        <xdr:cNvPr id="149" name="Picture 148">
          <a:extLst>
            <a:ext uri="{FF2B5EF4-FFF2-40B4-BE49-F238E27FC236}">
              <a16:creationId xmlns:a16="http://schemas.microsoft.com/office/drawing/2014/main" id="{7F61C4B3-24C5-4F0F-BA57-D01E23B4C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84226" y="55228330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178595</xdr:colOff>
      <xdr:row>111</xdr:row>
      <xdr:rowOff>107155</xdr:rowOff>
    </xdr:from>
    <xdr:ext cx="256080" cy="341273"/>
    <xdr:pic>
      <xdr:nvPicPr>
        <xdr:cNvPr id="150" name="Picture 149">
          <a:extLst>
            <a:ext uri="{FF2B5EF4-FFF2-40B4-BE49-F238E27FC236}">
              <a16:creationId xmlns:a16="http://schemas.microsoft.com/office/drawing/2014/main" id="{CD4AB24A-090B-4A75-9742-55DEBC044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4860" y="55255000"/>
          <a:ext cx="256080" cy="341273"/>
        </a:xfrm>
        <a:prstGeom prst="rect">
          <a:avLst/>
        </a:prstGeom>
      </xdr:spPr>
    </xdr:pic>
    <xdr:clientData/>
  </xdr:oneCellAnchor>
  <xdr:oneCellAnchor>
    <xdr:from>
      <xdr:col>7</xdr:col>
      <xdr:colOff>164306</xdr:colOff>
      <xdr:row>112</xdr:row>
      <xdr:rowOff>0</xdr:rowOff>
    </xdr:from>
    <xdr:ext cx="384175" cy="417396"/>
    <xdr:pic>
      <xdr:nvPicPr>
        <xdr:cNvPr id="151" name="Picture 150">
          <a:extLst>
            <a:ext uri="{FF2B5EF4-FFF2-40B4-BE49-F238E27FC236}">
              <a16:creationId xmlns:a16="http://schemas.microsoft.com/office/drawing/2014/main" id="{4C669F61-6168-4FAD-837B-26C506BDB00B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7016" y="556545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733421</xdr:colOff>
      <xdr:row>112</xdr:row>
      <xdr:rowOff>0</xdr:rowOff>
    </xdr:from>
    <xdr:ext cx="409781" cy="436737"/>
    <xdr:pic>
      <xdr:nvPicPr>
        <xdr:cNvPr id="152" name="Picture 151">
          <a:extLst>
            <a:ext uri="{FF2B5EF4-FFF2-40B4-BE49-F238E27FC236}">
              <a16:creationId xmlns:a16="http://schemas.microsoft.com/office/drawing/2014/main" id="{FD13F9B8-A708-4F24-BF3E-3BA226428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84226" y="55654575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164306</xdr:colOff>
      <xdr:row>112</xdr:row>
      <xdr:rowOff>0</xdr:rowOff>
    </xdr:from>
    <xdr:ext cx="384175" cy="417396"/>
    <xdr:pic>
      <xdr:nvPicPr>
        <xdr:cNvPr id="153" name="Picture 152">
          <a:extLst>
            <a:ext uri="{FF2B5EF4-FFF2-40B4-BE49-F238E27FC236}">
              <a16:creationId xmlns:a16="http://schemas.microsoft.com/office/drawing/2014/main" id="{1B48CEE4-7198-4DB3-A230-4B27F0DA43C5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7016" y="556545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733421</xdr:colOff>
      <xdr:row>112</xdr:row>
      <xdr:rowOff>0</xdr:rowOff>
    </xdr:from>
    <xdr:ext cx="409781" cy="436737"/>
    <xdr:pic>
      <xdr:nvPicPr>
        <xdr:cNvPr id="154" name="Picture 153">
          <a:extLst>
            <a:ext uri="{FF2B5EF4-FFF2-40B4-BE49-F238E27FC236}">
              <a16:creationId xmlns:a16="http://schemas.microsoft.com/office/drawing/2014/main" id="{DF733B46-239D-4938-A0A9-D86B7AB90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84226" y="55654575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142875</xdr:colOff>
      <xdr:row>100</xdr:row>
      <xdr:rowOff>34994</xdr:rowOff>
    </xdr:from>
    <xdr:ext cx="297656" cy="528736"/>
    <xdr:pic>
      <xdr:nvPicPr>
        <xdr:cNvPr id="155" name="Picture 154">
          <a:extLst>
            <a:ext uri="{FF2B5EF4-FFF2-40B4-BE49-F238E27FC236}">
              <a16:creationId xmlns:a16="http://schemas.microsoft.com/office/drawing/2014/main" id="{5D5E2D35-383A-4A7B-A3E2-04AA68210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5" y="49631669"/>
          <a:ext cx="297656" cy="528736"/>
        </a:xfrm>
        <a:prstGeom prst="rect">
          <a:avLst/>
        </a:prstGeom>
      </xdr:spPr>
    </xdr:pic>
    <xdr:clientData/>
  </xdr:oneCellAnchor>
  <xdr:oneCellAnchor>
    <xdr:from>
      <xdr:col>7</xdr:col>
      <xdr:colOff>257176</xdr:colOff>
      <xdr:row>100</xdr:row>
      <xdr:rowOff>116681</xdr:rowOff>
    </xdr:from>
    <xdr:ext cx="384175" cy="417396"/>
    <xdr:pic>
      <xdr:nvPicPr>
        <xdr:cNvPr id="156" name="Picture 155">
          <a:extLst>
            <a:ext uri="{FF2B5EF4-FFF2-40B4-BE49-F238E27FC236}">
              <a16:creationId xmlns:a16="http://schemas.microsoft.com/office/drawing/2014/main" id="{3F8C7571-B4A6-4B91-9E58-3750D79499C0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4171" y="49713356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750094</xdr:colOff>
      <xdr:row>100</xdr:row>
      <xdr:rowOff>71437</xdr:rowOff>
    </xdr:from>
    <xdr:ext cx="409781" cy="436737"/>
    <xdr:pic>
      <xdr:nvPicPr>
        <xdr:cNvPr id="157" name="Picture 156">
          <a:extLst>
            <a:ext uri="{FF2B5EF4-FFF2-40B4-BE49-F238E27FC236}">
              <a16:creationId xmlns:a16="http://schemas.microsoft.com/office/drawing/2014/main" id="{B42F83B2-6E97-4EBA-A1AE-9749D3FC8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95184" y="49666207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257176</xdr:colOff>
      <xdr:row>101</xdr:row>
      <xdr:rowOff>0</xdr:rowOff>
    </xdr:from>
    <xdr:ext cx="384175" cy="417396"/>
    <xdr:pic>
      <xdr:nvPicPr>
        <xdr:cNvPr id="158" name="Picture 157">
          <a:extLst>
            <a:ext uri="{FF2B5EF4-FFF2-40B4-BE49-F238E27FC236}">
              <a16:creationId xmlns:a16="http://schemas.microsoft.com/office/drawing/2014/main" id="{DC0C8097-F124-416C-B9AF-999D35203118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4171" y="5010150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750094</xdr:colOff>
      <xdr:row>101</xdr:row>
      <xdr:rowOff>0</xdr:rowOff>
    </xdr:from>
    <xdr:ext cx="409781" cy="436737"/>
    <xdr:pic>
      <xdr:nvPicPr>
        <xdr:cNvPr id="159" name="Picture 158">
          <a:extLst>
            <a:ext uri="{FF2B5EF4-FFF2-40B4-BE49-F238E27FC236}">
              <a16:creationId xmlns:a16="http://schemas.microsoft.com/office/drawing/2014/main" id="{41B4F9A4-2D27-44B8-83BF-13723F57B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95184" y="50101500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178594</xdr:colOff>
      <xdr:row>101</xdr:row>
      <xdr:rowOff>0</xdr:rowOff>
    </xdr:from>
    <xdr:ext cx="273844" cy="486439"/>
    <xdr:pic>
      <xdr:nvPicPr>
        <xdr:cNvPr id="160" name="Picture 159">
          <a:extLst>
            <a:ext uri="{FF2B5EF4-FFF2-40B4-BE49-F238E27FC236}">
              <a16:creationId xmlns:a16="http://schemas.microsoft.com/office/drawing/2014/main" id="{8C4CB127-3F93-463D-9440-3B888CA5A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19824859" y="50101500"/>
          <a:ext cx="273844" cy="486439"/>
        </a:xfrm>
        <a:prstGeom prst="rect">
          <a:avLst/>
        </a:prstGeom>
      </xdr:spPr>
    </xdr:pic>
    <xdr:clientData/>
  </xdr:oneCellAnchor>
  <xdr:oneCellAnchor>
    <xdr:from>
      <xdr:col>7</xdr:col>
      <xdr:colOff>229324</xdr:colOff>
      <xdr:row>101</xdr:row>
      <xdr:rowOff>0</xdr:rowOff>
    </xdr:from>
    <xdr:ext cx="384175" cy="417396"/>
    <xdr:pic>
      <xdr:nvPicPr>
        <xdr:cNvPr id="161" name="Picture 160">
          <a:extLst>
            <a:ext uri="{FF2B5EF4-FFF2-40B4-BE49-F238E27FC236}">
              <a16:creationId xmlns:a16="http://schemas.microsoft.com/office/drawing/2014/main" id="{174B4BFA-75F2-4412-8D01-1CCC58B8BCA6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8224" y="50101500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185822</xdr:colOff>
      <xdr:row>101</xdr:row>
      <xdr:rowOff>0</xdr:rowOff>
    </xdr:from>
    <xdr:ext cx="321759" cy="428803"/>
    <xdr:pic>
      <xdr:nvPicPr>
        <xdr:cNvPr id="162" name="Picture 161">
          <a:extLst>
            <a:ext uri="{FF2B5EF4-FFF2-40B4-BE49-F238E27FC236}">
              <a16:creationId xmlns:a16="http://schemas.microsoft.com/office/drawing/2014/main" id="{744C225C-64F8-49B1-B297-7889B1059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33992" y="50101500"/>
          <a:ext cx="321759" cy="428803"/>
        </a:xfrm>
        <a:prstGeom prst="rect">
          <a:avLst/>
        </a:prstGeom>
      </xdr:spPr>
    </xdr:pic>
    <xdr:clientData/>
  </xdr:oneCellAnchor>
  <xdr:oneCellAnchor>
    <xdr:from>
      <xdr:col>7</xdr:col>
      <xdr:colOff>273843</xdr:colOff>
      <xdr:row>83</xdr:row>
      <xdr:rowOff>0</xdr:rowOff>
    </xdr:from>
    <xdr:ext cx="379788" cy="413385"/>
    <xdr:pic>
      <xdr:nvPicPr>
        <xdr:cNvPr id="163" name="Picture 162">
          <a:extLst>
            <a:ext uri="{FF2B5EF4-FFF2-40B4-BE49-F238E27FC236}">
              <a16:creationId xmlns:a16="http://schemas.microsoft.com/office/drawing/2014/main" id="{D6EB5B16-9A4A-4DF7-AD4A-0707967F2095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24648" y="41014650"/>
          <a:ext cx="379788" cy="413385"/>
        </a:xfrm>
        <a:prstGeom prst="rect">
          <a:avLst/>
        </a:prstGeom>
      </xdr:spPr>
    </xdr:pic>
    <xdr:clientData/>
  </xdr:oneCellAnchor>
  <xdr:oneCellAnchor>
    <xdr:from>
      <xdr:col>7</xdr:col>
      <xdr:colOff>846846</xdr:colOff>
      <xdr:row>83</xdr:row>
      <xdr:rowOff>3876</xdr:rowOff>
    </xdr:from>
    <xdr:ext cx="409781" cy="436737"/>
    <xdr:pic>
      <xdr:nvPicPr>
        <xdr:cNvPr id="164" name="Picture 163">
          <a:extLst>
            <a:ext uri="{FF2B5EF4-FFF2-40B4-BE49-F238E27FC236}">
              <a16:creationId xmlns:a16="http://schemas.microsoft.com/office/drawing/2014/main" id="{05D590DF-46B5-4C8E-B632-3B7DA8A53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097651" y="41020431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130971</xdr:colOff>
      <xdr:row>84</xdr:row>
      <xdr:rowOff>59531</xdr:rowOff>
    </xdr:from>
    <xdr:ext cx="380998" cy="509655"/>
    <xdr:pic>
      <xdr:nvPicPr>
        <xdr:cNvPr id="165" name="Picture 164">
          <a:extLst>
            <a:ext uri="{FF2B5EF4-FFF2-40B4-BE49-F238E27FC236}">
              <a16:creationId xmlns:a16="http://schemas.microsoft.com/office/drawing/2014/main" id="{244E9DF1-41F9-4EC5-BE43-9428371B0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4856" y="41575196"/>
          <a:ext cx="380998" cy="509655"/>
        </a:xfrm>
        <a:prstGeom prst="rect">
          <a:avLst/>
        </a:prstGeom>
      </xdr:spPr>
    </xdr:pic>
    <xdr:clientData/>
  </xdr:oneCellAnchor>
  <xdr:oneCellAnchor>
    <xdr:from>
      <xdr:col>12</xdr:col>
      <xdr:colOff>147495</xdr:colOff>
      <xdr:row>83</xdr:row>
      <xdr:rowOff>0</xdr:rowOff>
    </xdr:from>
    <xdr:ext cx="348427" cy="464343"/>
    <xdr:pic>
      <xdr:nvPicPr>
        <xdr:cNvPr id="166" name="Picture 165">
          <a:extLst>
            <a:ext uri="{FF2B5EF4-FFF2-40B4-BE49-F238E27FC236}">
              <a16:creationId xmlns:a16="http://schemas.microsoft.com/office/drawing/2014/main" id="{3205A0BA-7428-4E00-A064-759D65386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5665" y="41014650"/>
          <a:ext cx="348427" cy="464343"/>
        </a:xfrm>
        <a:prstGeom prst="rect">
          <a:avLst/>
        </a:prstGeom>
      </xdr:spPr>
    </xdr:pic>
    <xdr:clientData/>
  </xdr:oneCellAnchor>
  <xdr:oneCellAnchor>
    <xdr:from>
      <xdr:col>7</xdr:col>
      <xdr:colOff>4152900</xdr:colOff>
      <xdr:row>53</xdr:row>
      <xdr:rowOff>45243</xdr:rowOff>
    </xdr:from>
    <xdr:ext cx="644769" cy="506330"/>
    <xdr:pic>
      <xdr:nvPicPr>
        <xdr:cNvPr id="167" name="Picture 166">
          <a:extLst>
            <a:ext uri="{FF2B5EF4-FFF2-40B4-BE49-F238E27FC236}">
              <a16:creationId xmlns:a16="http://schemas.microsoft.com/office/drawing/2014/main" id="{97E34B77-3313-4FE6-A39F-6AF893AA86D9}"/>
            </a:ext>
            <a:ext uri="{147F2762-F138-4A5C-976F-8EAC2B608ADB}">
              <a16:predDERef xmlns:a16="http://schemas.microsoft.com/office/drawing/2014/main" pred="{CEBB13D5-FED8-4B61-8A42-47AF4B3E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39675" y="25917048"/>
          <a:ext cx="644769" cy="506330"/>
        </a:xfrm>
        <a:prstGeom prst="rect">
          <a:avLst/>
        </a:prstGeom>
      </xdr:spPr>
    </xdr:pic>
    <xdr:clientData/>
  </xdr:oneCellAnchor>
  <xdr:oneCellAnchor>
    <xdr:from>
      <xdr:col>12</xdr:col>
      <xdr:colOff>207044</xdr:colOff>
      <xdr:row>53</xdr:row>
      <xdr:rowOff>119062</xdr:rowOff>
    </xdr:from>
    <xdr:ext cx="256080" cy="341274"/>
    <xdr:pic>
      <xdr:nvPicPr>
        <xdr:cNvPr id="168" name="Picture 167">
          <a:extLst>
            <a:ext uri="{FF2B5EF4-FFF2-40B4-BE49-F238E27FC236}">
              <a16:creationId xmlns:a16="http://schemas.microsoft.com/office/drawing/2014/main" id="{5F1C0FAE-586C-4738-A803-FD02A1E1F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60929" y="25990867"/>
          <a:ext cx="256080" cy="341274"/>
        </a:xfrm>
        <a:prstGeom prst="rect">
          <a:avLst/>
        </a:prstGeom>
      </xdr:spPr>
    </xdr:pic>
    <xdr:clientData/>
  </xdr:oneCellAnchor>
  <xdr:oneCellAnchor>
    <xdr:from>
      <xdr:col>7</xdr:col>
      <xdr:colOff>857251</xdr:colOff>
      <xdr:row>53</xdr:row>
      <xdr:rowOff>11907</xdr:rowOff>
    </xdr:from>
    <xdr:ext cx="409781" cy="436737"/>
    <xdr:pic>
      <xdr:nvPicPr>
        <xdr:cNvPr id="169" name="Picture 168">
          <a:extLst>
            <a:ext uri="{FF2B5EF4-FFF2-40B4-BE49-F238E27FC236}">
              <a16:creationId xmlns:a16="http://schemas.microsoft.com/office/drawing/2014/main" id="{B616A7A9-730E-4F26-8D0C-13A5D3631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102341" y="25885617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202409</xdr:colOff>
      <xdr:row>60</xdr:row>
      <xdr:rowOff>107158</xdr:rowOff>
    </xdr:from>
    <xdr:ext cx="384175" cy="417396"/>
    <xdr:pic>
      <xdr:nvPicPr>
        <xdr:cNvPr id="170" name="Picture 169">
          <a:extLst>
            <a:ext uri="{FF2B5EF4-FFF2-40B4-BE49-F238E27FC236}">
              <a16:creationId xmlns:a16="http://schemas.microsoft.com/office/drawing/2014/main" id="{4E6954CD-7791-4BC4-A282-2C2B0E0D7076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5119" y="29508928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831057</xdr:colOff>
      <xdr:row>60</xdr:row>
      <xdr:rowOff>104775</xdr:rowOff>
    </xdr:from>
    <xdr:ext cx="409781" cy="436737"/>
    <xdr:pic>
      <xdr:nvPicPr>
        <xdr:cNvPr id="171" name="Picture 170">
          <a:extLst>
            <a:ext uri="{FF2B5EF4-FFF2-40B4-BE49-F238E27FC236}">
              <a16:creationId xmlns:a16="http://schemas.microsoft.com/office/drawing/2014/main" id="{F9B314F6-8F17-4588-8370-1A86C73EE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078052" y="29506545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130970</xdr:colOff>
      <xdr:row>60</xdr:row>
      <xdr:rowOff>71437</xdr:rowOff>
    </xdr:from>
    <xdr:ext cx="345280" cy="460149"/>
    <xdr:pic>
      <xdr:nvPicPr>
        <xdr:cNvPr id="172" name="Picture 171">
          <a:extLst>
            <a:ext uri="{FF2B5EF4-FFF2-40B4-BE49-F238E27FC236}">
              <a16:creationId xmlns:a16="http://schemas.microsoft.com/office/drawing/2014/main" id="{883AF40D-D823-4DB1-83FA-32131CEAD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4855" y="29473207"/>
          <a:ext cx="345280" cy="460149"/>
        </a:xfrm>
        <a:prstGeom prst="rect">
          <a:avLst/>
        </a:prstGeom>
      </xdr:spPr>
    </xdr:pic>
    <xdr:clientData/>
  </xdr:oneCellAnchor>
  <xdr:twoCellAnchor editAs="oneCell">
    <xdr:from>
      <xdr:col>7</xdr:col>
      <xdr:colOff>4060031</xdr:colOff>
      <xdr:row>31</xdr:row>
      <xdr:rowOff>70141</xdr:rowOff>
    </xdr:from>
    <xdr:to>
      <xdr:col>8</xdr:col>
      <xdr:colOff>650960</xdr:colOff>
      <xdr:row>32</xdr:row>
      <xdr:rowOff>94506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E76CC057-4981-43AE-A52C-8ECC74B695B0}"/>
            </a:ext>
            <a:ext uri="{147F2762-F138-4A5C-976F-8EAC2B608ADB}">
              <a16:predDERef xmlns:a16="http://schemas.microsoft.com/office/drawing/2014/main" pred="{CEBB13D5-FED8-4B61-8A42-47AF4B3E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38246" y="14831986"/>
          <a:ext cx="652389" cy="512045"/>
        </a:xfrm>
        <a:prstGeom prst="rect">
          <a:avLst/>
        </a:prstGeom>
      </xdr:spPr>
    </xdr:pic>
    <xdr:clientData/>
  </xdr:twoCellAnchor>
  <xdr:oneCellAnchor>
    <xdr:from>
      <xdr:col>7</xdr:col>
      <xdr:colOff>2671520</xdr:colOff>
      <xdr:row>31</xdr:row>
      <xdr:rowOff>62651</xdr:rowOff>
    </xdr:from>
    <xdr:ext cx="471928" cy="477754"/>
    <xdr:pic>
      <xdr:nvPicPr>
        <xdr:cNvPr id="174" name="Picture 173">
          <a:extLst>
            <a:ext uri="{FF2B5EF4-FFF2-40B4-BE49-F238E27FC236}">
              <a16:creationId xmlns:a16="http://schemas.microsoft.com/office/drawing/2014/main" id="{186DEB3A-A6CC-4A3C-B1D2-03F41FE41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36575" y="14822591"/>
          <a:ext cx="471928" cy="477754"/>
        </a:xfrm>
        <a:prstGeom prst="rect">
          <a:avLst/>
        </a:prstGeom>
      </xdr:spPr>
    </xdr:pic>
    <xdr:clientData/>
  </xdr:oneCellAnchor>
  <xdr:oneCellAnchor>
    <xdr:from>
      <xdr:col>7</xdr:col>
      <xdr:colOff>661485</xdr:colOff>
      <xdr:row>31</xdr:row>
      <xdr:rowOff>43227</xdr:rowOff>
    </xdr:from>
    <xdr:ext cx="409781" cy="436737"/>
    <xdr:pic>
      <xdr:nvPicPr>
        <xdr:cNvPr id="175" name="Picture 174">
          <a:extLst>
            <a:ext uri="{FF2B5EF4-FFF2-40B4-BE49-F238E27FC236}">
              <a16:creationId xmlns:a16="http://schemas.microsoft.com/office/drawing/2014/main" id="{2A7AED81-6E4D-4D45-84ED-6754A2D5D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14195" y="14808882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3369468</xdr:colOff>
      <xdr:row>31</xdr:row>
      <xdr:rowOff>23812</xdr:rowOff>
    </xdr:from>
    <xdr:to>
      <xdr:col>8</xdr:col>
      <xdr:colOff>492283</xdr:colOff>
      <xdr:row>32</xdr:row>
      <xdr:rowOff>3492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BDD6B924-5F78-4206-92FB-484E78785A00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1103" y="14783752"/>
          <a:ext cx="490855" cy="478790"/>
        </a:xfrm>
        <a:prstGeom prst="rect">
          <a:avLst/>
        </a:prstGeom>
      </xdr:spPr>
    </xdr:pic>
    <xdr:clientData/>
  </xdr:twoCellAnchor>
  <xdr:twoCellAnchor editAs="oneCell">
    <xdr:from>
      <xdr:col>12</xdr:col>
      <xdr:colOff>130969</xdr:colOff>
      <xdr:row>31</xdr:row>
      <xdr:rowOff>104162</xdr:rowOff>
    </xdr:from>
    <xdr:to>
      <xdr:col>12</xdr:col>
      <xdr:colOff>454842</xdr:colOff>
      <xdr:row>32</xdr:row>
      <xdr:rowOff>38577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4E5DF2F2-46C2-43EF-9143-EB2D32080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4854" y="14866007"/>
          <a:ext cx="320063" cy="42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96994</xdr:colOff>
      <xdr:row>101</xdr:row>
      <xdr:rowOff>0</xdr:rowOff>
    </xdr:from>
    <xdr:to>
      <xdr:col>12</xdr:col>
      <xdr:colOff>515304</xdr:colOff>
      <xdr:row>103</xdr:row>
      <xdr:rowOff>249509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88980C25-F0D5-4B5D-AC2C-A9B732115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43259" y="50101500"/>
          <a:ext cx="422120" cy="521924"/>
        </a:xfrm>
        <a:prstGeom prst="rect">
          <a:avLst/>
        </a:prstGeom>
      </xdr:spPr>
    </xdr:pic>
    <xdr:clientData/>
  </xdr:twoCellAnchor>
  <xdr:twoCellAnchor editAs="oneCell">
    <xdr:from>
      <xdr:col>12</xdr:col>
      <xdr:colOff>107157</xdr:colOff>
      <xdr:row>101</xdr:row>
      <xdr:rowOff>0</xdr:rowOff>
    </xdr:from>
    <xdr:to>
      <xdr:col>12</xdr:col>
      <xdr:colOff>511969</xdr:colOff>
      <xdr:row>103</xdr:row>
      <xdr:rowOff>249926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ECE241BD-8BB4-4053-A06C-2445681B3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55327" y="50101500"/>
          <a:ext cx="406717" cy="541391"/>
        </a:xfrm>
        <a:prstGeom prst="rect">
          <a:avLst/>
        </a:prstGeom>
      </xdr:spPr>
    </xdr:pic>
    <xdr:clientData/>
  </xdr:twoCellAnchor>
  <xdr:oneCellAnchor>
    <xdr:from>
      <xdr:col>7</xdr:col>
      <xdr:colOff>229324</xdr:colOff>
      <xdr:row>101</xdr:row>
      <xdr:rowOff>0</xdr:rowOff>
    </xdr:from>
    <xdr:ext cx="384175" cy="417396"/>
    <xdr:pic>
      <xdr:nvPicPr>
        <xdr:cNvPr id="180" name="Picture 179">
          <a:extLst>
            <a:ext uri="{FF2B5EF4-FFF2-40B4-BE49-F238E27FC236}">
              <a16:creationId xmlns:a16="http://schemas.microsoft.com/office/drawing/2014/main" id="{99480F36-3A4F-4B13-9EA7-96F0A89951E5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8224" y="5010150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654844</xdr:colOff>
      <xdr:row>118</xdr:row>
      <xdr:rowOff>107157</xdr:rowOff>
    </xdr:from>
    <xdr:ext cx="409781" cy="436737"/>
    <xdr:pic>
      <xdr:nvPicPr>
        <xdr:cNvPr id="181" name="Picture 180">
          <a:extLst>
            <a:ext uri="{FF2B5EF4-FFF2-40B4-BE49-F238E27FC236}">
              <a16:creationId xmlns:a16="http://schemas.microsoft.com/office/drawing/2014/main" id="{C574C12D-3835-4686-94B7-78ABEECB3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05649" y="58788777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3429000</xdr:colOff>
      <xdr:row>118</xdr:row>
      <xdr:rowOff>59533</xdr:rowOff>
    </xdr:from>
    <xdr:to>
      <xdr:col>8</xdr:col>
      <xdr:colOff>494089</xdr:colOff>
      <xdr:row>119</xdr:row>
      <xdr:rowOff>400536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9D35212F-03CB-4E92-BE3E-E1BE33D10C57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9675" y="58739248"/>
          <a:ext cx="494089" cy="470543"/>
        </a:xfrm>
        <a:prstGeom prst="rect">
          <a:avLst/>
        </a:prstGeom>
      </xdr:spPr>
    </xdr:pic>
    <xdr:clientData/>
  </xdr:twoCellAnchor>
  <xdr:twoCellAnchor editAs="oneCell">
    <xdr:from>
      <xdr:col>7</xdr:col>
      <xdr:colOff>2893218</xdr:colOff>
      <xdr:row>118</xdr:row>
      <xdr:rowOff>71439</xdr:rowOff>
    </xdr:from>
    <xdr:to>
      <xdr:col>8</xdr:col>
      <xdr:colOff>475297</xdr:colOff>
      <xdr:row>120</xdr:row>
      <xdr:rowOff>478357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50D80D6-1943-4AB1-B08C-62626C94CD64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37293" y="58753059"/>
          <a:ext cx="477679" cy="494548"/>
        </a:xfrm>
        <a:prstGeom prst="rect">
          <a:avLst/>
        </a:prstGeom>
      </xdr:spPr>
    </xdr:pic>
    <xdr:clientData/>
  </xdr:twoCellAnchor>
  <xdr:twoCellAnchor editAs="oneCell">
    <xdr:from>
      <xdr:col>7</xdr:col>
      <xdr:colOff>1390649</xdr:colOff>
      <xdr:row>118</xdr:row>
      <xdr:rowOff>33338</xdr:rowOff>
    </xdr:from>
    <xdr:to>
      <xdr:col>8</xdr:col>
      <xdr:colOff>362008</xdr:colOff>
      <xdr:row>120</xdr:row>
      <xdr:rowOff>492644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72A087E0-E346-44F8-A44A-7D5032E74004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43359" y="58714958"/>
          <a:ext cx="563939" cy="546936"/>
        </a:xfrm>
        <a:prstGeom prst="rect">
          <a:avLst/>
        </a:prstGeom>
      </xdr:spPr>
    </xdr:pic>
    <xdr:clientData/>
  </xdr:twoCellAnchor>
  <xdr:twoCellAnchor editAs="oneCell">
    <xdr:from>
      <xdr:col>12</xdr:col>
      <xdr:colOff>83345</xdr:colOff>
      <xdr:row>143</xdr:row>
      <xdr:rowOff>83554</xdr:rowOff>
    </xdr:from>
    <xdr:to>
      <xdr:col>12</xdr:col>
      <xdr:colOff>473869</xdr:colOff>
      <xdr:row>144</xdr:row>
      <xdr:rowOff>96005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A78ADC25-37A6-4779-98AE-EB0F81F2E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35325" y="71389609"/>
          <a:ext cx="388619" cy="515371"/>
        </a:xfrm>
        <a:prstGeom prst="rect">
          <a:avLst/>
        </a:prstGeom>
      </xdr:spPr>
    </xdr:pic>
    <xdr:clientData/>
  </xdr:twoCellAnchor>
  <xdr:oneCellAnchor>
    <xdr:from>
      <xdr:col>7</xdr:col>
      <xdr:colOff>607219</xdr:colOff>
      <xdr:row>143</xdr:row>
      <xdr:rowOff>71438</xdr:rowOff>
    </xdr:from>
    <xdr:ext cx="409781" cy="436737"/>
    <xdr:pic>
      <xdr:nvPicPr>
        <xdr:cNvPr id="186" name="Picture 185">
          <a:extLst>
            <a:ext uri="{FF2B5EF4-FFF2-40B4-BE49-F238E27FC236}">
              <a16:creationId xmlns:a16="http://schemas.microsoft.com/office/drawing/2014/main" id="{65E34B86-D6C6-433C-9B1C-5A42CC34A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856119" y="71373683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178595</xdr:colOff>
      <xdr:row>19</xdr:row>
      <xdr:rowOff>23812</xdr:rowOff>
    </xdr:from>
    <xdr:ext cx="297656" cy="529234"/>
    <xdr:pic>
      <xdr:nvPicPr>
        <xdr:cNvPr id="187" name="Picture 186">
          <a:extLst>
            <a:ext uri="{FF2B5EF4-FFF2-40B4-BE49-F238E27FC236}">
              <a16:creationId xmlns:a16="http://schemas.microsoft.com/office/drawing/2014/main" id="{B2772900-EEF5-4515-B9FD-3728BECAE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4860" y="8725852"/>
          <a:ext cx="297656" cy="529234"/>
        </a:xfrm>
        <a:prstGeom prst="rect">
          <a:avLst/>
        </a:prstGeom>
      </xdr:spPr>
    </xdr:pic>
    <xdr:clientData/>
  </xdr:oneCellAnchor>
  <xdr:oneCellAnchor>
    <xdr:from>
      <xdr:col>7</xdr:col>
      <xdr:colOff>738188</xdr:colOff>
      <xdr:row>19</xdr:row>
      <xdr:rowOff>130970</xdr:rowOff>
    </xdr:from>
    <xdr:ext cx="409781" cy="436737"/>
    <xdr:pic>
      <xdr:nvPicPr>
        <xdr:cNvPr id="188" name="Picture 187">
          <a:extLst>
            <a:ext uri="{FF2B5EF4-FFF2-40B4-BE49-F238E27FC236}">
              <a16:creationId xmlns:a16="http://schemas.microsoft.com/office/drawing/2014/main" id="{915E4CA3-F9F3-4977-8D75-A1032FAEF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90898" y="8840630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168073</xdr:colOff>
      <xdr:row>32</xdr:row>
      <xdr:rowOff>107156</xdr:rowOff>
    </xdr:from>
    <xdr:ext cx="312693" cy="416720"/>
    <xdr:pic>
      <xdr:nvPicPr>
        <xdr:cNvPr id="189" name="Picture 188">
          <a:extLst>
            <a:ext uri="{FF2B5EF4-FFF2-40B4-BE49-F238E27FC236}">
              <a16:creationId xmlns:a16="http://schemas.microsoft.com/office/drawing/2014/main" id="{2717A401-1DDA-4301-9441-F964AAD9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1958" y="15373826"/>
          <a:ext cx="312693" cy="416720"/>
        </a:xfrm>
        <a:prstGeom prst="rect">
          <a:avLst/>
        </a:prstGeom>
      </xdr:spPr>
    </xdr:pic>
    <xdr:clientData/>
  </xdr:oneCellAnchor>
  <xdr:oneCellAnchor>
    <xdr:from>
      <xdr:col>7</xdr:col>
      <xdr:colOff>678657</xdr:colOff>
      <xdr:row>32</xdr:row>
      <xdr:rowOff>95250</xdr:rowOff>
    </xdr:from>
    <xdr:ext cx="409781" cy="436737"/>
    <xdr:pic>
      <xdr:nvPicPr>
        <xdr:cNvPr id="190" name="Picture 189">
          <a:extLst>
            <a:ext uri="{FF2B5EF4-FFF2-40B4-BE49-F238E27FC236}">
              <a16:creationId xmlns:a16="http://schemas.microsoft.com/office/drawing/2014/main" id="{E7D7D086-D49F-437E-860C-975C77490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25652" y="15360015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3381375</xdr:colOff>
      <xdr:row>32</xdr:row>
      <xdr:rowOff>47626</xdr:rowOff>
    </xdr:from>
    <xdr:ext cx="494089" cy="470543"/>
    <xdr:pic>
      <xdr:nvPicPr>
        <xdr:cNvPr id="191" name="Picture 190">
          <a:extLst>
            <a:ext uri="{FF2B5EF4-FFF2-40B4-BE49-F238E27FC236}">
              <a16:creationId xmlns:a16="http://schemas.microsoft.com/office/drawing/2014/main" id="{D243BAF5-E481-4A4D-8D0E-938A363F9BCD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7770" y="15318106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2666999</xdr:colOff>
      <xdr:row>32</xdr:row>
      <xdr:rowOff>47625</xdr:rowOff>
    </xdr:from>
    <xdr:ext cx="492919" cy="490738"/>
    <xdr:pic>
      <xdr:nvPicPr>
        <xdr:cNvPr id="192" name="Picture 191">
          <a:extLst>
            <a:ext uri="{FF2B5EF4-FFF2-40B4-BE49-F238E27FC236}">
              <a16:creationId xmlns:a16="http://schemas.microsoft.com/office/drawing/2014/main" id="{5C646E40-EA3C-4651-BDD3-F0EA211ECB48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39674" y="15318105"/>
          <a:ext cx="492919" cy="490738"/>
        </a:xfrm>
        <a:prstGeom prst="rect">
          <a:avLst/>
        </a:prstGeom>
      </xdr:spPr>
    </xdr:pic>
    <xdr:clientData/>
  </xdr:oneCellAnchor>
  <xdr:oneCellAnchor>
    <xdr:from>
      <xdr:col>7</xdr:col>
      <xdr:colOff>4119563</xdr:colOff>
      <xdr:row>32</xdr:row>
      <xdr:rowOff>35718</xdr:rowOff>
    </xdr:from>
    <xdr:ext cx="640135" cy="499915"/>
    <xdr:pic>
      <xdr:nvPicPr>
        <xdr:cNvPr id="193" name="Picture 192">
          <a:extLst>
            <a:ext uri="{FF2B5EF4-FFF2-40B4-BE49-F238E27FC236}">
              <a16:creationId xmlns:a16="http://schemas.microsoft.com/office/drawing/2014/main" id="{356E206A-0FC0-42BF-8C19-998F077F2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2636818" y="15304293"/>
          <a:ext cx="640135" cy="499915"/>
        </a:xfrm>
        <a:prstGeom prst="rect">
          <a:avLst/>
        </a:prstGeom>
      </xdr:spPr>
    </xdr:pic>
    <xdr:clientData/>
  </xdr:oneCellAnchor>
  <xdr:oneCellAnchor>
    <xdr:from>
      <xdr:col>7</xdr:col>
      <xdr:colOff>3402807</xdr:colOff>
      <xdr:row>34</xdr:row>
      <xdr:rowOff>69057</xdr:rowOff>
    </xdr:from>
    <xdr:ext cx="494089" cy="470543"/>
    <xdr:pic>
      <xdr:nvPicPr>
        <xdr:cNvPr id="194" name="Picture 193">
          <a:extLst>
            <a:ext uri="{FF2B5EF4-FFF2-40B4-BE49-F238E27FC236}">
              <a16:creationId xmlns:a16="http://schemas.microsoft.com/office/drawing/2014/main" id="{FC7A6B59-312A-4470-A380-F1F882FCDFDA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6342" y="16345377"/>
          <a:ext cx="494089" cy="470543"/>
        </a:xfrm>
        <a:prstGeom prst="rect">
          <a:avLst/>
        </a:prstGeom>
      </xdr:spPr>
    </xdr:pic>
    <xdr:clientData/>
  </xdr:oneCellAnchor>
  <xdr:oneCellAnchor>
    <xdr:from>
      <xdr:col>12</xdr:col>
      <xdr:colOff>154784</xdr:colOff>
      <xdr:row>34</xdr:row>
      <xdr:rowOff>137357</xdr:rowOff>
    </xdr:from>
    <xdr:ext cx="281096" cy="374612"/>
    <xdr:pic>
      <xdr:nvPicPr>
        <xdr:cNvPr id="195" name="Picture 194">
          <a:extLst>
            <a:ext uri="{FF2B5EF4-FFF2-40B4-BE49-F238E27FC236}">
              <a16:creationId xmlns:a16="http://schemas.microsoft.com/office/drawing/2014/main" id="{C737AB56-9C17-4B06-82F7-C6B95F726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9" y="16411772"/>
          <a:ext cx="281096" cy="374612"/>
        </a:xfrm>
        <a:prstGeom prst="rect">
          <a:avLst/>
        </a:prstGeom>
      </xdr:spPr>
    </xdr:pic>
    <xdr:clientData/>
  </xdr:oneCellAnchor>
  <xdr:oneCellAnchor>
    <xdr:from>
      <xdr:col>12</xdr:col>
      <xdr:colOff>151766</xdr:colOff>
      <xdr:row>34</xdr:row>
      <xdr:rowOff>95250</xdr:rowOff>
    </xdr:from>
    <xdr:ext cx="375230" cy="500063"/>
    <xdr:pic>
      <xdr:nvPicPr>
        <xdr:cNvPr id="196" name="Picture 195">
          <a:extLst>
            <a:ext uri="{FF2B5EF4-FFF2-40B4-BE49-F238E27FC236}">
              <a16:creationId xmlns:a16="http://schemas.microsoft.com/office/drawing/2014/main" id="{9C994440-E73B-4921-9983-1663452C8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1841" y="16369665"/>
          <a:ext cx="375230" cy="500063"/>
        </a:xfrm>
        <a:prstGeom prst="rect">
          <a:avLst/>
        </a:prstGeom>
      </xdr:spPr>
    </xdr:pic>
    <xdr:clientData/>
  </xdr:oneCellAnchor>
  <xdr:oneCellAnchor>
    <xdr:from>
      <xdr:col>7</xdr:col>
      <xdr:colOff>195265</xdr:colOff>
      <xdr:row>85</xdr:row>
      <xdr:rowOff>126206</xdr:rowOff>
    </xdr:from>
    <xdr:ext cx="384175" cy="417396"/>
    <xdr:pic>
      <xdr:nvPicPr>
        <xdr:cNvPr id="197" name="Picture 196">
          <a:extLst>
            <a:ext uri="{FF2B5EF4-FFF2-40B4-BE49-F238E27FC236}">
              <a16:creationId xmlns:a16="http://schemas.microsoft.com/office/drawing/2014/main" id="{56AE0A93-97C8-4124-BF49-E446D27C747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46070" y="42154316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178593</xdr:colOff>
      <xdr:row>85</xdr:row>
      <xdr:rowOff>124835</xdr:rowOff>
    </xdr:from>
    <xdr:ext cx="332154" cy="442656"/>
    <xdr:pic>
      <xdr:nvPicPr>
        <xdr:cNvPr id="198" name="Picture 197">
          <a:extLst>
            <a:ext uri="{FF2B5EF4-FFF2-40B4-BE49-F238E27FC236}">
              <a16:creationId xmlns:a16="http://schemas.microsoft.com/office/drawing/2014/main" id="{F0AE5A32-8918-4060-81DF-810A7C47C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4858" y="42151040"/>
          <a:ext cx="332154" cy="442656"/>
        </a:xfrm>
        <a:prstGeom prst="rect">
          <a:avLst/>
        </a:prstGeom>
      </xdr:spPr>
    </xdr:pic>
    <xdr:clientData/>
  </xdr:oneCellAnchor>
  <xdr:oneCellAnchor>
    <xdr:from>
      <xdr:col>12</xdr:col>
      <xdr:colOff>151766</xdr:colOff>
      <xdr:row>85</xdr:row>
      <xdr:rowOff>95250</xdr:rowOff>
    </xdr:from>
    <xdr:ext cx="375230" cy="500063"/>
    <xdr:pic>
      <xdr:nvPicPr>
        <xdr:cNvPr id="199" name="Picture 198">
          <a:extLst>
            <a:ext uri="{FF2B5EF4-FFF2-40B4-BE49-F238E27FC236}">
              <a16:creationId xmlns:a16="http://schemas.microsoft.com/office/drawing/2014/main" id="{31AE0F25-6B13-4A4F-9863-D661DFBB2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1841" y="42115740"/>
          <a:ext cx="375230" cy="500063"/>
        </a:xfrm>
        <a:prstGeom prst="rect">
          <a:avLst/>
        </a:prstGeom>
      </xdr:spPr>
    </xdr:pic>
    <xdr:clientData/>
  </xdr:oneCellAnchor>
  <xdr:oneCellAnchor>
    <xdr:from>
      <xdr:col>7</xdr:col>
      <xdr:colOff>3388519</xdr:colOff>
      <xdr:row>43</xdr:row>
      <xdr:rowOff>66676</xdr:rowOff>
    </xdr:from>
    <xdr:ext cx="494089" cy="470543"/>
    <xdr:pic>
      <xdr:nvPicPr>
        <xdr:cNvPr id="200" name="Picture 199">
          <a:extLst>
            <a:ext uri="{FF2B5EF4-FFF2-40B4-BE49-F238E27FC236}">
              <a16:creationId xmlns:a16="http://schemas.microsoft.com/office/drawing/2014/main" id="{CB0383CD-2D23-43DD-9658-73387FB96CD8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7294" y="20886421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3381375</xdr:colOff>
      <xdr:row>44</xdr:row>
      <xdr:rowOff>0</xdr:rowOff>
    </xdr:from>
    <xdr:ext cx="494089" cy="470543"/>
    <xdr:pic>
      <xdr:nvPicPr>
        <xdr:cNvPr id="201" name="Picture 200">
          <a:extLst>
            <a:ext uri="{FF2B5EF4-FFF2-40B4-BE49-F238E27FC236}">
              <a16:creationId xmlns:a16="http://schemas.microsoft.com/office/drawing/2014/main" id="{F03B057A-03C0-405D-B574-3D4CF1EA605A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7770" y="2132647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1390649</xdr:colOff>
      <xdr:row>42</xdr:row>
      <xdr:rowOff>33338</xdr:rowOff>
    </xdr:from>
    <xdr:ext cx="558224" cy="543126"/>
    <xdr:pic>
      <xdr:nvPicPr>
        <xdr:cNvPr id="202" name="Picture 201">
          <a:extLst>
            <a:ext uri="{FF2B5EF4-FFF2-40B4-BE49-F238E27FC236}">
              <a16:creationId xmlns:a16="http://schemas.microsoft.com/office/drawing/2014/main" id="{E204AC94-A144-4AD8-9D26-F5A15F51584F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43359" y="20348258"/>
          <a:ext cx="558224" cy="543126"/>
        </a:xfrm>
        <a:prstGeom prst="rect">
          <a:avLst/>
        </a:prstGeom>
      </xdr:spPr>
    </xdr:pic>
    <xdr:clientData/>
  </xdr:oneCellAnchor>
  <xdr:oneCellAnchor>
    <xdr:from>
      <xdr:col>7</xdr:col>
      <xdr:colOff>676275</xdr:colOff>
      <xdr:row>47</xdr:row>
      <xdr:rowOff>80963</xdr:rowOff>
    </xdr:from>
    <xdr:ext cx="409781" cy="436737"/>
    <xdr:pic>
      <xdr:nvPicPr>
        <xdr:cNvPr id="203" name="Picture 202">
          <a:extLst>
            <a:ext uri="{FF2B5EF4-FFF2-40B4-BE49-F238E27FC236}">
              <a16:creationId xmlns:a16="http://schemas.microsoft.com/office/drawing/2014/main" id="{11150A87-AFF0-49C9-A195-B2EA22D1E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23270" y="22923818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130972</xdr:colOff>
      <xdr:row>47</xdr:row>
      <xdr:rowOff>97631</xdr:rowOff>
    </xdr:from>
    <xdr:ext cx="384175" cy="417396"/>
    <xdr:pic>
      <xdr:nvPicPr>
        <xdr:cNvPr id="204" name="Picture 203">
          <a:extLst>
            <a:ext uri="{FF2B5EF4-FFF2-40B4-BE49-F238E27FC236}">
              <a16:creationId xmlns:a16="http://schemas.microsoft.com/office/drawing/2014/main" id="{D3C1A5DB-2AE8-4FCB-9373-2153DEE959E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3682" y="22934771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141515</xdr:colOff>
      <xdr:row>47</xdr:row>
      <xdr:rowOff>47625</xdr:rowOff>
    </xdr:from>
    <xdr:ext cx="345420" cy="460335"/>
    <xdr:pic>
      <xdr:nvPicPr>
        <xdr:cNvPr id="205" name="Picture 204">
          <a:extLst>
            <a:ext uri="{FF2B5EF4-FFF2-40B4-BE49-F238E27FC236}">
              <a16:creationId xmlns:a16="http://schemas.microsoft.com/office/drawing/2014/main" id="{26A597FF-E8A2-46EC-A1DB-E3021C5E8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9685" y="22890480"/>
          <a:ext cx="345420" cy="460335"/>
        </a:xfrm>
        <a:prstGeom prst="rect">
          <a:avLst/>
        </a:prstGeom>
      </xdr:spPr>
    </xdr:pic>
    <xdr:clientData/>
  </xdr:oneCellAnchor>
  <xdr:oneCellAnchor>
    <xdr:from>
      <xdr:col>12</xdr:col>
      <xdr:colOff>190501</xdr:colOff>
      <xdr:row>93</xdr:row>
      <xdr:rowOff>71437</xdr:rowOff>
    </xdr:from>
    <xdr:ext cx="338856" cy="451588"/>
    <xdr:pic>
      <xdr:nvPicPr>
        <xdr:cNvPr id="206" name="Picture 205">
          <a:extLst>
            <a:ext uri="{FF2B5EF4-FFF2-40B4-BE49-F238E27FC236}">
              <a16:creationId xmlns:a16="http://schemas.microsoft.com/office/drawing/2014/main" id="{618C17CA-3B36-462F-8C3A-CD4A652C0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40576" y="46132432"/>
          <a:ext cx="338856" cy="451588"/>
        </a:xfrm>
        <a:prstGeom prst="rect">
          <a:avLst/>
        </a:prstGeom>
      </xdr:spPr>
    </xdr:pic>
    <xdr:clientData/>
  </xdr:oneCellAnchor>
  <xdr:oneCellAnchor>
    <xdr:from>
      <xdr:col>7</xdr:col>
      <xdr:colOff>3369470</xdr:colOff>
      <xdr:row>93</xdr:row>
      <xdr:rowOff>59532</xdr:rowOff>
    </xdr:from>
    <xdr:ext cx="494089" cy="470543"/>
    <xdr:pic>
      <xdr:nvPicPr>
        <xdr:cNvPr id="207" name="Picture 206">
          <a:extLst>
            <a:ext uri="{FF2B5EF4-FFF2-40B4-BE49-F238E27FC236}">
              <a16:creationId xmlns:a16="http://schemas.microsoft.com/office/drawing/2014/main" id="{A2C910D3-3D50-400A-9D8A-1C9D7A478373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1105" y="46118622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2583656</xdr:colOff>
      <xdr:row>93</xdr:row>
      <xdr:rowOff>59532</xdr:rowOff>
    </xdr:from>
    <xdr:ext cx="492919" cy="490738"/>
    <xdr:pic>
      <xdr:nvPicPr>
        <xdr:cNvPr id="208" name="Picture 207">
          <a:extLst>
            <a:ext uri="{FF2B5EF4-FFF2-40B4-BE49-F238E27FC236}">
              <a16:creationId xmlns:a16="http://schemas.microsoft.com/office/drawing/2014/main" id="{BAA5D636-F7FC-433E-A922-F670C81C6E65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40151" y="46118622"/>
          <a:ext cx="492919" cy="490738"/>
        </a:xfrm>
        <a:prstGeom prst="rect">
          <a:avLst/>
        </a:prstGeom>
      </xdr:spPr>
    </xdr:pic>
    <xdr:clientData/>
  </xdr:oneCellAnchor>
  <xdr:oneCellAnchor>
    <xdr:from>
      <xdr:col>7</xdr:col>
      <xdr:colOff>4298157</xdr:colOff>
      <xdr:row>93</xdr:row>
      <xdr:rowOff>35718</xdr:rowOff>
    </xdr:from>
    <xdr:ext cx="640135" cy="499915"/>
    <xdr:pic>
      <xdr:nvPicPr>
        <xdr:cNvPr id="209" name="Picture 208">
          <a:extLst>
            <a:ext uri="{FF2B5EF4-FFF2-40B4-BE49-F238E27FC236}">
              <a16:creationId xmlns:a16="http://schemas.microsoft.com/office/drawing/2014/main" id="{39482C40-0AC3-45B2-B9ED-9EDE3E6BC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2640152" y="46098618"/>
          <a:ext cx="640135" cy="499915"/>
        </a:xfrm>
        <a:prstGeom prst="rect">
          <a:avLst/>
        </a:prstGeom>
      </xdr:spPr>
    </xdr:pic>
    <xdr:clientData/>
  </xdr:oneCellAnchor>
  <xdr:oneCellAnchor>
    <xdr:from>
      <xdr:col>12</xdr:col>
      <xdr:colOff>119064</xdr:colOff>
      <xdr:row>162</xdr:row>
      <xdr:rowOff>40053</xdr:rowOff>
    </xdr:from>
    <xdr:ext cx="369093" cy="491883"/>
    <xdr:pic>
      <xdr:nvPicPr>
        <xdr:cNvPr id="210" name="Picture 209">
          <a:extLst>
            <a:ext uri="{FF2B5EF4-FFF2-40B4-BE49-F238E27FC236}">
              <a16:creationId xmlns:a16="http://schemas.microsoft.com/office/drawing/2014/main" id="{3F857146-A4E8-4492-A6E9-258EA2F3D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71044" y="81440703"/>
          <a:ext cx="369093" cy="491883"/>
        </a:xfrm>
        <a:prstGeom prst="rect">
          <a:avLst/>
        </a:prstGeom>
      </xdr:spPr>
    </xdr:pic>
    <xdr:clientData/>
  </xdr:oneCellAnchor>
  <xdr:oneCellAnchor>
    <xdr:from>
      <xdr:col>7</xdr:col>
      <xdr:colOff>130969</xdr:colOff>
      <xdr:row>162</xdr:row>
      <xdr:rowOff>95251</xdr:rowOff>
    </xdr:from>
    <xdr:ext cx="384175" cy="417396"/>
    <xdr:pic>
      <xdr:nvPicPr>
        <xdr:cNvPr id="211" name="Picture 210">
          <a:extLst>
            <a:ext uri="{FF2B5EF4-FFF2-40B4-BE49-F238E27FC236}">
              <a16:creationId xmlns:a16="http://schemas.microsoft.com/office/drawing/2014/main" id="{D7C4677B-4365-4E2B-B3F2-85ED1F00070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3679" y="81492091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3357561</xdr:colOff>
      <xdr:row>162</xdr:row>
      <xdr:rowOff>83343</xdr:rowOff>
    </xdr:from>
    <xdr:ext cx="494089" cy="470543"/>
    <xdr:pic>
      <xdr:nvPicPr>
        <xdr:cNvPr id="212" name="Picture 211">
          <a:extLst>
            <a:ext uri="{FF2B5EF4-FFF2-40B4-BE49-F238E27FC236}">
              <a16:creationId xmlns:a16="http://schemas.microsoft.com/office/drawing/2014/main" id="{53EFC869-2339-454E-9AE6-DC9F9AA5091F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6816" y="81485898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654844</xdr:colOff>
      <xdr:row>23</xdr:row>
      <xdr:rowOff>95251</xdr:rowOff>
    </xdr:from>
    <xdr:ext cx="409781" cy="436737"/>
    <xdr:pic>
      <xdr:nvPicPr>
        <xdr:cNvPr id="213" name="Picture 212">
          <a:extLst>
            <a:ext uri="{FF2B5EF4-FFF2-40B4-BE49-F238E27FC236}">
              <a16:creationId xmlns:a16="http://schemas.microsoft.com/office/drawing/2014/main" id="{62877896-86B9-4074-A323-16AD3BB09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05649" y="10816591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2536031</xdr:colOff>
      <xdr:row>23</xdr:row>
      <xdr:rowOff>47625</xdr:rowOff>
    </xdr:from>
    <xdr:ext cx="492919" cy="490738"/>
    <xdr:pic>
      <xdr:nvPicPr>
        <xdr:cNvPr id="214" name="Picture 213">
          <a:extLst>
            <a:ext uri="{FF2B5EF4-FFF2-40B4-BE49-F238E27FC236}">
              <a16:creationId xmlns:a16="http://schemas.microsoft.com/office/drawing/2014/main" id="{541369DC-161E-40AF-8A00-586E82AC8536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38246" y="10774680"/>
          <a:ext cx="492919" cy="490738"/>
        </a:xfrm>
        <a:prstGeom prst="rect">
          <a:avLst/>
        </a:prstGeom>
      </xdr:spPr>
    </xdr:pic>
    <xdr:clientData/>
  </xdr:oneCellAnchor>
  <xdr:oneCellAnchor>
    <xdr:from>
      <xdr:col>12</xdr:col>
      <xdr:colOff>145850</xdr:colOff>
      <xdr:row>23</xdr:row>
      <xdr:rowOff>71438</xdr:rowOff>
    </xdr:from>
    <xdr:ext cx="330558" cy="440530"/>
    <xdr:pic>
      <xdr:nvPicPr>
        <xdr:cNvPr id="215" name="Picture 214">
          <a:extLst>
            <a:ext uri="{FF2B5EF4-FFF2-40B4-BE49-F238E27FC236}">
              <a16:creationId xmlns:a16="http://schemas.microsoft.com/office/drawing/2014/main" id="{7F92CD8E-6A5F-418D-BFE8-C66A1C11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4020" y="10794683"/>
          <a:ext cx="330558" cy="440530"/>
        </a:xfrm>
        <a:prstGeom prst="rect">
          <a:avLst/>
        </a:prstGeom>
      </xdr:spPr>
    </xdr:pic>
    <xdr:clientData/>
  </xdr:oneCellAnchor>
  <xdr:oneCellAnchor>
    <xdr:from>
      <xdr:col>7</xdr:col>
      <xdr:colOff>128588</xdr:colOff>
      <xdr:row>119</xdr:row>
      <xdr:rowOff>116682</xdr:rowOff>
    </xdr:from>
    <xdr:ext cx="384175" cy="417396"/>
    <xdr:pic>
      <xdr:nvPicPr>
        <xdr:cNvPr id="216" name="Picture 215">
          <a:extLst>
            <a:ext uri="{FF2B5EF4-FFF2-40B4-BE49-F238E27FC236}">
              <a16:creationId xmlns:a16="http://schemas.microsoft.com/office/drawing/2014/main" id="{499919BE-E504-4114-87F8-6A81CF4359BC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1298" y="59305032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150018</xdr:colOff>
      <xdr:row>118</xdr:row>
      <xdr:rowOff>114300</xdr:rowOff>
    </xdr:from>
    <xdr:ext cx="384175" cy="417396"/>
    <xdr:pic>
      <xdr:nvPicPr>
        <xdr:cNvPr id="217" name="Picture 216">
          <a:extLst>
            <a:ext uri="{FF2B5EF4-FFF2-40B4-BE49-F238E27FC236}">
              <a16:creationId xmlns:a16="http://schemas.microsoft.com/office/drawing/2014/main" id="{B79CD17F-C326-44FD-BC8D-6F218D1AFEF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98918" y="5879782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2486285</xdr:colOff>
      <xdr:row>119</xdr:row>
      <xdr:rowOff>99666</xdr:rowOff>
    </xdr:from>
    <xdr:ext cx="471928" cy="477754"/>
    <xdr:pic>
      <xdr:nvPicPr>
        <xdr:cNvPr id="218" name="Picture 217">
          <a:extLst>
            <a:ext uri="{FF2B5EF4-FFF2-40B4-BE49-F238E27FC236}">
              <a16:creationId xmlns:a16="http://schemas.microsoft.com/office/drawing/2014/main" id="{5E83BD5B-2BE6-4CA4-8E96-40C505234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41840" y="59284206"/>
          <a:ext cx="471928" cy="477754"/>
        </a:xfrm>
        <a:prstGeom prst="rect">
          <a:avLst/>
        </a:prstGeom>
      </xdr:spPr>
    </xdr:pic>
    <xdr:clientData/>
  </xdr:oneCellAnchor>
  <xdr:oneCellAnchor>
    <xdr:from>
      <xdr:col>12</xdr:col>
      <xdr:colOff>154781</xdr:colOff>
      <xdr:row>35</xdr:row>
      <xdr:rowOff>59532</xdr:rowOff>
    </xdr:from>
    <xdr:ext cx="369094" cy="491885"/>
    <xdr:pic>
      <xdr:nvPicPr>
        <xdr:cNvPr id="219" name="Picture 218">
          <a:extLst>
            <a:ext uri="{FF2B5EF4-FFF2-40B4-BE49-F238E27FC236}">
              <a16:creationId xmlns:a16="http://schemas.microsoft.com/office/drawing/2014/main" id="{7CA54234-216C-4EB7-8692-3F1F464B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6" y="16838772"/>
          <a:ext cx="369094" cy="491885"/>
        </a:xfrm>
        <a:prstGeom prst="rect">
          <a:avLst/>
        </a:prstGeom>
      </xdr:spPr>
    </xdr:pic>
    <xdr:clientData/>
  </xdr:oneCellAnchor>
  <xdr:oneCellAnchor>
    <xdr:from>
      <xdr:col>7</xdr:col>
      <xdr:colOff>3309937</xdr:colOff>
      <xdr:row>141</xdr:row>
      <xdr:rowOff>35719</xdr:rowOff>
    </xdr:from>
    <xdr:ext cx="494089" cy="470543"/>
    <xdr:pic>
      <xdr:nvPicPr>
        <xdr:cNvPr id="220" name="Picture 219">
          <a:extLst>
            <a:ext uri="{FF2B5EF4-FFF2-40B4-BE49-F238E27FC236}">
              <a16:creationId xmlns:a16="http://schemas.microsoft.com/office/drawing/2014/main" id="{7996E6A3-5A7B-4166-841A-121BE37BB783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2532" y="70330219"/>
          <a:ext cx="494089" cy="470543"/>
        </a:xfrm>
        <a:prstGeom prst="rect">
          <a:avLst/>
        </a:prstGeom>
      </xdr:spPr>
    </xdr:pic>
    <xdr:clientData/>
  </xdr:oneCellAnchor>
  <xdr:oneCellAnchor>
    <xdr:from>
      <xdr:col>12</xdr:col>
      <xdr:colOff>142553</xdr:colOff>
      <xdr:row>141</xdr:row>
      <xdr:rowOff>59531</xdr:rowOff>
    </xdr:from>
    <xdr:ext cx="366296" cy="488157"/>
    <xdr:pic>
      <xdr:nvPicPr>
        <xdr:cNvPr id="221" name="Picture 220">
          <a:extLst>
            <a:ext uri="{FF2B5EF4-FFF2-40B4-BE49-F238E27FC236}">
              <a16:creationId xmlns:a16="http://schemas.microsoft.com/office/drawing/2014/main" id="{7458DE62-6C0A-4DDD-9AF0-0C072029C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0723" y="70350221"/>
          <a:ext cx="366296" cy="488157"/>
        </a:xfrm>
        <a:prstGeom prst="rect">
          <a:avLst/>
        </a:prstGeom>
      </xdr:spPr>
    </xdr:pic>
    <xdr:clientData/>
  </xdr:oneCellAnchor>
  <xdr:oneCellAnchor>
    <xdr:from>
      <xdr:col>7</xdr:col>
      <xdr:colOff>4112923</xdr:colOff>
      <xdr:row>39</xdr:row>
      <xdr:rowOff>83344</xdr:rowOff>
    </xdr:from>
    <xdr:ext cx="644769" cy="506330"/>
    <xdr:pic>
      <xdr:nvPicPr>
        <xdr:cNvPr id="222" name="Picture 221">
          <a:extLst>
            <a:ext uri="{FF2B5EF4-FFF2-40B4-BE49-F238E27FC236}">
              <a16:creationId xmlns:a16="http://schemas.microsoft.com/office/drawing/2014/main" id="{D23B14A1-5BC3-4F6B-B0AF-17A980221E38}"/>
            </a:ext>
            <a:ext uri="{147F2762-F138-4A5C-976F-8EAC2B608ADB}">
              <a16:predDERef xmlns:a16="http://schemas.microsoft.com/office/drawing/2014/main" pred="{CEBB13D5-FED8-4B61-8A42-47AF4B3E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37798" y="18887599"/>
          <a:ext cx="644769" cy="506330"/>
        </a:xfrm>
        <a:prstGeom prst="rect">
          <a:avLst/>
        </a:prstGeom>
      </xdr:spPr>
    </xdr:pic>
    <xdr:clientData/>
  </xdr:oneCellAnchor>
  <xdr:oneCellAnchor>
    <xdr:from>
      <xdr:col>7</xdr:col>
      <xdr:colOff>2569630</xdr:colOff>
      <xdr:row>39</xdr:row>
      <xdr:rowOff>52041</xdr:rowOff>
    </xdr:from>
    <xdr:ext cx="471928" cy="477754"/>
    <xdr:pic>
      <xdr:nvPicPr>
        <xdr:cNvPr id="223" name="Picture 222">
          <a:extLst>
            <a:ext uri="{FF2B5EF4-FFF2-40B4-BE49-F238E27FC236}">
              <a16:creationId xmlns:a16="http://schemas.microsoft.com/office/drawing/2014/main" id="{8E3C552A-4655-4F79-B1FF-03DAB7DDC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41365" y="18858201"/>
          <a:ext cx="471928" cy="477754"/>
        </a:xfrm>
        <a:prstGeom prst="rect">
          <a:avLst/>
        </a:prstGeom>
      </xdr:spPr>
    </xdr:pic>
    <xdr:clientData/>
  </xdr:oneCellAnchor>
  <xdr:oneCellAnchor>
    <xdr:from>
      <xdr:col>7</xdr:col>
      <xdr:colOff>702469</xdr:colOff>
      <xdr:row>39</xdr:row>
      <xdr:rowOff>68335</xdr:rowOff>
    </xdr:from>
    <xdr:ext cx="409781" cy="436737"/>
    <xdr:pic>
      <xdr:nvPicPr>
        <xdr:cNvPr id="224" name="Picture 223">
          <a:extLst>
            <a:ext uri="{FF2B5EF4-FFF2-40B4-BE49-F238E27FC236}">
              <a16:creationId xmlns:a16="http://schemas.microsoft.com/office/drawing/2014/main" id="{647BF60B-B575-4F8B-A2F1-A3C555373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55179" y="18868780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3307556</xdr:colOff>
      <xdr:row>39</xdr:row>
      <xdr:rowOff>57152</xdr:rowOff>
    </xdr:from>
    <xdr:ext cx="494089" cy="470543"/>
    <xdr:pic>
      <xdr:nvPicPr>
        <xdr:cNvPr id="225" name="Picture 224">
          <a:extLst>
            <a:ext uri="{FF2B5EF4-FFF2-40B4-BE49-F238E27FC236}">
              <a16:creationId xmlns:a16="http://schemas.microsoft.com/office/drawing/2014/main" id="{161BC118-BF5B-4F66-B048-88A1B0E6C052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0151" y="18855692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4086728</xdr:colOff>
      <xdr:row>40</xdr:row>
      <xdr:rowOff>104775</xdr:rowOff>
    </xdr:from>
    <xdr:ext cx="644769" cy="506330"/>
    <xdr:pic>
      <xdr:nvPicPr>
        <xdr:cNvPr id="226" name="Picture 225">
          <a:extLst>
            <a:ext uri="{FF2B5EF4-FFF2-40B4-BE49-F238E27FC236}">
              <a16:creationId xmlns:a16="http://schemas.microsoft.com/office/drawing/2014/main" id="{C4C007B0-2A9D-4727-AC60-1D8C1DE6EDEA}"/>
            </a:ext>
            <a:ext uri="{147F2762-F138-4A5C-976F-8EAC2B608ADB}">
              <a16:predDERef xmlns:a16="http://schemas.microsoft.com/office/drawing/2014/main" pred="{CEBB13D5-FED8-4B61-8A42-47AF4B3E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42083" y="19410045"/>
          <a:ext cx="644769" cy="506330"/>
        </a:xfrm>
        <a:prstGeom prst="rect">
          <a:avLst/>
        </a:prstGeom>
      </xdr:spPr>
    </xdr:pic>
    <xdr:clientData/>
  </xdr:oneCellAnchor>
  <xdr:oneCellAnchor>
    <xdr:from>
      <xdr:col>7</xdr:col>
      <xdr:colOff>2567248</xdr:colOff>
      <xdr:row>40</xdr:row>
      <xdr:rowOff>61566</xdr:rowOff>
    </xdr:from>
    <xdr:ext cx="471928" cy="477754"/>
    <xdr:pic>
      <xdr:nvPicPr>
        <xdr:cNvPr id="227" name="Picture 226">
          <a:extLst>
            <a:ext uri="{FF2B5EF4-FFF2-40B4-BE49-F238E27FC236}">
              <a16:creationId xmlns:a16="http://schemas.microsoft.com/office/drawing/2014/main" id="{92E2CCB1-21CE-437A-90DC-B85BEA9B0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38983" y="19364931"/>
          <a:ext cx="471928" cy="477754"/>
        </a:xfrm>
        <a:prstGeom prst="rect">
          <a:avLst/>
        </a:prstGeom>
      </xdr:spPr>
    </xdr:pic>
    <xdr:clientData/>
  </xdr:oneCellAnchor>
  <xdr:oneCellAnchor>
    <xdr:from>
      <xdr:col>7</xdr:col>
      <xdr:colOff>747712</xdr:colOff>
      <xdr:row>40</xdr:row>
      <xdr:rowOff>54047</xdr:rowOff>
    </xdr:from>
    <xdr:ext cx="409781" cy="436737"/>
    <xdr:pic>
      <xdr:nvPicPr>
        <xdr:cNvPr id="228" name="Picture 227">
          <a:extLst>
            <a:ext uri="{FF2B5EF4-FFF2-40B4-BE49-F238E27FC236}">
              <a16:creationId xmlns:a16="http://schemas.microsoft.com/office/drawing/2014/main" id="{CC61A342-484F-4527-9A5E-22F889009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92802" y="19365032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3352799</xdr:colOff>
      <xdr:row>40</xdr:row>
      <xdr:rowOff>66676</xdr:rowOff>
    </xdr:from>
    <xdr:ext cx="494089" cy="470543"/>
    <xdr:pic>
      <xdr:nvPicPr>
        <xdr:cNvPr id="229" name="Picture 228">
          <a:extLst>
            <a:ext uri="{FF2B5EF4-FFF2-40B4-BE49-F238E27FC236}">
              <a16:creationId xmlns:a16="http://schemas.microsoft.com/office/drawing/2014/main" id="{B1E6D8FF-0016-419F-A842-585B447EA9D0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9674" y="19371946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197909</xdr:colOff>
      <xdr:row>33</xdr:row>
      <xdr:rowOff>102659</xdr:rowOff>
    </xdr:from>
    <xdr:ext cx="384175" cy="417396"/>
    <xdr:pic>
      <xdr:nvPicPr>
        <xdr:cNvPr id="230" name="Picture 229">
          <a:extLst>
            <a:ext uri="{FF2B5EF4-FFF2-40B4-BE49-F238E27FC236}">
              <a16:creationId xmlns:a16="http://schemas.microsoft.com/office/drawing/2014/main" id="{A816E419-810C-44E4-8917-0A69D258556C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48714" y="15872249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158864</xdr:colOff>
      <xdr:row>33</xdr:row>
      <xdr:rowOff>107155</xdr:rowOff>
    </xdr:from>
    <xdr:ext cx="321626" cy="428625"/>
    <xdr:pic>
      <xdr:nvPicPr>
        <xdr:cNvPr id="231" name="Picture 230">
          <a:extLst>
            <a:ext uri="{FF2B5EF4-FFF2-40B4-BE49-F238E27FC236}">
              <a16:creationId xmlns:a16="http://schemas.microsoft.com/office/drawing/2014/main" id="{0F74636D-87F1-4136-8CDE-339DFF31F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10844" y="15878650"/>
          <a:ext cx="321626" cy="428625"/>
        </a:xfrm>
        <a:prstGeom prst="rect">
          <a:avLst/>
        </a:prstGeom>
      </xdr:spPr>
    </xdr:pic>
    <xdr:clientData/>
  </xdr:oneCellAnchor>
  <xdr:oneCellAnchor>
    <xdr:from>
      <xdr:col>12</xdr:col>
      <xdr:colOff>154782</xdr:colOff>
      <xdr:row>107</xdr:row>
      <xdr:rowOff>0</xdr:rowOff>
    </xdr:from>
    <xdr:ext cx="309684" cy="412710"/>
    <xdr:pic>
      <xdr:nvPicPr>
        <xdr:cNvPr id="232" name="Picture 231">
          <a:extLst>
            <a:ext uri="{FF2B5EF4-FFF2-40B4-BE49-F238E27FC236}">
              <a16:creationId xmlns:a16="http://schemas.microsoft.com/office/drawing/2014/main" id="{DA23CB9E-4C66-463F-86AB-2949A8ECC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7" y="53130450"/>
          <a:ext cx="309684" cy="412710"/>
        </a:xfrm>
        <a:prstGeom prst="rect">
          <a:avLst/>
        </a:prstGeom>
      </xdr:spPr>
    </xdr:pic>
    <xdr:clientData/>
  </xdr:oneCellAnchor>
  <xdr:oneCellAnchor>
    <xdr:from>
      <xdr:col>7</xdr:col>
      <xdr:colOff>4024313</xdr:colOff>
      <xdr:row>103</xdr:row>
      <xdr:rowOff>35718</xdr:rowOff>
    </xdr:from>
    <xdr:ext cx="644769" cy="506330"/>
    <xdr:pic>
      <xdr:nvPicPr>
        <xdr:cNvPr id="233" name="Picture 232">
          <a:extLst>
            <a:ext uri="{FF2B5EF4-FFF2-40B4-BE49-F238E27FC236}">
              <a16:creationId xmlns:a16="http://schemas.microsoft.com/office/drawing/2014/main" id="{5D5544B7-8A46-4276-B793-8AF48395D2D4}"/>
            </a:ext>
            <a:ext uri="{147F2762-F138-4A5C-976F-8EAC2B608ADB}">
              <a16:predDERef xmlns:a16="http://schemas.microsoft.com/office/drawing/2014/main" pred="{CEBB13D5-FED8-4B61-8A42-47AF4B3E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40628" y="51146868"/>
          <a:ext cx="644769" cy="506330"/>
        </a:xfrm>
        <a:prstGeom prst="rect">
          <a:avLst/>
        </a:prstGeom>
      </xdr:spPr>
    </xdr:pic>
    <xdr:clientData/>
  </xdr:oneCellAnchor>
  <xdr:oneCellAnchor>
    <xdr:from>
      <xdr:col>7</xdr:col>
      <xdr:colOff>2914910</xdr:colOff>
      <xdr:row>103</xdr:row>
      <xdr:rowOff>99666</xdr:rowOff>
    </xdr:from>
    <xdr:ext cx="471928" cy="477754"/>
    <xdr:pic>
      <xdr:nvPicPr>
        <xdr:cNvPr id="234" name="Picture 233">
          <a:extLst>
            <a:ext uri="{FF2B5EF4-FFF2-40B4-BE49-F238E27FC236}">
              <a16:creationId xmlns:a16="http://schemas.microsoft.com/office/drawing/2014/main" id="{3877E4F8-F6F2-438D-B3D2-07F02AC04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36125" y="51207006"/>
          <a:ext cx="471928" cy="477754"/>
        </a:xfrm>
        <a:prstGeom prst="rect">
          <a:avLst/>
        </a:prstGeom>
      </xdr:spPr>
    </xdr:pic>
    <xdr:clientData/>
  </xdr:oneCellAnchor>
  <xdr:oneCellAnchor>
    <xdr:from>
      <xdr:col>7</xdr:col>
      <xdr:colOff>666750</xdr:colOff>
      <xdr:row>103</xdr:row>
      <xdr:rowOff>56429</xdr:rowOff>
    </xdr:from>
    <xdr:ext cx="409781" cy="436737"/>
    <xdr:pic>
      <xdr:nvPicPr>
        <xdr:cNvPr id="235" name="Picture 234">
          <a:extLst>
            <a:ext uri="{FF2B5EF4-FFF2-40B4-BE49-F238E27FC236}">
              <a16:creationId xmlns:a16="http://schemas.microsoft.com/office/drawing/2014/main" id="{4A1E1024-7867-4C04-A836-DD78B5000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11840" y="51171389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192957</xdr:colOff>
      <xdr:row>103</xdr:row>
      <xdr:rowOff>71436</xdr:rowOff>
    </xdr:from>
    <xdr:ext cx="271387" cy="482073"/>
    <xdr:pic>
      <xdr:nvPicPr>
        <xdr:cNvPr id="236" name="Picture 235">
          <a:extLst>
            <a:ext uri="{FF2B5EF4-FFF2-40B4-BE49-F238E27FC236}">
              <a16:creationId xmlns:a16="http://schemas.microsoft.com/office/drawing/2014/main" id="{F104271C-F6D8-4CC5-98EA-3963C6610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43032" y="51180681"/>
          <a:ext cx="271387" cy="482073"/>
        </a:xfrm>
        <a:prstGeom prst="rect">
          <a:avLst/>
        </a:prstGeom>
      </xdr:spPr>
    </xdr:pic>
    <xdr:clientData/>
  </xdr:oneCellAnchor>
  <xdr:oneCellAnchor>
    <xdr:from>
      <xdr:col>12</xdr:col>
      <xdr:colOff>130970</xdr:colOff>
      <xdr:row>121</xdr:row>
      <xdr:rowOff>103497</xdr:rowOff>
    </xdr:from>
    <xdr:ext cx="309562" cy="414929"/>
    <xdr:pic>
      <xdr:nvPicPr>
        <xdr:cNvPr id="237" name="Picture 236">
          <a:extLst>
            <a:ext uri="{FF2B5EF4-FFF2-40B4-BE49-F238E27FC236}">
              <a16:creationId xmlns:a16="http://schemas.microsoft.com/office/drawing/2014/main" id="{83826A6A-7C0F-4F80-A8D3-4DBDD3239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4855" y="60299592"/>
          <a:ext cx="309562" cy="414929"/>
        </a:xfrm>
        <a:prstGeom prst="rect">
          <a:avLst/>
        </a:prstGeom>
      </xdr:spPr>
    </xdr:pic>
    <xdr:clientData/>
  </xdr:oneCellAnchor>
  <xdr:oneCellAnchor>
    <xdr:from>
      <xdr:col>7</xdr:col>
      <xdr:colOff>2889248</xdr:colOff>
      <xdr:row>121</xdr:row>
      <xdr:rowOff>84666</xdr:rowOff>
    </xdr:from>
    <xdr:ext cx="432595" cy="433259"/>
    <xdr:pic>
      <xdr:nvPicPr>
        <xdr:cNvPr id="238" name="Picture 237">
          <a:extLst>
            <a:ext uri="{FF2B5EF4-FFF2-40B4-BE49-F238E27FC236}">
              <a16:creationId xmlns:a16="http://schemas.microsoft.com/office/drawing/2014/main" id="{4F97BF50-323E-4586-AC2F-8ACE98E38F03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40943" y="60284571"/>
          <a:ext cx="432595" cy="433259"/>
        </a:xfrm>
        <a:prstGeom prst="rect">
          <a:avLst/>
        </a:prstGeom>
      </xdr:spPr>
    </xdr:pic>
    <xdr:clientData/>
  </xdr:oneCellAnchor>
  <xdr:oneCellAnchor>
    <xdr:from>
      <xdr:col>7</xdr:col>
      <xdr:colOff>3440908</xdr:colOff>
      <xdr:row>115</xdr:row>
      <xdr:rowOff>71438</xdr:rowOff>
    </xdr:from>
    <xdr:ext cx="494089" cy="470543"/>
    <xdr:pic>
      <xdr:nvPicPr>
        <xdr:cNvPr id="239" name="Picture 238">
          <a:extLst>
            <a:ext uri="{FF2B5EF4-FFF2-40B4-BE49-F238E27FC236}">
              <a16:creationId xmlns:a16="http://schemas.microsoft.com/office/drawing/2014/main" id="{88F6F94A-1572-4E40-B7BE-666AE0837602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6343" y="57238583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2821781</xdr:colOff>
      <xdr:row>115</xdr:row>
      <xdr:rowOff>59531</xdr:rowOff>
    </xdr:from>
    <xdr:ext cx="492919" cy="490738"/>
    <xdr:pic>
      <xdr:nvPicPr>
        <xdr:cNvPr id="240" name="Picture 239">
          <a:extLst>
            <a:ext uri="{FF2B5EF4-FFF2-40B4-BE49-F238E27FC236}">
              <a16:creationId xmlns:a16="http://schemas.microsoft.com/office/drawing/2014/main" id="{6650066A-83A5-413E-BFC8-1D7E909706AF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42056" y="57224771"/>
          <a:ext cx="492919" cy="490738"/>
        </a:xfrm>
        <a:prstGeom prst="rect">
          <a:avLst/>
        </a:prstGeom>
      </xdr:spPr>
    </xdr:pic>
    <xdr:clientData/>
  </xdr:oneCellAnchor>
  <xdr:oneCellAnchor>
    <xdr:from>
      <xdr:col>7</xdr:col>
      <xdr:colOff>4119563</xdr:colOff>
      <xdr:row>115</xdr:row>
      <xdr:rowOff>47625</xdr:rowOff>
    </xdr:from>
    <xdr:ext cx="640135" cy="499915"/>
    <xdr:pic>
      <xdr:nvPicPr>
        <xdr:cNvPr id="241" name="Picture 240">
          <a:extLst>
            <a:ext uri="{FF2B5EF4-FFF2-40B4-BE49-F238E27FC236}">
              <a16:creationId xmlns:a16="http://schemas.microsoft.com/office/drawing/2014/main" id="{D1EA4EC8-DC96-4675-90C4-9D1115D11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2636818" y="57218580"/>
          <a:ext cx="640135" cy="499915"/>
        </a:xfrm>
        <a:prstGeom prst="rect">
          <a:avLst/>
        </a:prstGeom>
      </xdr:spPr>
    </xdr:pic>
    <xdr:clientData/>
  </xdr:oneCellAnchor>
  <xdr:oneCellAnchor>
    <xdr:from>
      <xdr:col>7</xdr:col>
      <xdr:colOff>3414712</xdr:colOff>
      <xdr:row>131</xdr:row>
      <xdr:rowOff>57150</xdr:rowOff>
    </xdr:from>
    <xdr:ext cx="498475" cy="471170"/>
    <xdr:pic>
      <xdr:nvPicPr>
        <xdr:cNvPr id="242" name="Picture 241">
          <a:extLst>
            <a:ext uri="{FF2B5EF4-FFF2-40B4-BE49-F238E27FC236}">
              <a16:creationId xmlns:a16="http://schemas.microsoft.com/office/drawing/2014/main" id="{4E0DF9C7-8328-425D-BE0C-BC6F54760C59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0627" y="65299590"/>
          <a:ext cx="498475" cy="471170"/>
        </a:xfrm>
        <a:prstGeom prst="rect">
          <a:avLst/>
        </a:prstGeom>
      </xdr:spPr>
    </xdr:pic>
    <xdr:clientData/>
  </xdr:oneCellAnchor>
  <xdr:oneCellAnchor>
    <xdr:from>
      <xdr:col>7</xdr:col>
      <xdr:colOff>258053</xdr:colOff>
      <xdr:row>131</xdr:row>
      <xdr:rowOff>96502</xdr:rowOff>
    </xdr:from>
    <xdr:ext cx="379788" cy="413385"/>
    <xdr:pic>
      <xdr:nvPicPr>
        <xdr:cNvPr id="243" name="Picture 242">
          <a:extLst>
            <a:ext uri="{FF2B5EF4-FFF2-40B4-BE49-F238E27FC236}">
              <a16:creationId xmlns:a16="http://schemas.microsoft.com/office/drawing/2014/main" id="{C9D58094-53DF-485B-99F3-02E373865B0E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5048" y="65338942"/>
          <a:ext cx="379788" cy="413385"/>
        </a:xfrm>
        <a:prstGeom prst="rect">
          <a:avLst/>
        </a:prstGeom>
      </xdr:spPr>
    </xdr:pic>
    <xdr:clientData/>
  </xdr:oneCellAnchor>
  <xdr:oneCellAnchor>
    <xdr:from>
      <xdr:col>12</xdr:col>
      <xdr:colOff>107157</xdr:colOff>
      <xdr:row>111</xdr:row>
      <xdr:rowOff>47624</xdr:rowOff>
    </xdr:from>
    <xdr:ext cx="297656" cy="529233"/>
    <xdr:pic>
      <xdr:nvPicPr>
        <xdr:cNvPr id="244" name="Picture 243">
          <a:extLst>
            <a:ext uri="{FF2B5EF4-FFF2-40B4-BE49-F238E27FC236}">
              <a16:creationId xmlns:a16="http://schemas.microsoft.com/office/drawing/2014/main" id="{4EB65BE5-BD94-4730-8E6A-A7D2763BA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55327" y="55199279"/>
          <a:ext cx="297656" cy="529233"/>
        </a:xfrm>
        <a:prstGeom prst="rect">
          <a:avLst/>
        </a:prstGeom>
      </xdr:spPr>
    </xdr:pic>
    <xdr:clientData/>
  </xdr:oneCellAnchor>
  <xdr:oneCellAnchor>
    <xdr:from>
      <xdr:col>7</xdr:col>
      <xdr:colOff>678656</xdr:colOff>
      <xdr:row>99</xdr:row>
      <xdr:rowOff>35718</xdr:rowOff>
    </xdr:from>
    <xdr:ext cx="409781" cy="436737"/>
    <xdr:pic>
      <xdr:nvPicPr>
        <xdr:cNvPr id="245" name="Picture 244">
          <a:extLst>
            <a:ext uri="{FF2B5EF4-FFF2-40B4-BE49-F238E27FC236}">
              <a16:creationId xmlns:a16="http://schemas.microsoft.com/office/drawing/2014/main" id="{719C8882-C934-48CD-8F7C-C05D0DA9D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25651" y="49127568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2290763</xdr:colOff>
      <xdr:row>112</xdr:row>
      <xdr:rowOff>76200</xdr:rowOff>
    </xdr:from>
    <xdr:ext cx="492919" cy="490738"/>
    <xdr:pic>
      <xdr:nvPicPr>
        <xdr:cNvPr id="246" name="Picture 245">
          <a:extLst>
            <a:ext uri="{FF2B5EF4-FFF2-40B4-BE49-F238E27FC236}">
              <a16:creationId xmlns:a16="http://schemas.microsoft.com/office/drawing/2014/main" id="{AD6C2FE6-A1A3-4CE1-B1D6-6EA5BF91F3B8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541568" y="55730775"/>
          <a:ext cx="492919" cy="490738"/>
        </a:xfrm>
        <a:prstGeom prst="rect">
          <a:avLst/>
        </a:prstGeom>
      </xdr:spPr>
    </xdr:pic>
    <xdr:clientData/>
  </xdr:oneCellAnchor>
  <xdr:oneCellAnchor>
    <xdr:from>
      <xdr:col>7</xdr:col>
      <xdr:colOff>3326608</xdr:colOff>
      <xdr:row>112</xdr:row>
      <xdr:rowOff>52386</xdr:rowOff>
    </xdr:from>
    <xdr:ext cx="640135" cy="499915"/>
    <xdr:pic>
      <xdr:nvPicPr>
        <xdr:cNvPr id="247" name="Picture 246">
          <a:extLst>
            <a:ext uri="{FF2B5EF4-FFF2-40B4-BE49-F238E27FC236}">
              <a16:creationId xmlns:a16="http://schemas.microsoft.com/office/drawing/2014/main" id="{987A99B1-E983-4002-B968-0E4153BB0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2636343" y="55710771"/>
          <a:ext cx="640135" cy="499915"/>
        </a:xfrm>
        <a:prstGeom prst="rect">
          <a:avLst/>
        </a:prstGeom>
      </xdr:spPr>
    </xdr:pic>
    <xdr:clientData/>
  </xdr:oneCellAnchor>
  <xdr:oneCellAnchor>
    <xdr:from>
      <xdr:col>12</xdr:col>
      <xdr:colOff>166687</xdr:colOff>
      <xdr:row>112</xdr:row>
      <xdr:rowOff>99396</xdr:rowOff>
    </xdr:from>
    <xdr:ext cx="333375" cy="444283"/>
    <xdr:pic>
      <xdr:nvPicPr>
        <xdr:cNvPr id="248" name="Picture 247">
          <a:extLst>
            <a:ext uri="{FF2B5EF4-FFF2-40B4-BE49-F238E27FC236}">
              <a16:creationId xmlns:a16="http://schemas.microsoft.com/office/drawing/2014/main" id="{BDABA3D7-016E-48A2-BB22-F1EF0F382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0572" y="55750161"/>
          <a:ext cx="333375" cy="444283"/>
        </a:xfrm>
        <a:prstGeom prst="rect">
          <a:avLst/>
        </a:prstGeom>
      </xdr:spPr>
    </xdr:pic>
    <xdr:clientData/>
  </xdr:oneCellAnchor>
  <xdr:oneCellAnchor>
    <xdr:from>
      <xdr:col>7</xdr:col>
      <xdr:colOff>3300414</xdr:colOff>
      <xdr:row>125</xdr:row>
      <xdr:rowOff>50004</xdr:rowOff>
    </xdr:from>
    <xdr:ext cx="640135" cy="502296"/>
    <xdr:pic>
      <xdr:nvPicPr>
        <xdr:cNvPr id="249" name="Picture 248">
          <a:extLst>
            <a:ext uri="{FF2B5EF4-FFF2-40B4-BE49-F238E27FC236}">
              <a16:creationId xmlns:a16="http://schemas.microsoft.com/office/drawing/2014/main" id="{06F86165-3EB3-4315-B058-89E1B8209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2640629" y="62271114"/>
          <a:ext cx="640135" cy="502296"/>
        </a:xfrm>
        <a:prstGeom prst="rect">
          <a:avLst/>
        </a:prstGeom>
      </xdr:spPr>
    </xdr:pic>
    <xdr:clientData/>
  </xdr:oneCellAnchor>
  <xdr:oneCellAnchor>
    <xdr:from>
      <xdr:col>7</xdr:col>
      <xdr:colOff>2738438</xdr:colOff>
      <xdr:row>112</xdr:row>
      <xdr:rowOff>557213</xdr:rowOff>
    </xdr:from>
    <xdr:ext cx="494089" cy="472924"/>
    <xdr:pic>
      <xdr:nvPicPr>
        <xdr:cNvPr id="250" name="Picture 249">
          <a:extLst>
            <a:ext uri="{FF2B5EF4-FFF2-40B4-BE49-F238E27FC236}">
              <a16:creationId xmlns:a16="http://schemas.microsoft.com/office/drawing/2014/main" id="{4DED631E-6AAB-45FC-822F-C2CA3BDC9AFE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2533" y="56160353"/>
          <a:ext cx="494089" cy="472924"/>
        </a:xfrm>
        <a:prstGeom prst="rect">
          <a:avLst/>
        </a:prstGeom>
      </xdr:spPr>
    </xdr:pic>
    <xdr:clientData/>
  </xdr:oneCellAnchor>
  <xdr:oneCellAnchor>
    <xdr:from>
      <xdr:col>7</xdr:col>
      <xdr:colOff>1012032</xdr:colOff>
      <xdr:row>125</xdr:row>
      <xdr:rowOff>154781</xdr:rowOff>
    </xdr:from>
    <xdr:ext cx="409781" cy="436737"/>
    <xdr:pic>
      <xdr:nvPicPr>
        <xdr:cNvPr id="251" name="Picture 250">
          <a:extLst>
            <a:ext uri="{FF2B5EF4-FFF2-40B4-BE49-F238E27FC236}">
              <a16:creationId xmlns:a16="http://schemas.microsoft.com/office/drawing/2014/main" id="{D7C7702B-65EB-42F6-B21F-790AE0722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257122" y="62372081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131511</xdr:colOff>
      <xdr:row>125</xdr:row>
      <xdr:rowOff>56908</xdr:rowOff>
    </xdr:from>
    <xdr:ext cx="359329" cy="478872"/>
    <xdr:pic>
      <xdr:nvPicPr>
        <xdr:cNvPr id="252" name="Picture 251">
          <a:extLst>
            <a:ext uri="{FF2B5EF4-FFF2-40B4-BE49-F238E27FC236}">
              <a16:creationId xmlns:a16="http://schemas.microsoft.com/office/drawing/2014/main" id="{7259F8D1-9E95-4779-A030-453858AD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V="1">
          <a:off x="19785396" y="62278018"/>
          <a:ext cx="359329" cy="478872"/>
        </a:xfrm>
        <a:prstGeom prst="rect">
          <a:avLst/>
        </a:prstGeom>
      </xdr:spPr>
    </xdr:pic>
    <xdr:clientData/>
  </xdr:oneCellAnchor>
  <xdr:oneCellAnchor>
    <xdr:from>
      <xdr:col>7</xdr:col>
      <xdr:colOff>4357687</xdr:colOff>
      <xdr:row>125</xdr:row>
      <xdr:rowOff>35719</xdr:rowOff>
    </xdr:from>
    <xdr:ext cx="509999" cy="522717"/>
    <xdr:pic>
      <xdr:nvPicPr>
        <xdr:cNvPr id="253" name="Picture 252">
          <a:extLst>
            <a:ext uri="{FF2B5EF4-FFF2-40B4-BE49-F238E27FC236}">
              <a16:creationId xmlns:a16="http://schemas.microsoft.com/office/drawing/2014/main" id="{2A9FC373-C9DD-472B-8FF2-4E0F90DE1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38722" y="62253019"/>
          <a:ext cx="509999" cy="522717"/>
        </a:xfrm>
        <a:prstGeom prst="rect">
          <a:avLst/>
        </a:prstGeom>
      </xdr:spPr>
    </xdr:pic>
    <xdr:clientData/>
  </xdr:oneCellAnchor>
  <xdr:oneCellAnchor>
    <xdr:from>
      <xdr:col>7</xdr:col>
      <xdr:colOff>4321969</xdr:colOff>
      <xdr:row>112</xdr:row>
      <xdr:rowOff>11907</xdr:rowOff>
    </xdr:from>
    <xdr:ext cx="509999" cy="522717"/>
    <xdr:pic>
      <xdr:nvPicPr>
        <xdr:cNvPr id="254" name="Picture 253">
          <a:extLst>
            <a:ext uri="{FF2B5EF4-FFF2-40B4-BE49-F238E27FC236}">
              <a16:creationId xmlns:a16="http://schemas.microsoft.com/office/drawing/2014/main" id="{EA1E574B-4C9C-4E5A-9D81-5544B2339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41104" y="55670292"/>
          <a:ext cx="509999" cy="522717"/>
        </a:xfrm>
        <a:prstGeom prst="rect">
          <a:avLst/>
        </a:prstGeom>
      </xdr:spPr>
    </xdr:pic>
    <xdr:clientData/>
  </xdr:oneCellAnchor>
  <xdr:oneCellAnchor>
    <xdr:from>
      <xdr:col>7</xdr:col>
      <xdr:colOff>3321846</xdr:colOff>
      <xdr:row>113</xdr:row>
      <xdr:rowOff>35717</xdr:rowOff>
    </xdr:from>
    <xdr:ext cx="640135" cy="502297"/>
    <xdr:pic>
      <xdr:nvPicPr>
        <xdr:cNvPr id="255" name="Picture 254">
          <a:extLst>
            <a:ext uri="{FF2B5EF4-FFF2-40B4-BE49-F238E27FC236}">
              <a16:creationId xmlns:a16="http://schemas.microsoft.com/office/drawing/2014/main" id="{4B964031-0AFB-4EA7-A82D-4FC608F78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2639201" y="56195117"/>
          <a:ext cx="640135" cy="502297"/>
        </a:xfrm>
        <a:prstGeom prst="rect">
          <a:avLst/>
        </a:prstGeom>
      </xdr:spPr>
    </xdr:pic>
    <xdr:clientData/>
  </xdr:oneCellAnchor>
  <xdr:oneCellAnchor>
    <xdr:from>
      <xdr:col>7</xdr:col>
      <xdr:colOff>2759868</xdr:colOff>
      <xdr:row>113</xdr:row>
      <xdr:rowOff>30958</xdr:rowOff>
    </xdr:from>
    <xdr:ext cx="494089" cy="472925"/>
    <xdr:pic>
      <xdr:nvPicPr>
        <xdr:cNvPr id="256" name="Picture 255">
          <a:extLst>
            <a:ext uri="{FF2B5EF4-FFF2-40B4-BE49-F238E27FC236}">
              <a16:creationId xmlns:a16="http://schemas.microsoft.com/office/drawing/2014/main" id="{56306E68-449D-41B0-834B-D113ED743D98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1103" y="56188453"/>
          <a:ext cx="494089" cy="472925"/>
        </a:xfrm>
        <a:prstGeom prst="rect">
          <a:avLst/>
        </a:prstGeom>
      </xdr:spPr>
    </xdr:pic>
    <xdr:clientData/>
  </xdr:oneCellAnchor>
  <xdr:oneCellAnchor>
    <xdr:from>
      <xdr:col>7</xdr:col>
      <xdr:colOff>1021556</xdr:colOff>
      <xdr:row>113</xdr:row>
      <xdr:rowOff>128587</xdr:rowOff>
    </xdr:from>
    <xdr:ext cx="409781" cy="436737"/>
    <xdr:pic>
      <xdr:nvPicPr>
        <xdr:cNvPr id="257" name="Picture 256">
          <a:extLst>
            <a:ext uri="{FF2B5EF4-FFF2-40B4-BE49-F238E27FC236}">
              <a16:creationId xmlns:a16="http://schemas.microsoft.com/office/drawing/2014/main" id="{D86ED04C-ECBA-440F-B8FB-D1AF84147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268551" y="56291797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4343399</xdr:colOff>
      <xdr:row>113</xdr:row>
      <xdr:rowOff>21431</xdr:rowOff>
    </xdr:from>
    <xdr:ext cx="509999" cy="522717"/>
    <xdr:pic>
      <xdr:nvPicPr>
        <xdr:cNvPr id="258" name="Picture 257">
          <a:extLst>
            <a:ext uri="{FF2B5EF4-FFF2-40B4-BE49-F238E27FC236}">
              <a16:creationId xmlns:a16="http://schemas.microsoft.com/office/drawing/2014/main" id="{BCF5FB38-A0B8-48FC-89FD-A7BA1A8F0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39674" y="56177021"/>
          <a:ext cx="509999" cy="522717"/>
        </a:xfrm>
        <a:prstGeom prst="rect">
          <a:avLst/>
        </a:prstGeom>
      </xdr:spPr>
    </xdr:pic>
    <xdr:clientData/>
  </xdr:oneCellAnchor>
  <xdr:oneCellAnchor>
    <xdr:from>
      <xdr:col>12</xdr:col>
      <xdr:colOff>154781</xdr:colOff>
      <xdr:row>113</xdr:row>
      <xdr:rowOff>79638</xdr:rowOff>
    </xdr:from>
    <xdr:ext cx="309563" cy="412549"/>
    <xdr:pic>
      <xdr:nvPicPr>
        <xdr:cNvPr id="259" name="Picture 258">
          <a:extLst>
            <a:ext uri="{FF2B5EF4-FFF2-40B4-BE49-F238E27FC236}">
              <a16:creationId xmlns:a16="http://schemas.microsoft.com/office/drawing/2014/main" id="{56B82934-94CC-48CA-A7CA-ED1897090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6" y="56239038"/>
          <a:ext cx="309563" cy="412549"/>
        </a:xfrm>
        <a:prstGeom prst="rect">
          <a:avLst/>
        </a:prstGeom>
      </xdr:spPr>
    </xdr:pic>
    <xdr:clientData/>
  </xdr:oneCellAnchor>
  <xdr:oneCellAnchor>
    <xdr:from>
      <xdr:col>7</xdr:col>
      <xdr:colOff>3484564</xdr:colOff>
      <xdr:row>80</xdr:row>
      <xdr:rowOff>52915</xdr:rowOff>
    </xdr:from>
    <xdr:ext cx="609653" cy="475529"/>
    <xdr:pic>
      <xdr:nvPicPr>
        <xdr:cNvPr id="260" name="Picture 259">
          <a:extLst>
            <a:ext uri="{FF2B5EF4-FFF2-40B4-BE49-F238E27FC236}">
              <a16:creationId xmlns:a16="http://schemas.microsoft.com/office/drawing/2014/main" id="{2217FDC8-B435-4699-B267-E8946D370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2641899" y="39556900"/>
          <a:ext cx="609653" cy="475529"/>
        </a:xfrm>
        <a:prstGeom prst="rect">
          <a:avLst/>
        </a:prstGeom>
      </xdr:spPr>
    </xdr:pic>
    <xdr:clientData/>
  </xdr:oneCellAnchor>
  <xdr:oneCellAnchor>
    <xdr:from>
      <xdr:col>7</xdr:col>
      <xdr:colOff>200024</xdr:colOff>
      <xdr:row>80</xdr:row>
      <xdr:rowOff>116681</xdr:rowOff>
    </xdr:from>
    <xdr:ext cx="379788" cy="413385"/>
    <xdr:pic>
      <xdr:nvPicPr>
        <xdr:cNvPr id="261" name="Picture 260">
          <a:extLst>
            <a:ext uri="{FF2B5EF4-FFF2-40B4-BE49-F238E27FC236}">
              <a16:creationId xmlns:a16="http://schemas.microsoft.com/office/drawing/2014/main" id="{7E0DAF29-FDA2-417D-820B-16E7470638C8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0829" y="39616856"/>
          <a:ext cx="379788" cy="413385"/>
        </a:xfrm>
        <a:prstGeom prst="rect">
          <a:avLst/>
        </a:prstGeom>
      </xdr:spPr>
    </xdr:pic>
    <xdr:clientData/>
  </xdr:oneCellAnchor>
  <xdr:oneCellAnchor>
    <xdr:from>
      <xdr:col>7</xdr:col>
      <xdr:colOff>2655093</xdr:colOff>
      <xdr:row>80</xdr:row>
      <xdr:rowOff>47625</xdr:rowOff>
    </xdr:from>
    <xdr:ext cx="498475" cy="471170"/>
    <xdr:pic>
      <xdr:nvPicPr>
        <xdr:cNvPr id="262" name="Picture 261">
          <a:extLst>
            <a:ext uri="{FF2B5EF4-FFF2-40B4-BE49-F238E27FC236}">
              <a16:creationId xmlns:a16="http://schemas.microsoft.com/office/drawing/2014/main" id="{0ADE636B-48AF-4B6A-822D-4CC22CCB2B85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3008" y="39549705"/>
          <a:ext cx="498475" cy="471170"/>
        </a:xfrm>
        <a:prstGeom prst="rect">
          <a:avLst/>
        </a:prstGeom>
      </xdr:spPr>
    </xdr:pic>
    <xdr:clientData/>
  </xdr:oneCellAnchor>
  <xdr:oneCellAnchor>
    <xdr:from>
      <xdr:col>12</xdr:col>
      <xdr:colOff>136504</xdr:colOff>
      <xdr:row>80</xdr:row>
      <xdr:rowOff>63132</xdr:rowOff>
    </xdr:from>
    <xdr:ext cx="351653" cy="468642"/>
    <xdr:pic>
      <xdr:nvPicPr>
        <xdr:cNvPr id="263" name="Picture 262">
          <a:extLst>
            <a:ext uri="{FF2B5EF4-FFF2-40B4-BE49-F238E27FC236}">
              <a16:creationId xmlns:a16="http://schemas.microsoft.com/office/drawing/2014/main" id="{61727E2E-6F17-44A4-AFAD-1CAC3B2F5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2769" y="39559497"/>
          <a:ext cx="351653" cy="468642"/>
        </a:xfrm>
        <a:prstGeom prst="rect">
          <a:avLst/>
        </a:prstGeom>
      </xdr:spPr>
    </xdr:pic>
    <xdr:clientData/>
  </xdr:oneCellAnchor>
  <xdr:oneCellAnchor>
    <xdr:from>
      <xdr:col>7</xdr:col>
      <xdr:colOff>3540125</xdr:colOff>
      <xdr:row>81</xdr:row>
      <xdr:rowOff>0</xdr:rowOff>
    </xdr:from>
    <xdr:ext cx="609653" cy="475529"/>
    <xdr:pic>
      <xdr:nvPicPr>
        <xdr:cNvPr id="264" name="Picture 263">
          <a:extLst>
            <a:ext uri="{FF2B5EF4-FFF2-40B4-BE49-F238E27FC236}">
              <a16:creationId xmlns:a16="http://schemas.microsoft.com/office/drawing/2014/main" id="{1B30E255-A278-4F43-A94A-A156FE001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2636500" y="40005000"/>
          <a:ext cx="609653" cy="475529"/>
        </a:xfrm>
        <a:prstGeom prst="rect">
          <a:avLst/>
        </a:prstGeom>
      </xdr:spPr>
    </xdr:pic>
    <xdr:clientData/>
  </xdr:oneCellAnchor>
  <xdr:oneCellAnchor>
    <xdr:from>
      <xdr:col>7</xdr:col>
      <xdr:colOff>200024</xdr:colOff>
      <xdr:row>81</xdr:row>
      <xdr:rowOff>0</xdr:rowOff>
    </xdr:from>
    <xdr:ext cx="379788" cy="413385"/>
    <xdr:pic>
      <xdr:nvPicPr>
        <xdr:cNvPr id="265" name="Picture 264">
          <a:extLst>
            <a:ext uri="{FF2B5EF4-FFF2-40B4-BE49-F238E27FC236}">
              <a16:creationId xmlns:a16="http://schemas.microsoft.com/office/drawing/2014/main" id="{D1D3DA43-04D2-4378-B473-2C1C5E7047D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0829" y="40005000"/>
          <a:ext cx="379788" cy="413385"/>
        </a:xfrm>
        <a:prstGeom prst="rect">
          <a:avLst/>
        </a:prstGeom>
      </xdr:spPr>
    </xdr:pic>
    <xdr:clientData/>
  </xdr:oneCellAnchor>
  <xdr:oneCellAnchor>
    <xdr:from>
      <xdr:col>7</xdr:col>
      <xdr:colOff>2655093</xdr:colOff>
      <xdr:row>81</xdr:row>
      <xdr:rowOff>0</xdr:rowOff>
    </xdr:from>
    <xdr:ext cx="498475" cy="471170"/>
    <xdr:pic>
      <xdr:nvPicPr>
        <xdr:cNvPr id="266" name="Picture 265">
          <a:extLst>
            <a:ext uri="{FF2B5EF4-FFF2-40B4-BE49-F238E27FC236}">
              <a16:creationId xmlns:a16="http://schemas.microsoft.com/office/drawing/2014/main" id="{5BFE900E-FFAB-40F5-93F7-64F699474B5E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3008" y="40005000"/>
          <a:ext cx="498475" cy="471170"/>
        </a:xfrm>
        <a:prstGeom prst="rect">
          <a:avLst/>
        </a:prstGeom>
      </xdr:spPr>
    </xdr:pic>
    <xdr:clientData/>
  </xdr:oneCellAnchor>
  <xdr:oneCellAnchor>
    <xdr:from>
      <xdr:col>7</xdr:col>
      <xdr:colOff>3532188</xdr:colOff>
      <xdr:row>81</xdr:row>
      <xdr:rowOff>0</xdr:rowOff>
    </xdr:from>
    <xdr:ext cx="609653" cy="475529"/>
    <xdr:pic>
      <xdr:nvPicPr>
        <xdr:cNvPr id="267" name="Picture 266">
          <a:extLst>
            <a:ext uri="{FF2B5EF4-FFF2-40B4-BE49-F238E27FC236}">
              <a16:creationId xmlns:a16="http://schemas.microsoft.com/office/drawing/2014/main" id="{00C9DA99-DA29-4D76-BD83-3FC6592A8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2636183" y="40005000"/>
          <a:ext cx="609653" cy="475529"/>
        </a:xfrm>
        <a:prstGeom prst="rect">
          <a:avLst/>
        </a:prstGeom>
      </xdr:spPr>
    </xdr:pic>
    <xdr:clientData/>
  </xdr:oneCellAnchor>
  <xdr:oneCellAnchor>
    <xdr:from>
      <xdr:col>7</xdr:col>
      <xdr:colOff>200024</xdr:colOff>
      <xdr:row>81</xdr:row>
      <xdr:rowOff>0</xdr:rowOff>
    </xdr:from>
    <xdr:ext cx="379788" cy="413385"/>
    <xdr:pic>
      <xdr:nvPicPr>
        <xdr:cNvPr id="268" name="Picture 267">
          <a:extLst>
            <a:ext uri="{FF2B5EF4-FFF2-40B4-BE49-F238E27FC236}">
              <a16:creationId xmlns:a16="http://schemas.microsoft.com/office/drawing/2014/main" id="{7FEF8269-19EA-4382-8E1A-821EE8F5DC78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0829" y="40005000"/>
          <a:ext cx="379788" cy="413385"/>
        </a:xfrm>
        <a:prstGeom prst="rect">
          <a:avLst/>
        </a:prstGeom>
      </xdr:spPr>
    </xdr:pic>
    <xdr:clientData/>
  </xdr:oneCellAnchor>
  <xdr:oneCellAnchor>
    <xdr:from>
      <xdr:col>7</xdr:col>
      <xdr:colOff>2655093</xdr:colOff>
      <xdr:row>81</xdr:row>
      <xdr:rowOff>0</xdr:rowOff>
    </xdr:from>
    <xdr:ext cx="498475" cy="471170"/>
    <xdr:pic>
      <xdr:nvPicPr>
        <xdr:cNvPr id="269" name="Picture 268">
          <a:extLst>
            <a:ext uri="{FF2B5EF4-FFF2-40B4-BE49-F238E27FC236}">
              <a16:creationId xmlns:a16="http://schemas.microsoft.com/office/drawing/2014/main" id="{8A3A0A29-D909-4D0E-8A18-778C2EA29D66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3008" y="40005000"/>
          <a:ext cx="498475" cy="471170"/>
        </a:xfrm>
        <a:prstGeom prst="rect">
          <a:avLst/>
        </a:prstGeom>
      </xdr:spPr>
    </xdr:pic>
    <xdr:clientData/>
  </xdr:oneCellAnchor>
  <xdr:oneCellAnchor>
    <xdr:from>
      <xdr:col>12</xdr:col>
      <xdr:colOff>119061</xdr:colOff>
      <xdr:row>81</xdr:row>
      <xdr:rowOff>0</xdr:rowOff>
    </xdr:from>
    <xdr:ext cx="325490" cy="440531"/>
    <xdr:pic>
      <xdr:nvPicPr>
        <xdr:cNvPr id="270" name="Picture 269">
          <a:extLst>
            <a:ext uri="{FF2B5EF4-FFF2-40B4-BE49-F238E27FC236}">
              <a16:creationId xmlns:a16="http://schemas.microsoft.com/office/drawing/2014/main" id="{9EE6FB6A-F845-49B5-A0FE-71D513CF1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19771041" y="40005000"/>
          <a:ext cx="325490" cy="440531"/>
        </a:xfrm>
        <a:prstGeom prst="rect">
          <a:avLst/>
        </a:prstGeom>
      </xdr:spPr>
    </xdr:pic>
    <xdr:clientData/>
  </xdr:oneCellAnchor>
  <xdr:oneCellAnchor>
    <xdr:from>
      <xdr:col>7</xdr:col>
      <xdr:colOff>3524251</xdr:colOff>
      <xdr:row>81</xdr:row>
      <xdr:rowOff>0</xdr:rowOff>
    </xdr:from>
    <xdr:ext cx="609653" cy="475529"/>
    <xdr:pic>
      <xdr:nvPicPr>
        <xdr:cNvPr id="271" name="Picture 270">
          <a:extLst>
            <a:ext uri="{FF2B5EF4-FFF2-40B4-BE49-F238E27FC236}">
              <a16:creationId xmlns:a16="http://schemas.microsoft.com/office/drawing/2014/main" id="{04C259AB-393E-40FC-8527-9A52E0F4E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2635866" y="40005000"/>
          <a:ext cx="609653" cy="475529"/>
        </a:xfrm>
        <a:prstGeom prst="rect">
          <a:avLst/>
        </a:prstGeom>
      </xdr:spPr>
    </xdr:pic>
    <xdr:clientData/>
  </xdr:oneCellAnchor>
  <xdr:oneCellAnchor>
    <xdr:from>
      <xdr:col>7</xdr:col>
      <xdr:colOff>200024</xdr:colOff>
      <xdr:row>81</xdr:row>
      <xdr:rowOff>0</xdr:rowOff>
    </xdr:from>
    <xdr:ext cx="379788" cy="413385"/>
    <xdr:pic>
      <xdr:nvPicPr>
        <xdr:cNvPr id="272" name="Picture 271">
          <a:extLst>
            <a:ext uri="{FF2B5EF4-FFF2-40B4-BE49-F238E27FC236}">
              <a16:creationId xmlns:a16="http://schemas.microsoft.com/office/drawing/2014/main" id="{75B1626D-4D71-42FF-8057-F568660BA18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0829" y="40005000"/>
          <a:ext cx="379788" cy="413385"/>
        </a:xfrm>
        <a:prstGeom prst="rect">
          <a:avLst/>
        </a:prstGeom>
      </xdr:spPr>
    </xdr:pic>
    <xdr:clientData/>
  </xdr:oneCellAnchor>
  <xdr:oneCellAnchor>
    <xdr:from>
      <xdr:col>7</xdr:col>
      <xdr:colOff>2655093</xdr:colOff>
      <xdr:row>81</xdr:row>
      <xdr:rowOff>0</xdr:rowOff>
    </xdr:from>
    <xdr:ext cx="498475" cy="471170"/>
    <xdr:pic>
      <xdr:nvPicPr>
        <xdr:cNvPr id="273" name="Picture 272">
          <a:extLst>
            <a:ext uri="{FF2B5EF4-FFF2-40B4-BE49-F238E27FC236}">
              <a16:creationId xmlns:a16="http://schemas.microsoft.com/office/drawing/2014/main" id="{EC22DABD-F8EF-49B1-B08F-53D10E464885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3008" y="40005000"/>
          <a:ext cx="498475" cy="471170"/>
        </a:xfrm>
        <a:prstGeom prst="rect">
          <a:avLst/>
        </a:prstGeom>
      </xdr:spPr>
    </xdr:pic>
    <xdr:clientData/>
  </xdr:oneCellAnchor>
  <xdr:oneCellAnchor>
    <xdr:from>
      <xdr:col>12</xdr:col>
      <xdr:colOff>190499</xdr:colOff>
      <xdr:row>82</xdr:row>
      <xdr:rowOff>83344</xdr:rowOff>
    </xdr:from>
    <xdr:ext cx="254703" cy="452437"/>
    <xdr:pic>
      <xdr:nvPicPr>
        <xdr:cNvPr id="274" name="Picture 273">
          <a:extLst>
            <a:ext uri="{FF2B5EF4-FFF2-40B4-BE49-F238E27FC236}">
              <a16:creationId xmlns:a16="http://schemas.microsoft.com/office/drawing/2014/main" id="{3BE8C3D4-5438-42DD-97BD-D29CAE0A6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40574" y="40595074"/>
          <a:ext cx="254703" cy="452437"/>
        </a:xfrm>
        <a:prstGeom prst="rect">
          <a:avLst/>
        </a:prstGeom>
      </xdr:spPr>
    </xdr:pic>
    <xdr:clientData/>
  </xdr:oneCellAnchor>
  <xdr:oneCellAnchor>
    <xdr:from>
      <xdr:col>7</xdr:col>
      <xdr:colOff>819150</xdr:colOff>
      <xdr:row>82</xdr:row>
      <xdr:rowOff>112284</xdr:rowOff>
    </xdr:from>
    <xdr:ext cx="409781" cy="436737"/>
    <xdr:pic>
      <xdr:nvPicPr>
        <xdr:cNvPr id="275" name="Picture 274">
          <a:extLst>
            <a:ext uri="{FF2B5EF4-FFF2-40B4-BE49-F238E27FC236}">
              <a16:creationId xmlns:a16="http://schemas.microsoft.com/office/drawing/2014/main" id="{4AE5115D-A6A5-465E-8E25-7F49D062C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064240" y="40622109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369093</xdr:colOff>
      <xdr:row>59</xdr:row>
      <xdr:rowOff>154782</xdr:rowOff>
    </xdr:from>
    <xdr:ext cx="384175" cy="417396"/>
    <xdr:pic>
      <xdr:nvPicPr>
        <xdr:cNvPr id="276" name="Picture 275">
          <a:extLst>
            <a:ext uri="{FF2B5EF4-FFF2-40B4-BE49-F238E27FC236}">
              <a16:creationId xmlns:a16="http://schemas.microsoft.com/office/drawing/2014/main" id="{EA523F7A-1B3E-4456-BE32-C52D55F7480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4183" y="29053632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214311</xdr:colOff>
      <xdr:row>59</xdr:row>
      <xdr:rowOff>142241</xdr:rowOff>
    </xdr:from>
    <xdr:ext cx="250032" cy="434615"/>
    <xdr:pic>
      <xdr:nvPicPr>
        <xdr:cNvPr id="277" name="Picture 276">
          <a:extLst>
            <a:ext uri="{FF2B5EF4-FFF2-40B4-BE49-F238E27FC236}">
              <a16:creationId xmlns:a16="http://schemas.microsoft.com/office/drawing/2014/main" id="{A03D02BB-7276-4109-A4A6-664B37DF7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60576" y="29039186"/>
          <a:ext cx="250032" cy="434615"/>
        </a:xfrm>
        <a:prstGeom prst="rect">
          <a:avLst/>
        </a:prstGeom>
      </xdr:spPr>
    </xdr:pic>
    <xdr:clientData/>
  </xdr:oneCellAnchor>
  <xdr:oneCellAnchor>
    <xdr:from>
      <xdr:col>7</xdr:col>
      <xdr:colOff>345015</xdr:colOff>
      <xdr:row>60</xdr:row>
      <xdr:rowOff>0</xdr:rowOff>
    </xdr:from>
    <xdr:ext cx="384175" cy="417396"/>
    <xdr:pic>
      <xdr:nvPicPr>
        <xdr:cNvPr id="278" name="Picture 277">
          <a:extLst>
            <a:ext uri="{FF2B5EF4-FFF2-40B4-BE49-F238E27FC236}">
              <a16:creationId xmlns:a16="http://schemas.microsoft.com/office/drawing/2014/main" id="{8E32E57B-A861-4A44-AE13-5E3691BFCAD9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3915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378617</xdr:colOff>
      <xdr:row>60</xdr:row>
      <xdr:rowOff>0</xdr:rowOff>
    </xdr:from>
    <xdr:ext cx="384175" cy="417396"/>
    <xdr:pic>
      <xdr:nvPicPr>
        <xdr:cNvPr id="279" name="Picture 278">
          <a:extLst>
            <a:ext uri="{FF2B5EF4-FFF2-40B4-BE49-F238E27FC236}">
              <a16:creationId xmlns:a16="http://schemas.microsoft.com/office/drawing/2014/main" id="{731ED387-CDC4-4DC7-B2C7-AA330E8385CE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7517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411955</xdr:colOff>
      <xdr:row>60</xdr:row>
      <xdr:rowOff>0</xdr:rowOff>
    </xdr:from>
    <xdr:ext cx="384175" cy="417396"/>
    <xdr:pic>
      <xdr:nvPicPr>
        <xdr:cNvPr id="280" name="Picture 279">
          <a:extLst>
            <a:ext uri="{FF2B5EF4-FFF2-40B4-BE49-F238E27FC236}">
              <a16:creationId xmlns:a16="http://schemas.microsoft.com/office/drawing/2014/main" id="{D68CC451-4EE0-4D8A-BE85-AF04F430005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58950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397667</xdr:colOff>
      <xdr:row>60</xdr:row>
      <xdr:rowOff>0</xdr:rowOff>
    </xdr:from>
    <xdr:ext cx="384175" cy="417396"/>
    <xdr:pic>
      <xdr:nvPicPr>
        <xdr:cNvPr id="281" name="Picture 280">
          <a:extLst>
            <a:ext uri="{FF2B5EF4-FFF2-40B4-BE49-F238E27FC236}">
              <a16:creationId xmlns:a16="http://schemas.microsoft.com/office/drawing/2014/main" id="{B520090D-EDE0-42A4-98B9-FABDF896A94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50377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371473</xdr:colOff>
      <xdr:row>60</xdr:row>
      <xdr:rowOff>0</xdr:rowOff>
    </xdr:from>
    <xdr:ext cx="384175" cy="417396"/>
    <xdr:pic>
      <xdr:nvPicPr>
        <xdr:cNvPr id="282" name="Picture 281">
          <a:extLst>
            <a:ext uri="{FF2B5EF4-FFF2-40B4-BE49-F238E27FC236}">
              <a16:creationId xmlns:a16="http://schemas.microsoft.com/office/drawing/2014/main" id="{FDBB6E16-3BDD-44B2-BFC2-959DC555E08E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8468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369093</xdr:colOff>
      <xdr:row>60</xdr:row>
      <xdr:rowOff>0</xdr:rowOff>
    </xdr:from>
    <xdr:ext cx="384175" cy="417396"/>
    <xdr:pic>
      <xdr:nvPicPr>
        <xdr:cNvPr id="283" name="Picture 282">
          <a:extLst>
            <a:ext uri="{FF2B5EF4-FFF2-40B4-BE49-F238E27FC236}">
              <a16:creationId xmlns:a16="http://schemas.microsoft.com/office/drawing/2014/main" id="{0DA079AC-F0EC-41BC-A4A1-5DA9D1B6F52B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4183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378617</xdr:colOff>
      <xdr:row>60</xdr:row>
      <xdr:rowOff>0</xdr:rowOff>
    </xdr:from>
    <xdr:ext cx="384175" cy="417396"/>
    <xdr:pic>
      <xdr:nvPicPr>
        <xdr:cNvPr id="284" name="Picture 283">
          <a:extLst>
            <a:ext uri="{FF2B5EF4-FFF2-40B4-BE49-F238E27FC236}">
              <a16:creationId xmlns:a16="http://schemas.microsoft.com/office/drawing/2014/main" id="{15B0F0BE-08A7-4AC0-B590-22F1996A8E20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7517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388142</xdr:colOff>
      <xdr:row>60</xdr:row>
      <xdr:rowOff>0</xdr:rowOff>
    </xdr:from>
    <xdr:ext cx="384175" cy="417396"/>
    <xdr:pic>
      <xdr:nvPicPr>
        <xdr:cNvPr id="285" name="Picture 284">
          <a:extLst>
            <a:ext uri="{FF2B5EF4-FFF2-40B4-BE49-F238E27FC236}">
              <a16:creationId xmlns:a16="http://schemas.microsoft.com/office/drawing/2014/main" id="{9585B77D-8EFA-47F8-8872-56C7D2B8F06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38947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397667</xdr:colOff>
      <xdr:row>60</xdr:row>
      <xdr:rowOff>0</xdr:rowOff>
    </xdr:from>
    <xdr:ext cx="384175" cy="417396"/>
    <xdr:pic>
      <xdr:nvPicPr>
        <xdr:cNvPr id="286" name="Picture 285">
          <a:extLst>
            <a:ext uri="{FF2B5EF4-FFF2-40B4-BE49-F238E27FC236}">
              <a16:creationId xmlns:a16="http://schemas.microsoft.com/office/drawing/2014/main" id="{4EB45468-37E8-4E5F-B23A-4A3FA4628C85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50377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380999</xdr:colOff>
      <xdr:row>60</xdr:row>
      <xdr:rowOff>0</xdr:rowOff>
    </xdr:from>
    <xdr:ext cx="384175" cy="417396"/>
    <xdr:pic>
      <xdr:nvPicPr>
        <xdr:cNvPr id="287" name="Picture 286">
          <a:extLst>
            <a:ext uri="{FF2B5EF4-FFF2-40B4-BE49-F238E27FC236}">
              <a16:creationId xmlns:a16="http://schemas.microsoft.com/office/drawing/2014/main" id="{C50B9663-8BB4-4C92-963C-ABD6E70A6A56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9899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378618</xdr:colOff>
      <xdr:row>60</xdr:row>
      <xdr:rowOff>0</xdr:rowOff>
    </xdr:from>
    <xdr:ext cx="384175" cy="417396"/>
    <xdr:pic>
      <xdr:nvPicPr>
        <xdr:cNvPr id="288" name="Picture 287">
          <a:extLst>
            <a:ext uri="{FF2B5EF4-FFF2-40B4-BE49-F238E27FC236}">
              <a16:creationId xmlns:a16="http://schemas.microsoft.com/office/drawing/2014/main" id="{897CB967-E8EE-4AD1-BF02-B9E50047D24A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7518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352424</xdr:colOff>
      <xdr:row>60</xdr:row>
      <xdr:rowOff>0</xdr:rowOff>
    </xdr:from>
    <xdr:ext cx="384175" cy="417396"/>
    <xdr:pic>
      <xdr:nvPicPr>
        <xdr:cNvPr id="289" name="Picture 288">
          <a:extLst>
            <a:ext uri="{FF2B5EF4-FFF2-40B4-BE49-F238E27FC236}">
              <a16:creationId xmlns:a16="http://schemas.microsoft.com/office/drawing/2014/main" id="{818423EA-4EDD-4F85-8CDB-D0BDE675A45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03229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338137</xdr:colOff>
      <xdr:row>60</xdr:row>
      <xdr:rowOff>0</xdr:rowOff>
    </xdr:from>
    <xdr:ext cx="384175" cy="417396"/>
    <xdr:pic>
      <xdr:nvPicPr>
        <xdr:cNvPr id="290" name="Picture 289">
          <a:extLst>
            <a:ext uri="{FF2B5EF4-FFF2-40B4-BE49-F238E27FC236}">
              <a16:creationId xmlns:a16="http://schemas.microsoft.com/office/drawing/2014/main" id="{CC3FE27C-33A2-44B4-BEBC-0ED467FD653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5132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347662</xdr:colOff>
      <xdr:row>60</xdr:row>
      <xdr:rowOff>0</xdr:rowOff>
    </xdr:from>
    <xdr:ext cx="384175" cy="417396"/>
    <xdr:pic>
      <xdr:nvPicPr>
        <xdr:cNvPr id="291" name="Picture 290">
          <a:extLst>
            <a:ext uri="{FF2B5EF4-FFF2-40B4-BE49-F238E27FC236}">
              <a16:creationId xmlns:a16="http://schemas.microsoft.com/office/drawing/2014/main" id="{A18BBE69-094F-4B59-AA64-3D5C0EF02F3F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8467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333374</xdr:colOff>
      <xdr:row>60</xdr:row>
      <xdr:rowOff>0</xdr:rowOff>
    </xdr:from>
    <xdr:ext cx="384175" cy="417396"/>
    <xdr:pic>
      <xdr:nvPicPr>
        <xdr:cNvPr id="292" name="Picture 291">
          <a:extLst>
            <a:ext uri="{FF2B5EF4-FFF2-40B4-BE49-F238E27FC236}">
              <a16:creationId xmlns:a16="http://schemas.microsoft.com/office/drawing/2014/main" id="{BFC24CFB-208C-4D59-9D30-A304861C51A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369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297656</xdr:colOff>
      <xdr:row>60</xdr:row>
      <xdr:rowOff>0</xdr:rowOff>
    </xdr:from>
    <xdr:ext cx="384175" cy="417396"/>
    <xdr:pic>
      <xdr:nvPicPr>
        <xdr:cNvPr id="293" name="Picture 292">
          <a:extLst>
            <a:ext uri="{FF2B5EF4-FFF2-40B4-BE49-F238E27FC236}">
              <a16:creationId xmlns:a16="http://schemas.microsoft.com/office/drawing/2014/main" id="{6A82069F-02C2-4360-8CAA-DEEA91998C8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44651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283369</xdr:colOff>
      <xdr:row>60</xdr:row>
      <xdr:rowOff>0</xdr:rowOff>
    </xdr:from>
    <xdr:ext cx="384175" cy="417396"/>
    <xdr:pic>
      <xdr:nvPicPr>
        <xdr:cNvPr id="294" name="Picture 293">
          <a:extLst>
            <a:ext uri="{FF2B5EF4-FFF2-40B4-BE49-F238E27FC236}">
              <a16:creationId xmlns:a16="http://schemas.microsoft.com/office/drawing/2014/main" id="{F398F8E9-1A3A-4A03-A7D3-362CEB91D78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36079" y="294036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357188</xdr:colOff>
      <xdr:row>28</xdr:row>
      <xdr:rowOff>61912</xdr:rowOff>
    </xdr:from>
    <xdr:ext cx="384175" cy="417396"/>
    <xdr:pic>
      <xdr:nvPicPr>
        <xdr:cNvPr id="295" name="Picture 294">
          <a:extLst>
            <a:ext uri="{FF2B5EF4-FFF2-40B4-BE49-F238E27FC236}">
              <a16:creationId xmlns:a16="http://schemas.microsoft.com/office/drawing/2014/main" id="{FAB9674F-33FB-4B4F-929E-47D1C9C414B4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09898" y="13307377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345282</xdr:colOff>
      <xdr:row>29</xdr:row>
      <xdr:rowOff>0</xdr:rowOff>
    </xdr:from>
    <xdr:ext cx="384175" cy="417396"/>
    <xdr:pic>
      <xdr:nvPicPr>
        <xdr:cNvPr id="296" name="Picture 295">
          <a:extLst>
            <a:ext uri="{FF2B5EF4-FFF2-40B4-BE49-F238E27FC236}">
              <a16:creationId xmlns:a16="http://schemas.microsoft.com/office/drawing/2014/main" id="{BFF17E03-CE72-4D5B-8E84-0CF0508C227C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4182" y="1375410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330994</xdr:colOff>
      <xdr:row>29</xdr:row>
      <xdr:rowOff>0</xdr:rowOff>
    </xdr:from>
    <xdr:ext cx="384175" cy="417396"/>
    <xdr:pic>
      <xdr:nvPicPr>
        <xdr:cNvPr id="297" name="Picture 296">
          <a:extLst>
            <a:ext uri="{FF2B5EF4-FFF2-40B4-BE49-F238E27FC236}">
              <a16:creationId xmlns:a16="http://schemas.microsoft.com/office/drawing/2014/main" id="{3F6F976B-2E02-4772-A65F-545BC993B6FA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6084" y="1375410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342901</xdr:colOff>
      <xdr:row>29</xdr:row>
      <xdr:rowOff>0</xdr:rowOff>
    </xdr:from>
    <xdr:ext cx="384175" cy="417396"/>
    <xdr:pic>
      <xdr:nvPicPr>
        <xdr:cNvPr id="298" name="Picture 297">
          <a:extLst>
            <a:ext uri="{FF2B5EF4-FFF2-40B4-BE49-F238E27FC236}">
              <a16:creationId xmlns:a16="http://schemas.microsoft.com/office/drawing/2014/main" id="{86590BE7-31B3-4715-88F0-A198DA3091A6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1801" y="13754100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72323</xdr:colOff>
      <xdr:row>28</xdr:row>
      <xdr:rowOff>95250</xdr:rowOff>
    </xdr:from>
    <xdr:to>
      <xdr:col>12</xdr:col>
      <xdr:colOff>587165</xdr:colOff>
      <xdr:row>29</xdr:row>
      <xdr:rowOff>20955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7974CB98-10B8-4BB6-972D-118628A16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20493" y="13340715"/>
          <a:ext cx="516747" cy="430530"/>
        </a:xfrm>
        <a:prstGeom prst="rect">
          <a:avLst/>
        </a:prstGeom>
      </xdr:spPr>
    </xdr:pic>
    <xdr:clientData/>
  </xdr:twoCellAnchor>
  <xdr:twoCellAnchor editAs="oneCell">
    <xdr:from>
      <xdr:col>7</xdr:col>
      <xdr:colOff>1405898</xdr:colOff>
      <xdr:row>29</xdr:row>
      <xdr:rowOff>0</xdr:rowOff>
    </xdr:from>
    <xdr:to>
      <xdr:col>8</xdr:col>
      <xdr:colOff>343139</xdr:colOff>
      <xdr:row>31</xdr:row>
      <xdr:rowOff>250175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652246C4-0A83-4139-92FB-D2C1A5D0ED78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54798" y="13754100"/>
          <a:ext cx="537441" cy="522590"/>
        </a:xfrm>
        <a:prstGeom prst="rect">
          <a:avLst/>
        </a:prstGeom>
      </xdr:spPr>
    </xdr:pic>
    <xdr:clientData/>
  </xdr:twoCellAnchor>
  <xdr:oneCellAnchor>
    <xdr:from>
      <xdr:col>7</xdr:col>
      <xdr:colOff>342900</xdr:colOff>
      <xdr:row>29</xdr:row>
      <xdr:rowOff>0</xdr:rowOff>
    </xdr:from>
    <xdr:ext cx="384175" cy="417396"/>
    <xdr:pic>
      <xdr:nvPicPr>
        <xdr:cNvPr id="301" name="Picture 300">
          <a:extLst>
            <a:ext uri="{FF2B5EF4-FFF2-40B4-BE49-F238E27FC236}">
              <a16:creationId xmlns:a16="http://schemas.microsoft.com/office/drawing/2014/main" id="{386BE520-3F01-4F76-8A21-462C85BEB330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1800" y="1375410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309562</xdr:colOff>
      <xdr:row>29</xdr:row>
      <xdr:rowOff>0</xdr:rowOff>
    </xdr:from>
    <xdr:ext cx="384175" cy="417396"/>
    <xdr:pic>
      <xdr:nvPicPr>
        <xdr:cNvPr id="302" name="Picture 301">
          <a:extLst>
            <a:ext uri="{FF2B5EF4-FFF2-40B4-BE49-F238E27FC236}">
              <a16:creationId xmlns:a16="http://schemas.microsoft.com/office/drawing/2014/main" id="{9FBF3E72-A0A7-40D9-88D0-2AB2602A021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60367" y="1375410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285750</xdr:colOff>
      <xdr:row>29</xdr:row>
      <xdr:rowOff>0</xdr:rowOff>
    </xdr:from>
    <xdr:ext cx="384175" cy="417396"/>
    <xdr:pic>
      <xdr:nvPicPr>
        <xdr:cNvPr id="303" name="Picture 302">
          <a:extLst>
            <a:ext uri="{FF2B5EF4-FFF2-40B4-BE49-F238E27FC236}">
              <a16:creationId xmlns:a16="http://schemas.microsoft.com/office/drawing/2014/main" id="{3DA3DFB6-828C-49CB-935B-BFFD5D5F36BB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30840" y="13754100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87313</xdr:colOff>
      <xdr:row>29</xdr:row>
      <xdr:rowOff>0</xdr:rowOff>
    </xdr:from>
    <xdr:to>
      <xdr:col>12</xdr:col>
      <xdr:colOff>609600</xdr:colOff>
      <xdr:row>31</xdr:row>
      <xdr:rowOff>210486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3293BB1C-2568-4EC8-A91B-E18E8EFF7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39293" y="13754100"/>
          <a:ext cx="520382" cy="479091"/>
        </a:xfrm>
        <a:prstGeom prst="rect">
          <a:avLst/>
        </a:prstGeom>
      </xdr:spPr>
    </xdr:pic>
    <xdr:clientData/>
  </xdr:twoCellAnchor>
  <xdr:oneCellAnchor>
    <xdr:from>
      <xdr:col>12</xdr:col>
      <xdr:colOff>195195</xdr:colOff>
      <xdr:row>26</xdr:row>
      <xdr:rowOff>70690</xdr:rowOff>
    </xdr:from>
    <xdr:ext cx="299808" cy="532559"/>
    <xdr:pic>
      <xdr:nvPicPr>
        <xdr:cNvPr id="305" name="Picture 304">
          <a:extLst>
            <a:ext uri="{FF2B5EF4-FFF2-40B4-BE49-F238E27FC236}">
              <a16:creationId xmlns:a16="http://schemas.microsoft.com/office/drawing/2014/main" id="{74EADBA8-AC01-41F0-BA58-05C9B530B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V="1">
          <a:off x="19847175" y="12308410"/>
          <a:ext cx="299808" cy="532559"/>
        </a:xfrm>
        <a:prstGeom prst="rect">
          <a:avLst/>
        </a:prstGeom>
      </xdr:spPr>
    </xdr:pic>
    <xdr:clientData/>
  </xdr:oneCellAnchor>
  <xdr:oneCellAnchor>
    <xdr:from>
      <xdr:col>7</xdr:col>
      <xdr:colOff>285750</xdr:colOff>
      <xdr:row>26</xdr:row>
      <xdr:rowOff>163511</xdr:rowOff>
    </xdr:from>
    <xdr:ext cx="384175" cy="417396"/>
    <xdr:pic>
      <xdr:nvPicPr>
        <xdr:cNvPr id="306" name="Picture 305">
          <a:extLst>
            <a:ext uri="{FF2B5EF4-FFF2-40B4-BE49-F238E27FC236}">
              <a16:creationId xmlns:a16="http://schemas.microsoft.com/office/drawing/2014/main" id="{45D4C20E-F362-454D-B09C-A17D31990B58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30840" y="12405041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1360487</xdr:colOff>
      <xdr:row>26</xdr:row>
      <xdr:rowOff>142875</xdr:rowOff>
    </xdr:from>
    <xdr:ext cx="562610" cy="543126"/>
    <xdr:pic>
      <xdr:nvPicPr>
        <xdr:cNvPr id="307" name="Picture 306">
          <a:extLst>
            <a:ext uri="{FF2B5EF4-FFF2-40B4-BE49-F238E27FC236}">
              <a16:creationId xmlns:a16="http://schemas.microsoft.com/office/drawing/2014/main" id="{E92EA352-3435-4F45-AFCC-B73EE3E6C00D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07482" y="1238059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222250</xdr:colOff>
      <xdr:row>27</xdr:row>
      <xdr:rowOff>0</xdr:rowOff>
    </xdr:from>
    <xdr:ext cx="384175" cy="417396"/>
    <xdr:pic>
      <xdr:nvPicPr>
        <xdr:cNvPr id="308" name="Picture 307">
          <a:extLst>
            <a:ext uri="{FF2B5EF4-FFF2-40B4-BE49-F238E27FC236}">
              <a16:creationId xmlns:a16="http://schemas.microsoft.com/office/drawing/2014/main" id="{7F8407DC-0A00-447B-8A30-284AF8926E0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9245" y="127444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1360487</xdr:colOff>
      <xdr:row>27</xdr:row>
      <xdr:rowOff>0</xdr:rowOff>
    </xdr:from>
    <xdr:ext cx="562610" cy="543126"/>
    <xdr:pic>
      <xdr:nvPicPr>
        <xdr:cNvPr id="309" name="Picture 308">
          <a:extLst>
            <a:ext uri="{FF2B5EF4-FFF2-40B4-BE49-F238E27FC236}">
              <a16:creationId xmlns:a16="http://schemas.microsoft.com/office/drawing/2014/main" id="{19D58210-569B-4922-8F6A-8FD6AE85C093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07482" y="1274445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206375</xdr:colOff>
      <xdr:row>27</xdr:row>
      <xdr:rowOff>179386</xdr:rowOff>
    </xdr:from>
    <xdr:ext cx="384175" cy="417396"/>
    <xdr:pic>
      <xdr:nvPicPr>
        <xdr:cNvPr id="310" name="Picture 309">
          <a:extLst>
            <a:ext uri="{FF2B5EF4-FFF2-40B4-BE49-F238E27FC236}">
              <a16:creationId xmlns:a16="http://schemas.microsoft.com/office/drawing/2014/main" id="{ACEBD28A-849B-4C09-A5BE-950FD2CA8FB6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9085" y="12921931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1344612</xdr:colOff>
      <xdr:row>27</xdr:row>
      <xdr:rowOff>127000</xdr:rowOff>
    </xdr:from>
    <xdr:ext cx="562610" cy="543126"/>
    <xdr:pic>
      <xdr:nvPicPr>
        <xdr:cNvPr id="311" name="Picture 310">
          <a:extLst>
            <a:ext uri="{FF2B5EF4-FFF2-40B4-BE49-F238E27FC236}">
              <a16:creationId xmlns:a16="http://schemas.microsoft.com/office/drawing/2014/main" id="{16A95229-31FA-4A5B-B86D-868EAE2FF521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595417" y="1287526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1401762</xdr:colOff>
      <xdr:row>29</xdr:row>
      <xdr:rowOff>0</xdr:rowOff>
    </xdr:from>
    <xdr:ext cx="562610" cy="543126"/>
    <xdr:pic>
      <xdr:nvPicPr>
        <xdr:cNvPr id="312" name="Picture 311">
          <a:extLst>
            <a:ext uri="{FF2B5EF4-FFF2-40B4-BE49-F238E27FC236}">
              <a16:creationId xmlns:a16="http://schemas.microsoft.com/office/drawing/2014/main" id="{F31961C9-4757-4B1E-825B-96F0238D227A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48757" y="1375410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238125</xdr:colOff>
      <xdr:row>28</xdr:row>
      <xdr:rowOff>0</xdr:rowOff>
    </xdr:from>
    <xdr:ext cx="384175" cy="417396"/>
    <xdr:pic>
      <xdr:nvPicPr>
        <xdr:cNvPr id="313" name="Picture 312">
          <a:extLst>
            <a:ext uri="{FF2B5EF4-FFF2-40B4-BE49-F238E27FC236}">
              <a16:creationId xmlns:a16="http://schemas.microsoft.com/office/drawing/2014/main" id="{3453ACDE-C69B-4139-8B17-0CBCC0FD65C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88930" y="132492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1423987</xdr:colOff>
      <xdr:row>28</xdr:row>
      <xdr:rowOff>0</xdr:rowOff>
    </xdr:from>
    <xdr:ext cx="562610" cy="543126"/>
    <xdr:pic>
      <xdr:nvPicPr>
        <xdr:cNvPr id="314" name="Picture 313">
          <a:extLst>
            <a:ext uri="{FF2B5EF4-FFF2-40B4-BE49-F238E27FC236}">
              <a16:creationId xmlns:a16="http://schemas.microsoft.com/office/drawing/2014/main" id="{2D11801D-2827-4447-8E6F-182FDED02EBE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76697" y="1324927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254000</xdr:colOff>
      <xdr:row>28</xdr:row>
      <xdr:rowOff>0</xdr:rowOff>
    </xdr:from>
    <xdr:ext cx="384175" cy="417396"/>
    <xdr:pic>
      <xdr:nvPicPr>
        <xdr:cNvPr id="315" name="Picture 314">
          <a:extLst>
            <a:ext uri="{FF2B5EF4-FFF2-40B4-BE49-F238E27FC236}">
              <a16:creationId xmlns:a16="http://schemas.microsoft.com/office/drawing/2014/main" id="{4018FF79-EFFD-4976-9EB4-2DB78479DC04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99090" y="132492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1392237</xdr:colOff>
      <xdr:row>28</xdr:row>
      <xdr:rowOff>0</xdr:rowOff>
    </xdr:from>
    <xdr:ext cx="562610" cy="543126"/>
    <xdr:pic>
      <xdr:nvPicPr>
        <xdr:cNvPr id="316" name="Picture 315">
          <a:extLst>
            <a:ext uri="{FF2B5EF4-FFF2-40B4-BE49-F238E27FC236}">
              <a16:creationId xmlns:a16="http://schemas.microsoft.com/office/drawing/2014/main" id="{59E39C26-1B15-4C0F-BA98-8124FC1A1304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37327" y="1324927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267496</xdr:colOff>
      <xdr:row>33</xdr:row>
      <xdr:rowOff>95250</xdr:rowOff>
    </xdr:from>
    <xdr:ext cx="384175" cy="417396"/>
    <xdr:pic>
      <xdr:nvPicPr>
        <xdr:cNvPr id="317" name="Picture 316">
          <a:extLst>
            <a:ext uri="{FF2B5EF4-FFF2-40B4-BE49-F238E27FC236}">
              <a16:creationId xmlns:a16="http://schemas.microsoft.com/office/drawing/2014/main" id="{B30F404A-02DC-4F9F-B589-5F59A7812BC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16396" y="15864840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136458</xdr:colOff>
      <xdr:row>33</xdr:row>
      <xdr:rowOff>71439</xdr:rowOff>
    </xdr:from>
    <xdr:to>
      <xdr:col>12</xdr:col>
      <xdr:colOff>592052</xdr:colOff>
      <xdr:row>34</xdr:row>
      <xdr:rowOff>435610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A5FC7F19-6BC6-4872-AE6F-12FCDBB67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2723" y="15842934"/>
          <a:ext cx="459404" cy="489901"/>
        </a:xfrm>
        <a:prstGeom prst="rect">
          <a:avLst/>
        </a:prstGeom>
      </xdr:spPr>
    </xdr:pic>
    <xdr:clientData/>
  </xdr:twoCellAnchor>
  <xdr:twoCellAnchor editAs="oneCell">
    <xdr:from>
      <xdr:col>7</xdr:col>
      <xdr:colOff>1366043</xdr:colOff>
      <xdr:row>9</xdr:row>
      <xdr:rowOff>88107</xdr:rowOff>
    </xdr:from>
    <xdr:to>
      <xdr:col>8</xdr:col>
      <xdr:colOff>320257</xdr:colOff>
      <xdr:row>10</xdr:row>
      <xdr:rowOff>134028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80AEC7A1-33EC-42D2-BC70-02AC6CCE8EB0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13038" y="3749517"/>
          <a:ext cx="556319" cy="546936"/>
        </a:xfrm>
        <a:prstGeom prst="rect">
          <a:avLst/>
        </a:prstGeom>
      </xdr:spPr>
    </xdr:pic>
    <xdr:clientData/>
  </xdr:twoCellAnchor>
  <xdr:twoCellAnchor editAs="oneCell">
    <xdr:from>
      <xdr:col>12</xdr:col>
      <xdr:colOff>168922</xdr:colOff>
      <xdr:row>9</xdr:row>
      <xdr:rowOff>95250</xdr:rowOff>
    </xdr:from>
    <xdr:to>
      <xdr:col>12</xdr:col>
      <xdr:colOff>492126</xdr:colOff>
      <xdr:row>10</xdr:row>
      <xdr:rowOff>131932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69BB84FD-4164-4553-A178-68C126618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2807" y="3749040"/>
          <a:ext cx="319394" cy="545317"/>
        </a:xfrm>
        <a:prstGeom prst="rect">
          <a:avLst/>
        </a:prstGeom>
      </xdr:spPr>
    </xdr:pic>
    <xdr:clientData/>
  </xdr:twoCellAnchor>
  <xdr:oneCellAnchor>
    <xdr:from>
      <xdr:col>7</xdr:col>
      <xdr:colOff>762001</xdr:colOff>
      <xdr:row>25</xdr:row>
      <xdr:rowOff>126165</xdr:rowOff>
    </xdr:from>
    <xdr:ext cx="444874" cy="474138"/>
    <xdr:pic>
      <xdr:nvPicPr>
        <xdr:cNvPr id="321" name="Picture 320">
          <a:extLst>
            <a:ext uri="{FF2B5EF4-FFF2-40B4-BE49-F238E27FC236}">
              <a16:creationId xmlns:a16="http://schemas.microsoft.com/office/drawing/2014/main" id="{0BBAB426-0D45-456E-B855-6E2DBB772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010901" y="11864775"/>
          <a:ext cx="444874" cy="474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209635</xdr:colOff>
      <xdr:row>25</xdr:row>
      <xdr:rowOff>82538</xdr:rowOff>
    </xdr:from>
    <xdr:ext cx="321759" cy="428803"/>
    <xdr:pic>
      <xdr:nvPicPr>
        <xdr:cNvPr id="322" name="Picture 321">
          <a:extLst>
            <a:ext uri="{FF2B5EF4-FFF2-40B4-BE49-F238E27FC236}">
              <a16:creationId xmlns:a16="http://schemas.microsoft.com/office/drawing/2014/main" id="{8AE23B86-D477-45DB-91D0-36BC2A5B8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55900" y="11819243"/>
          <a:ext cx="321759" cy="428803"/>
        </a:xfrm>
        <a:prstGeom prst="rect">
          <a:avLst/>
        </a:prstGeom>
      </xdr:spPr>
    </xdr:pic>
    <xdr:clientData/>
  </xdr:oneCellAnchor>
  <xdr:oneCellAnchor>
    <xdr:from>
      <xdr:col>7</xdr:col>
      <xdr:colOff>1408917</xdr:colOff>
      <xdr:row>25</xdr:row>
      <xdr:rowOff>111125</xdr:rowOff>
    </xdr:from>
    <xdr:ext cx="526800" cy="508556"/>
    <xdr:pic>
      <xdr:nvPicPr>
        <xdr:cNvPr id="323" name="Picture 322">
          <a:extLst>
            <a:ext uri="{FF2B5EF4-FFF2-40B4-BE49-F238E27FC236}">
              <a16:creationId xmlns:a16="http://schemas.microsoft.com/office/drawing/2014/main" id="{8934BDD4-C1DB-4EE3-B7F0-AB8884D6D477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57817" y="11845925"/>
          <a:ext cx="526800" cy="508556"/>
        </a:xfrm>
        <a:prstGeom prst="rect">
          <a:avLst/>
        </a:prstGeom>
      </xdr:spPr>
    </xdr:pic>
    <xdr:clientData/>
  </xdr:oneCellAnchor>
  <xdr:oneCellAnchor>
    <xdr:from>
      <xdr:col>7</xdr:col>
      <xdr:colOff>820557</xdr:colOff>
      <xdr:row>58</xdr:row>
      <xdr:rowOff>129031</xdr:rowOff>
    </xdr:from>
    <xdr:ext cx="409781" cy="436737"/>
    <xdr:pic>
      <xdr:nvPicPr>
        <xdr:cNvPr id="324" name="Picture 323">
          <a:extLst>
            <a:ext uri="{FF2B5EF4-FFF2-40B4-BE49-F238E27FC236}">
              <a16:creationId xmlns:a16="http://schemas.microsoft.com/office/drawing/2014/main" id="{B2252DA3-0470-4D2F-8620-B0BD37AC4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065647" y="28526866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99220</xdr:colOff>
      <xdr:row>58</xdr:row>
      <xdr:rowOff>107618</xdr:rowOff>
    </xdr:from>
    <xdr:ext cx="488156" cy="575008"/>
    <xdr:pic>
      <xdr:nvPicPr>
        <xdr:cNvPr id="325" name="Picture 324">
          <a:extLst>
            <a:ext uri="{FF2B5EF4-FFF2-40B4-BE49-F238E27FC236}">
              <a16:creationId xmlns:a16="http://schemas.microsoft.com/office/drawing/2014/main" id="{B3A03611-72E3-46E1-96A3-EE56FCAC6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45485" y="28499738"/>
          <a:ext cx="488156" cy="575008"/>
        </a:xfrm>
        <a:prstGeom prst="rect">
          <a:avLst/>
        </a:prstGeom>
      </xdr:spPr>
    </xdr:pic>
    <xdr:clientData/>
  </xdr:oneCellAnchor>
  <xdr:oneCellAnchor>
    <xdr:from>
      <xdr:col>7</xdr:col>
      <xdr:colOff>328613</xdr:colOff>
      <xdr:row>58</xdr:row>
      <xdr:rowOff>150018</xdr:rowOff>
    </xdr:from>
    <xdr:ext cx="384175" cy="417396"/>
    <xdr:pic>
      <xdr:nvPicPr>
        <xdr:cNvPr id="326" name="Picture 325">
          <a:extLst>
            <a:ext uri="{FF2B5EF4-FFF2-40B4-BE49-F238E27FC236}">
              <a16:creationId xmlns:a16="http://schemas.microsoft.com/office/drawing/2014/main" id="{FD778A60-FA1E-4B39-A04F-B0FC81B2AEB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3703" y="28544043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1411287</xdr:colOff>
      <xdr:row>58</xdr:row>
      <xdr:rowOff>82550</xdr:rowOff>
    </xdr:from>
    <xdr:ext cx="562610" cy="543126"/>
    <xdr:pic>
      <xdr:nvPicPr>
        <xdr:cNvPr id="327" name="Picture 326">
          <a:extLst>
            <a:ext uri="{FF2B5EF4-FFF2-40B4-BE49-F238E27FC236}">
              <a16:creationId xmlns:a16="http://schemas.microsoft.com/office/drawing/2014/main" id="{D6788AB7-2752-4514-8C38-0C72EF50B0F7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60187" y="2847848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1483519</xdr:colOff>
      <xdr:row>61</xdr:row>
      <xdr:rowOff>66675</xdr:rowOff>
    </xdr:from>
    <xdr:ext cx="562610" cy="543126"/>
    <xdr:pic>
      <xdr:nvPicPr>
        <xdr:cNvPr id="328" name="Picture 327">
          <a:extLst>
            <a:ext uri="{FF2B5EF4-FFF2-40B4-BE49-F238E27FC236}">
              <a16:creationId xmlns:a16="http://schemas.microsoft.com/office/drawing/2014/main" id="{7EBAF030-A083-468C-805B-5E90C53CCA4B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32419" y="2997327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1528763</xdr:colOff>
      <xdr:row>62</xdr:row>
      <xdr:rowOff>0</xdr:rowOff>
    </xdr:from>
    <xdr:ext cx="562610" cy="543126"/>
    <xdr:pic>
      <xdr:nvPicPr>
        <xdr:cNvPr id="329" name="Picture 328">
          <a:extLst>
            <a:ext uri="{FF2B5EF4-FFF2-40B4-BE49-F238E27FC236}">
              <a16:creationId xmlns:a16="http://schemas.microsoft.com/office/drawing/2014/main" id="{5ECEB442-A6B6-464D-B24F-64A39F943D5B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79568" y="304133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1538288</xdr:colOff>
      <xdr:row>62</xdr:row>
      <xdr:rowOff>0</xdr:rowOff>
    </xdr:from>
    <xdr:ext cx="562610" cy="543126"/>
    <xdr:pic>
      <xdr:nvPicPr>
        <xdr:cNvPr id="330" name="Picture 329">
          <a:extLst>
            <a:ext uri="{FF2B5EF4-FFF2-40B4-BE49-F238E27FC236}">
              <a16:creationId xmlns:a16="http://schemas.microsoft.com/office/drawing/2014/main" id="{399D25F3-9027-40CB-85CC-72E0F6080625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90998" y="304133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1512094</xdr:colOff>
      <xdr:row>62</xdr:row>
      <xdr:rowOff>0</xdr:rowOff>
    </xdr:from>
    <xdr:ext cx="562610" cy="543126"/>
    <xdr:pic>
      <xdr:nvPicPr>
        <xdr:cNvPr id="331" name="Picture 330">
          <a:extLst>
            <a:ext uri="{FF2B5EF4-FFF2-40B4-BE49-F238E27FC236}">
              <a16:creationId xmlns:a16="http://schemas.microsoft.com/office/drawing/2014/main" id="{BC7239E9-BA3D-494F-9214-243F73F079EA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57184" y="304133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1521619</xdr:colOff>
      <xdr:row>62</xdr:row>
      <xdr:rowOff>0</xdr:rowOff>
    </xdr:from>
    <xdr:ext cx="562610" cy="543126"/>
    <xdr:pic>
      <xdr:nvPicPr>
        <xdr:cNvPr id="332" name="Picture 331">
          <a:extLst>
            <a:ext uri="{FF2B5EF4-FFF2-40B4-BE49-F238E27FC236}">
              <a16:creationId xmlns:a16="http://schemas.microsoft.com/office/drawing/2014/main" id="{EB4E4688-9206-4458-9120-C2A052677854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70519" y="304133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4460084</xdr:colOff>
      <xdr:row>61</xdr:row>
      <xdr:rowOff>71438</xdr:rowOff>
    </xdr:from>
    <xdr:ext cx="494089" cy="470543"/>
    <xdr:pic>
      <xdr:nvPicPr>
        <xdr:cNvPr id="333" name="Picture 332">
          <a:extLst>
            <a:ext uri="{FF2B5EF4-FFF2-40B4-BE49-F238E27FC236}">
              <a16:creationId xmlns:a16="http://schemas.microsoft.com/office/drawing/2014/main" id="{6888D826-5090-4A9F-95C0-981ACF181C04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2059" y="29978033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345282</xdr:colOff>
      <xdr:row>61</xdr:row>
      <xdr:rowOff>114300</xdr:rowOff>
    </xdr:from>
    <xdr:ext cx="384175" cy="417396"/>
    <xdr:pic>
      <xdr:nvPicPr>
        <xdr:cNvPr id="334" name="Picture 333">
          <a:extLst>
            <a:ext uri="{FF2B5EF4-FFF2-40B4-BE49-F238E27FC236}">
              <a16:creationId xmlns:a16="http://schemas.microsoft.com/office/drawing/2014/main" id="{DE7CE6AE-D60D-40A1-A3F8-146246EA6DD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4182" y="3002280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4436271</xdr:colOff>
      <xdr:row>62</xdr:row>
      <xdr:rowOff>0</xdr:rowOff>
    </xdr:from>
    <xdr:ext cx="494089" cy="470543"/>
    <xdr:pic>
      <xdr:nvPicPr>
        <xdr:cNvPr id="335" name="Picture 334">
          <a:extLst>
            <a:ext uri="{FF2B5EF4-FFF2-40B4-BE49-F238E27FC236}">
              <a16:creationId xmlns:a16="http://schemas.microsoft.com/office/drawing/2014/main" id="{564E8F58-4553-471C-AC64-AD240A2BC857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1106" y="3041332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345282</xdr:colOff>
      <xdr:row>62</xdr:row>
      <xdr:rowOff>0</xdr:rowOff>
    </xdr:from>
    <xdr:ext cx="384175" cy="417396"/>
    <xdr:pic>
      <xdr:nvPicPr>
        <xdr:cNvPr id="336" name="Picture 335">
          <a:extLst>
            <a:ext uri="{FF2B5EF4-FFF2-40B4-BE49-F238E27FC236}">
              <a16:creationId xmlns:a16="http://schemas.microsoft.com/office/drawing/2014/main" id="{4BF16910-A424-4AC4-AB98-487EDF8FF23C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4182" y="3041332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4424365</xdr:colOff>
      <xdr:row>62</xdr:row>
      <xdr:rowOff>0</xdr:rowOff>
    </xdr:from>
    <xdr:ext cx="494089" cy="470543"/>
    <xdr:pic>
      <xdr:nvPicPr>
        <xdr:cNvPr id="337" name="Picture 336">
          <a:extLst>
            <a:ext uri="{FF2B5EF4-FFF2-40B4-BE49-F238E27FC236}">
              <a16:creationId xmlns:a16="http://schemas.microsoft.com/office/drawing/2014/main" id="{F95BEE44-F862-4956-ADB8-DEBF0D42F468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6820" y="3041332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345282</xdr:colOff>
      <xdr:row>62</xdr:row>
      <xdr:rowOff>0</xdr:rowOff>
    </xdr:from>
    <xdr:ext cx="384175" cy="417396"/>
    <xdr:pic>
      <xdr:nvPicPr>
        <xdr:cNvPr id="338" name="Picture 337">
          <a:extLst>
            <a:ext uri="{FF2B5EF4-FFF2-40B4-BE49-F238E27FC236}">
              <a16:creationId xmlns:a16="http://schemas.microsoft.com/office/drawing/2014/main" id="{265D66FD-8775-4A10-A95F-1364FBF2214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4182" y="3041332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4436271</xdr:colOff>
      <xdr:row>62</xdr:row>
      <xdr:rowOff>0</xdr:rowOff>
    </xdr:from>
    <xdr:ext cx="494089" cy="470543"/>
    <xdr:pic>
      <xdr:nvPicPr>
        <xdr:cNvPr id="339" name="Picture 338">
          <a:extLst>
            <a:ext uri="{FF2B5EF4-FFF2-40B4-BE49-F238E27FC236}">
              <a16:creationId xmlns:a16="http://schemas.microsoft.com/office/drawing/2014/main" id="{BBFE7553-60E9-4CCA-B77D-27DA1558695A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1106" y="3041332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357188</xdr:colOff>
      <xdr:row>62</xdr:row>
      <xdr:rowOff>0</xdr:rowOff>
    </xdr:from>
    <xdr:ext cx="384175" cy="417396"/>
    <xdr:pic>
      <xdr:nvPicPr>
        <xdr:cNvPr id="340" name="Picture 339">
          <a:extLst>
            <a:ext uri="{FF2B5EF4-FFF2-40B4-BE49-F238E27FC236}">
              <a16:creationId xmlns:a16="http://schemas.microsoft.com/office/drawing/2014/main" id="{5B0A5DF2-CA68-4BEA-9175-B59396D3EBEC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09898" y="3041332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4400552</xdr:colOff>
      <xdr:row>62</xdr:row>
      <xdr:rowOff>0</xdr:rowOff>
    </xdr:from>
    <xdr:ext cx="494089" cy="470543"/>
    <xdr:pic>
      <xdr:nvPicPr>
        <xdr:cNvPr id="341" name="Picture 340">
          <a:extLst>
            <a:ext uri="{FF2B5EF4-FFF2-40B4-BE49-F238E27FC236}">
              <a16:creationId xmlns:a16="http://schemas.microsoft.com/office/drawing/2014/main" id="{68CD565B-5551-4670-B402-F3EAECCD52D3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5867" y="3041332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369094</xdr:colOff>
      <xdr:row>62</xdr:row>
      <xdr:rowOff>0</xdr:rowOff>
    </xdr:from>
    <xdr:ext cx="384175" cy="417396"/>
    <xdr:pic>
      <xdr:nvPicPr>
        <xdr:cNvPr id="342" name="Picture 341">
          <a:extLst>
            <a:ext uri="{FF2B5EF4-FFF2-40B4-BE49-F238E27FC236}">
              <a16:creationId xmlns:a16="http://schemas.microsoft.com/office/drawing/2014/main" id="{995E3CA3-A475-4523-B9C4-A6EFEC383E0E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4184" y="30413325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163505</xdr:colOff>
      <xdr:row>62</xdr:row>
      <xdr:rowOff>0</xdr:rowOff>
    </xdr:from>
    <xdr:ext cx="300837" cy="534387"/>
    <xdr:pic>
      <xdr:nvPicPr>
        <xdr:cNvPr id="343" name="Picture 342">
          <a:extLst>
            <a:ext uri="{FF2B5EF4-FFF2-40B4-BE49-F238E27FC236}">
              <a16:creationId xmlns:a16="http://schemas.microsoft.com/office/drawing/2014/main" id="{81E16C7F-87FD-4538-986B-A5EBA8B8E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15485" y="30413325"/>
          <a:ext cx="300837" cy="534387"/>
        </a:xfrm>
        <a:prstGeom prst="rect">
          <a:avLst/>
        </a:prstGeom>
      </xdr:spPr>
    </xdr:pic>
    <xdr:clientData/>
  </xdr:oneCellAnchor>
  <xdr:oneCellAnchor>
    <xdr:from>
      <xdr:col>12</xdr:col>
      <xdr:colOff>131963</xdr:colOff>
      <xdr:row>62</xdr:row>
      <xdr:rowOff>0</xdr:rowOff>
    </xdr:from>
    <xdr:ext cx="288217" cy="511969"/>
    <xdr:pic>
      <xdr:nvPicPr>
        <xdr:cNvPr id="344" name="Picture 343">
          <a:extLst>
            <a:ext uri="{FF2B5EF4-FFF2-40B4-BE49-F238E27FC236}">
              <a16:creationId xmlns:a16="http://schemas.microsoft.com/office/drawing/2014/main" id="{8E4C7414-3D10-4144-9F67-49EB89DAD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5848" y="30413325"/>
          <a:ext cx="288217" cy="511969"/>
        </a:xfrm>
        <a:prstGeom prst="rect">
          <a:avLst/>
        </a:prstGeom>
      </xdr:spPr>
    </xdr:pic>
    <xdr:clientData/>
  </xdr:oneCellAnchor>
  <xdr:oneCellAnchor>
    <xdr:from>
      <xdr:col>7</xdr:col>
      <xdr:colOff>1440657</xdr:colOff>
      <xdr:row>62</xdr:row>
      <xdr:rowOff>0</xdr:rowOff>
    </xdr:from>
    <xdr:ext cx="562610" cy="543126"/>
    <xdr:pic>
      <xdr:nvPicPr>
        <xdr:cNvPr id="345" name="Picture 344">
          <a:extLst>
            <a:ext uri="{FF2B5EF4-FFF2-40B4-BE49-F238E27FC236}">
              <a16:creationId xmlns:a16="http://schemas.microsoft.com/office/drawing/2014/main" id="{2952E9AC-BF4D-4FA4-857B-D47A15E40CC2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87652" y="304133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4364833</xdr:colOff>
      <xdr:row>62</xdr:row>
      <xdr:rowOff>0</xdr:rowOff>
    </xdr:from>
    <xdr:ext cx="494089" cy="470543"/>
    <xdr:pic>
      <xdr:nvPicPr>
        <xdr:cNvPr id="346" name="Picture 345">
          <a:extLst>
            <a:ext uri="{FF2B5EF4-FFF2-40B4-BE49-F238E27FC236}">
              <a16:creationId xmlns:a16="http://schemas.microsoft.com/office/drawing/2014/main" id="{4B24C667-E0F5-458F-A059-DC26A000943E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8248" y="3041332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321469</xdr:colOff>
      <xdr:row>62</xdr:row>
      <xdr:rowOff>0</xdr:rowOff>
    </xdr:from>
    <xdr:ext cx="384175" cy="417396"/>
    <xdr:pic>
      <xdr:nvPicPr>
        <xdr:cNvPr id="347" name="Picture 346">
          <a:extLst>
            <a:ext uri="{FF2B5EF4-FFF2-40B4-BE49-F238E27FC236}">
              <a16:creationId xmlns:a16="http://schemas.microsoft.com/office/drawing/2014/main" id="{77150609-A31A-4FB2-B84E-AA9A8B41C9C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4179" y="3041332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4400552</xdr:colOff>
      <xdr:row>62</xdr:row>
      <xdr:rowOff>0</xdr:rowOff>
    </xdr:from>
    <xdr:ext cx="494089" cy="470543"/>
    <xdr:pic>
      <xdr:nvPicPr>
        <xdr:cNvPr id="348" name="Picture 347">
          <a:extLst>
            <a:ext uri="{FF2B5EF4-FFF2-40B4-BE49-F238E27FC236}">
              <a16:creationId xmlns:a16="http://schemas.microsoft.com/office/drawing/2014/main" id="{BF9F3554-D8E0-483F-98FC-5E0B6F72A29D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5867" y="3041332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333375</xdr:colOff>
      <xdr:row>62</xdr:row>
      <xdr:rowOff>0</xdr:rowOff>
    </xdr:from>
    <xdr:ext cx="384175" cy="417396"/>
    <xdr:pic>
      <xdr:nvPicPr>
        <xdr:cNvPr id="349" name="Picture 348">
          <a:extLst>
            <a:ext uri="{FF2B5EF4-FFF2-40B4-BE49-F238E27FC236}">
              <a16:creationId xmlns:a16="http://schemas.microsoft.com/office/drawing/2014/main" id="{3C05C720-F269-4DFC-9891-A017B7717E9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370" y="3041332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1452563</xdr:colOff>
      <xdr:row>62</xdr:row>
      <xdr:rowOff>0</xdr:rowOff>
    </xdr:from>
    <xdr:ext cx="562610" cy="543126"/>
    <xdr:pic>
      <xdr:nvPicPr>
        <xdr:cNvPr id="350" name="Picture 349">
          <a:extLst>
            <a:ext uri="{FF2B5EF4-FFF2-40B4-BE49-F238E27FC236}">
              <a16:creationId xmlns:a16="http://schemas.microsoft.com/office/drawing/2014/main" id="{63C17862-3929-48FF-BE6C-3876690CBA7F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03368" y="304133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200025</xdr:colOff>
      <xdr:row>62</xdr:row>
      <xdr:rowOff>173036</xdr:rowOff>
    </xdr:from>
    <xdr:ext cx="384175" cy="417396"/>
    <xdr:pic>
      <xdr:nvPicPr>
        <xdr:cNvPr id="351" name="Picture 350">
          <a:extLst>
            <a:ext uri="{FF2B5EF4-FFF2-40B4-BE49-F238E27FC236}">
              <a16:creationId xmlns:a16="http://schemas.microsoft.com/office/drawing/2014/main" id="{6ADA5A44-8075-433C-8D7C-36970391D72B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0830" y="30582551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1465262</xdr:colOff>
      <xdr:row>62</xdr:row>
      <xdr:rowOff>104775</xdr:rowOff>
    </xdr:from>
    <xdr:ext cx="562610" cy="543126"/>
    <xdr:pic>
      <xdr:nvPicPr>
        <xdr:cNvPr id="352" name="Picture 351">
          <a:extLst>
            <a:ext uri="{FF2B5EF4-FFF2-40B4-BE49-F238E27FC236}">
              <a16:creationId xmlns:a16="http://schemas.microsoft.com/office/drawing/2014/main" id="{7352904C-C468-4ED3-AEBC-06EF477DB279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17972" y="3051619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674715</xdr:colOff>
      <xdr:row>67</xdr:row>
      <xdr:rowOff>108050</xdr:rowOff>
    </xdr:from>
    <xdr:ext cx="409781" cy="436737"/>
    <xdr:pic>
      <xdr:nvPicPr>
        <xdr:cNvPr id="353" name="Picture 352">
          <a:extLst>
            <a:ext uri="{FF2B5EF4-FFF2-40B4-BE49-F238E27FC236}">
              <a16:creationId xmlns:a16="http://schemas.microsoft.com/office/drawing/2014/main" id="{D77DAA17-F559-4644-BDAC-4711A9340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21710" y="33043595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3832633</xdr:colOff>
      <xdr:row>67</xdr:row>
      <xdr:rowOff>25762</xdr:rowOff>
    </xdr:from>
    <xdr:ext cx="493819" cy="499915"/>
    <xdr:pic>
      <xdr:nvPicPr>
        <xdr:cNvPr id="354" name="Picture 353">
          <a:extLst>
            <a:ext uri="{FF2B5EF4-FFF2-40B4-BE49-F238E27FC236}">
              <a16:creationId xmlns:a16="http://schemas.microsoft.com/office/drawing/2014/main" id="{022F00A0-FD5F-417C-B53A-BC1EB6093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39448" y="32959402"/>
          <a:ext cx="493819" cy="499915"/>
        </a:xfrm>
        <a:prstGeom prst="rect">
          <a:avLst/>
        </a:prstGeom>
      </xdr:spPr>
    </xdr:pic>
    <xdr:clientData/>
  </xdr:oneCellAnchor>
  <xdr:oneCellAnchor>
    <xdr:from>
      <xdr:col>7</xdr:col>
      <xdr:colOff>4342693</xdr:colOff>
      <xdr:row>67</xdr:row>
      <xdr:rowOff>74629</xdr:rowOff>
    </xdr:from>
    <xdr:ext cx="498475" cy="471170"/>
    <xdr:pic>
      <xdr:nvPicPr>
        <xdr:cNvPr id="355" name="Picture 354">
          <a:extLst>
            <a:ext uri="{FF2B5EF4-FFF2-40B4-BE49-F238E27FC236}">
              <a16:creationId xmlns:a16="http://schemas.microsoft.com/office/drawing/2014/main" id="{8A6C5899-6313-4495-B52B-1FACC67E7D03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8968" y="33012079"/>
          <a:ext cx="498475" cy="471170"/>
        </a:xfrm>
        <a:prstGeom prst="rect">
          <a:avLst/>
        </a:prstGeom>
      </xdr:spPr>
    </xdr:pic>
    <xdr:clientData/>
  </xdr:oneCellAnchor>
  <xdr:oneCellAnchor>
    <xdr:from>
      <xdr:col>12</xdr:col>
      <xdr:colOff>242774</xdr:colOff>
      <xdr:row>67</xdr:row>
      <xdr:rowOff>50133</xdr:rowOff>
    </xdr:from>
    <xdr:ext cx="265286" cy="471236"/>
    <xdr:pic>
      <xdr:nvPicPr>
        <xdr:cNvPr id="356" name="Picture 355">
          <a:extLst>
            <a:ext uri="{FF2B5EF4-FFF2-40B4-BE49-F238E27FC236}">
              <a16:creationId xmlns:a16="http://schemas.microsoft.com/office/drawing/2014/main" id="{605B952C-6A7D-4F3E-98CA-D1AE6F776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96659" y="32991393"/>
          <a:ext cx="265286" cy="471236"/>
        </a:xfrm>
        <a:prstGeom prst="rect">
          <a:avLst/>
        </a:prstGeom>
      </xdr:spPr>
    </xdr:pic>
    <xdr:clientData/>
  </xdr:oneCellAnchor>
  <xdr:oneCellAnchor>
    <xdr:from>
      <xdr:col>7</xdr:col>
      <xdr:colOff>1474979</xdr:colOff>
      <xdr:row>67</xdr:row>
      <xdr:rowOff>84445</xdr:rowOff>
    </xdr:from>
    <xdr:ext cx="537441" cy="520685"/>
    <xdr:pic>
      <xdr:nvPicPr>
        <xdr:cNvPr id="357" name="Picture 356">
          <a:extLst>
            <a:ext uri="{FF2B5EF4-FFF2-40B4-BE49-F238E27FC236}">
              <a16:creationId xmlns:a16="http://schemas.microsoft.com/office/drawing/2014/main" id="{A71C9431-6FC6-415B-8A7A-C394B08A8A42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21974" y="33023800"/>
          <a:ext cx="537441" cy="520685"/>
        </a:xfrm>
        <a:prstGeom prst="rect">
          <a:avLst/>
        </a:prstGeom>
      </xdr:spPr>
    </xdr:pic>
    <xdr:clientData/>
  </xdr:oneCellAnchor>
  <xdr:oneCellAnchor>
    <xdr:from>
      <xdr:col>7</xdr:col>
      <xdr:colOff>1488281</xdr:colOff>
      <xdr:row>89</xdr:row>
      <xdr:rowOff>142875</xdr:rowOff>
    </xdr:from>
    <xdr:ext cx="562610" cy="543126"/>
    <xdr:pic>
      <xdr:nvPicPr>
        <xdr:cNvPr id="358" name="Picture 357">
          <a:extLst>
            <a:ext uri="{FF2B5EF4-FFF2-40B4-BE49-F238E27FC236}">
              <a16:creationId xmlns:a16="http://schemas.microsoft.com/office/drawing/2014/main" id="{C8CFAE1C-14CB-4CFF-91B4-EFCCB3481E2B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37181" y="4418457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4382706</xdr:colOff>
      <xdr:row>89</xdr:row>
      <xdr:rowOff>171287</xdr:rowOff>
    </xdr:from>
    <xdr:ext cx="494089" cy="470543"/>
    <xdr:pic>
      <xdr:nvPicPr>
        <xdr:cNvPr id="359" name="Picture 358">
          <a:extLst>
            <a:ext uri="{FF2B5EF4-FFF2-40B4-BE49-F238E27FC236}">
              <a16:creationId xmlns:a16="http://schemas.microsoft.com/office/drawing/2014/main" id="{CAEC1621-45A5-41FE-9805-3B5851D8B5BD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0881" y="44218697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3786594</xdr:colOff>
      <xdr:row>89</xdr:row>
      <xdr:rowOff>210664</xdr:rowOff>
    </xdr:from>
    <xdr:ext cx="492919" cy="498675"/>
    <xdr:pic>
      <xdr:nvPicPr>
        <xdr:cNvPr id="360" name="Picture 359">
          <a:extLst>
            <a:ext uri="{FF2B5EF4-FFF2-40B4-BE49-F238E27FC236}">
              <a16:creationId xmlns:a16="http://schemas.microsoft.com/office/drawing/2014/main" id="{55BA7B1D-3D8A-4764-907C-FAF08CE3C298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39129" y="44250454"/>
          <a:ext cx="492919" cy="498675"/>
        </a:xfrm>
        <a:prstGeom prst="rect">
          <a:avLst/>
        </a:prstGeom>
      </xdr:spPr>
    </xdr:pic>
    <xdr:clientData/>
  </xdr:oneCellAnchor>
  <xdr:oneCellAnchor>
    <xdr:from>
      <xdr:col>7</xdr:col>
      <xdr:colOff>1464469</xdr:colOff>
      <xdr:row>90</xdr:row>
      <xdr:rowOff>0</xdr:rowOff>
    </xdr:from>
    <xdr:ext cx="562610" cy="543126"/>
    <xdr:pic>
      <xdr:nvPicPr>
        <xdr:cNvPr id="361" name="Picture 360">
          <a:extLst>
            <a:ext uri="{FF2B5EF4-FFF2-40B4-BE49-F238E27FC236}">
              <a16:creationId xmlns:a16="http://schemas.microsoft.com/office/drawing/2014/main" id="{6413D1CB-047A-4EF1-8503-221297A5293C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17179" y="445484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4358894</xdr:colOff>
      <xdr:row>90</xdr:row>
      <xdr:rowOff>0</xdr:rowOff>
    </xdr:from>
    <xdr:ext cx="494089" cy="470543"/>
    <xdr:pic>
      <xdr:nvPicPr>
        <xdr:cNvPr id="362" name="Picture 361">
          <a:extLst>
            <a:ext uri="{FF2B5EF4-FFF2-40B4-BE49-F238E27FC236}">
              <a16:creationId xmlns:a16="http://schemas.microsoft.com/office/drawing/2014/main" id="{B64C41B1-0892-4B0B-98F3-7E08966AE4CE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9929" y="4454842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3762782</xdr:colOff>
      <xdr:row>90</xdr:row>
      <xdr:rowOff>0</xdr:rowOff>
    </xdr:from>
    <xdr:ext cx="492919" cy="490738"/>
    <xdr:pic>
      <xdr:nvPicPr>
        <xdr:cNvPr id="363" name="Picture 362">
          <a:extLst>
            <a:ext uri="{FF2B5EF4-FFF2-40B4-BE49-F238E27FC236}">
              <a16:creationId xmlns:a16="http://schemas.microsoft.com/office/drawing/2014/main" id="{C1B26C52-796F-442C-9A3D-647B76B39895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38177" y="44548425"/>
          <a:ext cx="492919" cy="490738"/>
        </a:xfrm>
        <a:prstGeom prst="rect">
          <a:avLst/>
        </a:prstGeom>
      </xdr:spPr>
    </xdr:pic>
    <xdr:clientData/>
  </xdr:oneCellAnchor>
  <xdr:oneCellAnchor>
    <xdr:from>
      <xdr:col>7</xdr:col>
      <xdr:colOff>1426368</xdr:colOff>
      <xdr:row>90</xdr:row>
      <xdr:rowOff>0</xdr:rowOff>
    </xdr:from>
    <xdr:ext cx="562610" cy="543126"/>
    <xdr:pic>
      <xdr:nvPicPr>
        <xdr:cNvPr id="364" name="Picture 363">
          <a:extLst>
            <a:ext uri="{FF2B5EF4-FFF2-40B4-BE49-F238E27FC236}">
              <a16:creationId xmlns:a16="http://schemas.microsoft.com/office/drawing/2014/main" id="{2DCE49B2-FAF3-4C5B-AA41-6011B85AE4F1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79078" y="445484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4308887</xdr:colOff>
      <xdr:row>90</xdr:row>
      <xdr:rowOff>0</xdr:rowOff>
    </xdr:from>
    <xdr:ext cx="494089" cy="470543"/>
    <xdr:pic>
      <xdr:nvPicPr>
        <xdr:cNvPr id="365" name="Picture 364">
          <a:extLst>
            <a:ext uri="{FF2B5EF4-FFF2-40B4-BE49-F238E27FC236}">
              <a16:creationId xmlns:a16="http://schemas.microsoft.com/office/drawing/2014/main" id="{F6192E22-F9B4-4595-86F9-942B34071B85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3262" y="4454842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3712775</xdr:colOff>
      <xdr:row>90</xdr:row>
      <xdr:rowOff>0</xdr:rowOff>
    </xdr:from>
    <xdr:ext cx="492919" cy="490738"/>
    <xdr:pic>
      <xdr:nvPicPr>
        <xdr:cNvPr id="366" name="Picture 365">
          <a:extLst>
            <a:ext uri="{FF2B5EF4-FFF2-40B4-BE49-F238E27FC236}">
              <a16:creationId xmlns:a16="http://schemas.microsoft.com/office/drawing/2014/main" id="{E470D720-5967-46BE-901F-2637AD47DC16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41510" y="44548425"/>
          <a:ext cx="492919" cy="490738"/>
        </a:xfrm>
        <a:prstGeom prst="rect">
          <a:avLst/>
        </a:prstGeom>
      </xdr:spPr>
    </xdr:pic>
    <xdr:clientData/>
  </xdr:oneCellAnchor>
  <xdr:oneCellAnchor>
    <xdr:from>
      <xdr:col>7</xdr:col>
      <xdr:colOff>1452563</xdr:colOff>
      <xdr:row>90</xdr:row>
      <xdr:rowOff>0</xdr:rowOff>
    </xdr:from>
    <xdr:ext cx="562610" cy="543126"/>
    <xdr:pic>
      <xdr:nvPicPr>
        <xdr:cNvPr id="367" name="Picture 366">
          <a:extLst>
            <a:ext uri="{FF2B5EF4-FFF2-40B4-BE49-F238E27FC236}">
              <a16:creationId xmlns:a16="http://schemas.microsoft.com/office/drawing/2014/main" id="{66ABD8DF-E766-4FA3-902E-5AE456F7005C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03368" y="445484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4346988</xdr:colOff>
      <xdr:row>90</xdr:row>
      <xdr:rowOff>0</xdr:rowOff>
    </xdr:from>
    <xdr:ext cx="494089" cy="470543"/>
    <xdr:pic>
      <xdr:nvPicPr>
        <xdr:cNvPr id="368" name="Picture 367">
          <a:extLst>
            <a:ext uri="{FF2B5EF4-FFF2-40B4-BE49-F238E27FC236}">
              <a16:creationId xmlns:a16="http://schemas.microsoft.com/office/drawing/2014/main" id="{F3AEFD7F-DE31-40B1-921C-B6BEAF2417EC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3263" y="4454842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3750876</xdr:colOff>
      <xdr:row>90</xdr:row>
      <xdr:rowOff>0</xdr:rowOff>
    </xdr:from>
    <xdr:ext cx="492919" cy="490738"/>
    <xdr:pic>
      <xdr:nvPicPr>
        <xdr:cNvPr id="369" name="Picture 368">
          <a:extLst>
            <a:ext uri="{FF2B5EF4-FFF2-40B4-BE49-F238E27FC236}">
              <a16:creationId xmlns:a16="http://schemas.microsoft.com/office/drawing/2014/main" id="{20B659E4-CE05-4E4A-B906-5080B5FB2237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41511" y="44548425"/>
          <a:ext cx="492919" cy="490738"/>
        </a:xfrm>
        <a:prstGeom prst="rect">
          <a:avLst/>
        </a:prstGeom>
      </xdr:spPr>
    </xdr:pic>
    <xdr:clientData/>
  </xdr:oneCellAnchor>
  <xdr:oneCellAnchor>
    <xdr:from>
      <xdr:col>7</xdr:col>
      <xdr:colOff>1452562</xdr:colOff>
      <xdr:row>90</xdr:row>
      <xdr:rowOff>0</xdr:rowOff>
    </xdr:from>
    <xdr:ext cx="562610" cy="543126"/>
    <xdr:pic>
      <xdr:nvPicPr>
        <xdr:cNvPr id="370" name="Picture 369">
          <a:extLst>
            <a:ext uri="{FF2B5EF4-FFF2-40B4-BE49-F238E27FC236}">
              <a16:creationId xmlns:a16="http://schemas.microsoft.com/office/drawing/2014/main" id="{30469AB7-D664-4B52-BA53-0110C2D93907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03367" y="445484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4346987</xdr:colOff>
      <xdr:row>90</xdr:row>
      <xdr:rowOff>0</xdr:rowOff>
    </xdr:from>
    <xdr:ext cx="494089" cy="470543"/>
    <xdr:pic>
      <xdr:nvPicPr>
        <xdr:cNvPr id="371" name="Picture 370">
          <a:extLst>
            <a:ext uri="{FF2B5EF4-FFF2-40B4-BE49-F238E27FC236}">
              <a16:creationId xmlns:a16="http://schemas.microsoft.com/office/drawing/2014/main" id="{EA1C86AC-8B53-4A63-A84D-FFD3E430D6DD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3262" y="4454842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3750875</xdr:colOff>
      <xdr:row>90</xdr:row>
      <xdr:rowOff>0</xdr:rowOff>
    </xdr:from>
    <xdr:ext cx="492919" cy="490738"/>
    <xdr:pic>
      <xdr:nvPicPr>
        <xdr:cNvPr id="372" name="Picture 371">
          <a:extLst>
            <a:ext uri="{FF2B5EF4-FFF2-40B4-BE49-F238E27FC236}">
              <a16:creationId xmlns:a16="http://schemas.microsoft.com/office/drawing/2014/main" id="{A227F773-B569-4B6D-9B30-9B331695C74A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41510" y="44548425"/>
          <a:ext cx="492919" cy="490738"/>
        </a:xfrm>
        <a:prstGeom prst="rect">
          <a:avLst/>
        </a:prstGeom>
      </xdr:spPr>
    </xdr:pic>
    <xdr:clientData/>
  </xdr:oneCellAnchor>
  <xdr:oneCellAnchor>
    <xdr:from>
      <xdr:col>7</xdr:col>
      <xdr:colOff>1476375</xdr:colOff>
      <xdr:row>90</xdr:row>
      <xdr:rowOff>0</xdr:rowOff>
    </xdr:from>
    <xdr:ext cx="562610" cy="543126"/>
    <xdr:pic>
      <xdr:nvPicPr>
        <xdr:cNvPr id="373" name="Picture 372">
          <a:extLst>
            <a:ext uri="{FF2B5EF4-FFF2-40B4-BE49-F238E27FC236}">
              <a16:creationId xmlns:a16="http://schemas.microsoft.com/office/drawing/2014/main" id="{921AFC3E-BB3E-45F4-A922-470793F73EC5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23370" y="445484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4370800</xdr:colOff>
      <xdr:row>90</xdr:row>
      <xdr:rowOff>0</xdr:rowOff>
    </xdr:from>
    <xdr:ext cx="494089" cy="470543"/>
    <xdr:pic>
      <xdr:nvPicPr>
        <xdr:cNvPr id="374" name="Picture 373">
          <a:extLst>
            <a:ext uri="{FF2B5EF4-FFF2-40B4-BE49-F238E27FC236}">
              <a16:creationId xmlns:a16="http://schemas.microsoft.com/office/drawing/2014/main" id="{955A44DF-561D-4F32-94AE-2CC47FFC6BC3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6595" y="44548425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3774688</xdr:colOff>
      <xdr:row>90</xdr:row>
      <xdr:rowOff>0</xdr:rowOff>
    </xdr:from>
    <xdr:ext cx="492919" cy="490738"/>
    <xdr:pic>
      <xdr:nvPicPr>
        <xdr:cNvPr id="375" name="Picture 374">
          <a:extLst>
            <a:ext uri="{FF2B5EF4-FFF2-40B4-BE49-F238E27FC236}">
              <a16:creationId xmlns:a16="http://schemas.microsoft.com/office/drawing/2014/main" id="{446940B6-8392-4D28-8E1B-132734C122AE}"/>
            </a:ext>
            <a:ext uri="{147F2762-F138-4A5C-976F-8EAC2B608ADB}">
              <a16:predDERef xmlns:a16="http://schemas.microsoft.com/office/drawing/2014/main" pred="{721E387D-7DF4-4A4F-9503-D3A1643B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642463" y="44548425"/>
          <a:ext cx="492919" cy="490738"/>
        </a:xfrm>
        <a:prstGeom prst="rect">
          <a:avLst/>
        </a:prstGeom>
      </xdr:spPr>
    </xdr:pic>
    <xdr:clientData/>
  </xdr:oneCellAnchor>
  <xdr:oneCellAnchor>
    <xdr:from>
      <xdr:col>7</xdr:col>
      <xdr:colOff>1421272</xdr:colOff>
      <xdr:row>95</xdr:row>
      <xdr:rowOff>0</xdr:rowOff>
    </xdr:from>
    <xdr:ext cx="562610" cy="543126"/>
    <xdr:pic>
      <xdr:nvPicPr>
        <xdr:cNvPr id="376" name="Picture 375">
          <a:extLst>
            <a:ext uri="{FF2B5EF4-FFF2-40B4-BE49-F238E27FC236}">
              <a16:creationId xmlns:a16="http://schemas.microsoft.com/office/drawing/2014/main" id="{9AF7C28C-D747-47B8-AF08-D5F26FEB3442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73982" y="4707255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1419517</xdr:colOff>
      <xdr:row>95</xdr:row>
      <xdr:rowOff>0</xdr:rowOff>
    </xdr:from>
    <xdr:ext cx="562610" cy="536442"/>
    <xdr:pic>
      <xdr:nvPicPr>
        <xdr:cNvPr id="377" name="Picture 376">
          <a:extLst>
            <a:ext uri="{FF2B5EF4-FFF2-40B4-BE49-F238E27FC236}">
              <a16:creationId xmlns:a16="http://schemas.microsoft.com/office/drawing/2014/main" id="{D5445AD8-6BE4-42AE-96AB-6A34F7DE6259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70322" y="47072550"/>
          <a:ext cx="562610" cy="536442"/>
        </a:xfrm>
        <a:prstGeom prst="rect">
          <a:avLst/>
        </a:prstGeom>
      </xdr:spPr>
    </xdr:pic>
    <xdr:clientData/>
  </xdr:oneCellAnchor>
  <xdr:oneCellAnchor>
    <xdr:from>
      <xdr:col>7</xdr:col>
      <xdr:colOff>1409825</xdr:colOff>
      <xdr:row>95</xdr:row>
      <xdr:rowOff>0</xdr:rowOff>
    </xdr:from>
    <xdr:ext cx="562610" cy="543126"/>
    <xdr:pic>
      <xdr:nvPicPr>
        <xdr:cNvPr id="378" name="Picture 377">
          <a:extLst>
            <a:ext uri="{FF2B5EF4-FFF2-40B4-BE49-F238E27FC236}">
              <a16:creationId xmlns:a16="http://schemas.microsoft.com/office/drawing/2014/main" id="{37470788-7916-46D1-84BB-B2821890318B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58725" y="4707255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1452572</xdr:colOff>
      <xdr:row>94</xdr:row>
      <xdr:rowOff>94736</xdr:rowOff>
    </xdr:from>
    <xdr:ext cx="537441" cy="520685"/>
    <xdr:pic>
      <xdr:nvPicPr>
        <xdr:cNvPr id="379" name="Picture 378">
          <a:extLst>
            <a:ext uri="{FF2B5EF4-FFF2-40B4-BE49-F238E27FC236}">
              <a16:creationId xmlns:a16="http://schemas.microsoft.com/office/drawing/2014/main" id="{DF779F27-3BC8-4768-855C-E519E501AE0A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03377" y="46666271"/>
          <a:ext cx="537441" cy="520685"/>
        </a:xfrm>
        <a:prstGeom prst="rect">
          <a:avLst/>
        </a:prstGeom>
      </xdr:spPr>
    </xdr:pic>
    <xdr:clientData/>
  </xdr:oneCellAnchor>
  <xdr:oneCellAnchor>
    <xdr:from>
      <xdr:col>7</xdr:col>
      <xdr:colOff>345281</xdr:colOff>
      <xdr:row>95</xdr:row>
      <xdr:rowOff>0</xdr:rowOff>
    </xdr:from>
    <xdr:ext cx="384175" cy="417396"/>
    <xdr:pic>
      <xdr:nvPicPr>
        <xdr:cNvPr id="380" name="Picture 379">
          <a:extLst>
            <a:ext uri="{FF2B5EF4-FFF2-40B4-BE49-F238E27FC236}">
              <a16:creationId xmlns:a16="http://schemas.microsoft.com/office/drawing/2014/main" id="{2759FCCF-A547-4EF8-A9C1-948A2B872F4A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4181" y="470725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1383798</xdr:colOff>
      <xdr:row>95</xdr:row>
      <xdr:rowOff>0</xdr:rowOff>
    </xdr:from>
    <xdr:ext cx="562610" cy="536442"/>
    <xdr:pic>
      <xdr:nvPicPr>
        <xdr:cNvPr id="381" name="Picture 380">
          <a:extLst>
            <a:ext uri="{FF2B5EF4-FFF2-40B4-BE49-F238E27FC236}">
              <a16:creationId xmlns:a16="http://schemas.microsoft.com/office/drawing/2014/main" id="{CD9D25FF-EF3D-4672-AD4D-05C12AAF0357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36508" y="47072550"/>
          <a:ext cx="562610" cy="536442"/>
        </a:xfrm>
        <a:prstGeom prst="rect">
          <a:avLst/>
        </a:prstGeom>
      </xdr:spPr>
    </xdr:pic>
    <xdr:clientData/>
  </xdr:oneCellAnchor>
  <xdr:oneCellAnchor>
    <xdr:from>
      <xdr:col>7</xdr:col>
      <xdr:colOff>333375</xdr:colOff>
      <xdr:row>94</xdr:row>
      <xdr:rowOff>95250</xdr:rowOff>
    </xdr:from>
    <xdr:ext cx="384175" cy="417396"/>
    <xdr:pic>
      <xdr:nvPicPr>
        <xdr:cNvPr id="382" name="Picture 381">
          <a:extLst>
            <a:ext uri="{FF2B5EF4-FFF2-40B4-BE49-F238E27FC236}">
              <a16:creationId xmlns:a16="http://schemas.microsoft.com/office/drawing/2014/main" id="{324E52A6-0E64-4884-842E-5E73DB6FE87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370" y="4665916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4268002</xdr:colOff>
      <xdr:row>94</xdr:row>
      <xdr:rowOff>58253</xdr:rowOff>
    </xdr:from>
    <xdr:ext cx="494089" cy="470543"/>
    <xdr:pic>
      <xdr:nvPicPr>
        <xdr:cNvPr id="383" name="Picture 382">
          <a:extLst>
            <a:ext uri="{FF2B5EF4-FFF2-40B4-BE49-F238E27FC236}">
              <a16:creationId xmlns:a16="http://schemas.microsoft.com/office/drawing/2014/main" id="{9C2B612B-B847-4D73-82D9-A21854CE30FA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0477" y="46622168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4241808</xdr:colOff>
      <xdr:row>95</xdr:row>
      <xdr:rowOff>0</xdr:rowOff>
    </xdr:from>
    <xdr:ext cx="494089" cy="470543"/>
    <xdr:pic>
      <xdr:nvPicPr>
        <xdr:cNvPr id="384" name="Picture 383">
          <a:extLst>
            <a:ext uri="{FF2B5EF4-FFF2-40B4-BE49-F238E27FC236}">
              <a16:creationId xmlns:a16="http://schemas.microsoft.com/office/drawing/2014/main" id="{29976F27-723D-44BD-9B4B-BB6C69AABE97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7143" y="47072550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4215614</xdr:colOff>
      <xdr:row>95</xdr:row>
      <xdr:rowOff>0</xdr:rowOff>
    </xdr:from>
    <xdr:ext cx="494089" cy="470543"/>
    <xdr:pic>
      <xdr:nvPicPr>
        <xdr:cNvPr id="385" name="Picture 384">
          <a:extLst>
            <a:ext uri="{FF2B5EF4-FFF2-40B4-BE49-F238E27FC236}">
              <a16:creationId xmlns:a16="http://schemas.microsoft.com/office/drawing/2014/main" id="{4CD34B36-133F-4CD7-8BDA-71EEDF06F4B5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1429" y="47072550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4260858</xdr:colOff>
      <xdr:row>95</xdr:row>
      <xdr:rowOff>0</xdr:rowOff>
    </xdr:from>
    <xdr:ext cx="494089" cy="470543"/>
    <xdr:pic>
      <xdr:nvPicPr>
        <xdr:cNvPr id="386" name="Picture 385">
          <a:extLst>
            <a:ext uri="{FF2B5EF4-FFF2-40B4-BE49-F238E27FC236}">
              <a16:creationId xmlns:a16="http://schemas.microsoft.com/office/drawing/2014/main" id="{B653E8FF-3BA1-45E1-9E7F-614C3FA59126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0953" y="47072550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4226719</xdr:colOff>
      <xdr:row>95</xdr:row>
      <xdr:rowOff>0</xdr:rowOff>
    </xdr:from>
    <xdr:ext cx="494089" cy="470543"/>
    <xdr:pic>
      <xdr:nvPicPr>
        <xdr:cNvPr id="387" name="Picture 386">
          <a:extLst>
            <a:ext uri="{FF2B5EF4-FFF2-40B4-BE49-F238E27FC236}">
              <a16:creationId xmlns:a16="http://schemas.microsoft.com/office/drawing/2014/main" id="{2BFD6199-35F9-4057-89A4-78B3E47DE14B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7294" y="47072550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4250530</xdr:colOff>
      <xdr:row>95</xdr:row>
      <xdr:rowOff>0</xdr:rowOff>
    </xdr:from>
    <xdr:ext cx="494089" cy="470543"/>
    <xdr:pic>
      <xdr:nvPicPr>
        <xdr:cNvPr id="388" name="Picture 387">
          <a:extLst>
            <a:ext uri="{FF2B5EF4-FFF2-40B4-BE49-F238E27FC236}">
              <a16:creationId xmlns:a16="http://schemas.microsoft.com/office/drawing/2014/main" id="{5C41D0B6-127A-4726-8890-7131D23328B5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8245" y="47072550"/>
          <a:ext cx="494089" cy="470543"/>
        </a:xfrm>
        <a:prstGeom prst="rect">
          <a:avLst/>
        </a:prstGeom>
      </xdr:spPr>
    </xdr:pic>
    <xdr:clientData/>
  </xdr:oneCellAnchor>
  <xdr:oneCellAnchor>
    <xdr:from>
      <xdr:col>7</xdr:col>
      <xdr:colOff>1407610</xdr:colOff>
      <xdr:row>95</xdr:row>
      <xdr:rowOff>0</xdr:rowOff>
    </xdr:from>
    <xdr:ext cx="562610" cy="536442"/>
    <xdr:pic>
      <xdr:nvPicPr>
        <xdr:cNvPr id="389" name="Picture 388">
          <a:extLst>
            <a:ext uri="{FF2B5EF4-FFF2-40B4-BE49-F238E27FC236}">
              <a16:creationId xmlns:a16="http://schemas.microsoft.com/office/drawing/2014/main" id="{70EBAFDC-2CCD-42EB-9217-080876510AB9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56510" y="47072550"/>
          <a:ext cx="562610" cy="536442"/>
        </a:xfrm>
        <a:prstGeom prst="rect">
          <a:avLst/>
        </a:prstGeom>
      </xdr:spPr>
    </xdr:pic>
    <xdr:clientData/>
  </xdr:oneCellAnchor>
  <xdr:oneCellAnchor>
    <xdr:from>
      <xdr:col>7</xdr:col>
      <xdr:colOff>321468</xdr:colOff>
      <xdr:row>95</xdr:row>
      <xdr:rowOff>0</xdr:rowOff>
    </xdr:from>
    <xdr:ext cx="384175" cy="417396"/>
    <xdr:pic>
      <xdr:nvPicPr>
        <xdr:cNvPr id="390" name="Picture 389">
          <a:extLst>
            <a:ext uri="{FF2B5EF4-FFF2-40B4-BE49-F238E27FC236}">
              <a16:creationId xmlns:a16="http://schemas.microsoft.com/office/drawing/2014/main" id="{2B9C2347-AE52-4779-B89C-79DC124C583F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4178" y="470725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342899</xdr:colOff>
      <xdr:row>95</xdr:row>
      <xdr:rowOff>0</xdr:rowOff>
    </xdr:from>
    <xdr:ext cx="384175" cy="417396"/>
    <xdr:pic>
      <xdr:nvPicPr>
        <xdr:cNvPr id="391" name="Picture 390">
          <a:extLst>
            <a:ext uri="{FF2B5EF4-FFF2-40B4-BE49-F238E27FC236}">
              <a16:creationId xmlns:a16="http://schemas.microsoft.com/office/drawing/2014/main" id="{0A812159-F13D-4F06-9A3D-35BB45159179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1799" y="470725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388143</xdr:colOff>
      <xdr:row>95</xdr:row>
      <xdr:rowOff>0</xdr:rowOff>
    </xdr:from>
    <xdr:ext cx="384175" cy="417396"/>
    <xdr:pic>
      <xdr:nvPicPr>
        <xdr:cNvPr id="392" name="Picture 391">
          <a:extLst>
            <a:ext uri="{FF2B5EF4-FFF2-40B4-BE49-F238E27FC236}">
              <a16:creationId xmlns:a16="http://schemas.microsoft.com/office/drawing/2014/main" id="{0C1A7F33-CCBB-4EED-9140-75293ECEFF60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38948" y="470725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373855</xdr:colOff>
      <xdr:row>95</xdr:row>
      <xdr:rowOff>0</xdr:rowOff>
    </xdr:from>
    <xdr:ext cx="384175" cy="417396"/>
    <xdr:pic>
      <xdr:nvPicPr>
        <xdr:cNvPr id="393" name="Picture 392">
          <a:extLst>
            <a:ext uri="{FF2B5EF4-FFF2-40B4-BE49-F238E27FC236}">
              <a16:creationId xmlns:a16="http://schemas.microsoft.com/office/drawing/2014/main" id="{8FC7B7E1-077B-4156-96E6-EE9EBC9B7EA8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0850" y="47072550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190498</xdr:colOff>
      <xdr:row>94</xdr:row>
      <xdr:rowOff>60165</xdr:rowOff>
    </xdr:from>
    <xdr:ext cx="250032" cy="444140"/>
    <xdr:pic>
      <xdr:nvPicPr>
        <xdr:cNvPr id="394" name="Picture 393">
          <a:extLst>
            <a:ext uri="{FF2B5EF4-FFF2-40B4-BE49-F238E27FC236}">
              <a16:creationId xmlns:a16="http://schemas.microsoft.com/office/drawing/2014/main" id="{D959DAE4-8B38-4FF9-99C4-32B06698A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40573" y="46624080"/>
          <a:ext cx="250032" cy="444140"/>
        </a:xfrm>
        <a:prstGeom prst="rect">
          <a:avLst/>
        </a:prstGeom>
      </xdr:spPr>
    </xdr:pic>
    <xdr:clientData/>
  </xdr:oneCellAnchor>
  <xdr:oneCellAnchor>
    <xdr:from>
      <xdr:col>7</xdr:col>
      <xdr:colOff>1449775</xdr:colOff>
      <xdr:row>108</xdr:row>
      <xdr:rowOff>0</xdr:rowOff>
    </xdr:from>
    <xdr:ext cx="562610" cy="543126"/>
    <xdr:pic>
      <xdr:nvPicPr>
        <xdr:cNvPr id="395" name="Picture 394">
          <a:extLst>
            <a:ext uri="{FF2B5EF4-FFF2-40B4-BE49-F238E27FC236}">
              <a16:creationId xmlns:a16="http://schemas.microsoft.com/office/drawing/2014/main" id="{D4B343F2-C8D7-4DFF-A6C3-42C85DF940DC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98675" y="5363527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369093</xdr:colOff>
      <xdr:row>107</xdr:row>
      <xdr:rowOff>178593</xdr:rowOff>
    </xdr:from>
    <xdr:ext cx="384175" cy="417396"/>
    <xdr:pic>
      <xdr:nvPicPr>
        <xdr:cNvPr id="396" name="Picture 395">
          <a:extLst>
            <a:ext uri="{FF2B5EF4-FFF2-40B4-BE49-F238E27FC236}">
              <a16:creationId xmlns:a16="http://schemas.microsoft.com/office/drawing/2014/main" id="{965010F7-C99B-41FF-8A91-04F6572DC4AB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4183" y="53305233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1435893</xdr:colOff>
      <xdr:row>107</xdr:row>
      <xdr:rowOff>102395</xdr:rowOff>
    </xdr:from>
    <xdr:ext cx="562610" cy="543126"/>
    <xdr:pic>
      <xdr:nvPicPr>
        <xdr:cNvPr id="397" name="Picture 396">
          <a:extLst>
            <a:ext uri="{FF2B5EF4-FFF2-40B4-BE49-F238E27FC236}">
              <a16:creationId xmlns:a16="http://schemas.microsoft.com/office/drawing/2014/main" id="{1B800ECF-687F-4B08-978D-3F5C8479A5CD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80983" y="5322903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342899</xdr:colOff>
      <xdr:row>108</xdr:row>
      <xdr:rowOff>0</xdr:rowOff>
    </xdr:from>
    <xdr:ext cx="384175" cy="417396"/>
    <xdr:pic>
      <xdr:nvPicPr>
        <xdr:cNvPr id="398" name="Picture 397">
          <a:extLst>
            <a:ext uri="{FF2B5EF4-FFF2-40B4-BE49-F238E27FC236}">
              <a16:creationId xmlns:a16="http://schemas.microsoft.com/office/drawing/2014/main" id="{17E3E69D-64E8-4E01-B017-CD63ADF3F07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1799" y="536352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1421605</xdr:colOff>
      <xdr:row>108</xdr:row>
      <xdr:rowOff>0</xdr:rowOff>
    </xdr:from>
    <xdr:ext cx="562610" cy="543126"/>
    <xdr:pic>
      <xdr:nvPicPr>
        <xdr:cNvPr id="399" name="Picture 398">
          <a:extLst>
            <a:ext uri="{FF2B5EF4-FFF2-40B4-BE49-F238E27FC236}">
              <a16:creationId xmlns:a16="http://schemas.microsoft.com/office/drawing/2014/main" id="{122DEED2-C897-440C-89EF-1C06A7FBBD75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74315" y="5363527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345281</xdr:colOff>
      <xdr:row>108</xdr:row>
      <xdr:rowOff>0</xdr:rowOff>
    </xdr:from>
    <xdr:ext cx="384175" cy="417396"/>
    <xdr:pic>
      <xdr:nvPicPr>
        <xdr:cNvPr id="400" name="Picture 399">
          <a:extLst>
            <a:ext uri="{FF2B5EF4-FFF2-40B4-BE49-F238E27FC236}">
              <a16:creationId xmlns:a16="http://schemas.microsoft.com/office/drawing/2014/main" id="{96ECD689-3A5A-49B7-97A1-C046F108B25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4181" y="536352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1423987</xdr:colOff>
      <xdr:row>108</xdr:row>
      <xdr:rowOff>0</xdr:rowOff>
    </xdr:from>
    <xdr:ext cx="562610" cy="543126"/>
    <xdr:pic>
      <xdr:nvPicPr>
        <xdr:cNvPr id="401" name="Picture 400">
          <a:extLst>
            <a:ext uri="{FF2B5EF4-FFF2-40B4-BE49-F238E27FC236}">
              <a16:creationId xmlns:a16="http://schemas.microsoft.com/office/drawing/2014/main" id="{71E5C36A-E055-41D3-887C-D0ED2EE716D1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76697" y="53635275"/>
          <a:ext cx="562610" cy="543126"/>
        </a:xfrm>
        <a:prstGeom prst="rect">
          <a:avLst/>
        </a:prstGeom>
      </xdr:spPr>
    </xdr:pic>
    <xdr:clientData/>
  </xdr:oneCellAnchor>
  <xdr:oneCellAnchor>
    <xdr:from>
      <xdr:col>12</xdr:col>
      <xdr:colOff>142876</xdr:colOff>
      <xdr:row>107</xdr:row>
      <xdr:rowOff>95250</xdr:rowOff>
    </xdr:from>
    <xdr:ext cx="315028" cy="559594"/>
    <xdr:pic>
      <xdr:nvPicPr>
        <xdr:cNvPr id="402" name="Picture 401">
          <a:extLst>
            <a:ext uri="{FF2B5EF4-FFF2-40B4-BE49-F238E27FC236}">
              <a16:creationId xmlns:a16="http://schemas.microsoft.com/office/drawing/2014/main" id="{2274DCBF-F905-4576-92BF-2ABA41EAD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6" y="53221890"/>
          <a:ext cx="315028" cy="559594"/>
        </a:xfrm>
        <a:prstGeom prst="rect">
          <a:avLst/>
        </a:prstGeom>
      </xdr:spPr>
    </xdr:pic>
    <xdr:clientData/>
  </xdr:oneCellAnchor>
  <xdr:oneCellAnchor>
    <xdr:from>
      <xdr:col>7</xdr:col>
      <xdr:colOff>354807</xdr:colOff>
      <xdr:row>108</xdr:row>
      <xdr:rowOff>0</xdr:rowOff>
    </xdr:from>
    <xdr:ext cx="384175" cy="417396"/>
    <xdr:pic>
      <xdr:nvPicPr>
        <xdr:cNvPr id="403" name="Picture 402">
          <a:extLst>
            <a:ext uri="{FF2B5EF4-FFF2-40B4-BE49-F238E27FC236}">
              <a16:creationId xmlns:a16="http://schemas.microsoft.com/office/drawing/2014/main" id="{CEDB58B3-5BC9-4A59-8C63-13B16BF2530C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07517" y="536352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1409700</xdr:colOff>
      <xdr:row>108</xdr:row>
      <xdr:rowOff>0</xdr:rowOff>
    </xdr:from>
    <xdr:ext cx="562610" cy="543126"/>
    <xdr:pic>
      <xdr:nvPicPr>
        <xdr:cNvPr id="404" name="Picture 403">
          <a:extLst>
            <a:ext uri="{FF2B5EF4-FFF2-40B4-BE49-F238E27FC236}">
              <a16:creationId xmlns:a16="http://schemas.microsoft.com/office/drawing/2014/main" id="{4E89DB31-5697-4690-8A6E-096DCD856AF7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58600" y="5363527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328613</xdr:colOff>
      <xdr:row>108</xdr:row>
      <xdr:rowOff>0</xdr:rowOff>
    </xdr:from>
    <xdr:ext cx="384175" cy="417396"/>
    <xdr:pic>
      <xdr:nvPicPr>
        <xdr:cNvPr id="405" name="Picture 404">
          <a:extLst>
            <a:ext uri="{FF2B5EF4-FFF2-40B4-BE49-F238E27FC236}">
              <a16:creationId xmlns:a16="http://schemas.microsoft.com/office/drawing/2014/main" id="{7D035D3B-BEF8-48D1-9AAC-EA7FACB2C858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3703" y="536352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1466850</xdr:colOff>
      <xdr:row>108</xdr:row>
      <xdr:rowOff>0</xdr:rowOff>
    </xdr:from>
    <xdr:ext cx="562610" cy="543126"/>
    <xdr:pic>
      <xdr:nvPicPr>
        <xdr:cNvPr id="406" name="Picture 405">
          <a:extLst>
            <a:ext uri="{FF2B5EF4-FFF2-40B4-BE49-F238E27FC236}">
              <a16:creationId xmlns:a16="http://schemas.microsoft.com/office/drawing/2014/main" id="{6C684D6D-2CD5-4CD6-B7EA-8DEE5D7FE27D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11940" y="5363527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1460500</xdr:colOff>
      <xdr:row>28</xdr:row>
      <xdr:rowOff>47625</xdr:rowOff>
    </xdr:from>
    <xdr:ext cx="562610" cy="543126"/>
    <xdr:pic>
      <xdr:nvPicPr>
        <xdr:cNvPr id="407" name="Picture 406">
          <a:extLst>
            <a:ext uri="{FF2B5EF4-FFF2-40B4-BE49-F238E27FC236}">
              <a16:creationId xmlns:a16="http://schemas.microsoft.com/office/drawing/2014/main" id="{4643EF1D-1023-4E12-8DB9-150A25551EA0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13210" y="1329880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1460500</xdr:colOff>
      <xdr:row>29</xdr:row>
      <xdr:rowOff>0</xdr:rowOff>
    </xdr:from>
    <xdr:ext cx="562610" cy="543126"/>
    <xdr:pic>
      <xdr:nvPicPr>
        <xdr:cNvPr id="408" name="Picture 407">
          <a:extLst>
            <a:ext uri="{FF2B5EF4-FFF2-40B4-BE49-F238E27FC236}">
              <a16:creationId xmlns:a16="http://schemas.microsoft.com/office/drawing/2014/main" id="{791E52E5-9510-4D24-A09B-827908DAD7FF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13210" y="1375410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1460500</xdr:colOff>
      <xdr:row>29</xdr:row>
      <xdr:rowOff>0</xdr:rowOff>
    </xdr:from>
    <xdr:ext cx="562610" cy="543126"/>
    <xdr:pic>
      <xdr:nvPicPr>
        <xdr:cNvPr id="409" name="Picture 408">
          <a:extLst>
            <a:ext uri="{FF2B5EF4-FFF2-40B4-BE49-F238E27FC236}">
              <a16:creationId xmlns:a16="http://schemas.microsoft.com/office/drawing/2014/main" id="{ADBD3137-E76E-4171-B16A-3EEAB89F9E11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713210" y="1375410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1365250</xdr:colOff>
      <xdr:row>29</xdr:row>
      <xdr:rowOff>0</xdr:rowOff>
    </xdr:from>
    <xdr:ext cx="562610" cy="543126"/>
    <xdr:pic>
      <xdr:nvPicPr>
        <xdr:cNvPr id="410" name="Picture 409">
          <a:extLst>
            <a:ext uri="{FF2B5EF4-FFF2-40B4-BE49-F238E27FC236}">
              <a16:creationId xmlns:a16="http://schemas.microsoft.com/office/drawing/2014/main" id="{FC433B4E-FB24-48CD-BD22-5B7F113966EA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12245" y="1375410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1381125</xdr:colOff>
      <xdr:row>29</xdr:row>
      <xdr:rowOff>0</xdr:rowOff>
    </xdr:from>
    <xdr:ext cx="562610" cy="543126"/>
    <xdr:pic>
      <xdr:nvPicPr>
        <xdr:cNvPr id="411" name="Picture 410">
          <a:extLst>
            <a:ext uri="{FF2B5EF4-FFF2-40B4-BE49-F238E27FC236}">
              <a16:creationId xmlns:a16="http://schemas.microsoft.com/office/drawing/2014/main" id="{2BE97D73-2195-42C9-82DC-E0A4AA321BF3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31930" y="13754100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1397000</xdr:colOff>
      <xdr:row>33</xdr:row>
      <xdr:rowOff>111125</xdr:rowOff>
    </xdr:from>
    <xdr:ext cx="562610" cy="543126"/>
    <xdr:pic>
      <xdr:nvPicPr>
        <xdr:cNvPr id="412" name="Picture 411">
          <a:extLst>
            <a:ext uri="{FF2B5EF4-FFF2-40B4-BE49-F238E27FC236}">
              <a16:creationId xmlns:a16="http://schemas.microsoft.com/office/drawing/2014/main" id="{25607168-0E6D-4287-A5DA-91FD1E8AE30B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42090" y="15884525"/>
          <a:ext cx="562610" cy="543126"/>
        </a:xfrm>
        <a:prstGeom prst="rect">
          <a:avLst/>
        </a:prstGeom>
      </xdr:spPr>
    </xdr:pic>
    <xdr:clientData/>
  </xdr:oneCellAnchor>
  <xdr:oneCellAnchor>
    <xdr:from>
      <xdr:col>7</xdr:col>
      <xdr:colOff>222250</xdr:colOff>
      <xdr:row>132</xdr:row>
      <xdr:rowOff>128174</xdr:rowOff>
    </xdr:from>
    <xdr:ext cx="384175" cy="417396"/>
    <xdr:pic>
      <xdr:nvPicPr>
        <xdr:cNvPr id="413" name="Picture 412">
          <a:extLst>
            <a:ext uri="{FF2B5EF4-FFF2-40B4-BE49-F238E27FC236}">
              <a16:creationId xmlns:a16="http://schemas.microsoft.com/office/drawing/2014/main" id="{6742116E-78AD-413A-BEB2-35A51F4B52CC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9245" y="65883059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1397696</xdr:colOff>
      <xdr:row>132</xdr:row>
      <xdr:rowOff>95250</xdr:rowOff>
    </xdr:from>
    <xdr:ext cx="558224" cy="543126"/>
    <xdr:pic>
      <xdr:nvPicPr>
        <xdr:cNvPr id="414" name="Picture 413">
          <a:extLst>
            <a:ext uri="{FF2B5EF4-FFF2-40B4-BE49-F238E27FC236}">
              <a16:creationId xmlns:a16="http://schemas.microsoft.com/office/drawing/2014/main" id="{6294E43C-4463-47CC-AAC2-C6FCBDC198DC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642786" y="65842515"/>
          <a:ext cx="558224" cy="543126"/>
        </a:xfrm>
        <a:prstGeom prst="rect">
          <a:avLst/>
        </a:prstGeom>
      </xdr:spPr>
    </xdr:pic>
    <xdr:clientData/>
  </xdr:oneCellAnchor>
  <xdr:oneCellAnchor>
    <xdr:from>
      <xdr:col>7</xdr:col>
      <xdr:colOff>119062</xdr:colOff>
      <xdr:row>65</xdr:row>
      <xdr:rowOff>95250</xdr:rowOff>
    </xdr:from>
    <xdr:ext cx="384175" cy="417396"/>
    <xdr:pic>
      <xdr:nvPicPr>
        <xdr:cNvPr id="415" name="Picture 414">
          <a:extLst>
            <a:ext uri="{FF2B5EF4-FFF2-40B4-BE49-F238E27FC236}">
              <a16:creationId xmlns:a16="http://schemas.microsoft.com/office/drawing/2014/main" id="{ADA65AE8-8D7D-4227-8773-8F73278FEC18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9867" y="32019240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154781</xdr:colOff>
      <xdr:row>136</xdr:row>
      <xdr:rowOff>47624</xdr:rowOff>
    </xdr:from>
    <xdr:to>
      <xdr:col>12</xdr:col>
      <xdr:colOff>514807</xdr:colOff>
      <xdr:row>138</xdr:row>
      <xdr:rowOff>434935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1765423C-7A0B-42B5-AB10-7705C85D0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6" y="67819904"/>
          <a:ext cx="360026" cy="474941"/>
        </a:xfrm>
        <a:prstGeom prst="rect">
          <a:avLst/>
        </a:prstGeom>
      </xdr:spPr>
    </xdr:pic>
    <xdr:clientData/>
  </xdr:twoCellAnchor>
  <xdr:oneCellAnchor>
    <xdr:from>
      <xdr:col>7</xdr:col>
      <xdr:colOff>130968</xdr:colOff>
      <xdr:row>136</xdr:row>
      <xdr:rowOff>59532</xdr:rowOff>
    </xdr:from>
    <xdr:ext cx="384175" cy="417396"/>
    <xdr:pic>
      <xdr:nvPicPr>
        <xdr:cNvPr id="417" name="Picture 416">
          <a:extLst>
            <a:ext uri="{FF2B5EF4-FFF2-40B4-BE49-F238E27FC236}">
              <a16:creationId xmlns:a16="http://schemas.microsoft.com/office/drawing/2014/main" id="{F24FC30B-CD19-407F-BF1A-2C98D9414B36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3678" y="67826097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374096</xdr:colOff>
      <xdr:row>77</xdr:row>
      <xdr:rowOff>0</xdr:rowOff>
    </xdr:from>
    <xdr:to>
      <xdr:col>12</xdr:col>
      <xdr:colOff>513715</xdr:colOff>
      <xdr:row>78</xdr:row>
      <xdr:rowOff>38100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6E09BB9E-CDA0-4FC0-AE59-066E10FFB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052246" y="38309550"/>
          <a:ext cx="143429" cy="542925"/>
        </a:xfrm>
        <a:prstGeom prst="rect">
          <a:avLst/>
        </a:prstGeom>
      </xdr:spPr>
    </xdr:pic>
    <xdr:clientData/>
  </xdr:twoCellAnchor>
  <xdr:oneCellAnchor>
    <xdr:from>
      <xdr:col>7</xdr:col>
      <xdr:colOff>107156</xdr:colOff>
      <xdr:row>77</xdr:row>
      <xdr:rowOff>0</xdr:rowOff>
    </xdr:from>
    <xdr:ext cx="384175" cy="417396"/>
    <xdr:pic>
      <xdr:nvPicPr>
        <xdr:cNvPr id="419" name="Picture 418">
          <a:extLst>
            <a:ext uri="{FF2B5EF4-FFF2-40B4-BE49-F238E27FC236}">
              <a16:creationId xmlns:a16="http://schemas.microsoft.com/office/drawing/2014/main" id="{327DB4EA-5126-4254-BEC4-BFAD44007175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54151" y="37985700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145683</xdr:colOff>
      <xdr:row>134</xdr:row>
      <xdr:rowOff>59532</xdr:rowOff>
    </xdr:from>
    <xdr:to>
      <xdr:col>12</xdr:col>
      <xdr:colOff>494111</xdr:colOff>
      <xdr:row>135</xdr:row>
      <xdr:rowOff>20321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DAC91434-F33F-4E35-B3C3-715CE2BEF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3853" y="66816447"/>
          <a:ext cx="350333" cy="465614"/>
        </a:xfrm>
        <a:prstGeom prst="rect">
          <a:avLst/>
        </a:prstGeom>
      </xdr:spPr>
    </xdr:pic>
    <xdr:clientData/>
  </xdr:twoCellAnchor>
  <xdr:oneCellAnchor>
    <xdr:from>
      <xdr:col>7</xdr:col>
      <xdr:colOff>95250</xdr:colOff>
      <xdr:row>134</xdr:row>
      <xdr:rowOff>85725</xdr:rowOff>
    </xdr:from>
    <xdr:ext cx="384175" cy="417396"/>
    <xdr:pic>
      <xdr:nvPicPr>
        <xdr:cNvPr id="421" name="Picture 420">
          <a:extLst>
            <a:ext uri="{FF2B5EF4-FFF2-40B4-BE49-F238E27FC236}">
              <a16:creationId xmlns:a16="http://schemas.microsoft.com/office/drawing/2014/main" id="{5B19690C-B796-457E-B284-B02E122366E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40340" y="6684835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607218</xdr:colOff>
      <xdr:row>134</xdr:row>
      <xdr:rowOff>78946</xdr:rowOff>
    </xdr:from>
    <xdr:ext cx="409781" cy="436737"/>
    <xdr:pic>
      <xdr:nvPicPr>
        <xdr:cNvPr id="422" name="Picture 421">
          <a:extLst>
            <a:ext uri="{FF2B5EF4-FFF2-40B4-BE49-F238E27FC236}">
              <a16:creationId xmlns:a16="http://schemas.microsoft.com/office/drawing/2014/main" id="{98DD25FF-7B89-49FC-BE4A-BDC4AE9BA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856118" y="66839671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2660356</xdr:colOff>
      <xdr:row>134</xdr:row>
      <xdr:rowOff>0</xdr:rowOff>
    </xdr:from>
    <xdr:ext cx="498475" cy="471170"/>
    <xdr:pic>
      <xdr:nvPicPr>
        <xdr:cNvPr id="423" name="Picture 422">
          <a:extLst>
            <a:ext uri="{FF2B5EF4-FFF2-40B4-BE49-F238E27FC236}">
              <a16:creationId xmlns:a16="http://schemas.microsoft.com/office/drawing/2014/main" id="{BD0C0236-B9A7-4CA2-8E5D-3C8D9B676F5B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40651" y="66760725"/>
          <a:ext cx="498475" cy="471170"/>
        </a:xfrm>
        <a:prstGeom prst="rect">
          <a:avLst/>
        </a:prstGeom>
      </xdr:spPr>
    </xdr:pic>
    <xdr:clientData/>
  </xdr:oneCellAnchor>
  <xdr:oneCellAnchor>
    <xdr:from>
      <xdr:col>7</xdr:col>
      <xdr:colOff>1012032</xdr:colOff>
      <xdr:row>134</xdr:row>
      <xdr:rowOff>11907</xdr:rowOff>
    </xdr:from>
    <xdr:ext cx="491576" cy="476250"/>
    <xdr:pic>
      <xdr:nvPicPr>
        <xdr:cNvPr id="424" name="Picture 423">
          <a:extLst>
            <a:ext uri="{FF2B5EF4-FFF2-40B4-BE49-F238E27FC236}">
              <a16:creationId xmlns:a16="http://schemas.microsoft.com/office/drawing/2014/main" id="{886C9F57-EE5E-4AAD-8251-2460B427E708}"/>
            </a:ext>
            <a:ext uri="{147F2762-F138-4A5C-976F-8EAC2B608ADB}">
              <a16:predDERef xmlns:a16="http://schemas.microsoft.com/office/drawing/2014/main" pred="{9B673B02-BA4A-47F2-AA46-38461A67B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257122" y="66776442"/>
          <a:ext cx="491576" cy="476250"/>
        </a:xfrm>
        <a:prstGeom prst="rect">
          <a:avLst/>
        </a:prstGeom>
      </xdr:spPr>
    </xdr:pic>
    <xdr:clientData/>
  </xdr:oneCellAnchor>
  <xdr:oneCellAnchor>
    <xdr:from>
      <xdr:col>7</xdr:col>
      <xdr:colOff>107156</xdr:colOff>
      <xdr:row>70</xdr:row>
      <xdr:rowOff>71438</xdr:rowOff>
    </xdr:from>
    <xdr:ext cx="384175" cy="417396"/>
    <xdr:pic>
      <xdr:nvPicPr>
        <xdr:cNvPr id="425" name="Picture 424">
          <a:extLst>
            <a:ext uri="{FF2B5EF4-FFF2-40B4-BE49-F238E27FC236}">
              <a16:creationId xmlns:a16="http://schemas.microsoft.com/office/drawing/2014/main" id="{4E305640-178C-4CB2-86E6-23D66173ABC9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54151" y="34521458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35721</xdr:colOff>
      <xdr:row>70</xdr:row>
      <xdr:rowOff>202406</xdr:rowOff>
    </xdr:from>
    <xdr:to>
      <xdr:col>12</xdr:col>
      <xdr:colOff>611329</xdr:colOff>
      <xdr:row>71</xdr:row>
      <xdr:rowOff>17975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7F79BB40-6054-4477-9DBE-607A88191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685796" y="34658141"/>
          <a:ext cx="575608" cy="316584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142877</xdr:colOff>
      <xdr:row>90</xdr:row>
      <xdr:rowOff>0</xdr:rowOff>
    </xdr:from>
    <xdr:to>
      <xdr:col>12</xdr:col>
      <xdr:colOff>516769</xdr:colOff>
      <xdr:row>92</xdr:row>
      <xdr:rowOff>53363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1887878B-F556-4496-846B-76252803E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7" y="44548425"/>
          <a:ext cx="375797" cy="504848"/>
        </a:xfrm>
        <a:prstGeom prst="rect">
          <a:avLst/>
        </a:prstGeom>
      </xdr:spPr>
    </xdr:pic>
    <xdr:clientData/>
  </xdr:twoCellAnchor>
  <xdr:oneCellAnchor>
    <xdr:from>
      <xdr:col>12</xdr:col>
      <xdr:colOff>47626</xdr:colOff>
      <xdr:row>54</xdr:row>
      <xdr:rowOff>0</xdr:rowOff>
    </xdr:from>
    <xdr:ext cx="595311" cy="335134"/>
    <xdr:pic>
      <xdr:nvPicPr>
        <xdr:cNvPr id="428" name="Picture 427">
          <a:extLst>
            <a:ext uri="{FF2B5EF4-FFF2-40B4-BE49-F238E27FC236}">
              <a16:creationId xmlns:a16="http://schemas.microsoft.com/office/drawing/2014/main" id="{7EFE09A1-A62F-4F72-974C-BE4330BF3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699606" y="26374725"/>
          <a:ext cx="595311" cy="335134"/>
        </a:xfrm>
        <a:prstGeom prst="rect">
          <a:avLst/>
        </a:prstGeom>
      </xdr:spPr>
    </xdr:pic>
    <xdr:clientData/>
  </xdr:oneCellAnchor>
  <xdr:oneCellAnchor>
    <xdr:from>
      <xdr:col>12</xdr:col>
      <xdr:colOff>142876</xdr:colOff>
      <xdr:row>54</xdr:row>
      <xdr:rowOff>0</xdr:rowOff>
    </xdr:from>
    <xdr:ext cx="393099" cy="523875"/>
    <xdr:pic>
      <xdr:nvPicPr>
        <xdr:cNvPr id="429" name="Picture 428">
          <a:extLst>
            <a:ext uri="{FF2B5EF4-FFF2-40B4-BE49-F238E27FC236}">
              <a16:creationId xmlns:a16="http://schemas.microsoft.com/office/drawing/2014/main" id="{60EEDAFD-CED0-429C-8B84-587B6D93F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6" y="26374725"/>
          <a:ext cx="393099" cy="523875"/>
        </a:xfrm>
        <a:prstGeom prst="rect">
          <a:avLst/>
        </a:prstGeom>
      </xdr:spPr>
    </xdr:pic>
    <xdr:clientData/>
  </xdr:oneCellAnchor>
  <xdr:oneCellAnchor>
    <xdr:from>
      <xdr:col>12</xdr:col>
      <xdr:colOff>166686</xdr:colOff>
      <xdr:row>5</xdr:row>
      <xdr:rowOff>86793</xdr:rowOff>
    </xdr:from>
    <xdr:ext cx="321469" cy="428416"/>
    <xdr:pic>
      <xdr:nvPicPr>
        <xdr:cNvPr id="430" name="Picture 429">
          <a:extLst>
            <a:ext uri="{FF2B5EF4-FFF2-40B4-BE49-F238E27FC236}">
              <a16:creationId xmlns:a16="http://schemas.microsoft.com/office/drawing/2014/main" id="{167E9F9C-AA5F-4AE8-AE80-D8E2BDAD6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0571" y="1726998"/>
          <a:ext cx="321469" cy="428416"/>
        </a:xfrm>
        <a:prstGeom prst="rect">
          <a:avLst/>
        </a:prstGeom>
      </xdr:spPr>
    </xdr:pic>
    <xdr:clientData/>
  </xdr:oneCellAnchor>
  <xdr:oneCellAnchor>
    <xdr:from>
      <xdr:col>7</xdr:col>
      <xdr:colOff>142875</xdr:colOff>
      <xdr:row>5</xdr:row>
      <xdr:rowOff>11906</xdr:rowOff>
    </xdr:from>
    <xdr:ext cx="384175" cy="417396"/>
    <xdr:pic>
      <xdr:nvPicPr>
        <xdr:cNvPr id="431" name="Picture 430">
          <a:extLst>
            <a:ext uri="{FF2B5EF4-FFF2-40B4-BE49-F238E27FC236}">
              <a16:creationId xmlns:a16="http://schemas.microsoft.com/office/drawing/2014/main" id="{EDC60504-02FE-47FB-85B5-464E5528685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9870" y="1654016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130968</xdr:colOff>
      <xdr:row>54</xdr:row>
      <xdr:rowOff>83344</xdr:rowOff>
    </xdr:from>
    <xdr:ext cx="384175" cy="417396"/>
    <xdr:pic>
      <xdr:nvPicPr>
        <xdr:cNvPr id="432" name="Picture 431">
          <a:extLst>
            <a:ext uri="{FF2B5EF4-FFF2-40B4-BE49-F238E27FC236}">
              <a16:creationId xmlns:a16="http://schemas.microsoft.com/office/drawing/2014/main" id="{23DFB969-0166-4431-940C-F4FAD486BC0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3678" y="26459974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130969</xdr:colOff>
      <xdr:row>81</xdr:row>
      <xdr:rowOff>133350</xdr:rowOff>
    </xdr:from>
    <xdr:ext cx="384175" cy="417396"/>
    <xdr:pic>
      <xdr:nvPicPr>
        <xdr:cNvPr id="433" name="Picture 432">
          <a:extLst>
            <a:ext uri="{FF2B5EF4-FFF2-40B4-BE49-F238E27FC236}">
              <a16:creationId xmlns:a16="http://schemas.microsoft.com/office/drawing/2014/main" id="{22169B75-D4F2-4530-B242-2AF7C77F47D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3679" y="4013454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1950503</xdr:colOff>
      <xdr:row>81</xdr:row>
      <xdr:rowOff>98370</xdr:rowOff>
    </xdr:from>
    <xdr:ext cx="471928" cy="477754"/>
    <xdr:pic>
      <xdr:nvPicPr>
        <xdr:cNvPr id="434" name="Picture 433">
          <a:extLst>
            <a:ext uri="{FF2B5EF4-FFF2-40B4-BE49-F238E27FC236}">
              <a16:creationId xmlns:a16="http://schemas.microsoft.com/office/drawing/2014/main" id="{B93BD513-4E5F-4D5E-904A-7CD90444D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201308" y="40099560"/>
          <a:ext cx="471928" cy="477754"/>
        </a:xfrm>
        <a:prstGeom prst="rect">
          <a:avLst/>
        </a:prstGeom>
      </xdr:spPr>
    </xdr:pic>
    <xdr:clientData/>
  </xdr:oneCellAnchor>
  <xdr:oneCellAnchor>
    <xdr:from>
      <xdr:col>7</xdr:col>
      <xdr:colOff>607219</xdr:colOff>
      <xdr:row>81</xdr:row>
      <xdr:rowOff>114665</xdr:rowOff>
    </xdr:from>
    <xdr:ext cx="409781" cy="436737"/>
    <xdr:pic>
      <xdr:nvPicPr>
        <xdr:cNvPr id="435" name="Picture 434">
          <a:extLst>
            <a:ext uri="{FF2B5EF4-FFF2-40B4-BE49-F238E27FC236}">
              <a16:creationId xmlns:a16="http://schemas.microsoft.com/office/drawing/2014/main" id="{703C9D6F-2225-4065-AF81-49B129AFC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856119" y="40119665"/>
          <a:ext cx="409781" cy="436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2636544</xdr:colOff>
      <xdr:row>81</xdr:row>
      <xdr:rowOff>47625</xdr:rowOff>
    </xdr:from>
    <xdr:ext cx="498475" cy="471170"/>
    <xdr:pic>
      <xdr:nvPicPr>
        <xdr:cNvPr id="436" name="Picture 435">
          <a:extLst>
            <a:ext uri="{FF2B5EF4-FFF2-40B4-BE49-F238E27FC236}">
              <a16:creationId xmlns:a16="http://schemas.microsoft.com/office/drawing/2014/main" id="{3DBCF24C-A73B-4582-8226-6E92505F6D46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9699" y="40054530"/>
          <a:ext cx="498475" cy="471170"/>
        </a:xfrm>
        <a:prstGeom prst="rect">
          <a:avLst/>
        </a:prstGeom>
      </xdr:spPr>
    </xdr:pic>
    <xdr:clientData/>
  </xdr:oneCellAnchor>
  <xdr:oneCellAnchor>
    <xdr:from>
      <xdr:col>12</xdr:col>
      <xdr:colOff>130971</xdr:colOff>
      <xdr:row>81</xdr:row>
      <xdr:rowOff>47624</xdr:rowOff>
    </xdr:from>
    <xdr:ext cx="384165" cy="511970"/>
    <xdr:pic>
      <xdr:nvPicPr>
        <xdr:cNvPr id="437" name="Picture 436">
          <a:extLst>
            <a:ext uri="{FF2B5EF4-FFF2-40B4-BE49-F238E27FC236}">
              <a16:creationId xmlns:a16="http://schemas.microsoft.com/office/drawing/2014/main" id="{8AC49B51-4150-4216-92B4-220BEA609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4856" y="40054529"/>
          <a:ext cx="384165" cy="511970"/>
        </a:xfrm>
        <a:prstGeom prst="rect">
          <a:avLst/>
        </a:prstGeom>
      </xdr:spPr>
    </xdr:pic>
    <xdr:clientData/>
  </xdr:oneCellAnchor>
  <xdr:oneCellAnchor>
    <xdr:from>
      <xdr:col>12</xdr:col>
      <xdr:colOff>129079</xdr:colOff>
      <xdr:row>96</xdr:row>
      <xdr:rowOff>95251</xdr:rowOff>
    </xdr:from>
    <xdr:ext cx="384163" cy="511968"/>
    <xdr:pic>
      <xdr:nvPicPr>
        <xdr:cNvPr id="438" name="Picture 437">
          <a:extLst>
            <a:ext uri="{FF2B5EF4-FFF2-40B4-BE49-F238E27FC236}">
              <a16:creationId xmlns:a16="http://schemas.microsoft.com/office/drawing/2014/main" id="{AC718052-2095-485D-B0C2-19A2FD093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2964" y="47668816"/>
          <a:ext cx="384163" cy="511968"/>
        </a:xfrm>
        <a:prstGeom prst="rect">
          <a:avLst/>
        </a:prstGeom>
      </xdr:spPr>
    </xdr:pic>
    <xdr:clientData/>
  </xdr:oneCellAnchor>
  <xdr:oneCellAnchor>
    <xdr:from>
      <xdr:col>7</xdr:col>
      <xdr:colOff>166687</xdr:colOff>
      <xdr:row>96</xdr:row>
      <xdr:rowOff>59531</xdr:rowOff>
    </xdr:from>
    <xdr:ext cx="384175" cy="417396"/>
    <xdr:pic>
      <xdr:nvPicPr>
        <xdr:cNvPr id="439" name="Picture 438">
          <a:extLst>
            <a:ext uri="{FF2B5EF4-FFF2-40B4-BE49-F238E27FC236}">
              <a16:creationId xmlns:a16="http://schemas.microsoft.com/office/drawing/2014/main" id="{ACE7441E-72CE-4142-84BC-2F4721095B2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9397" y="47633096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166687</xdr:colOff>
      <xdr:row>97</xdr:row>
      <xdr:rowOff>0</xdr:rowOff>
    </xdr:from>
    <xdr:ext cx="384175" cy="417396"/>
    <xdr:pic>
      <xdr:nvPicPr>
        <xdr:cNvPr id="440" name="Picture 439">
          <a:extLst>
            <a:ext uri="{FF2B5EF4-FFF2-40B4-BE49-F238E27FC236}">
              <a16:creationId xmlns:a16="http://schemas.microsoft.com/office/drawing/2014/main" id="{7007263B-5D4F-4D52-8DF4-9BF602A8F46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9397" y="48082200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178594</xdr:colOff>
      <xdr:row>97</xdr:row>
      <xdr:rowOff>0</xdr:rowOff>
    </xdr:from>
    <xdr:ext cx="339494" cy="452438"/>
    <xdr:pic>
      <xdr:nvPicPr>
        <xdr:cNvPr id="441" name="Picture 440">
          <a:extLst>
            <a:ext uri="{FF2B5EF4-FFF2-40B4-BE49-F238E27FC236}">
              <a16:creationId xmlns:a16="http://schemas.microsoft.com/office/drawing/2014/main" id="{D2CF0940-3927-4FC0-98C3-08A773006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24859" y="48082200"/>
          <a:ext cx="339494" cy="452438"/>
        </a:xfrm>
        <a:prstGeom prst="rect">
          <a:avLst/>
        </a:prstGeom>
      </xdr:spPr>
    </xdr:pic>
    <xdr:clientData/>
  </xdr:oneCellAnchor>
  <xdr:oneCellAnchor>
    <xdr:from>
      <xdr:col>7</xdr:col>
      <xdr:colOff>154782</xdr:colOff>
      <xdr:row>97</xdr:row>
      <xdr:rowOff>0</xdr:rowOff>
    </xdr:from>
    <xdr:ext cx="384175" cy="417396"/>
    <xdr:pic>
      <xdr:nvPicPr>
        <xdr:cNvPr id="442" name="Picture 441">
          <a:extLst>
            <a:ext uri="{FF2B5EF4-FFF2-40B4-BE49-F238E27FC236}">
              <a16:creationId xmlns:a16="http://schemas.microsoft.com/office/drawing/2014/main" id="{EAFA3191-708A-471D-8CE2-4D2F46C1D43A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03682" y="48082200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138368</xdr:colOff>
      <xdr:row>66</xdr:row>
      <xdr:rowOff>35719</xdr:rowOff>
    </xdr:from>
    <xdr:ext cx="361694" cy="482024"/>
    <xdr:pic>
      <xdr:nvPicPr>
        <xdr:cNvPr id="443" name="Picture 442">
          <a:extLst>
            <a:ext uri="{FF2B5EF4-FFF2-40B4-BE49-F238E27FC236}">
              <a16:creationId xmlns:a16="http://schemas.microsoft.com/office/drawing/2014/main" id="{16072D80-4651-42F7-B648-2486B87E8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84633" y="32468344"/>
          <a:ext cx="361694" cy="482024"/>
        </a:xfrm>
        <a:prstGeom prst="rect">
          <a:avLst/>
        </a:prstGeom>
      </xdr:spPr>
    </xdr:pic>
    <xdr:clientData/>
  </xdr:oneCellAnchor>
  <xdr:oneCellAnchor>
    <xdr:from>
      <xdr:col>7</xdr:col>
      <xdr:colOff>119060</xdr:colOff>
      <xdr:row>66</xdr:row>
      <xdr:rowOff>83342</xdr:rowOff>
    </xdr:from>
    <xdr:ext cx="384175" cy="417396"/>
    <xdr:pic>
      <xdr:nvPicPr>
        <xdr:cNvPr id="444" name="Picture 443">
          <a:extLst>
            <a:ext uri="{FF2B5EF4-FFF2-40B4-BE49-F238E27FC236}">
              <a16:creationId xmlns:a16="http://schemas.microsoft.com/office/drawing/2014/main" id="{A0CDC3C2-392D-478C-8EC4-24C3CE63F09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9865" y="32517872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119060</xdr:colOff>
      <xdr:row>67</xdr:row>
      <xdr:rowOff>0</xdr:rowOff>
    </xdr:from>
    <xdr:ext cx="384175" cy="417396"/>
    <xdr:pic>
      <xdr:nvPicPr>
        <xdr:cNvPr id="445" name="Picture 444">
          <a:extLst>
            <a:ext uri="{FF2B5EF4-FFF2-40B4-BE49-F238E27FC236}">
              <a16:creationId xmlns:a16="http://schemas.microsoft.com/office/drawing/2014/main" id="{3C2DEE0B-6954-4988-A769-EE23CB9745DB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9865" y="329374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119060</xdr:colOff>
      <xdr:row>67</xdr:row>
      <xdr:rowOff>0</xdr:rowOff>
    </xdr:from>
    <xdr:ext cx="384175" cy="417396"/>
    <xdr:pic>
      <xdr:nvPicPr>
        <xdr:cNvPr id="446" name="Picture 445">
          <a:extLst>
            <a:ext uri="{FF2B5EF4-FFF2-40B4-BE49-F238E27FC236}">
              <a16:creationId xmlns:a16="http://schemas.microsoft.com/office/drawing/2014/main" id="{D7A794ED-F108-4A25-9068-C026F73B7C2C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9865" y="32937450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95251</xdr:colOff>
      <xdr:row>90</xdr:row>
      <xdr:rowOff>0</xdr:rowOff>
    </xdr:from>
    <xdr:ext cx="594789" cy="334841"/>
    <xdr:pic>
      <xdr:nvPicPr>
        <xdr:cNvPr id="447" name="Picture 446">
          <a:extLst>
            <a:ext uri="{FF2B5EF4-FFF2-40B4-BE49-F238E27FC236}">
              <a16:creationId xmlns:a16="http://schemas.microsoft.com/office/drawing/2014/main" id="{151DF015-BED2-4BEC-945E-A0DFA4C7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41516" y="44548425"/>
          <a:ext cx="594789" cy="334841"/>
        </a:xfrm>
        <a:prstGeom prst="rect">
          <a:avLst/>
        </a:prstGeom>
      </xdr:spPr>
    </xdr:pic>
    <xdr:clientData/>
  </xdr:oneCellAnchor>
  <xdr:oneCellAnchor>
    <xdr:from>
      <xdr:col>12</xdr:col>
      <xdr:colOff>142876</xdr:colOff>
      <xdr:row>139</xdr:row>
      <xdr:rowOff>0</xdr:rowOff>
    </xdr:from>
    <xdr:ext cx="327553" cy="436524"/>
    <xdr:pic>
      <xdr:nvPicPr>
        <xdr:cNvPr id="448" name="Picture 447">
          <a:extLst>
            <a:ext uri="{FF2B5EF4-FFF2-40B4-BE49-F238E27FC236}">
              <a16:creationId xmlns:a16="http://schemas.microsoft.com/office/drawing/2014/main" id="{DE945F17-D4EF-4925-AB35-8802A4C73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6" y="69284850"/>
          <a:ext cx="327553" cy="436524"/>
        </a:xfrm>
        <a:prstGeom prst="rect">
          <a:avLst/>
        </a:prstGeom>
      </xdr:spPr>
    </xdr:pic>
    <xdr:clientData/>
  </xdr:oneCellAnchor>
  <xdr:oneCellAnchor>
    <xdr:from>
      <xdr:col>12</xdr:col>
      <xdr:colOff>142875</xdr:colOff>
      <xdr:row>139</xdr:row>
      <xdr:rowOff>0</xdr:rowOff>
    </xdr:from>
    <xdr:ext cx="372222" cy="496054"/>
    <xdr:pic>
      <xdr:nvPicPr>
        <xdr:cNvPr id="449" name="Picture 448">
          <a:extLst>
            <a:ext uri="{FF2B5EF4-FFF2-40B4-BE49-F238E27FC236}">
              <a16:creationId xmlns:a16="http://schemas.microsoft.com/office/drawing/2014/main" id="{634AC8DF-6867-4FFB-A6EA-64792CA28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1045" y="69284850"/>
          <a:ext cx="372222" cy="496054"/>
        </a:xfrm>
        <a:prstGeom prst="rect">
          <a:avLst/>
        </a:prstGeom>
      </xdr:spPr>
    </xdr:pic>
    <xdr:clientData/>
  </xdr:oneCellAnchor>
  <xdr:oneCellAnchor>
    <xdr:from>
      <xdr:col>7</xdr:col>
      <xdr:colOff>95250</xdr:colOff>
      <xdr:row>90</xdr:row>
      <xdr:rowOff>23812</xdr:rowOff>
    </xdr:from>
    <xdr:ext cx="384175" cy="417396"/>
    <xdr:pic>
      <xdr:nvPicPr>
        <xdr:cNvPr id="450" name="Picture 449">
          <a:extLst>
            <a:ext uri="{FF2B5EF4-FFF2-40B4-BE49-F238E27FC236}">
              <a16:creationId xmlns:a16="http://schemas.microsoft.com/office/drawing/2014/main" id="{29AC7F6A-7CD5-47A9-BBF6-926A90A44FF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40340" y="44568427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154782</xdr:colOff>
      <xdr:row>90</xdr:row>
      <xdr:rowOff>83554</xdr:rowOff>
    </xdr:from>
    <xdr:ext cx="321468" cy="428415"/>
    <xdr:pic>
      <xdr:nvPicPr>
        <xdr:cNvPr id="451" name="Picture 450">
          <a:extLst>
            <a:ext uri="{FF2B5EF4-FFF2-40B4-BE49-F238E27FC236}">
              <a16:creationId xmlns:a16="http://schemas.microsoft.com/office/drawing/2014/main" id="{9DBD082A-CDCA-40C6-AFF4-DF44981DD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04857" y="44633884"/>
          <a:ext cx="321468" cy="428415"/>
        </a:xfrm>
        <a:prstGeom prst="rect">
          <a:avLst/>
        </a:prstGeom>
      </xdr:spPr>
    </xdr:pic>
    <xdr:clientData/>
  </xdr:oneCellAnchor>
  <xdr:oneCellAnchor>
    <xdr:from>
      <xdr:col>7</xdr:col>
      <xdr:colOff>107156</xdr:colOff>
      <xdr:row>99</xdr:row>
      <xdr:rowOff>59532</xdr:rowOff>
    </xdr:from>
    <xdr:ext cx="384175" cy="417396"/>
    <xdr:pic>
      <xdr:nvPicPr>
        <xdr:cNvPr id="452" name="Picture 451">
          <a:extLst>
            <a:ext uri="{FF2B5EF4-FFF2-40B4-BE49-F238E27FC236}">
              <a16:creationId xmlns:a16="http://schemas.microsoft.com/office/drawing/2014/main" id="{713B906B-BD8E-4358-9C8A-FA63F8DF67B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54151" y="49147572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107159</xdr:colOff>
      <xdr:row>99</xdr:row>
      <xdr:rowOff>43968</xdr:rowOff>
    </xdr:from>
    <xdr:ext cx="392904" cy="523617"/>
    <xdr:pic>
      <xdr:nvPicPr>
        <xdr:cNvPr id="453" name="Picture 452">
          <a:extLst>
            <a:ext uri="{FF2B5EF4-FFF2-40B4-BE49-F238E27FC236}">
              <a16:creationId xmlns:a16="http://schemas.microsoft.com/office/drawing/2014/main" id="{C5175428-39CB-423B-B53F-9CCAE3498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55329" y="49137723"/>
          <a:ext cx="392904" cy="523617"/>
        </a:xfrm>
        <a:prstGeom prst="rect">
          <a:avLst/>
        </a:prstGeom>
      </xdr:spPr>
    </xdr:pic>
    <xdr:clientData/>
  </xdr:oneCellAnchor>
  <xdr:oneCellAnchor>
    <xdr:from>
      <xdr:col>7</xdr:col>
      <xdr:colOff>107157</xdr:colOff>
      <xdr:row>21</xdr:row>
      <xdr:rowOff>47625</xdr:rowOff>
    </xdr:from>
    <xdr:ext cx="384175" cy="417396"/>
    <xdr:pic>
      <xdr:nvPicPr>
        <xdr:cNvPr id="454" name="Picture 453">
          <a:extLst>
            <a:ext uri="{FF2B5EF4-FFF2-40B4-BE49-F238E27FC236}">
              <a16:creationId xmlns:a16="http://schemas.microsoft.com/office/drawing/2014/main" id="{D6C813A1-77BD-4D5A-8F77-100E46C7FA0C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54152" y="9765030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47625</xdr:colOff>
      <xdr:row>21</xdr:row>
      <xdr:rowOff>142875</xdr:rowOff>
    </xdr:from>
    <xdr:ext cx="594789" cy="334841"/>
    <xdr:pic>
      <xdr:nvPicPr>
        <xdr:cNvPr id="455" name="Picture 454">
          <a:extLst>
            <a:ext uri="{FF2B5EF4-FFF2-40B4-BE49-F238E27FC236}">
              <a16:creationId xmlns:a16="http://schemas.microsoft.com/office/drawing/2014/main" id="{11944311-FCB4-4284-8D28-5CA83BFCC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699605" y="9856470"/>
          <a:ext cx="594789" cy="334841"/>
        </a:xfrm>
        <a:prstGeom prst="rect">
          <a:avLst/>
        </a:prstGeom>
      </xdr:spPr>
    </xdr:pic>
    <xdr:clientData/>
  </xdr:oneCellAnchor>
  <xdr:oneCellAnchor>
    <xdr:from>
      <xdr:col>7</xdr:col>
      <xdr:colOff>95250</xdr:colOff>
      <xdr:row>139</xdr:row>
      <xdr:rowOff>47625</xdr:rowOff>
    </xdr:from>
    <xdr:ext cx="384175" cy="417396"/>
    <xdr:pic>
      <xdr:nvPicPr>
        <xdr:cNvPr id="456" name="Picture 455">
          <a:extLst>
            <a:ext uri="{FF2B5EF4-FFF2-40B4-BE49-F238E27FC236}">
              <a16:creationId xmlns:a16="http://schemas.microsoft.com/office/drawing/2014/main" id="{5766350D-85B0-404C-9CF7-8326281650D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40340" y="69334380"/>
          <a:ext cx="384175" cy="417396"/>
        </a:xfrm>
        <a:prstGeom prst="rect">
          <a:avLst/>
        </a:prstGeom>
      </xdr:spPr>
    </xdr:pic>
    <xdr:clientData/>
  </xdr:oneCellAnchor>
  <xdr:oneCellAnchor>
    <xdr:from>
      <xdr:col>12</xdr:col>
      <xdr:colOff>148218</xdr:colOff>
      <xdr:row>139</xdr:row>
      <xdr:rowOff>35720</xdr:rowOff>
    </xdr:from>
    <xdr:ext cx="375656" cy="500630"/>
    <xdr:pic>
      <xdr:nvPicPr>
        <xdr:cNvPr id="457" name="Picture 456">
          <a:extLst>
            <a:ext uri="{FF2B5EF4-FFF2-40B4-BE49-F238E27FC236}">
              <a16:creationId xmlns:a16="http://schemas.microsoft.com/office/drawing/2014/main" id="{CEC3062C-F796-43CD-93A3-C82DCFC61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96388" y="69320570"/>
          <a:ext cx="375656" cy="500630"/>
        </a:xfrm>
        <a:prstGeom prst="rect">
          <a:avLst/>
        </a:prstGeom>
      </xdr:spPr>
    </xdr:pic>
    <xdr:clientData/>
  </xdr:oneCellAnchor>
  <xdr:oneCellAnchor>
    <xdr:from>
      <xdr:col>7</xdr:col>
      <xdr:colOff>273844</xdr:colOff>
      <xdr:row>66</xdr:row>
      <xdr:rowOff>0</xdr:rowOff>
    </xdr:from>
    <xdr:ext cx="384175" cy="417396"/>
    <xdr:pic>
      <xdr:nvPicPr>
        <xdr:cNvPr id="458" name="Picture 457">
          <a:extLst>
            <a:ext uri="{FF2B5EF4-FFF2-40B4-BE49-F238E27FC236}">
              <a16:creationId xmlns:a16="http://schemas.microsoft.com/office/drawing/2014/main" id="{885BA5CF-80AE-4361-9D24-B9E3F93F22DA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24649" y="3243262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273844</xdr:colOff>
      <xdr:row>73</xdr:row>
      <xdr:rowOff>192881</xdr:rowOff>
    </xdr:from>
    <xdr:ext cx="384175" cy="417396"/>
    <xdr:pic>
      <xdr:nvPicPr>
        <xdr:cNvPr id="459" name="Picture 458">
          <a:extLst>
            <a:ext uri="{FF2B5EF4-FFF2-40B4-BE49-F238E27FC236}">
              <a16:creationId xmlns:a16="http://schemas.microsoft.com/office/drawing/2014/main" id="{A3A9A34D-4C61-4E11-B78E-4AEA107E9DE5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24649" y="36159281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285750</xdr:colOff>
      <xdr:row>71</xdr:row>
      <xdr:rowOff>166688</xdr:rowOff>
    </xdr:from>
    <xdr:ext cx="384175" cy="417396"/>
    <xdr:pic>
      <xdr:nvPicPr>
        <xdr:cNvPr id="460" name="Picture 459">
          <a:extLst>
            <a:ext uri="{FF2B5EF4-FFF2-40B4-BE49-F238E27FC236}">
              <a16:creationId xmlns:a16="http://schemas.microsoft.com/office/drawing/2014/main" id="{1D7522F0-F69C-4064-95B4-553470C7B569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30840" y="35127248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297656</xdr:colOff>
      <xdr:row>171</xdr:row>
      <xdr:rowOff>178594</xdr:rowOff>
    </xdr:from>
    <xdr:ext cx="384175" cy="417396"/>
    <xdr:pic>
      <xdr:nvPicPr>
        <xdr:cNvPr id="461" name="Picture 460">
          <a:extLst>
            <a:ext uri="{FF2B5EF4-FFF2-40B4-BE49-F238E27FC236}">
              <a16:creationId xmlns:a16="http://schemas.microsoft.com/office/drawing/2014/main" id="{1DF8177E-F16C-46FE-B42B-AF1D01D1E9A8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44651" y="86118859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95249</xdr:colOff>
      <xdr:row>98</xdr:row>
      <xdr:rowOff>107155</xdr:rowOff>
    </xdr:from>
    <xdr:to>
      <xdr:col>12</xdr:col>
      <xdr:colOff>569640</xdr:colOff>
      <xdr:row>98</xdr:row>
      <xdr:rowOff>474552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C2333D05-75BE-4036-A6AB-D3F16889F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49134" y="48692275"/>
          <a:ext cx="470581" cy="371207"/>
        </a:xfrm>
        <a:prstGeom prst="rect">
          <a:avLst/>
        </a:prstGeom>
      </xdr:spPr>
    </xdr:pic>
    <xdr:clientData/>
  </xdr:twoCellAnchor>
  <xdr:oneCellAnchor>
    <xdr:from>
      <xdr:col>7</xdr:col>
      <xdr:colOff>261937</xdr:colOff>
      <xdr:row>38</xdr:row>
      <xdr:rowOff>0</xdr:rowOff>
    </xdr:from>
    <xdr:ext cx="384175" cy="417396"/>
    <xdr:pic>
      <xdr:nvPicPr>
        <xdr:cNvPr id="463" name="Picture 462">
          <a:extLst>
            <a:ext uri="{FF2B5EF4-FFF2-40B4-BE49-F238E27FC236}">
              <a16:creationId xmlns:a16="http://schemas.microsoft.com/office/drawing/2014/main" id="{3F240A72-38D3-48AE-9A63-7574A45E004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8932" y="1829752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250031</xdr:colOff>
      <xdr:row>68</xdr:row>
      <xdr:rowOff>119063</xdr:rowOff>
    </xdr:from>
    <xdr:ext cx="384175" cy="417396"/>
    <xdr:pic>
      <xdr:nvPicPr>
        <xdr:cNvPr id="464" name="Picture 463">
          <a:extLst>
            <a:ext uri="{FF2B5EF4-FFF2-40B4-BE49-F238E27FC236}">
              <a16:creationId xmlns:a16="http://schemas.microsoft.com/office/drawing/2014/main" id="{DAB59915-E8F6-4BAA-8B8E-649C812157F0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95121" y="33563243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226219</xdr:colOff>
      <xdr:row>11</xdr:row>
      <xdr:rowOff>95250</xdr:rowOff>
    </xdr:from>
    <xdr:ext cx="384175" cy="417396"/>
    <xdr:pic>
      <xdr:nvPicPr>
        <xdr:cNvPr id="465" name="Picture 464">
          <a:extLst>
            <a:ext uri="{FF2B5EF4-FFF2-40B4-BE49-F238E27FC236}">
              <a16:creationId xmlns:a16="http://schemas.microsoft.com/office/drawing/2014/main" id="{40D87A40-3B2B-452E-917C-F86286579D2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5119" y="475869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226219</xdr:colOff>
      <xdr:row>38</xdr:row>
      <xdr:rowOff>95250</xdr:rowOff>
    </xdr:from>
    <xdr:ext cx="384175" cy="417396"/>
    <xdr:pic>
      <xdr:nvPicPr>
        <xdr:cNvPr id="466" name="Picture 465">
          <a:extLst>
            <a:ext uri="{FF2B5EF4-FFF2-40B4-BE49-F238E27FC236}">
              <a16:creationId xmlns:a16="http://schemas.microsoft.com/office/drawing/2014/main" id="{46789977-194F-4293-BAC2-EBB52247CA75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5119" y="1838896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202406</xdr:colOff>
      <xdr:row>23</xdr:row>
      <xdr:rowOff>95250</xdr:rowOff>
    </xdr:from>
    <xdr:ext cx="384175" cy="417396"/>
    <xdr:pic>
      <xdr:nvPicPr>
        <xdr:cNvPr id="467" name="Picture 466">
          <a:extLst>
            <a:ext uri="{FF2B5EF4-FFF2-40B4-BE49-F238E27FC236}">
              <a16:creationId xmlns:a16="http://schemas.microsoft.com/office/drawing/2014/main" id="{6D10AFB7-7678-4183-92F8-2FC156201AF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5116" y="1081659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190500</xdr:colOff>
      <xdr:row>7</xdr:row>
      <xdr:rowOff>0</xdr:rowOff>
    </xdr:from>
    <xdr:ext cx="384175" cy="417396"/>
    <xdr:pic>
      <xdr:nvPicPr>
        <xdr:cNvPr id="468" name="Picture 467">
          <a:extLst>
            <a:ext uri="{FF2B5EF4-FFF2-40B4-BE49-F238E27FC236}">
              <a16:creationId xmlns:a16="http://schemas.microsoft.com/office/drawing/2014/main" id="{003FA171-9D38-4518-9C28-A1D96ABDFCCE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9400" y="26479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190500</xdr:colOff>
      <xdr:row>7</xdr:row>
      <xdr:rowOff>0</xdr:rowOff>
    </xdr:from>
    <xdr:ext cx="384175" cy="417396"/>
    <xdr:pic>
      <xdr:nvPicPr>
        <xdr:cNvPr id="469" name="Picture 468">
          <a:extLst>
            <a:ext uri="{FF2B5EF4-FFF2-40B4-BE49-F238E27FC236}">
              <a16:creationId xmlns:a16="http://schemas.microsoft.com/office/drawing/2014/main" id="{D3190D1E-713C-4560-8BF6-012EC5F328E4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9400" y="26479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178593</xdr:colOff>
      <xdr:row>7</xdr:row>
      <xdr:rowOff>0</xdr:rowOff>
    </xdr:from>
    <xdr:ext cx="384175" cy="417396"/>
    <xdr:pic>
      <xdr:nvPicPr>
        <xdr:cNvPr id="470" name="Picture 469">
          <a:extLst>
            <a:ext uri="{FF2B5EF4-FFF2-40B4-BE49-F238E27FC236}">
              <a16:creationId xmlns:a16="http://schemas.microsoft.com/office/drawing/2014/main" id="{ED145D62-63E8-4DB0-B577-8BC3D5EEDBEC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23683" y="26479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202406</xdr:colOff>
      <xdr:row>7</xdr:row>
      <xdr:rowOff>0</xdr:rowOff>
    </xdr:from>
    <xdr:ext cx="384175" cy="417396"/>
    <xdr:pic>
      <xdr:nvPicPr>
        <xdr:cNvPr id="471" name="Picture 470">
          <a:extLst>
            <a:ext uri="{FF2B5EF4-FFF2-40B4-BE49-F238E27FC236}">
              <a16:creationId xmlns:a16="http://schemas.microsoft.com/office/drawing/2014/main" id="{57A6F325-5C4B-4B57-AEEE-75BB7DB33D1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5116" y="26479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214313</xdr:colOff>
      <xdr:row>7</xdr:row>
      <xdr:rowOff>0</xdr:rowOff>
    </xdr:from>
    <xdr:ext cx="384175" cy="417396"/>
    <xdr:pic>
      <xdr:nvPicPr>
        <xdr:cNvPr id="472" name="Picture 471">
          <a:extLst>
            <a:ext uri="{FF2B5EF4-FFF2-40B4-BE49-F238E27FC236}">
              <a16:creationId xmlns:a16="http://schemas.microsoft.com/office/drawing/2014/main" id="{9DE10C1E-EB54-4634-9F55-C7BD684330DB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9403" y="26479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190500</xdr:colOff>
      <xdr:row>7</xdr:row>
      <xdr:rowOff>0</xdr:rowOff>
    </xdr:from>
    <xdr:ext cx="384175" cy="417396"/>
    <xdr:pic>
      <xdr:nvPicPr>
        <xdr:cNvPr id="473" name="Picture 472">
          <a:extLst>
            <a:ext uri="{FF2B5EF4-FFF2-40B4-BE49-F238E27FC236}">
              <a16:creationId xmlns:a16="http://schemas.microsoft.com/office/drawing/2014/main" id="{EC9C88AB-313D-4BB0-ADDE-0D0CC2963AB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9400" y="264795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166688</xdr:colOff>
      <xdr:row>7</xdr:row>
      <xdr:rowOff>119063</xdr:rowOff>
    </xdr:from>
    <xdr:ext cx="384175" cy="417396"/>
    <xdr:pic>
      <xdr:nvPicPr>
        <xdr:cNvPr id="474" name="Picture 473">
          <a:extLst>
            <a:ext uri="{FF2B5EF4-FFF2-40B4-BE49-F238E27FC236}">
              <a16:creationId xmlns:a16="http://schemas.microsoft.com/office/drawing/2014/main" id="{3BA560FF-BA8D-4D48-9847-101BF843194F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9398" y="2768918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178594</xdr:colOff>
      <xdr:row>69</xdr:row>
      <xdr:rowOff>23813</xdr:rowOff>
    </xdr:from>
    <xdr:ext cx="384175" cy="417396"/>
    <xdr:pic>
      <xdr:nvPicPr>
        <xdr:cNvPr id="475" name="Picture 474">
          <a:extLst>
            <a:ext uri="{FF2B5EF4-FFF2-40B4-BE49-F238E27FC236}">
              <a16:creationId xmlns:a16="http://schemas.microsoft.com/office/drawing/2014/main" id="{3A918F3F-7665-48AB-B621-3E0019C9B6CB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23684" y="33967103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238126</xdr:colOff>
      <xdr:row>69</xdr:row>
      <xdr:rowOff>59531</xdr:rowOff>
    </xdr:from>
    <xdr:to>
      <xdr:col>12</xdr:col>
      <xdr:colOff>613356</xdr:colOff>
      <xdr:row>70</xdr:row>
      <xdr:rowOff>58579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3509F347-C550-43C0-BF69-01EE5EFC1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90106" y="34002821"/>
          <a:ext cx="373325" cy="507683"/>
        </a:xfrm>
        <a:prstGeom prst="rect">
          <a:avLst/>
        </a:prstGeom>
      </xdr:spPr>
    </xdr:pic>
    <xdr:clientData/>
  </xdr:twoCellAnchor>
  <xdr:oneCellAnchor>
    <xdr:from>
      <xdr:col>7</xdr:col>
      <xdr:colOff>142875</xdr:colOff>
      <xdr:row>70</xdr:row>
      <xdr:rowOff>0</xdr:rowOff>
    </xdr:from>
    <xdr:ext cx="384175" cy="417396"/>
    <xdr:pic>
      <xdr:nvPicPr>
        <xdr:cNvPr id="477" name="Picture 476">
          <a:extLst>
            <a:ext uri="{FF2B5EF4-FFF2-40B4-BE49-F238E27FC236}">
              <a16:creationId xmlns:a16="http://schemas.microsoft.com/office/drawing/2014/main" id="{145246D7-FBBB-46D6-A609-03628EAD3C69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9870" y="3445192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130968</xdr:colOff>
      <xdr:row>70</xdr:row>
      <xdr:rowOff>0</xdr:rowOff>
    </xdr:from>
    <xdr:ext cx="384175" cy="417396"/>
    <xdr:pic>
      <xdr:nvPicPr>
        <xdr:cNvPr id="478" name="Picture 477">
          <a:extLst>
            <a:ext uri="{FF2B5EF4-FFF2-40B4-BE49-F238E27FC236}">
              <a16:creationId xmlns:a16="http://schemas.microsoft.com/office/drawing/2014/main" id="{C7C04B6A-E38F-43E1-93D7-43AC7ABDC7D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3678" y="34451925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202408</xdr:colOff>
      <xdr:row>88</xdr:row>
      <xdr:rowOff>0</xdr:rowOff>
    </xdr:from>
    <xdr:to>
      <xdr:col>12</xdr:col>
      <xdr:colOff>593655</xdr:colOff>
      <xdr:row>90</xdr:row>
      <xdr:rowOff>245814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ED6D6C63-0714-4D6C-A9BF-A6252D7F3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56293" y="43538775"/>
          <a:ext cx="387437" cy="520134"/>
        </a:xfrm>
        <a:prstGeom prst="rect">
          <a:avLst/>
        </a:prstGeom>
      </xdr:spPr>
    </xdr:pic>
    <xdr:clientData/>
  </xdr:twoCellAnchor>
  <xdr:oneCellAnchor>
    <xdr:from>
      <xdr:col>7</xdr:col>
      <xdr:colOff>142875</xdr:colOff>
      <xdr:row>88</xdr:row>
      <xdr:rowOff>0</xdr:rowOff>
    </xdr:from>
    <xdr:ext cx="384175" cy="417396"/>
    <xdr:pic>
      <xdr:nvPicPr>
        <xdr:cNvPr id="480" name="Picture 479">
          <a:extLst>
            <a:ext uri="{FF2B5EF4-FFF2-40B4-BE49-F238E27FC236}">
              <a16:creationId xmlns:a16="http://schemas.microsoft.com/office/drawing/2014/main" id="{FD3D817C-9ACC-41D8-922C-6B08994A858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9870" y="435387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154782</xdr:colOff>
      <xdr:row>72</xdr:row>
      <xdr:rowOff>95250</xdr:rowOff>
    </xdr:from>
    <xdr:ext cx="384175" cy="417396"/>
    <xdr:pic>
      <xdr:nvPicPr>
        <xdr:cNvPr id="481" name="Picture 480">
          <a:extLst>
            <a:ext uri="{FF2B5EF4-FFF2-40B4-BE49-F238E27FC236}">
              <a16:creationId xmlns:a16="http://schemas.microsoft.com/office/drawing/2014/main" id="{18F72E5A-E605-49EC-9AA9-76233953C4F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03682" y="35553015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15</xdr:row>
      <xdr:rowOff>320040</xdr:rowOff>
    </xdr:to>
    <xdr:sp macro="" textlink="">
      <xdr:nvSpPr>
        <xdr:cNvPr id="482" name="AutoShape 2" descr="magnified image">
          <a:extLst>
            <a:ext uri="{FF2B5EF4-FFF2-40B4-BE49-F238E27FC236}">
              <a16:creationId xmlns:a16="http://schemas.microsoft.com/office/drawing/2014/main" id="{A547FB8E-846B-4B76-81DE-A4C16947B3BC}"/>
            </a:ext>
          </a:extLst>
        </xdr:cNvPr>
        <xdr:cNvSpPr>
          <a:spLocks noChangeAspect="1" noChangeArrowheads="1"/>
        </xdr:cNvSpPr>
      </xdr:nvSpPr>
      <xdr:spPr bwMode="auto">
        <a:xfrm>
          <a:off x="19650075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119063</xdr:colOff>
      <xdr:row>15</xdr:row>
      <xdr:rowOff>95250</xdr:rowOff>
    </xdr:from>
    <xdr:ext cx="384175" cy="417396"/>
    <xdr:pic>
      <xdr:nvPicPr>
        <xdr:cNvPr id="487" name="Picture 486">
          <a:extLst>
            <a:ext uri="{FF2B5EF4-FFF2-40B4-BE49-F238E27FC236}">
              <a16:creationId xmlns:a16="http://schemas.microsoft.com/office/drawing/2014/main" id="{594BC937-DCB2-4FE4-89A1-9B9D97113996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69868" y="6777990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214314</xdr:colOff>
      <xdr:row>29</xdr:row>
      <xdr:rowOff>130969</xdr:rowOff>
    </xdr:from>
    <xdr:to>
      <xdr:col>12</xdr:col>
      <xdr:colOff>532933</xdr:colOff>
      <xdr:row>31</xdr:row>
      <xdr:rowOff>285077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AB52F186-C92C-46E2-84F0-5FA2BDA6F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60579" y="13888879"/>
          <a:ext cx="322429" cy="426523"/>
        </a:xfrm>
        <a:prstGeom prst="rect">
          <a:avLst/>
        </a:prstGeom>
      </xdr:spPr>
    </xdr:pic>
    <xdr:clientData/>
  </xdr:twoCellAnchor>
  <xdr:oneCellAnchor>
    <xdr:from>
      <xdr:col>7</xdr:col>
      <xdr:colOff>130969</xdr:colOff>
      <xdr:row>29</xdr:row>
      <xdr:rowOff>130969</xdr:rowOff>
    </xdr:from>
    <xdr:ext cx="384175" cy="417396"/>
    <xdr:pic>
      <xdr:nvPicPr>
        <xdr:cNvPr id="489" name="Picture 488">
          <a:extLst>
            <a:ext uri="{FF2B5EF4-FFF2-40B4-BE49-F238E27FC236}">
              <a16:creationId xmlns:a16="http://schemas.microsoft.com/office/drawing/2014/main" id="{CA0CCF44-92C7-4928-9F65-0CFEC2C6187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3679" y="13888879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107158</xdr:colOff>
      <xdr:row>6</xdr:row>
      <xdr:rowOff>108645</xdr:rowOff>
    </xdr:from>
    <xdr:to>
      <xdr:col>12</xdr:col>
      <xdr:colOff>662942</xdr:colOff>
      <xdr:row>7</xdr:row>
      <xdr:rowOff>18006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7474F6D2-F8DE-46BF-A54D-5EECBB379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55328" y="2249865"/>
          <a:ext cx="557689" cy="419901"/>
        </a:xfrm>
        <a:prstGeom prst="rect">
          <a:avLst/>
        </a:prstGeom>
      </xdr:spPr>
    </xdr:pic>
    <xdr:clientData/>
  </xdr:twoCellAnchor>
  <xdr:oneCellAnchor>
    <xdr:from>
      <xdr:col>7</xdr:col>
      <xdr:colOff>142875</xdr:colOff>
      <xdr:row>6</xdr:row>
      <xdr:rowOff>71437</xdr:rowOff>
    </xdr:from>
    <xdr:ext cx="384175" cy="417396"/>
    <xdr:pic>
      <xdr:nvPicPr>
        <xdr:cNvPr id="491" name="Picture 490">
          <a:extLst>
            <a:ext uri="{FF2B5EF4-FFF2-40B4-BE49-F238E27FC236}">
              <a16:creationId xmlns:a16="http://schemas.microsoft.com/office/drawing/2014/main" id="{638A0836-734A-4813-8614-B1A11162BCA4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9870" y="2212657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214313</xdr:colOff>
      <xdr:row>57</xdr:row>
      <xdr:rowOff>11905</xdr:rowOff>
    </xdr:from>
    <xdr:to>
      <xdr:col>12</xdr:col>
      <xdr:colOff>627397</xdr:colOff>
      <xdr:row>58</xdr:row>
      <xdr:rowOff>60762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F1E89EB8-1A5D-4339-8229-85E26D3CC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60578" y="27904915"/>
          <a:ext cx="416894" cy="549872"/>
        </a:xfrm>
        <a:prstGeom prst="rect">
          <a:avLst/>
        </a:prstGeom>
      </xdr:spPr>
    </xdr:pic>
    <xdr:clientData/>
  </xdr:twoCellAnchor>
  <xdr:twoCellAnchor editAs="oneCell">
    <xdr:from>
      <xdr:col>12</xdr:col>
      <xdr:colOff>202405</xdr:colOff>
      <xdr:row>144</xdr:row>
      <xdr:rowOff>39912</xdr:rowOff>
    </xdr:from>
    <xdr:to>
      <xdr:col>12</xdr:col>
      <xdr:colOff>607218</xdr:colOff>
      <xdr:row>145</xdr:row>
      <xdr:rowOff>76479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534172E2-1BC6-48A8-A718-78D563DF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56290" y="72353712"/>
          <a:ext cx="401003" cy="541392"/>
        </a:xfrm>
        <a:prstGeom prst="rect">
          <a:avLst/>
        </a:prstGeom>
      </xdr:spPr>
    </xdr:pic>
    <xdr:clientData/>
  </xdr:twoCellAnchor>
  <xdr:oneCellAnchor>
    <xdr:from>
      <xdr:col>7</xdr:col>
      <xdr:colOff>166687</xdr:colOff>
      <xdr:row>144</xdr:row>
      <xdr:rowOff>95250</xdr:rowOff>
    </xdr:from>
    <xdr:ext cx="384175" cy="417396"/>
    <xdr:pic>
      <xdr:nvPicPr>
        <xdr:cNvPr id="494" name="Picture 493">
          <a:extLst>
            <a:ext uri="{FF2B5EF4-FFF2-40B4-BE49-F238E27FC236}">
              <a16:creationId xmlns:a16="http://schemas.microsoft.com/office/drawing/2014/main" id="{C57CE113-57B1-42EB-AD52-C255E63DC41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9397" y="72405240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142875</xdr:colOff>
      <xdr:row>57</xdr:row>
      <xdr:rowOff>71438</xdr:rowOff>
    </xdr:from>
    <xdr:ext cx="384175" cy="417396"/>
    <xdr:pic>
      <xdr:nvPicPr>
        <xdr:cNvPr id="495" name="Picture 494">
          <a:extLst>
            <a:ext uri="{FF2B5EF4-FFF2-40B4-BE49-F238E27FC236}">
              <a16:creationId xmlns:a16="http://schemas.microsoft.com/office/drawing/2014/main" id="{69C0992B-E725-4177-86B2-45E93092DF62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9870" y="27958733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214313</xdr:colOff>
      <xdr:row>40</xdr:row>
      <xdr:rowOff>67614</xdr:rowOff>
    </xdr:from>
    <xdr:to>
      <xdr:col>12</xdr:col>
      <xdr:colOff>591502</xdr:colOff>
      <xdr:row>41</xdr:row>
      <xdr:rowOff>72445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63F850CB-FD1D-42B6-B2A7-70BDE36C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60578" y="19372884"/>
          <a:ext cx="380999" cy="511561"/>
        </a:xfrm>
        <a:prstGeom prst="rect">
          <a:avLst/>
        </a:prstGeom>
      </xdr:spPr>
    </xdr:pic>
    <xdr:clientData/>
  </xdr:twoCellAnchor>
  <xdr:oneCellAnchor>
    <xdr:from>
      <xdr:col>7</xdr:col>
      <xdr:colOff>142875</xdr:colOff>
      <xdr:row>40</xdr:row>
      <xdr:rowOff>83344</xdr:rowOff>
    </xdr:from>
    <xdr:ext cx="384175" cy="417396"/>
    <xdr:pic>
      <xdr:nvPicPr>
        <xdr:cNvPr id="497" name="Picture 496">
          <a:extLst>
            <a:ext uri="{FF2B5EF4-FFF2-40B4-BE49-F238E27FC236}">
              <a16:creationId xmlns:a16="http://schemas.microsoft.com/office/drawing/2014/main" id="{212D8DA9-EAC0-4A41-BC2A-9712E37564A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9870" y="19392424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154781</xdr:colOff>
      <xdr:row>7</xdr:row>
      <xdr:rowOff>0</xdr:rowOff>
    </xdr:from>
    <xdr:ext cx="384175" cy="417396"/>
    <xdr:pic>
      <xdr:nvPicPr>
        <xdr:cNvPr id="498" name="Picture 497">
          <a:extLst>
            <a:ext uri="{FF2B5EF4-FFF2-40B4-BE49-F238E27FC236}">
              <a16:creationId xmlns:a16="http://schemas.microsoft.com/office/drawing/2014/main" id="{0D4EE9C5-147C-4489-908E-899204F8C373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03681" y="2647950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250033</xdr:colOff>
      <xdr:row>75</xdr:row>
      <xdr:rowOff>0</xdr:rowOff>
    </xdr:from>
    <xdr:to>
      <xdr:col>12</xdr:col>
      <xdr:colOff>626066</xdr:colOff>
      <xdr:row>76</xdr:row>
      <xdr:rowOff>364610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49A6987D-7CA0-4D32-AACD-C056F967C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96298" y="36976050"/>
          <a:ext cx="379843" cy="507485"/>
        </a:xfrm>
        <a:prstGeom prst="rect">
          <a:avLst/>
        </a:prstGeom>
      </xdr:spPr>
    </xdr:pic>
    <xdr:clientData/>
  </xdr:twoCellAnchor>
  <xdr:twoCellAnchor editAs="oneCell">
    <xdr:from>
      <xdr:col>12</xdr:col>
      <xdr:colOff>250032</xdr:colOff>
      <xdr:row>75</xdr:row>
      <xdr:rowOff>59693</xdr:rowOff>
    </xdr:from>
    <xdr:to>
      <xdr:col>12</xdr:col>
      <xdr:colOff>628650</xdr:colOff>
      <xdr:row>77</xdr:row>
      <xdr:rowOff>94377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3C499AA5-FC62-4311-AB2D-D4FDC7617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96297" y="37031933"/>
          <a:ext cx="382428" cy="507124"/>
        </a:xfrm>
        <a:prstGeom prst="rect">
          <a:avLst/>
        </a:prstGeom>
      </xdr:spPr>
    </xdr:pic>
    <xdr:clientData/>
  </xdr:twoCellAnchor>
  <xdr:oneCellAnchor>
    <xdr:from>
      <xdr:col>7</xdr:col>
      <xdr:colOff>130969</xdr:colOff>
      <xdr:row>37</xdr:row>
      <xdr:rowOff>119062</xdr:rowOff>
    </xdr:from>
    <xdr:ext cx="384175" cy="417396"/>
    <xdr:pic>
      <xdr:nvPicPr>
        <xdr:cNvPr id="501" name="Picture 500">
          <a:extLst>
            <a:ext uri="{FF2B5EF4-FFF2-40B4-BE49-F238E27FC236}">
              <a16:creationId xmlns:a16="http://schemas.microsoft.com/office/drawing/2014/main" id="{D2283DE4-7119-4277-883D-6B770EDE60FD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3679" y="17913667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130969</xdr:colOff>
      <xdr:row>129</xdr:row>
      <xdr:rowOff>119062</xdr:rowOff>
    </xdr:from>
    <xdr:ext cx="384175" cy="417396"/>
    <xdr:pic>
      <xdr:nvPicPr>
        <xdr:cNvPr id="502" name="Picture 501">
          <a:extLst>
            <a:ext uri="{FF2B5EF4-FFF2-40B4-BE49-F238E27FC236}">
              <a16:creationId xmlns:a16="http://schemas.microsoft.com/office/drawing/2014/main" id="{9BEF4957-237A-410F-9A85-EFDE0A1B9B2F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3679" y="64357567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130969</xdr:colOff>
      <xdr:row>75</xdr:row>
      <xdr:rowOff>119062</xdr:rowOff>
    </xdr:from>
    <xdr:ext cx="384175" cy="417396"/>
    <xdr:pic>
      <xdr:nvPicPr>
        <xdr:cNvPr id="503" name="Picture 502">
          <a:extLst>
            <a:ext uri="{FF2B5EF4-FFF2-40B4-BE49-F238E27FC236}">
              <a16:creationId xmlns:a16="http://schemas.microsoft.com/office/drawing/2014/main" id="{9DD77852-4D6E-428F-AA02-1CD8A1B6B66A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83679" y="37097017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95250</xdr:colOff>
      <xdr:row>16</xdr:row>
      <xdr:rowOff>0</xdr:rowOff>
    </xdr:from>
    <xdr:ext cx="384175" cy="417396"/>
    <xdr:pic>
      <xdr:nvPicPr>
        <xdr:cNvPr id="507" name="Picture 506">
          <a:extLst>
            <a:ext uri="{FF2B5EF4-FFF2-40B4-BE49-F238E27FC236}">
              <a16:creationId xmlns:a16="http://schemas.microsoft.com/office/drawing/2014/main" id="{2D036E8F-DE86-4C5F-8739-935AD74C3985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40340" y="7191375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95250</xdr:colOff>
      <xdr:row>7</xdr:row>
      <xdr:rowOff>0</xdr:rowOff>
    </xdr:from>
    <xdr:ext cx="384175" cy="417396"/>
    <xdr:pic>
      <xdr:nvPicPr>
        <xdr:cNvPr id="508" name="Picture 507">
          <a:extLst>
            <a:ext uri="{FF2B5EF4-FFF2-40B4-BE49-F238E27FC236}">
              <a16:creationId xmlns:a16="http://schemas.microsoft.com/office/drawing/2014/main" id="{C29FC8C0-23A3-45A3-A669-FCBA8329E727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40340" y="2647950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273844</xdr:colOff>
      <xdr:row>95</xdr:row>
      <xdr:rowOff>67664</xdr:rowOff>
    </xdr:from>
    <xdr:to>
      <xdr:col>12</xdr:col>
      <xdr:colOff>627221</xdr:colOff>
      <xdr:row>96</xdr:row>
      <xdr:rowOff>59811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4CA6A98C-08CB-4839-9D71-879C2BE3D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925824" y="47138309"/>
          <a:ext cx="351472" cy="479827"/>
        </a:xfrm>
        <a:prstGeom prst="rect">
          <a:avLst/>
        </a:prstGeom>
      </xdr:spPr>
    </xdr:pic>
    <xdr:clientData/>
  </xdr:twoCellAnchor>
  <xdr:twoCellAnchor editAs="oneCell">
    <xdr:from>
      <xdr:col>12</xdr:col>
      <xdr:colOff>261940</xdr:colOff>
      <xdr:row>46</xdr:row>
      <xdr:rowOff>47624</xdr:rowOff>
    </xdr:from>
    <xdr:to>
      <xdr:col>12</xdr:col>
      <xdr:colOff>631508</xdr:colOff>
      <xdr:row>47</xdr:row>
      <xdr:rowOff>435359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67831A62-2A6F-4CE0-ACB2-ADEC874E7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910110" y="22385654"/>
          <a:ext cx="371473" cy="513465"/>
        </a:xfrm>
        <a:prstGeom prst="rect">
          <a:avLst/>
        </a:prstGeom>
      </xdr:spPr>
    </xdr:pic>
    <xdr:clientData/>
  </xdr:twoCellAnchor>
  <xdr:twoCellAnchor editAs="oneCell">
    <xdr:from>
      <xdr:col>12</xdr:col>
      <xdr:colOff>212705</xdr:colOff>
      <xdr:row>8</xdr:row>
      <xdr:rowOff>2381</xdr:rowOff>
    </xdr:from>
    <xdr:to>
      <xdr:col>12</xdr:col>
      <xdr:colOff>612083</xdr:colOff>
      <xdr:row>9</xdr:row>
      <xdr:rowOff>17620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DD1FF0C5-EC43-4BAD-B5BF-41711AA0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58970" y="3155156"/>
          <a:ext cx="403188" cy="523874"/>
        </a:xfrm>
        <a:prstGeom prst="rect">
          <a:avLst/>
        </a:prstGeom>
      </xdr:spPr>
    </xdr:pic>
    <xdr:clientData/>
  </xdr:twoCellAnchor>
  <xdr:oneCellAnchor>
    <xdr:from>
      <xdr:col>7</xdr:col>
      <xdr:colOff>3333750</xdr:colOff>
      <xdr:row>8</xdr:row>
      <xdr:rowOff>98370</xdr:rowOff>
    </xdr:from>
    <xdr:ext cx="471928" cy="477754"/>
    <xdr:pic>
      <xdr:nvPicPr>
        <xdr:cNvPr id="512" name="Picture 511">
          <a:extLst>
            <a:ext uri="{FF2B5EF4-FFF2-40B4-BE49-F238E27FC236}">
              <a16:creationId xmlns:a16="http://schemas.microsoft.com/office/drawing/2014/main" id="{475BA495-F8F1-441A-AB62-EF7452A6F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35865" y="3247335"/>
          <a:ext cx="471928" cy="477754"/>
        </a:xfrm>
        <a:prstGeom prst="rect">
          <a:avLst/>
        </a:prstGeom>
      </xdr:spPr>
    </xdr:pic>
    <xdr:clientData/>
  </xdr:oneCellAnchor>
  <xdr:oneCellAnchor>
    <xdr:from>
      <xdr:col>7</xdr:col>
      <xdr:colOff>4019791</xdr:colOff>
      <xdr:row>8</xdr:row>
      <xdr:rowOff>47625</xdr:rowOff>
    </xdr:from>
    <xdr:ext cx="498475" cy="471170"/>
    <xdr:pic>
      <xdr:nvPicPr>
        <xdr:cNvPr id="513" name="Picture 512">
          <a:extLst>
            <a:ext uri="{FF2B5EF4-FFF2-40B4-BE49-F238E27FC236}">
              <a16:creationId xmlns:a16="http://schemas.microsoft.com/office/drawing/2014/main" id="{997686D0-C17E-429E-BAF3-F9570A79066F}"/>
            </a:ext>
            <a:ext uri="{147F2762-F138-4A5C-976F-8EAC2B608ADB}">
              <a16:predDERef xmlns:a16="http://schemas.microsoft.com/office/drawing/2014/main" pred="{649038D1-3373-4CD5-88A6-3CA46DEA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36106" y="3202305"/>
          <a:ext cx="498475" cy="471170"/>
        </a:xfrm>
        <a:prstGeom prst="rect">
          <a:avLst/>
        </a:prstGeom>
      </xdr:spPr>
    </xdr:pic>
    <xdr:clientData/>
  </xdr:oneCellAnchor>
  <xdr:twoCellAnchor editAs="oneCell">
    <xdr:from>
      <xdr:col>12</xdr:col>
      <xdr:colOff>203967</xdr:colOff>
      <xdr:row>29</xdr:row>
      <xdr:rowOff>0</xdr:rowOff>
    </xdr:from>
    <xdr:to>
      <xdr:col>12</xdr:col>
      <xdr:colOff>628651</xdr:colOff>
      <xdr:row>31</xdr:row>
      <xdr:rowOff>282765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140EAA40-8A75-4BDE-A63A-EC88B4633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57852" y="13754100"/>
          <a:ext cx="420874" cy="558990"/>
        </a:xfrm>
        <a:prstGeom prst="rect">
          <a:avLst/>
        </a:prstGeom>
      </xdr:spPr>
    </xdr:pic>
    <xdr:clientData/>
  </xdr:twoCellAnchor>
  <xdr:oneCellAnchor>
    <xdr:from>
      <xdr:col>7</xdr:col>
      <xdr:colOff>190500</xdr:colOff>
      <xdr:row>135</xdr:row>
      <xdr:rowOff>119063</xdr:rowOff>
    </xdr:from>
    <xdr:ext cx="384175" cy="417396"/>
    <xdr:pic>
      <xdr:nvPicPr>
        <xdr:cNvPr id="515" name="Picture 514">
          <a:extLst>
            <a:ext uri="{FF2B5EF4-FFF2-40B4-BE49-F238E27FC236}">
              <a16:creationId xmlns:a16="http://schemas.microsoft.com/office/drawing/2014/main" id="{46648B0B-D922-4926-9A5C-5BC1628ED2DF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9400" y="67386518"/>
          <a:ext cx="384175" cy="417396"/>
        </a:xfrm>
        <a:prstGeom prst="rect">
          <a:avLst/>
        </a:prstGeom>
      </xdr:spPr>
    </xdr:pic>
    <xdr:clientData/>
  </xdr:oneCellAnchor>
  <xdr:oneCellAnchor>
    <xdr:from>
      <xdr:col>7</xdr:col>
      <xdr:colOff>178594</xdr:colOff>
      <xdr:row>64</xdr:row>
      <xdr:rowOff>130969</xdr:rowOff>
    </xdr:from>
    <xdr:ext cx="384175" cy="417396"/>
    <xdr:pic>
      <xdr:nvPicPr>
        <xdr:cNvPr id="516" name="Picture 515">
          <a:extLst>
            <a:ext uri="{FF2B5EF4-FFF2-40B4-BE49-F238E27FC236}">
              <a16:creationId xmlns:a16="http://schemas.microsoft.com/office/drawing/2014/main" id="{6D53348D-C0DC-4A00-8025-C2994C9EA3D0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23684" y="31557754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214314</xdr:colOff>
      <xdr:row>56</xdr:row>
      <xdr:rowOff>0</xdr:rowOff>
    </xdr:from>
    <xdr:to>
      <xdr:col>12</xdr:col>
      <xdr:colOff>628650</xdr:colOff>
      <xdr:row>57</xdr:row>
      <xdr:rowOff>17515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8580989B-F459-464A-BB01-8A7D0F2F3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60579" y="27384375"/>
          <a:ext cx="418146" cy="526150"/>
        </a:xfrm>
        <a:prstGeom prst="rect">
          <a:avLst/>
        </a:prstGeom>
      </xdr:spPr>
    </xdr:pic>
    <xdr:clientData/>
  </xdr:twoCellAnchor>
  <xdr:twoCellAnchor editAs="oneCell">
    <xdr:from>
      <xdr:col>12</xdr:col>
      <xdr:colOff>261938</xdr:colOff>
      <xdr:row>56</xdr:row>
      <xdr:rowOff>0</xdr:rowOff>
    </xdr:from>
    <xdr:to>
      <xdr:col>12</xdr:col>
      <xdr:colOff>662957</xdr:colOff>
      <xdr:row>57</xdr:row>
      <xdr:rowOff>53734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1811CDC8-DB1E-444A-BDFB-A4992CD77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910108" y="27384375"/>
          <a:ext cx="402924" cy="558559"/>
        </a:xfrm>
        <a:prstGeom prst="rect">
          <a:avLst/>
        </a:prstGeom>
      </xdr:spPr>
    </xdr:pic>
    <xdr:clientData/>
  </xdr:twoCellAnchor>
  <xdr:twoCellAnchor editAs="oneCell">
    <xdr:from>
      <xdr:col>12</xdr:col>
      <xdr:colOff>236683</xdr:colOff>
      <xdr:row>56</xdr:row>
      <xdr:rowOff>0</xdr:rowOff>
    </xdr:from>
    <xdr:to>
      <xdr:col>12</xdr:col>
      <xdr:colOff>588548</xdr:colOff>
      <xdr:row>56</xdr:row>
      <xdr:rowOff>474632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9376EBB9-8376-42F3-85CF-5A3D29DFB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88663" y="27384375"/>
          <a:ext cx="349960" cy="474632"/>
        </a:xfrm>
        <a:prstGeom prst="rect">
          <a:avLst/>
        </a:prstGeom>
      </xdr:spPr>
    </xdr:pic>
    <xdr:clientData/>
  </xdr:twoCellAnchor>
  <xdr:twoCellAnchor editAs="oneCell">
    <xdr:from>
      <xdr:col>12</xdr:col>
      <xdr:colOff>202047</xdr:colOff>
      <xdr:row>56</xdr:row>
      <xdr:rowOff>0</xdr:rowOff>
    </xdr:from>
    <xdr:to>
      <xdr:col>12</xdr:col>
      <xdr:colOff>513587</xdr:colOff>
      <xdr:row>56</xdr:row>
      <xdr:rowOff>438036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61E751D9-9F1F-4E6A-B297-CD4A392BD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55932" y="27384375"/>
          <a:ext cx="307730" cy="438036"/>
        </a:xfrm>
        <a:prstGeom prst="rect">
          <a:avLst/>
        </a:prstGeom>
      </xdr:spPr>
    </xdr:pic>
    <xdr:clientData/>
  </xdr:twoCellAnchor>
  <xdr:twoCellAnchor editAs="oneCell">
    <xdr:from>
      <xdr:col>12</xdr:col>
      <xdr:colOff>196569</xdr:colOff>
      <xdr:row>56</xdr:row>
      <xdr:rowOff>0</xdr:rowOff>
    </xdr:from>
    <xdr:to>
      <xdr:col>12</xdr:col>
      <xdr:colOff>533977</xdr:colOff>
      <xdr:row>56</xdr:row>
      <xdr:rowOff>458548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E6843E37-F2A9-4BDF-BCDC-3312E542B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19848549" y="27384375"/>
          <a:ext cx="335503" cy="458548"/>
        </a:xfrm>
        <a:prstGeom prst="rect">
          <a:avLst/>
        </a:prstGeom>
      </xdr:spPr>
    </xdr:pic>
    <xdr:clientData/>
  </xdr:twoCellAnchor>
  <xdr:twoCellAnchor editAs="oneCell">
    <xdr:from>
      <xdr:col>12</xdr:col>
      <xdr:colOff>173182</xdr:colOff>
      <xdr:row>56</xdr:row>
      <xdr:rowOff>0</xdr:rowOff>
    </xdr:from>
    <xdr:to>
      <xdr:col>12</xdr:col>
      <xdr:colOff>533977</xdr:colOff>
      <xdr:row>57</xdr:row>
      <xdr:rowOff>130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D4CDD92A-BEE3-4FF2-866F-FE3BC4EC8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19447" y="27384375"/>
          <a:ext cx="364605" cy="506860"/>
        </a:xfrm>
        <a:prstGeom prst="rect">
          <a:avLst/>
        </a:prstGeom>
      </xdr:spPr>
    </xdr:pic>
    <xdr:clientData/>
  </xdr:twoCellAnchor>
  <xdr:twoCellAnchor editAs="oneCell">
    <xdr:from>
      <xdr:col>12</xdr:col>
      <xdr:colOff>173181</xdr:colOff>
      <xdr:row>56</xdr:row>
      <xdr:rowOff>28862</xdr:rowOff>
    </xdr:from>
    <xdr:to>
      <xdr:col>12</xdr:col>
      <xdr:colOff>593343</xdr:colOff>
      <xdr:row>57</xdr:row>
      <xdr:rowOff>75034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31B1EC43-8D42-464B-8478-A09819C3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19446" y="27411332"/>
          <a:ext cx="423972" cy="552902"/>
        </a:xfrm>
        <a:prstGeom prst="rect">
          <a:avLst/>
        </a:prstGeom>
      </xdr:spPr>
    </xdr:pic>
    <xdr:clientData/>
  </xdr:twoCellAnchor>
  <xdr:oneCellAnchor>
    <xdr:from>
      <xdr:col>7</xdr:col>
      <xdr:colOff>173181</xdr:colOff>
      <xdr:row>56</xdr:row>
      <xdr:rowOff>86591</xdr:rowOff>
    </xdr:from>
    <xdr:ext cx="384175" cy="417396"/>
    <xdr:pic>
      <xdr:nvPicPr>
        <xdr:cNvPr id="524" name="Picture 523">
          <a:extLst>
            <a:ext uri="{FF2B5EF4-FFF2-40B4-BE49-F238E27FC236}">
              <a16:creationId xmlns:a16="http://schemas.microsoft.com/office/drawing/2014/main" id="{06C237B5-33C3-4B5A-9013-FD0433153239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8271" y="27472871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115454</xdr:colOff>
      <xdr:row>41</xdr:row>
      <xdr:rowOff>0</xdr:rowOff>
    </xdr:from>
    <xdr:to>
      <xdr:col>12</xdr:col>
      <xdr:colOff>706063</xdr:colOff>
      <xdr:row>41</xdr:row>
      <xdr:rowOff>438247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50041EEF-92FC-473C-95B2-C6B1B0E7D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765529" y="19812000"/>
          <a:ext cx="590609" cy="438247"/>
        </a:xfrm>
        <a:prstGeom prst="rect">
          <a:avLst/>
        </a:prstGeom>
      </xdr:spPr>
    </xdr:pic>
    <xdr:clientData/>
  </xdr:twoCellAnchor>
  <xdr:oneCellAnchor>
    <xdr:from>
      <xdr:col>7</xdr:col>
      <xdr:colOff>173182</xdr:colOff>
      <xdr:row>41</xdr:row>
      <xdr:rowOff>115455</xdr:rowOff>
    </xdr:from>
    <xdr:ext cx="384175" cy="417396"/>
    <xdr:pic>
      <xdr:nvPicPr>
        <xdr:cNvPr id="526" name="Picture 525">
          <a:extLst>
            <a:ext uri="{FF2B5EF4-FFF2-40B4-BE49-F238E27FC236}">
              <a16:creationId xmlns:a16="http://schemas.microsoft.com/office/drawing/2014/main" id="{4119F318-E8E1-4668-BDC9-EDEA92D93031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8272" y="19927455"/>
          <a:ext cx="384175" cy="417396"/>
        </a:xfrm>
        <a:prstGeom prst="rect">
          <a:avLst/>
        </a:prstGeom>
      </xdr:spPr>
    </xdr:pic>
    <xdr:clientData/>
  </xdr:oneCellAnchor>
  <xdr:twoCellAnchor editAs="oneCell">
    <xdr:from>
      <xdr:col>12</xdr:col>
      <xdr:colOff>43297</xdr:colOff>
      <xdr:row>41</xdr:row>
      <xdr:rowOff>101023</xdr:rowOff>
    </xdr:from>
    <xdr:to>
      <xdr:col>12</xdr:col>
      <xdr:colOff>782836</xdr:colOff>
      <xdr:row>42</xdr:row>
      <xdr:rowOff>20500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40D1C7B8-B8E6-4940-B2A0-619655D1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695277" y="19909213"/>
          <a:ext cx="737634" cy="424302"/>
        </a:xfrm>
        <a:prstGeom prst="rect">
          <a:avLst/>
        </a:prstGeom>
      </xdr:spPr>
    </xdr:pic>
    <xdr:clientData/>
  </xdr:twoCellAnchor>
  <xdr:oneCellAnchor>
    <xdr:from>
      <xdr:col>7</xdr:col>
      <xdr:colOff>173182</xdr:colOff>
      <xdr:row>42</xdr:row>
      <xdr:rowOff>0</xdr:rowOff>
    </xdr:from>
    <xdr:ext cx="384175" cy="417396"/>
    <xdr:pic>
      <xdr:nvPicPr>
        <xdr:cNvPr id="528" name="Picture 527">
          <a:extLst>
            <a:ext uri="{FF2B5EF4-FFF2-40B4-BE49-F238E27FC236}">
              <a16:creationId xmlns:a16="http://schemas.microsoft.com/office/drawing/2014/main" id="{18D70D24-F269-481B-9F51-8B1C15BEA90A}"/>
            </a:ext>
            <a:ext uri="{147F2762-F138-4A5C-976F-8EAC2B608ADB}">
              <a16:predDERef xmlns:a16="http://schemas.microsoft.com/office/drawing/2014/main" pred="{9909A2A7-A4C9-446C-91F8-7B592FF0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8272" y="20316825"/>
          <a:ext cx="384175" cy="4173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GB/en/sds/sigma/m2518" TargetMode="External"/><Relationship Id="rId2" Type="http://schemas.openxmlformats.org/officeDocument/2006/relationships/hyperlink" Target="https://www.sigmaaldrich.com/GB/en/sds/aldrich/479306" TargetMode="External"/><Relationship Id="rId1" Type="http://schemas.openxmlformats.org/officeDocument/2006/relationships/hyperlink" Target="https://www.sigmaaldrich.com/GB/en/sds/mm/8.4147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media.cellsignal.com/s3sds/12606-sds-EGHS-EN-20170829151315000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sigmaaldrich.com/GB/en/sds/sigma/s5261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sigmaaldrich.com/GB/en/sds/sigma/i6504" TargetMode="External"/><Relationship Id="rId1" Type="http://schemas.openxmlformats.org/officeDocument/2006/relationships/hyperlink" Target="https://www.perkinelmer.com/Content/MSDSDatabase/SDS_122799_US_EN.pdf" TargetMode="External"/><Relationship Id="rId6" Type="http://schemas.openxmlformats.org/officeDocument/2006/relationships/hyperlink" Target="https://www.sigmaaldrich.com/GB/en/sds/sigma/sml2983" TargetMode="External"/><Relationship Id="rId5" Type="http://schemas.openxmlformats.org/officeDocument/2006/relationships/hyperlink" Target="https://www.sigmaaldrich.com/GB/en/sds/sigma/o1391" TargetMode="External"/><Relationship Id="rId4" Type="http://schemas.openxmlformats.org/officeDocument/2006/relationships/hyperlink" Target="https://www.sigmaaldrich.com/GB/en/sds/aldrich/36452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www.sigmaaldrich.com/GB/en/sds/sigma/a641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sigmaaldrich.com/GB/en/sds/sigma/g7141" TargetMode="External"/><Relationship Id="rId1" Type="http://schemas.openxmlformats.org/officeDocument/2006/relationships/hyperlink" Target="https://www.sigmaaldrich.com/GB/en/sds/sigma/d2650" TargetMode="External"/><Relationship Id="rId6" Type="http://schemas.openxmlformats.org/officeDocument/2006/relationships/hyperlink" Target="https://www.caymanchem.com/msdss/13112m.pdf" TargetMode="External"/><Relationship Id="rId5" Type="http://schemas.openxmlformats.org/officeDocument/2006/relationships/hyperlink" Target="file:///C:\Users\sonya.kewley\Downloads\G9953(Caspase-Glo&#194;&#174;_1_Inflammasome_Assay)US(EN)%20(1).pdf" TargetMode="External"/><Relationship Id="rId4" Type="http://schemas.openxmlformats.org/officeDocument/2006/relationships/hyperlink" Target="file:///C:\Users\sonya.kewley\Downloads\G8820(ROS-Glo&#226;&#132;&#162;&#194;&#160;H&#226;&#130;&#130;O&#226;&#130;&#130;&#194;&#160;Assay,&#194;&#160;10ml)US(EN)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sigmaaldrich.com/GB/en/sds/sigma/s1452" TargetMode="External"/><Relationship Id="rId1" Type="http://schemas.openxmlformats.org/officeDocument/2006/relationships/hyperlink" Target="https://www.sigmaaldrich.com/GB/en/sds/sigma/t8154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shersci.co.uk/store/msds?partNumber=10528240&amp;productDescription=sodium-hydroxide-solution-m-n-nist-standard-solution-ready-to-use-for-volumetric-analysis-meets-analytical-specification-of-pheur-bp-fisher-chemicaltrade&amp;countryCode=GB&amp;language=en" TargetMode="External"/><Relationship Id="rId13" Type="http://schemas.openxmlformats.org/officeDocument/2006/relationships/hyperlink" Target="https://www.fishersci.co.uk/store/msds?partNumber=10572714&amp;productDescription=1LT+Chloroform%2C+99.8%2B%25%2C+ACS+reagent%2C+stabilized+with+ethanol&amp;countryCode=GB&amp;language=en" TargetMode="External"/><Relationship Id="rId18" Type="http://schemas.openxmlformats.org/officeDocument/2006/relationships/hyperlink" Target="https://www.fishersci.co.uk/store/msds?partNumber=10375990&amp;productDescription=500ML+Formic+acid%2C+98-100%25%2C+extra+pure%2C+SLR&amp;countryCode=GB&amp;language=en" TargetMode="External"/><Relationship Id="rId26" Type="http://schemas.openxmlformats.org/officeDocument/2006/relationships/hyperlink" Target="https://www.sigmaaldrich.com/GB/en/sds/aldrich/458139" TargetMode="External"/><Relationship Id="rId3" Type="http://schemas.openxmlformats.org/officeDocument/2006/relationships/hyperlink" Target="https://www.promega.co.uk/resources/msds/msdss/n3000/n3030/" TargetMode="External"/><Relationship Id="rId21" Type="http://schemas.openxmlformats.org/officeDocument/2006/relationships/hyperlink" Target="https://uk.vwr.com/assetsvc/asset/en_GB/id/17340736/contents/17340736.pdf" TargetMode="External"/><Relationship Id="rId7" Type="http://schemas.openxmlformats.org/officeDocument/2006/relationships/hyperlink" Target="https://www.thermofisher.com/order/catalog/product/89888" TargetMode="External"/><Relationship Id="rId12" Type="http://schemas.openxmlformats.org/officeDocument/2006/relationships/hyperlink" Target="https://www.sigmaaldrich.com/GB/en/sds/sial/25666" TargetMode="External"/><Relationship Id="rId17" Type="http://schemas.openxmlformats.org/officeDocument/2006/relationships/hyperlink" Target="https://uk.vwr.com/assetsvc/asset/en_GB/id/26896934/contents/26896934.pdf" TargetMode="External"/><Relationship Id="rId25" Type="http://schemas.openxmlformats.org/officeDocument/2006/relationships/hyperlink" Target="https://www.fishersci.co.uk/store/msds?partNumber=11358461&amp;productDescription=2.5LT+Isopropanol%2C+for+molecular+biology%2C&amp;countryCode=GB&amp;language=en" TargetMode="External"/><Relationship Id="rId2" Type="http://schemas.openxmlformats.org/officeDocument/2006/relationships/hyperlink" Target="https://licor.app.boxenterprise.net/s/11v0k8yy6glg04dvx05gwddb07m4mwx6" TargetMode="External"/><Relationship Id="rId16" Type="http://schemas.openxmlformats.org/officeDocument/2006/relationships/hyperlink" Target="https://www.sigmaaldrich.com/GB/en/sds/sial/402907" TargetMode="External"/><Relationship Id="rId20" Type="http://schemas.openxmlformats.org/officeDocument/2006/relationships/hyperlink" Target="https://uk.vwr.com/assetsvc/asset/en_GB/id/23068008/contents/23068008.pdf" TargetMode="External"/><Relationship Id="rId1" Type="http://schemas.openxmlformats.org/officeDocument/2006/relationships/hyperlink" Target="file:///C:\Users\sonya.kewley\Downloads\Z6010(ReliaPrep%25E2%2584%25A2%25C2%25A0RNA%25C2%25A0Cell%25C2%25A0Minprep%25C2%25A0System,%25C2%25A010rxn)US(EN).pdf" TargetMode="External"/><Relationship Id="rId6" Type="http://schemas.openxmlformats.org/officeDocument/2006/relationships/hyperlink" Target="https://www.sigmaaldrich.com/GB/en/sds/aldrich/416665" TargetMode="External"/><Relationship Id="rId11" Type="http://schemas.openxmlformats.org/officeDocument/2006/relationships/hyperlink" Target="https://www.thermofisher.com/document-connect/document-connect.html?url=https%3A%2F%2Fassets.thermofisher.com%2FTFS-Assets%2FLSG%2FSDS%2F24615_MTR-EULT_BE.pdf" TargetMode="External"/><Relationship Id="rId24" Type="http://schemas.openxmlformats.org/officeDocument/2006/relationships/hyperlink" Target="https://www.fishersci.co.uk/store/msds?partNumber=10695872&amp;productDescription=2.5LT+Hydrochloric+acid+solution+5M%2C+pure%2C+Bench+Reagent&amp;countryCode=GB&amp;language=en" TargetMode="External"/><Relationship Id="rId5" Type="http://schemas.openxmlformats.org/officeDocument/2006/relationships/hyperlink" Target="file:///C:\Users\sonya.kewley\Downloads\N1110(Nano-Glo%25E2%2584%25A2%25C2%25A0Luciferase%25C2%25A0Assay,%25C2%25A010ml)US(EN).pdf" TargetMode="External"/><Relationship Id="rId15" Type="http://schemas.openxmlformats.org/officeDocument/2006/relationships/hyperlink" Target="https://www.thermofisher.com/document-connect/document-connect.html?url=https%3A%2F%2Fassets.thermofisher.com%2FTFS-Assets%2FLSG%2FSDS%2F28906_MTR-EULT_BE.pdf" TargetMode="External"/><Relationship Id="rId23" Type="http://schemas.openxmlformats.org/officeDocument/2006/relationships/hyperlink" Target="https://www.sigmaaldrich.com/GB/en/sds/sigma/p6744" TargetMode="External"/><Relationship Id="rId28" Type="http://schemas.openxmlformats.org/officeDocument/2006/relationships/drawing" Target="../drawings/drawing5.xml"/><Relationship Id="rId10" Type="http://schemas.openxmlformats.org/officeDocument/2006/relationships/hyperlink" Target="https://uk.vwr.com/assetsvc/asset/en_GB/id/7667350/contents/7667350.pdf" TargetMode="External"/><Relationship Id="rId19" Type="http://schemas.openxmlformats.org/officeDocument/2006/relationships/hyperlink" Target="file:///C:\Users\sonya.kewley\Downloads\(en-GB)008708_1.06.pdf" TargetMode="External"/><Relationship Id="rId4" Type="http://schemas.openxmlformats.org/officeDocument/2006/relationships/hyperlink" Target="file:///C:\Users\sonya.kewley\Downloads\N2410(Nano-Glo%25C2%25AE%25C2%25A0HiBiT%25C2%25A0Blotting%25C2%25A0System,%25C2%25A0100ml)US(EN).pdf" TargetMode="External"/><Relationship Id="rId9" Type="http://schemas.openxmlformats.org/officeDocument/2006/relationships/hyperlink" Target="https://uk.vwr.com/assetsvc/asset/en_GB/id/7668705/contents/7668705.pdf" TargetMode="External"/><Relationship Id="rId14" Type="http://schemas.openxmlformats.org/officeDocument/2006/relationships/hyperlink" Target="https://www.fishersci.co.uk/store/msds?partNumber=10767665&amp;productDescription=2.5LT+Methanol%2C+Optima%28TM%29+LC%2FMS+grade&amp;countryCode=GB&amp;language=en" TargetMode="External"/><Relationship Id="rId22" Type="http://schemas.openxmlformats.org/officeDocument/2006/relationships/hyperlink" Target="http://www.severnbiotech.com/msds/sodium-azide-solution-p21/40-2000-01_1percent%20Sodium%20Azide%20Solution_sds.pdf" TargetMode="External"/><Relationship Id="rId27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4033-D974-4FC3-B5AF-4B10397D8A7C}">
  <dimension ref="A1:N821"/>
  <sheetViews>
    <sheetView tabSelected="1" topLeftCell="A139" workbookViewId="0">
      <selection activeCell="B147" sqref="B147"/>
    </sheetView>
  </sheetViews>
  <sheetFormatPr defaultRowHeight="14.45"/>
  <cols>
    <col min="1" max="1" width="53.5703125" style="28" customWidth="1"/>
    <col min="2" max="2" width="22.5703125" style="59" customWidth="1"/>
    <col min="3" max="3" width="24" style="56" customWidth="1"/>
  </cols>
  <sheetData>
    <row r="1" spans="1:14">
      <c r="A1" s="28" t="s">
        <v>0</v>
      </c>
    </row>
    <row r="3" spans="1:14">
      <c r="A3" s="193" t="s">
        <v>1</v>
      </c>
      <c r="B3" s="194" t="s">
        <v>2</v>
      </c>
      <c r="C3" s="195" t="s">
        <v>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>
      <c r="A4" s="50" t="s">
        <v>4</v>
      </c>
      <c r="B4" s="196">
        <v>513</v>
      </c>
      <c r="C4" s="197">
        <v>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>
      <c r="A5" s="191" t="s">
        <v>5</v>
      </c>
      <c r="B5" s="196"/>
      <c r="C5" s="197" t="s">
        <v>6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ht="33" customHeight="1">
      <c r="A6" s="198" t="s">
        <v>7</v>
      </c>
      <c r="B6" s="196"/>
      <c r="C6" s="197" t="s">
        <v>6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>
      <c r="A7" s="192" t="s">
        <v>8</v>
      </c>
      <c r="B7" s="196"/>
      <c r="C7" s="197" t="s">
        <v>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>
      <c r="A8" s="190" t="s">
        <v>9</v>
      </c>
      <c r="B8" s="196"/>
      <c r="C8" s="197" t="s">
        <v>6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>
      <c r="A9" s="190" t="s">
        <v>10</v>
      </c>
      <c r="B9" s="196"/>
      <c r="C9" s="197" t="s">
        <v>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>
      <c r="A10" s="190" t="s">
        <v>11</v>
      </c>
      <c r="B10" s="196"/>
      <c r="C10" s="197" t="s">
        <v>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>
      <c r="A11" s="192" t="s">
        <v>12</v>
      </c>
      <c r="B11" s="196"/>
      <c r="C11" s="197" t="s">
        <v>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A12" s="199" t="s">
        <v>13</v>
      </c>
      <c r="B12" s="196"/>
      <c r="C12" s="197" t="s">
        <v>6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>
      <c r="A13" s="48" t="s">
        <v>14</v>
      </c>
      <c r="B13" s="196"/>
      <c r="C13" s="197" t="s">
        <v>15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48" t="s">
        <v>16</v>
      </c>
      <c r="B14" s="196"/>
      <c r="C14" s="197" t="s">
        <v>15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4">
      <c r="A15" s="190" t="s">
        <v>17</v>
      </c>
      <c r="B15" s="196"/>
      <c r="C15" s="197" t="s">
        <v>6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4">
      <c r="A16" s="191" t="s">
        <v>18</v>
      </c>
      <c r="B16" s="196"/>
      <c r="C16" s="197" t="s">
        <v>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>
      <c r="A17" s="191" t="s">
        <v>19</v>
      </c>
      <c r="B17" s="196"/>
      <c r="C17" s="197" t="s">
        <v>6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4">
      <c r="A18" s="190" t="s">
        <v>20</v>
      </c>
      <c r="B18" s="196"/>
      <c r="C18" s="197" t="s">
        <v>6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>
      <c r="A19" s="190" t="s">
        <v>21</v>
      </c>
      <c r="B19" s="196"/>
      <c r="C19" s="197" t="s">
        <v>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4">
      <c r="A20" s="50" t="s">
        <v>22</v>
      </c>
      <c r="B20" s="196">
        <v>514</v>
      </c>
      <c r="C20" s="197">
        <v>5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4">
      <c r="A21" s="191" t="s">
        <v>23</v>
      </c>
      <c r="B21" s="196"/>
      <c r="C21" s="197" t="s">
        <v>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>
      <c r="A22" s="191" t="s">
        <v>24</v>
      </c>
      <c r="B22" s="196"/>
      <c r="C22" s="197" t="s">
        <v>6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1:14">
      <c r="A23" s="192" t="s">
        <v>25</v>
      </c>
      <c r="B23" s="196"/>
      <c r="C23" s="197" t="s">
        <v>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4">
      <c r="A24" s="192" t="s">
        <v>26</v>
      </c>
      <c r="B24" s="196"/>
      <c r="C24" s="197" t="s">
        <v>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1:14">
      <c r="A25" s="192" t="s">
        <v>27</v>
      </c>
      <c r="B25" s="196"/>
      <c r="C25" s="197" t="s">
        <v>6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1:14">
      <c r="A26" s="192" t="s">
        <v>28</v>
      </c>
      <c r="B26" s="196"/>
      <c r="C26" s="197" t="s">
        <v>6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spans="1:14">
      <c r="A27" s="191" t="s">
        <v>29</v>
      </c>
      <c r="B27" s="196"/>
      <c r="C27" s="197" t="s">
        <v>6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>
      <c r="A28" s="200" t="s">
        <v>30</v>
      </c>
      <c r="B28" s="196"/>
      <c r="C28" s="197" t="s">
        <v>6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>
      <c r="A29" s="199" t="s">
        <v>31</v>
      </c>
      <c r="B29" s="196"/>
      <c r="C29" s="197" t="s">
        <v>6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4">
      <c r="A30" s="50" t="s">
        <v>32</v>
      </c>
      <c r="B30" s="196"/>
      <c r="C30" s="197" t="s">
        <v>33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4">
      <c r="A31" s="199" t="s">
        <v>34</v>
      </c>
      <c r="B31" s="196"/>
      <c r="C31" s="197" t="s">
        <v>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>
      <c r="A32" s="192" t="s">
        <v>35</v>
      </c>
      <c r="B32" s="196"/>
      <c r="C32" s="197" t="s">
        <v>6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>
      <c r="A33" s="201" t="s">
        <v>36</v>
      </c>
      <c r="B33" s="196"/>
      <c r="C33" s="197">
        <v>3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>
      <c r="A34" s="190" t="s">
        <v>37</v>
      </c>
      <c r="B34" s="196"/>
      <c r="C34" s="197" t="s">
        <v>6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>
      <c r="A35" s="50" t="s">
        <v>38</v>
      </c>
      <c r="B35" s="196"/>
      <c r="C35" s="197">
        <v>5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>
      <c r="A36" s="50" t="s">
        <v>39</v>
      </c>
      <c r="B36" s="196"/>
      <c r="C36" s="197" t="s">
        <v>6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>
      <c r="A37" s="192" t="s">
        <v>40</v>
      </c>
      <c r="B37" s="196"/>
      <c r="C37" s="197" t="s">
        <v>6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>
      <c r="A38" s="199" t="s">
        <v>41</v>
      </c>
      <c r="B38" s="196"/>
      <c r="C38" s="197" t="s">
        <v>6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4">
      <c r="A39" s="192" t="s">
        <v>42</v>
      </c>
      <c r="B39" s="196"/>
      <c r="C39" s="197" t="s">
        <v>6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14">
      <c r="A40" s="192" t="s">
        <v>43</v>
      </c>
      <c r="B40" s="196"/>
      <c r="C40" s="197" t="s">
        <v>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>
      <c r="A41" s="191" t="s">
        <v>44</v>
      </c>
      <c r="B41" s="196"/>
      <c r="C41" s="197" t="s">
        <v>6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>
      <c r="A42" s="50" t="s">
        <v>45</v>
      </c>
      <c r="B42" s="196"/>
      <c r="C42" s="197">
        <v>2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190" t="s">
        <v>46</v>
      </c>
      <c r="B43" s="196"/>
      <c r="C43" s="197" t="s">
        <v>6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>
      <c r="A44" s="50" t="s">
        <v>47</v>
      </c>
      <c r="B44" s="196"/>
      <c r="C44" s="197">
        <v>4</v>
      </c>
      <c r="D44" s="28" t="s">
        <v>48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>
      <c r="A45" s="48" t="s">
        <v>49</v>
      </c>
      <c r="B45" s="196">
        <v>510</v>
      </c>
      <c r="C45" s="197" t="s">
        <v>6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>
      <c r="A46" s="48" t="s">
        <v>50</v>
      </c>
      <c r="B46" s="196"/>
      <c r="C46" s="197" t="s">
        <v>6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>
      <c r="A47" s="191" t="s">
        <v>51</v>
      </c>
      <c r="B47" s="196"/>
      <c r="C47" s="197" t="s">
        <v>6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1:14">
      <c r="A48" s="190" t="s">
        <v>52</v>
      </c>
      <c r="B48" s="196"/>
      <c r="C48" s="197" t="s">
        <v>6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4">
      <c r="A49" s="48" t="s">
        <v>53</v>
      </c>
      <c r="B49" s="196"/>
      <c r="C49" s="197">
        <v>3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1:14">
      <c r="A50" s="190" t="s">
        <v>54</v>
      </c>
      <c r="B50" s="196"/>
      <c r="C50" s="197" t="s">
        <v>6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1:14">
      <c r="A51" s="48" t="s">
        <v>55</v>
      </c>
      <c r="B51" s="196"/>
      <c r="C51" s="197" t="s">
        <v>6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spans="1:14">
      <c r="A52" s="192" t="s">
        <v>56</v>
      </c>
      <c r="B52" s="196"/>
      <c r="C52" s="197" t="s">
        <v>6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14">
      <c r="A53" s="198" t="s">
        <v>57</v>
      </c>
      <c r="B53" s="196"/>
      <c r="C53" s="197" t="s">
        <v>6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>
      <c r="A54" s="191" t="s">
        <v>58</v>
      </c>
      <c r="B54" s="196"/>
      <c r="C54" s="197" t="s">
        <v>6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1:14">
      <c r="A55" s="50" t="s">
        <v>59</v>
      </c>
      <c r="B55" s="196"/>
      <c r="C55" s="197">
        <v>3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50" t="s">
        <v>60</v>
      </c>
      <c r="B56" s="196"/>
      <c r="C56" s="197">
        <v>3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1:14">
      <c r="A57" s="190" t="s">
        <v>61</v>
      </c>
      <c r="B57" s="196"/>
      <c r="C57" s="197" t="s">
        <v>6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1:14">
      <c r="A58" s="199" t="s">
        <v>62</v>
      </c>
      <c r="B58" s="196"/>
      <c r="C58" s="197" t="s">
        <v>6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1:14">
      <c r="A59" s="191" t="s">
        <v>63</v>
      </c>
      <c r="B59" s="196"/>
      <c r="C59" s="197" t="s">
        <v>6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>
      <c r="A60" s="191" t="s">
        <v>64</v>
      </c>
      <c r="B60" s="196"/>
      <c r="C60" s="197" t="s">
        <v>6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>
      <c r="A61" s="191" t="s">
        <v>65</v>
      </c>
      <c r="B61" s="196"/>
      <c r="C61" s="197" t="s">
        <v>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>
      <c r="A62" s="50" t="s">
        <v>66</v>
      </c>
      <c r="B62" s="196"/>
      <c r="C62" s="197">
        <v>5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spans="1:14">
      <c r="A63" s="50" t="s">
        <v>67</v>
      </c>
      <c r="B63" s="196"/>
      <c r="C63" s="197">
        <v>5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spans="1:14">
      <c r="A64" s="202" t="s">
        <v>68</v>
      </c>
      <c r="B64" s="196"/>
      <c r="C64" s="197">
        <v>1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spans="1:14">
      <c r="A65" s="191" t="s">
        <v>69</v>
      </c>
      <c r="B65" s="196"/>
      <c r="C65" s="197" t="s">
        <v>6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spans="1:14">
      <c r="A66" s="191" t="s">
        <v>70</v>
      </c>
      <c r="B66" s="196"/>
      <c r="C66" s="197" t="s">
        <v>6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spans="1:14" ht="15.75" customHeight="1">
      <c r="A67" s="48" t="s">
        <v>71</v>
      </c>
      <c r="B67" s="196">
        <v>535</v>
      </c>
      <c r="C67" s="19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spans="1:14">
      <c r="A68" s="191" t="s">
        <v>72</v>
      </c>
      <c r="B68" s="196"/>
      <c r="C68" s="197" t="s">
        <v>6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spans="1:14">
      <c r="A69" s="48" t="s">
        <v>73</v>
      </c>
      <c r="B69" s="196"/>
      <c r="C69" s="197">
        <v>1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203" t="s">
        <v>74</v>
      </c>
      <c r="B70" s="196">
        <v>509</v>
      </c>
      <c r="C70" s="197" t="s">
        <v>15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spans="1:14">
      <c r="A71" s="192" t="s">
        <v>75</v>
      </c>
      <c r="B71" s="196"/>
      <c r="C71" s="197" t="s">
        <v>6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spans="1:14">
      <c r="A72" s="191" t="s">
        <v>76</v>
      </c>
      <c r="B72" s="196"/>
      <c r="C72" s="197" t="s">
        <v>6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spans="1:14">
      <c r="A73" s="190" t="s">
        <v>77</v>
      </c>
      <c r="B73" s="196"/>
      <c r="C73" s="197" t="s">
        <v>6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spans="1:14">
      <c r="A74" s="190" t="s">
        <v>78</v>
      </c>
      <c r="B74" s="196"/>
      <c r="C74" s="197" t="s">
        <v>6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spans="1:14">
      <c r="A75" s="48" t="s">
        <v>79</v>
      </c>
      <c r="B75" s="196">
        <v>511</v>
      </c>
      <c r="C75" s="197" t="s">
        <v>6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spans="1:14">
      <c r="A76" s="199" t="s">
        <v>80</v>
      </c>
      <c r="B76" s="196"/>
      <c r="C76" s="197" t="s">
        <v>6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spans="1:14">
      <c r="A77" s="48" t="s">
        <v>81</v>
      </c>
      <c r="B77" s="196"/>
      <c r="C77" s="197">
        <v>3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spans="1:14">
      <c r="A78" s="192" t="s">
        <v>82</v>
      </c>
      <c r="B78" s="196"/>
      <c r="C78" s="197" t="s">
        <v>6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spans="1:14">
      <c r="A79" s="198" t="s">
        <v>83</v>
      </c>
      <c r="B79" s="196"/>
      <c r="C79" s="197" t="s">
        <v>6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spans="1:14">
      <c r="A80" s="48" t="s">
        <v>84</v>
      </c>
      <c r="B80" s="196"/>
      <c r="C80" s="197" t="s">
        <v>85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spans="1:14">
      <c r="A81" s="199" t="s">
        <v>86</v>
      </c>
      <c r="B81" s="196"/>
      <c r="C81" s="197" t="s">
        <v>6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spans="1:14">
      <c r="A82" s="199" t="s">
        <v>87</v>
      </c>
      <c r="B82" s="196"/>
      <c r="C82" s="197" t="s">
        <v>6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spans="1:14">
      <c r="A83" s="192" t="s">
        <v>88</v>
      </c>
      <c r="B83" s="196"/>
      <c r="C83" s="197" t="s">
        <v>6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</row>
    <row r="84" spans="1:14">
      <c r="A84" s="190" t="s">
        <v>89</v>
      </c>
      <c r="B84" s="196"/>
      <c r="C84" s="197" t="s">
        <v>6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spans="1:14">
      <c r="A85" s="48" t="s">
        <v>90</v>
      </c>
      <c r="B85" s="196">
        <v>502</v>
      </c>
      <c r="C85" s="197" t="s">
        <v>15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spans="1:14">
      <c r="A86" s="192" t="s">
        <v>91</v>
      </c>
      <c r="B86" s="196"/>
      <c r="C86" s="197" t="s">
        <v>6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spans="1:14">
      <c r="A87" s="192" t="s">
        <v>92</v>
      </c>
      <c r="B87" s="196"/>
      <c r="C87" s="197" t="s">
        <v>6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204" t="s">
        <v>93</v>
      </c>
      <c r="B88" s="196"/>
      <c r="C88" s="197" t="s">
        <v>94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spans="1:14">
      <c r="A89" s="50" t="s">
        <v>95</v>
      </c>
      <c r="B89" s="196"/>
      <c r="C89" s="197" t="s">
        <v>33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spans="1:14">
      <c r="A90" s="190" t="s">
        <v>96</v>
      </c>
      <c r="B90" s="196"/>
      <c r="C90" s="197" t="s">
        <v>6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</row>
    <row r="91" spans="1:14">
      <c r="A91" s="190" t="s">
        <v>97</v>
      </c>
      <c r="B91" s="196"/>
      <c r="C91" s="197" t="s">
        <v>6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</row>
    <row r="92" spans="1:14">
      <c r="A92" s="192" t="s">
        <v>98</v>
      </c>
      <c r="B92" s="196"/>
      <c r="C92" s="197" t="s">
        <v>6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</row>
    <row r="93" spans="1:14">
      <c r="A93" s="205" t="s">
        <v>99</v>
      </c>
      <c r="B93" s="196">
        <v>507</v>
      </c>
      <c r="C93" s="197" t="s">
        <v>15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</row>
    <row r="94" spans="1:14">
      <c r="A94" s="190" t="s">
        <v>100</v>
      </c>
      <c r="B94" s="196"/>
      <c r="C94" s="197" t="s">
        <v>6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  <row r="95" spans="1:14">
      <c r="A95" s="190" t="s">
        <v>101</v>
      </c>
      <c r="B95" s="196"/>
      <c r="C95" s="197" t="s">
        <v>6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 spans="1:14">
      <c r="A96" s="190" t="s">
        <v>102</v>
      </c>
      <c r="B96" s="196"/>
      <c r="C96" s="197" t="s">
        <v>6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spans="1:14">
      <c r="A97" s="191" t="s">
        <v>103</v>
      </c>
      <c r="B97" s="196"/>
      <c r="C97" s="197" t="s">
        <v>6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spans="1:14">
      <c r="A98" s="48" t="s">
        <v>104</v>
      </c>
      <c r="B98" s="196"/>
      <c r="C98" s="197">
        <v>3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1:14">
      <c r="A99" s="50" t="s">
        <v>105</v>
      </c>
      <c r="B99" s="196"/>
      <c r="C99" s="197">
        <v>3</v>
      </c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spans="1:14">
      <c r="A100" s="190" t="s">
        <v>106</v>
      </c>
      <c r="B100" s="196"/>
      <c r="C100" s="197" t="s">
        <v>6</v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spans="1:14">
      <c r="A101" s="191" t="s">
        <v>107</v>
      </c>
      <c r="B101" s="196"/>
      <c r="C101" s="197" t="s">
        <v>6</v>
      </c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</row>
    <row r="102" spans="1:14">
      <c r="A102" s="191" t="s">
        <v>108</v>
      </c>
      <c r="B102" s="196"/>
      <c r="C102" s="197" t="s">
        <v>6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</row>
    <row r="103" spans="1:14">
      <c r="A103" s="50" t="s">
        <v>109</v>
      </c>
      <c r="B103" s="196"/>
      <c r="C103" s="197">
        <v>5</v>
      </c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spans="1:14">
      <c r="A104" s="192" t="s">
        <v>110</v>
      </c>
      <c r="B104" s="196"/>
      <c r="C104" s="197" t="s">
        <v>6</v>
      </c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spans="1:14">
      <c r="A105" s="48" t="s">
        <v>111</v>
      </c>
      <c r="B105" s="196"/>
      <c r="C105" s="197">
        <v>5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spans="1:14">
      <c r="A106" s="192" t="s">
        <v>112</v>
      </c>
      <c r="B106" s="196"/>
      <c r="C106" s="197" t="s">
        <v>6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spans="1:14">
      <c r="A107" s="199" t="s">
        <v>113</v>
      </c>
      <c r="B107" s="196"/>
      <c r="C107" s="197" t="s">
        <v>6</v>
      </c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spans="1:14">
      <c r="A108" s="192" t="s">
        <v>114</v>
      </c>
      <c r="B108" s="196"/>
      <c r="C108" s="197" t="s">
        <v>6</v>
      </c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spans="1:14">
      <c r="A109" s="191" t="s">
        <v>115</v>
      </c>
      <c r="B109" s="196"/>
      <c r="C109" s="197" t="s">
        <v>6</v>
      </c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spans="1:14">
      <c r="A110" s="191" t="s">
        <v>115</v>
      </c>
      <c r="B110" s="196"/>
      <c r="C110" s="197" t="s">
        <v>6</v>
      </c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spans="1:14">
      <c r="A111" s="48" t="s">
        <v>116</v>
      </c>
      <c r="B111" s="196"/>
      <c r="C111" s="197">
        <v>5</v>
      </c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spans="1:14">
      <c r="A112" s="206" t="s">
        <v>117</v>
      </c>
      <c r="B112" s="196"/>
      <c r="C112" s="197">
        <v>2</v>
      </c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spans="1:14">
      <c r="A113" s="205" t="s">
        <v>118</v>
      </c>
      <c r="B113" s="196">
        <v>505</v>
      </c>
      <c r="C113" s="197" t="s">
        <v>15</v>
      </c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spans="1:14">
      <c r="A114" s="192" t="s">
        <v>119</v>
      </c>
      <c r="B114" s="196"/>
      <c r="C114" s="197" t="s">
        <v>6</v>
      </c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1" t="s">
        <v>120</v>
      </c>
      <c r="B115" s="196"/>
      <c r="C115" s="197" t="s">
        <v>6</v>
      </c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spans="1:14">
      <c r="A116" s="191" t="s">
        <v>121</v>
      </c>
      <c r="B116" s="196"/>
      <c r="C116" s="197" t="s">
        <v>6</v>
      </c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spans="1:14">
      <c r="A117" s="191" t="s">
        <v>122</v>
      </c>
      <c r="B117" s="196"/>
      <c r="C117" s="197" t="s">
        <v>6</v>
      </c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spans="1:14">
      <c r="A118" s="50" t="s">
        <v>123</v>
      </c>
      <c r="B118" s="196"/>
      <c r="C118" s="197">
        <v>5</v>
      </c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1:14">
      <c r="A119" s="207" t="s">
        <v>124</v>
      </c>
      <c r="B119" s="196">
        <v>512</v>
      </c>
      <c r="C119" s="197">
        <v>1</v>
      </c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1:14">
      <c r="A120" s="50" t="s">
        <v>125</v>
      </c>
      <c r="B120" s="196"/>
      <c r="C120" s="197">
        <v>5</v>
      </c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1:14">
      <c r="A121" s="199" t="s">
        <v>125</v>
      </c>
      <c r="B121" s="196"/>
      <c r="C121" s="197" t="s">
        <v>6</v>
      </c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spans="1:14">
      <c r="A122" s="192" t="s">
        <v>126</v>
      </c>
      <c r="B122" s="196"/>
      <c r="C122" s="197" t="s">
        <v>6</v>
      </c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spans="1:14">
      <c r="A123" s="50" t="s">
        <v>127</v>
      </c>
      <c r="B123" s="196">
        <v>534</v>
      </c>
      <c r="C123" s="197">
        <v>4</v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spans="1:14">
      <c r="A124" s="191" t="s">
        <v>128</v>
      </c>
      <c r="B124" s="196"/>
      <c r="C124" s="197" t="s">
        <v>6</v>
      </c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>
      <c r="A125" s="199" t="s">
        <v>129</v>
      </c>
      <c r="B125" s="196"/>
      <c r="C125" s="197" t="s">
        <v>6</v>
      </c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spans="1:14">
      <c r="A126" s="199" t="s">
        <v>130</v>
      </c>
      <c r="B126" s="196"/>
      <c r="C126" s="197" t="s">
        <v>6</v>
      </c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spans="1:14">
      <c r="A127" s="208" t="s">
        <v>131</v>
      </c>
      <c r="B127" s="196"/>
      <c r="C127" s="197" t="s">
        <v>6</v>
      </c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48" t="s">
        <v>132</v>
      </c>
      <c r="B128" s="196">
        <v>536</v>
      </c>
      <c r="C128" s="19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spans="1:14">
      <c r="A129" s="50" t="s">
        <v>133</v>
      </c>
      <c r="B129" s="196">
        <v>533</v>
      </c>
      <c r="C129" s="197">
        <v>5</v>
      </c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spans="1:14">
      <c r="A130" s="190" t="s">
        <v>134</v>
      </c>
      <c r="B130" s="196"/>
      <c r="C130" s="197" t="s">
        <v>6</v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spans="1:14">
      <c r="A131" s="50" t="s">
        <v>135</v>
      </c>
      <c r="B131" s="209" t="s">
        <v>136</v>
      </c>
      <c r="C131" s="197">
        <v>5</v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spans="1:14">
      <c r="A132" s="50" t="s">
        <v>137</v>
      </c>
      <c r="B132" s="196">
        <v>532</v>
      </c>
      <c r="C132" s="197">
        <v>5</v>
      </c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spans="1:14">
      <c r="A133" s="192" t="s">
        <v>138</v>
      </c>
      <c r="B133" s="196"/>
      <c r="C133" s="197" t="s">
        <v>6</v>
      </c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spans="1:14" ht="35.25" customHeight="1">
      <c r="A134" s="192" t="s">
        <v>139</v>
      </c>
      <c r="B134" s="196"/>
      <c r="C134" s="197" t="s">
        <v>6</v>
      </c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spans="1:14">
      <c r="A135" s="48" t="s">
        <v>140</v>
      </c>
      <c r="B135" s="196">
        <v>501</v>
      </c>
      <c r="C135" s="197" t="s">
        <v>15</v>
      </c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spans="1:14" ht="29.1">
      <c r="A136" s="50" t="s">
        <v>141</v>
      </c>
      <c r="B136" s="209" t="s">
        <v>142</v>
      </c>
      <c r="C136" s="197">
        <v>5</v>
      </c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spans="1:14">
      <c r="A137" s="190" t="s">
        <v>143</v>
      </c>
      <c r="B137" s="196"/>
      <c r="C137" s="197" t="s">
        <v>6</v>
      </c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2" t="s">
        <v>144</v>
      </c>
      <c r="B138" s="196"/>
      <c r="C138" s="197" t="s">
        <v>6</v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spans="1:14">
      <c r="A139" s="48" t="s">
        <v>145</v>
      </c>
      <c r="B139" s="196">
        <v>531</v>
      </c>
      <c r="C139" s="197">
        <v>2</v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spans="1:14">
      <c r="A140" s="50" t="s">
        <v>146</v>
      </c>
      <c r="B140" s="209" t="s">
        <v>136</v>
      </c>
      <c r="C140" s="197">
        <v>2</v>
      </c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spans="1:14">
      <c r="A141" s="210" t="s">
        <v>147</v>
      </c>
      <c r="B141" s="196"/>
      <c r="C141" s="197" t="s">
        <v>6</v>
      </c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spans="1:14">
      <c r="A142" s="191" t="s">
        <v>148</v>
      </c>
      <c r="B142" s="196"/>
      <c r="C142" s="197" t="s">
        <v>6</v>
      </c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spans="1:14">
      <c r="A143" s="191" t="s">
        <v>149</v>
      </c>
      <c r="B143" s="196"/>
      <c r="C143" s="197" t="s">
        <v>6</v>
      </c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spans="1:14">
      <c r="A144" s="192" t="s">
        <v>150</v>
      </c>
      <c r="B144" s="196"/>
      <c r="C144" s="197" t="s">
        <v>6</v>
      </c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spans="1:14" ht="29.1">
      <c r="A145" s="50" t="s">
        <v>151</v>
      </c>
      <c r="B145" s="211" t="s">
        <v>152</v>
      </c>
      <c r="C145" s="197">
        <v>5</v>
      </c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spans="1:14">
      <c r="A146" s="191" t="s">
        <v>153</v>
      </c>
      <c r="B146" s="196"/>
      <c r="C146" s="197" t="s">
        <v>6</v>
      </c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spans="1:14">
      <c r="A147" s="191" t="s">
        <v>154</v>
      </c>
      <c r="B147" s="211">
        <v>538</v>
      </c>
      <c r="C147" s="197" t="s">
        <v>6</v>
      </c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1" t="s">
        <v>155</v>
      </c>
      <c r="B148" s="209" t="s">
        <v>136</v>
      </c>
      <c r="C148" s="197" t="s">
        <v>6</v>
      </c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spans="1:14">
      <c r="A149" s="199" t="s">
        <v>156</v>
      </c>
      <c r="B149" s="211">
        <v>537</v>
      </c>
      <c r="C149" s="197" t="s">
        <v>6</v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spans="1:14">
      <c r="A150" s="50" t="s">
        <v>157</v>
      </c>
      <c r="B150" s="211">
        <v>529</v>
      </c>
      <c r="C150" s="197">
        <v>5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spans="1:14">
      <c r="A151" s="50" t="s">
        <v>158</v>
      </c>
      <c r="B151" s="209" t="s">
        <v>136</v>
      </c>
      <c r="C151" s="197">
        <v>5</v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spans="1:14">
      <c r="A152" s="50" t="s">
        <v>159</v>
      </c>
      <c r="B152" s="211">
        <v>528</v>
      </c>
      <c r="C152" s="197">
        <v>5</v>
      </c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spans="1:14">
      <c r="A153" s="50" t="s">
        <v>160</v>
      </c>
      <c r="B153" s="209" t="s">
        <v>161</v>
      </c>
      <c r="C153" s="197">
        <v>5</v>
      </c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spans="1:14">
      <c r="A154" s="50" t="s">
        <v>162</v>
      </c>
      <c r="B154" s="211">
        <v>527</v>
      </c>
      <c r="C154" s="197">
        <v>5</v>
      </c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spans="1:14">
      <c r="A155" s="48" t="s">
        <v>163</v>
      </c>
      <c r="B155" s="211">
        <v>526</v>
      </c>
      <c r="C155" s="197">
        <v>3</v>
      </c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spans="1:14">
      <c r="A156" s="203" t="s">
        <v>164</v>
      </c>
      <c r="B156" s="196">
        <v>504</v>
      </c>
      <c r="C156" s="197" t="s">
        <v>15</v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spans="1:14">
      <c r="A157" s="50" t="s">
        <v>165</v>
      </c>
      <c r="B157" s="211">
        <v>525</v>
      </c>
      <c r="C157" s="197">
        <v>5</v>
      </c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spans="1:14">
      <c r="A158" s="191" t="s">
        <v>166</v>
      </c>
      <c r="B158" s="196"/>
      <c r="C158" s="197" t="s">
        <v>6</v>
      </c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spans="1:14">
      <c r="A159" s="191" t="s">
        <v>167</v>
      </c>
      <c r="B159" s="196"/>
      <c r="C159" s="197" t="s">
        <v>6</v>
      </c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spans="1:14">
      <c r="A160" s="191" t="s">
        <v>168</v>
      </c>
      <c r="B160" s="196"/>
      <c r="C160" s="197" t="s">
        <v>6</v>
      </c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spans="1:14">
      <c r="A161" s="191" t="s">
        <v>169</v>
      </c>
      <c r="B161" s="196"/>
      <c r="C161" s="197" t="s">
        <v>6</v>
      </c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spans="1:14">
      <c r="A162" s="199" t="s">
        <v>170</v>
      </c>
      <c r="B162" s="196"/>
      <c r="C162" s="197" t="s">
        <v>6</v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spans="1:14">
      <c r="A163" s="192" t="s">
        <v>171</v>
      </c>
      <c r="B163" s="196"/>
      <c r="C163" s="197" t="s">
        <v>6</v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spans="1:14">
      <c r="A164" s="191" t="s">
        <v>172</v>
      </c>
      <c r="B164" s="196"/>
      <c r="C164" s="197" t="s">
        <v>6</v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spans="1:14">
      <c r="A165" s="192" t="s">
        <v>173</v>
      </c>
      <c r="B165" s="196"/>
      <c r="C165" s="197" t="s">
        <v>6</v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spans="1:14">
      <c r="A166" s="50" t="s">
        <v>174</v>
      </c>
      <c r="B166" s="212">
        <v>524</v>
      </c>
      <c r="C166" s="197">
        <v>5</v>
      </c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spans="1:14">
      <c r="A167" s="191" t="s">
        <v>175</v>
      </c>
      <c r="B167" s="196"/>
      <c r="C167" s="197" t="s">
        <v>6</v>
      </c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spans="1:14">
      <c r="A168" s="191" t="s">
        <v>176</v>
      </c>
      <c r="B168" s="196"/>
      <c r="C168" s="197" t="s">
        <v>6</v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spans="1:14">
      <c r="A169" s="199" t="s">
        <v>177</v>
      </c>
      <c r="B169" s="196"/>
      <c r="C169" s="197" t="s">
        <v>6</v>
      </c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spans="1:14">
      <c r="A170" s="191" t="s">
        <v>178</v>
      </c>
      <c r="B170" s="196"/>
      <c r="C170" s="197" t="s">
        <v>6</v>
      </c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spans="1:14">
      <c r="A171" s="191" t="s">
        <v>179</v>
      </c>
      <c r="B171" s="196"/>
      <c r="C171" s="197" t="s">
        <v>6</v>
      </c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spans="1:14">
      <c r="A172" s="192" t="s">
        <v>180</v>
      </c>
      <c r="B172" s="196"/>
      <c r="C172" s="197" t="s">
        <v>6</v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spans="1:14">
      <c r="A173" s="191" t="s">
        <v>181</v>
      </c>
      <c r="B173" s="196"/>
      <c r="C173" s="197" t="s">
        <v>6</v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spans="1:14">
      <c r="A174" s="50" t="s">
        <v>182</v>
      </c>
      <c r="B174" s="212">
        <v>523</v>
      </c>
      <c r="C174" s="197">
        <v>5</v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spans="1:14">
      <c r="A175" s="191" t="s">
        <v>183</v>
      </c>
      <c r="B175" s="196"/>
      <c r="C175" s="197" t="s">
        <v>6</v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spans="1:14">
      <c r="A176" s="50" t="s">
        <v>184</v>
      </c>
      <c r="B176" s="212">
        <v>522</v>
      </c>
      <c r="C176" s="197">
        <v>5</v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spans="1:14">
      <c r="A177" s="191" t="s">
        <v>185</v>
      </c>
      <c r="B177" s="196"/>
      <c r="C177" s="197" t="s">
        <v>6</v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spans="1:14">
      <c r="A178" s="199" t="s">
        <v>186</v>
      </c>
      <c r="B178" s="196"/>
      <c r="C178" s="197" t="s">
        <v>6</v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spans="1:14">
      <c r="A179" s="191" t="s">
        <v>187</v>
      </c>
      <c r="B179" s="196"/>
      <c r="C179" s="197" t="s">
        <v>6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spans="1:14">
      <c r="A180" s="191" t="s">
        <v>188</v>
      </c>
      <c r="B180" s="196"/>
      <c r="C180" s="197" t="s">
        <v>6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spans="1:14">
      <c r="A181" s="48" t="s">
        <v>189</v>
      </c>
      <c r="B181" s="212">
        <v>521</v>
      </c>
      <c r="C181" s="197">
        <v>2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spans="1:14">
      <c r="A182" s="191" t="s">
        <v>190</v>
      </c>
      <c r="B182" s="196"/>
      <c r="C182" s="197" t="s">
        <v>6</v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spans="1:14">
      <c r="A183" s="203" t="s">
        <v>191</v>
      </c>
      <c r="B183" s="196">
        <v>503</v>
      </c>
      <c r="C183" s="197" t="s">
        <v>15</v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spans="1:14">
      <c r="A184" s="190" t="s">
        <v>192</v>
      </c>
      <c r="B184" s="196"/>
      <c r="C184" s="197" t="s">
        <v>6</v>
      </c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spans="1:14">
      <c r="A185" s="191" t="s">
        <v>193</v>
      </c>
      <c r="B185" s="196"/>
      <c r="C185" s="197" t="s">
        <v>6</v>
      </c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spans="1:14">
      <c r="A186" s="205" t="s">
        <v>194</v>
      </c>
      <c r="B186" s="196">
        <v>506</v>
      </c>
      <c r="C186" s="197" t="s">
        <v>15</v>
      </c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spans="1:14">
      <c r="A187" s="192" t="s">
        <v>195</v>
      </c>
      <c r="B187" s="196"/>
      <c r="C187" s="197" t="s">
        <v>6</v>
      </c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spans="1:14">
      <c r="A188" s="199" t="s">
        <v>196</v>
      </c>
      <c r="B188" s="196"/>
      <c r="C188" s="197" t="s">
        <v>6</v>
      </c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spans="1:14">
      <c r="A189" s="50" t="s">
        <v>197</v>
      </c>
      <c r="B189" s="212">
        <v>520</v>
      </c>
      <c r="C189" s="197">
        <v>5</v>
      </c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spans="1:14">
      <c r="A190" s="191" t="s">
        <v>198</v>
      </c>
      <c r="B190" s="196"/>
      <c r="C190" s="197" t="s">
        <v>6</v>
      </c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spans="1:14">
      <c r="A191" s="199" t="s">
        <v>199</v>
      </c>
      <c r="B191" s="196"/>
      <c r="C191" s="197" t="s">
        <v>6</v>
      </c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spans="1:14">
      <c r="A192" s="190" t="s">
        <v>200</v>
      </c>
      <c r="B192" s="196"/>
      <c r="C192" s="197" t="s">
        <v>6</v>
      </c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spans="1:14">
      <c r="A193" s="192" t="s">
        <v>201</v>
      </c>
      <c r="B193" s="196"/>
      <c r="C193" s="197" t="s">
        <v>6</v>
      </c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spans="1:14">
      <c r="A194" s="48" t="s">
        <v>202</v>
      </c>
      <c r="B194" s="212">
        <v>519</v>
      </c>
      <c r="C194" s="197">
        <v>5</v>
      </c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spans="1:14">
      <c r="A195" s="191" t="s">
        <v>203</v>
      </c>
      <c r="B195" s="196"/>
      <c r="C195" s="197" t="s">
        <v>6</v>
      </c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spans="1:14">
      <c r="A196" s="50" t="s">
        <v>204</v>
      </c>
      <c r="B196" s="196">
        <v>518</v>
      </c>
      <c r="C196" s="197">
        <v>5</v>
      </c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spans="1:14">
      <c r="A197" s="192" t="s">
        <v>205</v>
      </c>
      <c r="B197" s="196"/>
      <c r="C197" s="197" t="s">
        <v>6</v>
      </c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spans="1:14">
      <c r="A198" s="192" t="s">
        <v>206</v>
      </c>
      <c r="B198" s="196"/>
      <c r="C198" s="197" t="s">
        <v>6</v>
      </c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spans="1:14">
      <c r="A199" s="50" t="s">
        <v>207</v>
      </c>
      <c r="B199" s="196">
        <v>517</v>
      </c>
      <c r="C199" s="197">
        <v>5</v>
      </c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spans="1:14">
      <c r="A200" s="191" t="s">
        <v>208</v>
      </c>
      <c r="B200" s="196"/>
      <c r="C200" s="197" t="s">
        <v>6</v>
      </c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spans="1:14">
      <c r="A201" s="48" t="s">
        <v>209</v>
      </c>
      <c r="B201" s="196">
        <v>516</v>
      </c>
      <c r="C201" s="197">
        <v>4</v>
      </c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spans="1:14">
      <c r="A202" s="191" t="s">
        <v>210</v>
      </c>
      <c r="B202" s="196"/>
      <c r="C202" s="197" t="s">
        <v>6</v>
      </c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spans="1:14">
      <c r="A203" s="191" t="s">
        <v>211</v>
      </c>
      <c r="B203" s="196"/>
      <c r="C203" s="197" t="s">
        <v>6</v>
      </c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  <row r="204" spans="1:14">
      <c r="A204" s="48" t="s">
        <v>212</v>
      </c>
      <c r="B204" s="196">
        <v>515</v>
      </c>
      <c r="C204" s="197">
        <v>2</v>
      </c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</row>
    <row r="205" spans="1:14">
      <c r="A205" s="205" t="s">
        <v>213</v>
      </c>
      <c r="B205" s="196">
        <v>508</v>
      </c>
      <c r="C205" s="197" t="s">
        <v>15</v>
      </c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</row>
    <row r="206" spans="1:14">
      <c r="A206" s="192" t="s">
        <v>214</v>
      </c>
      <c r="B206" s="196"/>
      <c r="C206" s="197" t="s">
        <v>6</v>
      </c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</row>
    <row r="207" spans="1:14">
      <c r="A207" s="190" t="s">
        <v>215</v>
      </c>
      <c r="B207" s="196"/>
      <c r="C207" s="197" t="s">
        <v>6</v>
      </c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</row>
    <row r="208" spans="1:14">
      <c r="A208" s="48"/>
      <c r="B208" s="196"/>
      <c r="C208" s="197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</row>
    <row r="209" spans="1:14">
      <c r="A209" s="48"/>
      <c r="B209" s="196"/>
      <c r="C209" s="19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</row>
    <row r="210" spans="1:14">
      <c r="A210" s="48"/>
      <c r="B210" s="196"/>
      <c r="C210" s="197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</row>
    <row r="211" spans="1:14">
      <c r="A211" s="48"/>
      <c r="B211" s="196"/>
      <c r="C211" s="197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</row>
    <row r="212" spans="1:14">
      <c r="A212" s="48"/>
      <c r="B212" s="196"/>
      <c r="C212" s="197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</row>
    <row r="213" spans="1:14">
      <c r="A213" s="48"/>
      <c r="B213" s="196"/>
      <c r="C213" s="197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</row>
    <row r="214" spans="1:14">
      <c r="A214" s="48"/>
      <c r="B214" s="196"/>
      <c r="C214" s="197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</row>
    <row r="215" spans="1:14">
      <c r="A215" s="48"/>
      <c r="B215" s="196"/>
      <c r="C215" s="197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</row>
    <row r="216" spans="1:14">
      <c r="A216" s="48"/>
      <c r="B216" s="196"/>
      <c r="C216" s="197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</row>
    <row r="217" spans="1:14">
      <c r="A217" s="48"/>
      <c r="B217" s="196"/>
      <c r="C217" s="197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</row>
    <row r="218" spans="1:14">
      <c r="A218" s="48"/>
      <c r="B218" s="196"/>
      <c r="C218" s="197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</row>
    <row r="219" spans="1:14">
      <c r="A219" s="48"/>
      <c r="B219" s="196"/>
      <c r="C219" s="197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</row>
    <row r="220" spans="1:14">
      <c r="A220" s="48"/>
      <c r="B220" s="196"/>
      <c r="C220" s="197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</row>
    <row r="221" spans="1:14">
      <c r="A221" s="48"/>
      <c r="B221" s="196"/>
      <c r="C221" s="19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</row>
    <row r="222" spans="1:14">
      <c r="A222" s="48"/>
      <c r="B222" s="196"/>
      <c r="C222" s="19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</row>
    <row r="223" spans="1:14">
      <c r="A223" s="48"/>
      <c r="B223" s="196"/>
      <c r="C223" s="197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</row>
    <row r="224" spans="1:14">
      <c r="A224" s="48"/>
      <c r="B224" s="196"/>
      <c r="C224" s="197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</row>
    <row r="225" spans="1:14">
      <c r="A225" s="48"/>
      <c r="B225" s="196"/>
      <c r="C225" s="19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</row>
    <row r="226" spans="1:14">
      <c r="A226" s="48"/>
      <c r="B226" s="196"/>
      <c r="C226" s="19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</row>
    <row r="227" spans="1:14">
      <c r="A227" s="48"/>
      <c r="B227" s="196"/>
      <c r="C227" s="197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</row>
    <row r="228" spans="1:14">
      <c r="A228" s="48"/>
      <c r="B228" s="196"/>
      <c r="C228" s="197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</row>
    <row r="229" spans="1:14">
      <c r="A229" s="48"/>
      <c r="B229" s="196"/>
      <c r="C229" s="197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</row>
    <row r="230" spans="1:14">
      <c r="A230" s="48"/>
      <c r="B230" s="196"/>
      <c r="C230" s="197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</row>
    <row r="231" spans="1:14">
      <c r="A231" s="48"/>
      <c r="B231" s="196"/>
      <c r="C231" s="197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</row>
    <row r="232" spans="1:14">
      <c r="A232" s="48"/>
      <c r="B232" s="196"/>
      <c r="C232" s="197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</row>
    <row r="233" spans="1:14">
      <c r="A233" s="48"/>
      <c r="B233" s="196"/>
      <c r="C233" s="197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</row>
    <row r="234" spans="1:14">
      <c r="A234" s="48"/>
      <c r="B234" s="196"/>
      <c r="C234" s="197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</row>
    <row r="235" spans="1:14">
      <c r="A235" s="48"/>
      <c r="B235" s="196"/>
      <c r="C235" s="197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</row>
    <row r="236" spans="1:14">
      <c r="A236" s="48"/>
      <c r="B236" s="196"/>
      <c r="C236" s="197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</row>
    <row r="237" spans="1:14">
      <c r="A237" s="48"/>
      <c r="B237" s="196"/>
      <c r="C237" s="197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</row>
    <row r="238" spans="1:14">
      <c r="A238" s="48"/>
      <c r="B238" s="196"/>
      <c r="C238" s="197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</row>
    <row r="239" spans="1:14">
      <c r="A239" s="48"/>
      <c r="B239" s="196"/>
      <c r="C239" s="19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</row>
    <row r="240" spans="1:14">
      <c r="A240" s="48"/>
      <c r="B240" s="196"/>
      <c r="C240" s="197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</row>
    <row r="241" spans="1:14">
      <c r="A241" s="48"/>
      <c r="B241" s="196"/>
      <c r="C241" s="197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</row>
    <row r="242" spans="1:14">
      <c r="A242" s="48"/>
      <c r="B242" s="196"/>
      <c r="C242" s="197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</row>
    <row r="243" spans="1:14">
      <c r="A243" s="48"/>
      <c r="B243" s="196"/>
      <c r="C243" s="19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</row>
    <row r="244" spans="1:14">
      <c r="A244" s="48"/>
      <c r="B244" s="196"/>
      <c r="C244" s="197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</row>
    <row r="245" spans="1:14">
      <c r="A245" s="48"/>
      <c r="B245" s="196"/>
      <c r="C245" s="19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</row>
    <row r="246" spans="1:14">
      <c r="A246" s="48"/>
      <c r="B246" s="196"/>
      <c r="C246" s="19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</row>
    <row r="247" spans="1:14">
      <c r="A247" s="48"/>
      <c r="B247" s="196"/>
      <c r="C247" s="197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</row>
    <row r="248" spans="1:14">
      <c r="A248" s="48"/>
      <c r="B248" s="196"/>
      <c r="C248" s="197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</row>
    <row r="249" spans="1:14">
      <c r="A249" s="48"/>
      <c r="B249" s="196"/>
      <c r="C249" s="197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</row>
    <row r="250" spans="1:14">
      <c r="A250" s="48"/>
      <c r="B250" s="196"/>
      <c r="C250" s="197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</row>
    <row r="251" spans="1:14">
      <c r="A251" s="48"/>
      <c r="B251" s="196"/>
      <c r="C251" s="197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</row>
    <row r="252" spans="1:14">
      <c r="A252" s="48"/>
      <c r="B252" s="196"/>
      <c r="C252" s="197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</row>
    <row r="253" spans="1:14">
      <c r="A253" s="48"/>
      <c r="B253" s="196"/>
      <c r="C253" s="197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</row>
    <row r="254" spans="1:14">
      <c r="A254" s="48"/>
      <c r="B254" s="196"/>
      <c r="C254" s="197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</row>
    <row r="255" spans="1:14">
      <c r="A255" s="48"/>
      <c r="B255" s="196"/>
      <c r="C255" s="197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</row>
    <row r="256" spans="1:14">
      <c r="A256" s="48"/>
      <c r="B256" s="196"/>
      <c r="C256" s="197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</row>
    <row r="257" spans="1:14">
      <c r="A257" s="48"/>
      <c r="B257" s="196"/>
      <c r="C257" s="19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</row>
    <row r="258" spans="1:14">
      <c r="A258" s="48"/>
      <c r="B258" s="196"/>
      <c r="C258" s="197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</row>
    <row r="259" spans="1:14">
      <c r="A259" s="48"/>
      <c r="B259" s="196"/>
      <c r="C259" s="197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</row>
    <row r="260" spans="1:14">
      <c r="A260" s="48"/>
      <c r="B260" s="196"/>
      <c r="C260" s="197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</row>
    <row r="261" spans="1:14">
      <c r="A261" s="48"/>
      <c r="B261" s="196"/>
      <c r="C261" s="197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</row>
    <row r="262" spans="1:14">
      <c r="A262" s="48"/>
      <c r="B262" s="196"/>
      <c r="C262" s="197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</row>
    <row r="263" spans="1:14">
      <c r="A263" s="48"/>
      <c r="B263" s="196"/>
      <c r="C263" s="197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</row>
    <row r="264" spans="1:14">
      <c r="A264" s="48"/>
      <c r="B264" s="196"/>
      <c r="C264" s="197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</row>
    <row r="265" spans="1:14">
      <c r="A265" s="48"/>
      <c r="B265" s="196"/>
      <c r="C265" s="197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</row>
    <row r="266" spans="1:14">
      <c r="A266" s="48"/>
      <c r="B266" s="196"/>
      <c r="C266" s="197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</row>
    <row r="267" spans="1:14">
      <c r="A267" s="213"/>
      <c r="B267" s="214"/>
      <c r="C267" s="215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</row>
    <row r="268" spans="1:14">
      <c r="A268" s="8"/>
      <c r="B268" s="60"/>
      <c r="C268" s="57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</row>
    <row r="269" spans="1:14">
      <c r="A269" s="8"/>
      <c r="B269" s="60"/>
      <c r="C269" s="5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</row>
    <row r="270" spans="1:14">
      <c r="A270" s="8"/>
      <c r="B270" s="60"/>
      <c r="C270" s="57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</row>
    <row r="271" spans="1:14">
      <c r="A271" s="8"/>
      <c r="B271" s="60"/>
      <c r="C271" s="57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</row>
    <row r="272" spans="1:14">
      <c r="A272" s="8"/>
      <c r="B272" s="60"/>
      <c r="C272" s="57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</row>
    <row r="273" spans="1:14">
      <c r="A273" s="8"/>
      <c r="B273" s="60"/>
      <c r="C273" s="57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</row>
    <row r="274" spans="1:14">
      <c r="A274" s="8"/>
      <c r="B274" s="60"/>
      <c r="C274" s="57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</row>
    <row r="275" spans="1:14">
      <c r="A275" s="8"/>
      <c r="B275" s="60"/>
      <c r="C275" s="57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</row>
    <row r="276" spans="1:14">
      <c r="A276" s="8"/>
      <c r="B276" s="60"/>
      <c r="C276" s="57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</row>
    <row r="277" spans="1:14">
      <c r="A277" s="8"/>
      <c r="B277" s="60"/>
      <c r="C277" s="57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</row>
    <row r="278" spans="1:14">
      <c r="A278" s="8"/>
      <c r="B278" s="60"/>
      <c r="C278" s="57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</row>
    <row r="279" spans="1:14">
      <c r="A279" s="8"/>
      <c r="B279" s="60"/>
      <c r="C279" s="57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</row>
    <row r="280" spans="1:14">
      <c r="A280" s="8"/>
      <c r="B280" s="60"/>
      <c r="C280" s="57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</row>
    <row r="281" spans="1:14">
      <c r="A281" s="8"/>
      <c r="B281" s="60"/>
      <c r="C281" s="57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</row>
    <row r="282" spans="1:14">
      <c r="A282" s="8"/>
      <c r="B282" s="60"/>
      <c r="C282" s="57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</row>
    <row r="283" spans="1:14">
      <c r="A283" s="8"/>
      <c r="B283" s="60"/>
      <c r="C283" s="57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</row>
    <row r="284" spans="1:14">
      <c r="A284" s="8"/>
      <c r="B284" s="60"/>
      <c r="C284" s="57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</row>
    <row r="285" spans="1:14">
      <c r="A285" s="8"/>
      <c r="B285" s="60"/>
      <c r="C285" s="57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</row>
    <row r="286" spans="1:14">
      <c r="A286" s="8"/>
      <c r="B286" s="60"/>
      <c r="C286" s="57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</row>
    <row r="287" spans="1:14">
      <c r="A287" s="8"/>
      <c r="B287" s="60"/>
      <c r="C287" s="57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</row>
    <row r="288" spans="1:14">
      <c r="A288" s="8"/>
      <c r="B288" s="60"/>
      <c r="C288" s="57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</row>
    <row r="289" spans="1:14">
      <c r="A289" s="8"/>
      <c r="B289" s="60"/>
      <c r="C289" s="57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</row>
    <row r="290" spans="1:14">
      <c r="A290" s="8"/>
      <c r="B290" s="60"/>
      <c r="C290" s="57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</row>
    <row r="291" spans="1:14">
      <c r="A291" s="8"/>
      <c r="B291" s="60"/>
      <c r="C291" s="57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</row>
    <row r="292" spans="1:14">
      <c r="A292" s="8"/>
      <c r="B292" s="60"/>
      <c r="C292" s="57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</row>
    <row r="293" spans="1:14">
      <c r="A293" s="8"/>
      <c r="B293" s="60"/>
      <c r="C293" s="5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</row>
    <row r="294" spans="1:14">
      <c r="A294" s="8"/>
      <c r="B294" s="60"/>
      <c r="C294" s="5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</row>
    <row r="295" spans="1:14">
      <c r="A295" s="8"/>
      <c r="B295" s="60"/>
      <c r="C295" s="57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</row>
    <row r="296" spans="1:14">
      <c r="A296" s="8"/>
      <c r="B296" s="60"/>
      <c r="C296" s="57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</row>
    <row r="297" spans="1:14">
      <c r="A297" s="8"/>
      <c r="B297" s="60"/>
      <c r="C297" s="57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</row>
    <row r="298" spans="1:14">
      <c r="A298" s="8"/>
      <c r="B298" s="60"/>
      <c r="C298" s="57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</row>
    <row r="299" spans="1:14">
      <c r="A299" s="8"/>
      <c r="B299" s="60"/>
      <c r="C299" s="57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</row>
    <row r="300" spans="1:14">
      <c r="A300" s="8"/>
      <c r="B300" s="60"/>
      <c r="C300" s="57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</row>
    <row r="301" spans="1:14">
      <c r="A301" s="8"/>
      <c r="B301" s="60"/>
      <c r="C301" s="57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</row>
    <row r="302" spans="1:14">
      <c r="A302" s="8"/>
      <c r="B302" s="60"/>
      <c r="C302" s="57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</row>
    <row r="303" spans="1:14">
      <c r="A303" s="8"/>
      <c r="B303" s="60"/>
      <c r="C303" s="57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</row>
    <row r="304" spans="1:14">
      <c r="A304" s="8"/>
      <c r="B304" s="60"/>
      <c r="C304" s="57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</row>
    <row r="305" spans="1:14">
      <c r="A305" s="8"/>
      <c r="B305" s="60"/>
      <c r="C305" s="57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</row>
    <row r="306" spans="1:14">
      <c r="A306" s="8"/>
      <c r="B306" s="60"/>
      <c r="C306" s="57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</row>
    <row r="307" spans="1:14">
      <c r="A307" s="8"/>
      <c r="B307" s="60"/>
      <c r="C307" s="57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</row>
    <row r="308" spans="1:14">
      <c r="A308" s="8"/>
      <c r="B308" s="60"/>
      <c r="C308" s="57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</row>
    <row r="309" spans="1:14">
      <c r="A309" s="8"/>
      <c r="B309" s="60"/>
      <c r="C309" s="57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</row>
    <row r="310" spans="1:14">
      <c r="A310" s="8"/>
      <c r="B310" s="60"/>
      <c r="C310" s="57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</row>
    <row r="311" spans="1:14">
      <c r="A311" s="8"/>
      <c r="B311" s="60"/>
      <c r="C311" s="5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</row>
    <row r="312" spans="1:14">
      <c r="A312" s="8"/>
      <c r="B312" s="60"/>
      <c r="C312" s="57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</row>
    <row r="313" spans="1:14">
      <c r="A313" s="8"/>
      <c r="B313" s="60"/>
      <c r="C313" s="57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</row>
    <row r="314" spans="1:14">
      <c r="A314" s="8"/>
      <c r="B314" s="60"/>
      <c r="C314" s="57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</row>
    <row r="315" spans="1:14">
      <c r="A315" s="8"/>
      <c r="B315" s="60"/>
      <c r="C315" s="57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</row>
    <row r="316" spans="1:14">
      <c r="A316" s="8"/>
      <c r="B316" s="60"/>
      <c r="C316" s="57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</row>
    <row r="317" spans="1:14">
      <c r="A317" s="8"/>
      <c r="B317" s="60"/>
      <c r="C317" s="5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</row>
    <row r="318" spans="1:14">
      <c r="A318" s="8"/>
      <c r="B318" s="60"/>
      <c r="C318" s="5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</row>
    <row r="319" spans="1:14">
      <c r="A319" s="8"/>
      <c r="B319" s="60"/>
      <c r="C319" s="57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</row>
    <row r="320" spans="1:14">
      <c r="A320" s="8"/>
      <c r="B320" s="60"/>
      <c r="C320" s="57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</row>
    <row r="321" spans="1:14">
      <c r="A321" s="8"/>
      <c r="B321" s="60"/>
      <c r="C321" s="57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</row>
    <row r="322" spans="1:14">
      <c r="A322" s="8"/>
      <c r="B322" s="60"/>
      <c r="C322" s="57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</row>
    <row r="323" spans="1:14">
      <c r="A323" s="8"/>
      <c r="B323" s="60"/>
      <c r="C323" s="57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</row>
    <row r="324" spans="1:14">
      <c r="A324" s="8"/>
      <c r="B324" s="60"/>
      <c r="C324" s="57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</row>
    <row r="325" spans="1:14">
      <c r="A325" s="8"/>
      <c r="B325" s="60"/>
      <c r="C325" s="57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</row>
    <row r="326" spans="1:14">
      <c r="A326" s="8"/>
      <c r="B326" s="60"/>
      <c r="C326" s="57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</row>
    <row r="327" spans="1:14">
      <c r="A327" s="8"/>
      <c r="B327" s="60"/>
      <c r="C327" s="57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</row>
    <row r="328" spans="1:14">
      <c r="A328" s="8"/>
      <c r="B328" s="60"/>
      <c r="C328" s="57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</row>
    <row r="329" spans="1:14">
      <c r="A329" s="8"/>
      <c r="B329" s="60"/>
      <c r="C329" s="5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</row>
    <row r="330" spans="1:14">
      <c r="A330" s="8"/>
      <c r="B330" s="60"/>
      <c r="C330" s="57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</row>
    <row r="331" spans="1:14">
      <c r="A331" s="8"/>
      <c r="B331" s="60"/>
      <c r="C331" s="57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</row>
    <row r="332" spans="1:14">
      <c r="A332" s="8"/>
      <c r="B332" s="60"/>
      <c r="C332" s="57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</row>
    <row r="333" spans="1:14">
      <c r="A333" s="8"/>
      <c r="B333" s="60"/>
      <c r="C333" s="57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</row>
    <row r="334" spans="1:14">
      <c r="A334" s="8"/>
      <c r="B334" s="60"/>
      <c r="C334" s="57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</row>
    <row r="335" spans="1:14">
      <c r="A335" s="8"/>
      <c r="B335" s="60"/>
      <c r="C335" s="57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</row>
    <row r="336" spans="1:14">
      <c r="A336" s="8"/>
      <c r="B336" s="60"/>
      <c r="C336" s="57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</row>
    <row r="337" spans="1:14">
      <c r="A337" s="8"/>
      <c r="B337" s="60"/>
      <c r="C337" s="57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</row>
    <row r="338" spans="1:14">
      <c r="A338" s="8"/>
      <c r="B338" s="60"/>
      <c r="C338" s="57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</row>
    <row r="339" spans="1:14">
      <c r="A339" s="8"/>
      <c r="B339" s="60"/>
      <c r="C339" s="57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</row>
    <row r="340" spans="1:14">
      <c r="A340" s="8"/>
      <c r="B340" s="60"/>
      <c r="C340" s="57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</row>
    <row r="341" spans="1:14">
      <c r="A341" s="8"/>
      <c r="B341" s="60"/>
      <c r="C341" s="5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</row>
    <row r="342" spans="1:14">
      <c r="A342" s="8"/>
      <c r="B342" s="60"/>
      <c r="C342" s="57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</row>
    <row r="343" spans="1:14">
      <c r="A343" s="8"/>
      <c r="B343" s="60"/>
      <c r="C343" s="57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</row>
    <row r="344" spans="1:14">
      <c r="A344" s="8"/>
      <c r="B344" s="60"/>
      <c r="C344" s="57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</row>
    <row r="345" spans="1:14">
      <c r="A345" s="8"/>
      <c r="B345" s="60"/>
      <c r="C345" s="57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</row>
    <row r="346" spans="1:14">
      <c r="A346" s="8"/>
      <c r="B346" s="60"/>
      <c r="C346" s="57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</row>
    <row r="347" spans="1:14">
      <c r="A347" s="8"/>
      <c r="B347" s="60"/>
      <c r="C347" s="5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</row>
    <row r="348" spans="1:14">
      <c r="A348" s="8"/>
      <c r="B348" s="60"/>
      <c r="C348" s="57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</row>
    <row r="349" spans="1:14">
      <c r="A349" s="8"/>
      <c r="B349" s="60"/>
      <c r="C349" s="57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</row>
    <row r="350" spans="1:14">
      <c r="A350" s="8"/>
      <c r="B350" s="60"/>
      <c r="C350" s="57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</row>
    <row r="351" spans="1:14">
      <c r="A351" s="8"/>
      <c r="B351" s="60"/>
      <c r="C351" s="57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</row>
    <row r="352" spans="1:14">
      <c r="A352" s="8"/>
      <c r="B352" s="60"/>
      <c r="C352" s="57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</row>
    <row r="353" spans="1:14">
      <c r="A353" s="8"/>
      <c r="B353" s="60"/>
      <c r="C353" s="57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</row>
    <row r="354" spans="1:14">
      <c r="A354" s="8"/>
      <c r="B354" s="60"/>
      <c r="C354" s="57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</row>
    <row r="355" spans="1:14">
      <c r="A355" s="8"/>
      <c r="B355" s="60"/>
      <c r="C355" s="57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</row>
    <row r="356" spans="1:14">
      <c r="A356" s="8"/>
      <c r="B356" s="60"/>
      <c r="C356" s="57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</row>
    <row r="357" spans="1:14">
      <c r="A357" s="8"/>
      <c r="B357" s="60"/>
      <c r="C357" s="57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</row>
    <row r="358" spans="1:14">
      <c r="A358" s="8"/>
      <c r="B358" s="60"/>
      <c r="C358" s="57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</row>
    <row r="359" spans="1:14">
      <c r="A359" s="8"/>
      <c r="B359" s="60"/>
      <c r="C359" s="57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</row>
    <row r="360" spans="1:14">
      <c r="A360" s="8"/>
      <c r="B360" s="60"/>
      <c r="C360" s="57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</row>
    <row r="361" spans="1:14">
      <c r="A361" s="8"/>
      <c r="B361" s="60"/>
      <c r="C361" s="57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</row>
    <row r="362" spans="1:14">
      <c r="A362" s="8"/>
      <c r="B362" s="60"/>
      <c r="C362" s="57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</row>
    <row r="363" spans="1:14">
      <c r="A363" s="8"/>
      <c r="B363" s="60"/>
      <c r="C363" s="57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</row>
    <row r="364" spans="1:14">
      <c r="A364" s="8"/>
      <c r="B364" s="60"/>
      <c r="C364" s="57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</row>
    <row r="365" spans="1:14">
      <c r="A365" s="8"/>
      <c r="B365" s="60"/>
      <c r="C365" s="5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</row>
    <row r="366" spans="1:14">
      <c r="A366" s="8"/>
      <c r="B366" s="60"/>
      <c r="C366" s="57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</row>
    <row r="367" spans="1:14">
      <c r="A367" s="8"/>
      <c r="B367" s="60"/>
      <c r="C367" s="57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</row>
    <row r="368" spans="1:14">
      <c r="A368" s="8"/>
      <c r="B368" s="60"/>
      <c r="C368" s="57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</row>
    <row r="369" spans="1:14">
      <c r="A369" s="8"/>
      <c r="B369" s="60"/>
      <c r="C369" s="57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</row>
    <row r="370" spans="1:14">
      <c r="A370" s="8"/>
      <c r="B370" s="60"/>
      <c r="C370" s="57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</row>
    <row r="371" spans="1:14">
      <c r="A371" s="8"/>
      <c r="B371" s="60"/>
      <c r="C371" s="57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</row>
    <row r="372" spans="1:14">
      <c r="A372" s="8"/>
      <c r="B372" s="60"/>
      <c r="C372" s="57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</row>
    <row r="373" spans="1:14">
      <c r="A373" s="8"/>
      <c r="B373" s="60"/>
      <c r="C373" s="57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</row>
    <row r="374" spans="1:14">
      <c r="A374" s="8"/>
      <c r="B374" s="60"/>
      <c r="C374" s="57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</row>
    <row r="375" spans="1:14">
      <c r="A375" s="8"/>
      <c r="B375" s="60"/>
      <c r="C375" s="57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</row>
    <row r="376" spans="1:14">
      <c r="A376" s="8"/>
      <c r="B376" s="60"/>
      <c r="C376" s="57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</row>
    <row r="377" spans="1:14">
      <c r="A377" s="8"/>
      <c r="B377" s="60"/>
      <c r="C377" s="57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</row>
    <row r="378" spans="1:14">
      <c r="A378" s="8"/>
      <c r="B378" s="60"/>
      <c r="C378" s="57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</row>
    <row r="379" spans="1:14">
      <c r="A379" s="8"/>
      <c r="B379" s="60"/>
      <c r="C379" s="57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</row>
    <row r="380" spans="1:14">
      <c r="A380" s="8"/>
      <c r="B380" s="60"/>
      <c r="C380" s="57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</row>
    <row r="381" spans="1:14">
      <c r="A381" s="8"/>
      <c r="B381" s="60"/>
      <c r="C381" s="57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</row>
    <row r="382" spans="1:14">
      <c r="A382" s="8"/>
      <c r="B382" s="60"/>
      <c r="C382" s="57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</row>
    <row r="383" spans="1:14">
      <c r="A383" s="8"/>
      <c r="B383" s="60"/>
      <c r="C383" s="5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</row>
    <row r="384" spans="1:14">
      <c r="A384" s="8"/>
      <c r="B384" s="60"/>
      <c r="C384" s="57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</row>
    <row r="385" spans="1:14">
      <c r="A385" s="8"/>
      <c r="B385" s="60"/>
      <c r="C385" s="57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</row>
    <row r="386" spans="1:14">
      <c r="A386" s="8"/>
      <c r="B386" s="60"/>
      <c r="C386" s="57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</row>
    <row r="387" spans="1:14">
      <c r="A387" s="8"/>
      <c r="B387" s="60"/>
      <c r="C387" s="57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</row>
    <row r="388" spans="1:14">
      <c r="A388" s="8"/>
      <c r="B388" s="60"/>
      <c r="C388" s="57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</row>
    <row r="389" spans="1:14">
      <c r="A389" s="8"/>
      <c r="B389" s="60"/>
      <c r="C389" s="5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</row>
    <row r="390" spans="1:14">
      <c r="A390" s="8"/>
      <c r="B390" s="60"/>
      <c r="C390" s="57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</row>
    <row r="391" spans="1:14">
      <c r="A391" s="8"/>
      <c r="B391" s="60"/>
      <c r="C391" s="57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</row>
    <row r="392" spans="1:14">
      <c r="A392" s="8"/>
      <c r="B392" s="60"/>
      <c r="C392" s="57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</row>
    <row r="393" spans="1:14">
      <c r="A393" s="8"/>
      <c r="B393" s="60"/>
      <c r="C393" s="57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</row>
    <row r="394" spans="1:14">
      <c r="A394" s="8"/>
      <c r="B394" s="60"/>
      <c r="C394" s="57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</row>
    <row r="395" spans="1:14">
      <c r="A395" s="8"/>
      <c r="B395" s="60"/>
      <c r="C395" s="57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</row>
    <row r="396" spans="1:14">
      <c r="A396" s="8"/>
      <c r="B396" s="60"/>
      <c r="C396" s="57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</row>
    <row r="397" spans="1:14">
      <c r="A397" s="8"/>
      <c r="B397" s="60"/>
      <c r="C397" s="57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</row>
    <row r="398" spans="1:14">
      <c r="A398" s="8"/>
      <c r="B398" s="60"/>
      <c r="C398" s="57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</row>
    <row r="399" spans="1:14">
      <c r="A399" s="8"/>
      <c r="B399" s="60"/>
      <c r="C399" s="57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</row>
    <row r="400" spans="1:14">
      <c r="A400" s="8"/>
      <c r="B400" s="60"/>
      <c r="C400" s="57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</row>
    <row r="401" spans="1:14">
      <c r="A401" s="8"/>
      <c r="B401" s="60"/>
      <c r="C401" s="5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</row>
    <row r="402" spans="1:14">
      <c r="A402" s="8"/>
      <c r="B402" s="60"/>
      <c r="C402" s="57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</row>
    <row r="403" spans="1:14">
      <c r="A403" s="8"/>
      <c r="B403" s="60"/>
      <c r="C403" s="57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</row>
    <row r="404" spans="1:14">
      <c r="A404" s="8"/>
      <c r="B404" s="60"/>
      <c r="C404" s="57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</row>
    <row r="405" spans="1:14">
      <c r="A405" s="8"/>
      <c r="B405" s="60"/>
      <c r="C405" s="57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</row>
    <row r="406" spans="1:14">
      <c r="A406" s="8"/>
      <c r="B406" s="60"/>
      <c r="C406" s="57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</row>
    <row r="407" spans="1:14">
      <c r="A407" s="8"/>
      <c r="B407" s="60"/>
      <c r="C407" s="57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</row>
    <row r="408" spans="1:14">
      <c r="A408" s="8"/>
      <c r="B408" s="60"/>
      <c r="C408" s="57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</row>
    <row r="409" spans="1:14">
      <c r="A409" s="8"/>
      <c r="B409" s="60"/>
      <c r="C409" s="57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</row>
    <row r="410" spans="1:14">
      <c r="A410" s="8"/>
      <c r="B410" s="60"/>
      <c r="C410" s="57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</row>
    <row r="411" spans="1:14">
      <c r="A411" s="8"/>
      <c r="B411" s="60"/>
      <c r="C411" s="57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</row>
    <row r="412" spans="1:14">
      <c r="A412" s="8"/>
      <c r="B412" s="60"/>
      <c r="C412" s="57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</row>
    <row r="413" spans="1:14">
      <c r="A413" s="8"/>
      <c r="B413" s="60"/>
      <c r="C413" s="5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</row>
    <row r="414" spans="1:14">
      <c r="A414" s="8"/>
      <c r="B414" s="60"/>
      <c r="C414" s="5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</row>
    <row r="415" spans="1:14">
      <c r="A415" s="8"/>
      <c r="B415" s="60"/>
      <c r="C415" s="57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</row>
    <row r="416" spans="1:14">
      <c r="A416" s="8"/>
      <c r="B416" s="60"/>
      <c r="C416" s="57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</row>
    <row r="417" spans="1:14">
      <c r="A417" s="8"/>
      <c r="B417" s="60"/>
      <c r="C417" s="57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</row>
    <row r="418" spans="1:14">
      <c r="A418" s="8"/>
      <c r="B418" s="60"/>
      <c r="C418" s="57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</row>
    <row r="419" spans="1:14">
      <c r="A419" s="8"/>
      <c r="B419" s="60"/>
      <c r="C419" s="5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</row>
    <row r="420" spans="1:14">
      <c r="A420" s="8"/>
      <c r="B420" s="60"/>
      <c r="C420" s="57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</row>
    <row r="421" spans="1:14">
      <c r="A421" s="8"/>
      <c r="B421" s="60"/>
      <c r="C421" s="57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</row>
    <row r="422" spans="1:14">
      <c r="A422" s="8"/>
      <c r="B422" s="60"/>
      <c r="C422" s="57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</row>
    <row r="423" spans="1:14">
      <c r="A423" s="8"/>
      <c r="B423" s="60"/>
      <c r="C423" s="57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</row>
    <row r="424" spans="1:14">
      <c r="A424" s="8"/>
      <c r="B424" s="60"/>
      <c r="C424" s="57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</row>
    <row r="425" spans="1:14">
      <c r="A425" s="8"/>
      <c r="B425" s="60"/>
      <c r="C425" s="57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</row>
    <row r="426" spans="1:14">
      <c r="A426" s="8"/>
      <c r="B426" s="60"/>
      <c r="C426" s="57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</row>
    <row r="427" spans="1:14">
      <c r="A427" s="8"/>
      <c r="B427" s="60"/>
      <c r="C427" s="57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</row>
    <row r="428" spans="1:14">
      <c r="A428" s="8"/>
      <c r="B428" s="60"/>
      <c r="C428" s="57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</row>
    <row r="429" spans="1:14">
      <c r="A429" s="8"/>
      <c r="B429" s="60"/>
      <c r="C429" s="57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</row>
    <row r="430" spans="1:14">
      <c r="A430" s="8"/>
      <c r="B430" s="60"/>
      <c r="C430" s="57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</row>
    <row r="431" spans="1:14">
      <c r="A431" s="8"/>
      <c r="B431" s="60"/>
      <c r="C431" s="57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</row>
    <row r="432" spans="1:14">
      <c r="A432" s="8"/>
      <c r="B432" s="60"/>
      <c r="C432" s="57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</row>
    <row r="433" spans="1:14">
      <c r="A433" s="8"/>
      <c r="B433" s="60"/>
      <c r="C433" s="57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</row>
    <row r="434" spans="1:14">
      <c r="A434" s="8"/>
      <c r="B434" s="60"/>
      <c r="C434" s="57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</row>
    <row r="435" spans="1:14">
      <c r="A435" s="8"/>
      <c r="B435" s="60"/>
      <c r="C435" s="57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</row>
    <row r="436" spans="1:14">
      <c r="A436" s="8"/>
      <c r="B436" s="60"/>
      <c r="C436" s="57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</row>
    <row r="437" spans="1:14">
      <c r="A437" s="8"/>
      <c r="B437" s="60"/>
      <c r="C437" s="5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</row>
    <row r="438" spans="1:14">
      <c r="A438" s="8"/>
      <c r="B438" s="60"/>
      <c r="C438" s="57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</row>
    <row r="439" spans="1:14">
      <c r="A439" s="8"/>
      <c r="B439" s="60"/>
      <c r="C439" s="57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</row>
    <row r="440" spans="1:14">
      <c r="A440" s="8"/>
      <c r="B440" s="60"/>
      <c r="C440" s="57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</row>
    <row r="441" spans="1:14">
      <c r="A441" s="8"/>
      <c r="B441" s="60"/>
      <c r="C441" s="57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</row>
    <row r="442" spans="1:14">
      <c r="A442" s="8"/>
      <c r="B442" s="60"/>
      <c r="C442" s="57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</row>
    <row r="443" spans="1:14">
      <c r="A443" s="8"/>
      <c r="B443" s="60"/>
      <c r="C443" s="57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</row>
    <row r="444" spans="1:14">
      <c r="A444" s="8"/>
      <c r="B444" s="60"/>
      <c r="C444" s="57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</row>
    <row r="445" spans="1:14">
      <c r="A445" s="8"/>
      <c r="B445" s="60"/>
      <c r="C445" s="57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</row>
    <row r="446" spans="1:14">
      <c r="A446" s="8"/>
      <c r="B446" s="60"/>
      <c r="C446" s="57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</row>
    <row r="447" spans="1:14">
      <c r="A447" s="8"/>
      <c r="B447" s="60"/>
      <c r="C447" s="5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</row>
    <row r="448" spans="1:14">
      <c r="A448" s="8"/>
      <c r="B448" s="60"/>
      <c r="C448" s="57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</row>
    <row r="449" spans="1:14">
      <c r="A449" s="8"/>
      <c r="B449" s="60"/>
      <c r="C449" s="57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</row>
    <row r="450" spans="1:14">
      <c r="A450" s="8"/>
      <c r="B450" s="60"/>
      <c r="C450" s="57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</row>
    <row r="451" spans="1:14">
      <c r="A451" s="8"/>
      <c r="B451" s="60"/>
      <c r="C451" s="57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</row>
    <row r="452" spans="1:14">
      <c r="A452" s="8"/>
      <c r="B452" s="60"/>
      <c r="C452" s="57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</row>
    <row r="453" spans="1:14">
      <c r="A453" s="8"/>
      <c r="B453" s="60"/>
      <c r="C453" s="57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</row>
    <row r="454" spans="1:14">
      <c r="A454" s="8"/>
      <c r="B454" s="60"/>
      <c r="C454" s="57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</row>
    <row r="455" spans="1:14">
      <c r="A455" s="8"/>
      <c r="B455" s="60"/>
      <c r="C455" s="5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</row>
    <row r="456" spans="1:14">
      <c r="A456" s="8"/>
      <c r="B456" s="60"/>
      <c r="C456" s="57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</row>
    <row r="457" spans="1:14">
      <c r="A457" s="8"/>
      <c r="B457" s="60"/>
      <c r="C457" s="57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</row>
    <row r="458" spans="1:14">
      <c r="A458" s="8"/>
      <c r="B458" s="60"/>
      <c r="C458" s="57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</row>
    <row r="459" spans="1:14">
      <c r="A459" s="8"/>
      <c r="B459" s="60"/>
      <c r="C459" s="57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</row>
    <row r="460" spans="1:14">
      <c r="A460" s="8"/>
      <c r="B460" s="60"/>
      <c r="C460" s="57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</row>
    <row r="461" spans="1:14">
      <c r="A461" s="8"/>
      <c r="B461" s="60"/>
      <c r="C461" s="5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</row>
    <row r="462" spans="1:14">
      <c r="A462" s="8"/>
      <c r="B462" s="60"/>
      <c r="C462" s="57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</row>
    <row r="463" spans="1:14">
      <c r="A463" s="8"/>
      <c r="B463" s="60"/>
      <c r="C463" s="57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</row>
    <row r="464" spans="1:14">
      <c r="A464" s="8"/>
      <c r="B464" s="60"/>
      <c r="C464" s="57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</row>
    <row r="465" spans="1:14">
      <c r="A465" s="8"/>
      <c r="B465" s="60"/>
      <c r="C465" s="57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</row>
    <row r="466" spans="1:14">
      <c r="A466" s="8"/>
      <c r="B466" s="60"/>
      <c r="C466" s="57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</row>
    <row r="467" spans="1:14">
      <c r="A467" s="8"/>
      <c r="B467" s="60"/>
      <c r="C467" s="57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</row>
    <row r="468" spans="1:14">
      <c r="A468" s="8"/>
      <c r="B468" s="60"/>
      <c r="C468" s="57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</row>
    <row r="469" spans="1:14">
      <c r="A469" s="8"/>
      <c r="B469" s="60"/>
      <c r="C469" s="57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</row>
    <row r="470" spans="1:14">
      <c r="A470" s="8"/>
      <c r="B470" s="60"/>
      <c r="C470" s="57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</row>
    <row r="471" spans="1:14">
      <c r="A471" s="8"/>
      <c r="B471" s="60"/>
      <c r="C471" s="57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</row>
    <row r="472" spans="1:14">
      <c r="A472" s="8"/>
      <c r="B472" s="60"/>
      <c r="C472" s="57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</row>
    <row r="473" spans="1:14">
      <c r="A473" s="8"/>
      <c r="B473" s="60"/>
      <c r="C473" s="5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</row>
    <row r="474" spans="1:14">
      <c r="A474" s="8"/>
      <c r="B474" s="60"/>
      <c r="C474" s="57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</row>
    <row r="475" spans="1:14">
      <c r="A475" s="8"/>
      <c r="B475" s="60"/>
      <c r="C475" s="57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</row>
    <row r="476" spans="1:14">
      <c r="A476" s="8"/>
      <c r="B476" s="60"/>
      <c r="C476" s="57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</row>
    <row r="477" spans="1:14">
      <c r="A477" s="8"/>
      <c r="B477" s="60"/>
      <c r="C477" s="57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</row>
    <row r="478" spans="1:14">
      <c r="A478" s="8"/>
      <c r="B478" s="60"/>
      <c r="C478" s="57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</row>
    <row r="479" spans="1:14">
      <c r="A479" s="8"/>
      <c r="B479" s="60"/>
      <c r="C479" s="57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</row>
    <row r="480" spans="1:14">
      <c r="A480" s="8"/>
      <c r="B480" s="60"/>
      <c r="C480" s="57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</row>
    <row r="481" spans="1:14">
      <c r="A481" s="8"/>
      <c r="B481" s="60"/>
      <c r="C481" s="5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</row>
    <row r="482" spans="1:14">
      <c r="A482" s="8"/>
      <c r="B482" s="60"/>
      <c r="C482" s="57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</row>
    <row r="483" spans="1:14">
      <c r="A483" s="8"/>
      <c r="B483" s="60"/>
      <c r="C483" s="57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</row>
    <row r="484" spans="1:14">
      <c r="A484" s="8"/>
      <c r="B484" s="60"/>
      <c r="C484" s="57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</row>
    <row r="485" spans="1:14">
      <c r="A485" s="8"/>
      <c r="B485" s="60"/>
      <c r="C485" s="57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</row>
    <row r="486" spans="1:14">
      <c r="A486" s="8"/>
      <c r="B486" s="60"/>
      <c r="C486" s="5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</row>
    <row r="487" spans="1:14">
      <c r="A487" s="8"/>
      <c r="B487" s="60"/>
      <c r="C487" s="57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</row>
    <row r="488" spans="1:14">
      <c r="A488" s="8"/>
      <c r="B488" s="60"/>
      <c r="C488" s="57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</row>
    <row r="489" spans="1:14">
      <c r="A489" s="8"/>
      <c r="B489" s="60"/>
      <c r="C489" s="57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</row>
    <row r="490" spans="1:14">
      <c r="A490" s="8"/>
      <c r="B490" s="60"/>
      <c r="C490" s="57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</row>
    <row r="491" spans="1:14">
      <c r="A491" s="8"/>
      <c r="B491" s="60"/>
      <c r="C491" s="5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</row>
    <row r="492" spans="1:14">
      <c r="A492" s="8"/>
      <c r="B492" s="60"/>
      <c r="C492" s="57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</row>
    <row r="493" spans="1:14">
      <c r="A493" s="8"/>
      <c r="B493" s="60"/>
      <c r="C493" s="57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</row>
    <row r="494" spans="1:14">
      <c r="A494" s="8"/>
      <c r="B494" s="60"/>
      <c r="C494" s="57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</row>
    <row r="495" spans="1:14">
      <c r="A495" s="8"/>
      <c r="B495" s="60"/>
      <c r="C495" s="57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</row>
    <row r="496" spans="1:14">
      <c r="A496" s="8"/>
      <c r="B496" s="60"/>
      <c r="C496" s="57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</row>
    <row r="497" spans="1:14">
      <c r="A497" s="8"/>
      <c r="B497" s="60"/>
      <c r="C497" s="57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</row>
    <row r="498" spans="1:14">
      <c r="A498" s="8"/>
      <c r="B498" s="60"/>
      <c r="C498" s="57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</row>
    <row r="499" spans="1:14">
      <c r="A499" s="8"/>
      <c r="B499" s="60"/>
      <c r="C499" s="57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</row>
    <row r="500" spans="1:14">
      <c r="A500" s="8"/>
      <c r="B500" s="60"/>
      <c r="C500" s="57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</row>
    <row r="501" spans="1:14">
      <c r="A501" s="8"/>
      <c r="B501" s="60"/>
      <c r="C501" s="57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</row>
    <row r="502" spans="1:14">
      <c r="A502" s="8"/>
      <c r="B502" s="60"/>
      <c r="C502" s="57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</row>
    <row r="503" spans="1:14">
      <c r="A503" s="8"/>
      <c r="B503" s="60"/>
      <c r="C503" s="57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</row>
    <row r="504" spans="1:14">
      <c r="A504" s="8"/>
      <c r="B504" s="60"/>
      <c r="C504" s="57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</row>
    <row r="505" spans="1:14">
      <c r="A505" s="8"/>
      <c r="B505" s="60"/>
      <c r="C505" s="57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</row>
    <row r="506" spans="1:14">
      <c r="A506" s="8"/>
      <c r="B506" s="60"/>
      <c r="C506" s="57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</row>
    <row r="507" spans="1:14">
      <c r="A507" s="8"/>
      <c r="B507" s="60"/>
      <c r="C507" s="57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</row>
    <row r="508" spans="1:14">
      <c r="A508" s="8"/>
      <c r="B508" s="60"/>
      <c r="C508" s="57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</row>
    <row r="509" spans="1:14">
      <c r="A509" s="8"/>
      <c r="B509" s="60"/>
      <c r="C509" s="5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</row>
    <row r="510" spans="1:14">
      <c r="A510" s="8"/>
      <c r="B510" s="60"/>
      <c r="C510" s="57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</row>
    <row r="511" spans="1:14">
      <c r="A511" s="8"/>
      <c r="B511" s="60"/>
      <c r="C511" s="57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</row>
    <row r="512" spans="1:14">
      <c r="A512" s="8"/>
      <c r="B512" s="60"/>
      <c r="C512" s="57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</row>
    <row r="513" spans="1:14">
      <c r="A513" s="8"/>
      <c r="B513" s="60"/>
      <c r="C513" s="57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</row>
    <row r="514" spans="1:14">
      <c r="A514" s="8"/>
      <c r="B514" s="60"/>
      <c r="C514" s="57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</row>
    <row r="515" spans="1:14">
      <c r="A515" s="8"/>
      <c r="B515" s="60"/>
      <c r="C515" s="57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</row>
    <row r="516" spans="1:14">
      <c r="A516" s="8"/>
      <c r="B516" s="60"/>
      <c r="C516" s="57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</row>
    <row r="517" spans="1:14">
      <c r="A517" s="8"/>
      <c r="B517" s="60"/>
      <c r="C517" s="57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</row>
    <row r="518" spans="1:14">
      <c r="A518" s="8"/>
      <c r="B518" s="60"/>
      <c r="C518" s="57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</row>
    <row r="519" spans="1:14">
      <c r="A519" s="8"/>
      <c r="B519" s="60"/>
      <c r="C519" s="57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</row>
    <row r="520" spans="1:14">
      <c r="A520" s="8"/>
      <c r="B520" s="60"/>
      <c r="C520" s="57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</row>
    <row r="521" spans="1:14">
      <c r="A521" s="8"/>
      <c r="B521" s="60"/>
      <c r="C521" s="57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</row>
    <row r="522" spans="1:14">
      <c r="A522" s="8"/>
      <c r="B522" s="60"/>
      <c r="C522" s="57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</row>
    <row r="523" spans="1:14">
      <c r="A523" s="8"/>
      <c r="B523" s="60"/>
      <c r="C523" s="57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</row>
    <row r="524" spans="1:14">
      <c r="A524" s="8"/>
      <c r="B524" s="60"/>
      <c r="C524" s="57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</row>
    <row r="525" spans="1:14">
      <c r="A525" s="8"/>
      <c r="B525" s="60"/>
      <c r="C525" s="57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</row>
    <row r="526" spans="1:14">
      <c r="A526" s="8"/>
      <c r="B526" s="60"/>
      <c r="C526" s="57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</row>
    <row r="527" spans="1:14">
      <c r="A527" s="8"/>
      <c r="B527" s="60"/>
      <c r="C527" s="5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</row>
    <row r="528" spans="1:14">
      <c r="A528" s="8"/>
      <c r="B528" s="60"/>
      <c r="C528" s="57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</row>
    <row r="529" spans="1:14">
      <c r="A529" s="8"/>
      <c r="B529" s="60"/>
      <c r="C529" s="57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</row>
    <row r="530" spans="1:14">
      <c r="A530" s="8"/>
      <c r="B530" s="60"/>
      <c r="C530" s="57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</row>
    <row r="531" spans="1:14">
      <c r="A531" s="8"/>
      <c r="B531" s="60"/>
      <c r="C531" s="57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</row>
    <row r="532" spans="1:14">
      <c r="A532" s="8"/>
      <c r="B532" s="60"/>
      <c r="C532" s="57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</row>
    <row r="533" spans="1:14">
      <c r="A533" s="8"/>
      <c r="B533" s="60"/>
      <c r="C533" s="57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</row>
    <row r="534" spans="1:14">
      <c r="A534" s="8"/>
      <c r="B534" s="60"/>
      <c r="C534" s="57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</row>
    <row r="535" spans="1:14">
      <c r="A535" s="8"/>
      <c r="B535" s="60"/>
      <c r="C535" s="57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</row>
    <row r="536" spans="1:14">
      <c r="A536" s="8"/>
      <c r="B536" s="60"/>
      <c r="C536" s="57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</row>
    <row r="537" spans="1:14">
      <c r="A537" s="8"/>
      <c r="B537" s="60"/>
      <c r="C537" s="57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</row>
    <row r="538" spans="1:14">
      <c r="A538" s="8"/>
      <c r="B538" s="60"/>
      <c r="C538" s="57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</row>
    <row r="539" spans="1:14">
      <c r="A539" s="8"/>
      <c r="B539" s="60"/>
      <c r="C539" s="57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</row>
    <row r="540" spans="1:14">
      <c r="A540" s="8"/>
      <c r="B540" s="60"/>
      <c r="C540" s="57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</row>
    <row r="541" spans="1:14">
      <c r="A541" s="8"/>
      <c r="B541" s="60"/>
      <c r="C541" s="57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</row>
    <row r="542" spans="1:14">
      <c r="A542" s="8"/>
      <c r="B542" s="60"/>
      <c r="C542" s="57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</row>
    <row r="543" spans="1:14">
      <c r="A543" s="8"/>
      <c r="B543" s="60"/>
      <c r="C543" s="57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</row>
    <row r="544" spans="1:14">
      <c r="A544" s="8"/>
      <c r="B544" s="60"/>
      <c r="C544" s="57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</row>
    <row r="545" spans="1:14">
      <c r="A545" s="8"/>
      <c r="B545" s="60"/>
      <c r="C545" s="5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</row>
    <row r="546" spans="1:14">
      <c r="A546" s="8"/>
      <c r="B546" s="60"/>
      <c r="C546" s="57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</row>
    <row r="547" spans="1:14">
      <c r="A547" s="8"/>
      <c r="B547" s="60"/>
      <c r="C547" s="57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</row>
    <row r="548" spans="1:14">
      <c r="A548" s="8"/>
      <c r="B548" s="60"/>
      <c r="C548" s="57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</row>
    <row r="549" spans="1:14">
      <c r="A549" s="8"/>
      <c r="B549" s="60"/>
      <c r="C549" s="57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</row>
    <row r="550" spans="1:14">
      <c r="A550" s="8"/>
      <c r="B550" s="60"/>
      <c r="C550" s="57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</row>
    <row r="551" spans="1:14">
      <c r="A551" s="8"/>
      <c r="B551" s="60"/>
      <c r="C551" s="57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</row>
    <row r="552" spans="1:14">
      <c r="A552" s="8"/>
      <c r="B552" s="60"/>
      <c r="C552" s="57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</row>
    <row r="553" spans="1:14">
      <c r="A553" s="8"/>
      <c r="B553" s="60"/>
      <c r="C553" s="57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</row>
    <row r="554" spans="1:14">
      <c r="A554" s="8"/>
      <c r="B554" s="60"/>
      <c r="C554" s="57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</row>
    <row r="555" spans="1:14">
      <c r="A555" s="8"/>
      <c r="B555" s="60"/>
      <c r="C555" s="57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</row>
    <row r="556" spans="1:14">
      <c r="A556" s="8"/>
      <c r="B556" s="60"/>
      <c r="C556" s="57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</row>
    <row r="557" spans="1:14">
      <c r="A557" s="8"/>
      <c r="B557" s="60"/>
      <c r="C557" s="57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</row>
    <row r="558" spans="1:14">
      <c r="A558" s="8"/>
      <c r="B558" s="60"/>
      <c r="C558" s="5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</row>
    <row r="559" spans="1:14">
      <c r="A559" s="8"/>
      <c r="B559" s="60"/>
      <c r="C559" s="57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</row>
    <row r="560" spans="1:14">
      <c r="A560" s="8"/>
      <c r="B560" s="60"/>
      <c r="C560" s="57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</row>
    <row r="561" spans="1:14">
      <c r="A561" s="8"/>
      <c r="B561" s="60"/>
      <c r="C561" s="57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</row>
    <row r="562" spans="1:14">
      <c r="A562" s="8"/>
      <c r="B562" s="60"/>
      <c r="C562" s="57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</row>
    <row r="563" spans="1:14">
      <c r="A563" s="8"/>
      <c r="B563" s="60"/>
      <c r="C563" s="5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</row>
    <row r="564" spans="1:14">
      <c r="A564" s="8"/>
      <c r="B564" s="60"/>
      <c r="C564" s="57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</row>
    <row r="565" spans="1:14">
      <c r="A565" s="8"/>
      <c r="B565" s="60"/>
      <c r="C565" s="57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</row>
    <row r="566" spans="1:14">
      <c r="A566" s="8"/>
      <c r="B566" s="60"/>
      <c r="C566" s="57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</row>
    <row r="567" spans="1:14">
      <c r="A567" s="8"/>
      <c r="B567" s="60"/>
      <c r="C567" s="57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</row>
    <row r="568" spans="1:14">
      <c r="A568" s="8"/>
      <c r="B568" s="60"/>
      <c r="C568" s="57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</row>
    <row r="569" spans="1:14">
      <c r="A569" s="8"/>
      <c r="B569" s="60"/>
      <c r="C569" s="57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</row>
    <row r="570" spans="1:14">
      <c r="A570" s="8"/>
      <c r="B570" s="60"/>
      <c r="C570" s="57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</row>
    <row r="571" spans="1:14">
      <c r="A571" s="8"/>
      <c r="B571" s="60"/>
      <c r="C571" s="57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</row>
    <row r="572" spans="1:14">
      <c r="A572" s="8"/>
      <c r="B572" s="60"/>
      <c r="C572" s="57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</row>
    <row r="573" spans="1:14">
      <c r="A573" s="8"/>
      <c r="B573" s="60"/>
      <c r="C573" s="57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</row>
    <row r="574" spans="1:14">
      <c r="A574" s="8"/>
      <c r="B574" s="60"/>
      <c r="C574" s="57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</row>
    <row r="575" spans="1:14">
      <c r="A575" s="8"/>
      <c r="B575" s="60"/>
      <c r="C575" s="57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</row>
    <row r="576" spans="1:14">
      <c r="A576" s="8"/>
      <c r="B576" s="60"/>
      <c r="C576" s="57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</row>
    <row r="577" spans="1:14">
      <c r="A577" s="8"/>
      <c r="B577" s="60"/>
      <c r="C577" s="57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</row>
    <row r="578" spans="1:14">
      <c r="A578" s="8"/>
      <c r="B578" s="60"/>
      <c r="C578" s="57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</row>
    <row r="579" spans="1:14">
      <c r="A579" s="8"/>
      <c r="B579" s="60"/>
      <c r="C579" s="57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</row>
    <row r="580" spans="1:14">
      <c r="A580" s="8"/>
      <c r="B580" s="60"/>
      <c r="C580" s="57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</row>
    <row r="581" spans="1:14">
      <c r="A581" s="8"/>
      <c r="B581" s="60"/>
      <c r="C581" s="5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</row>
    <row r="582" spans="1:14">
      <c r="A582" s="8"/>
      <c r="B582" s="60"/>
      <c r="C582" s="57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</row>
    <row r="583" spans="1:14">
      <c r="A583" s="8"/>
      <c r="B583" s="60"/>
      <c r="C583" s="57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</row>
    <row r="584" spans="1:14">
      <c r="A584" s="8"/>
      <c r="B584" s="60"/>
      <c r="C584" s="57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</row>
    <row r="585" spans="1:14">
      <c r="A585" s="8"/>
      <c r="B585" s="60"/>
      <c r="C585" s="57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</row>
    <row r="586" spans="1:14">
      <c r="A586" s="8"/>
      <c r="B586" s="60"/>
      <c r="C586" s="57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</row>
    <row r="587" spans="1:14">
      <c r="A587" s="8"/>
      <c r="B587" s="60"/>
      <c r="C587" s="57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</row>
    <row r="588" spans="1:14">
      <c r="A588" s="8"/>
      <c r="B588" s="60"/>
      <c r="C588" s="57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</row>
    <row r="589" spans="1:14">
      <c r="A589" s="8"/>
      <c r="B589" s="60"/>
      <c r="C589" s="57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</row>
    <row r="590" spans="1:14">
      <c r="A590" s="8"/>
      <c r="B590" s="60"/>
      <c r="C590" s="57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</row>
    <row r="591" spans="1:14">
      <c r="A591" s="8"/>
      <c r="B591" s="60"/>
      <c r="C591" s="57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</row>
    <row r="592" spans="1:14">
      <c r="A592" s="8"/>
      <c r="B592" s="60"/>
      <c r="C592" s="57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</row>
    <row r="593" spans="1:14">
      <c r="A593" s="8"/>
      <c r="B593" s="60"/>
      <c r="C593" s="57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</row>
    <row r="594" spans="1:14">
      <c r="A594" s="8"/>
      <c r="B594" s="60"/>
      <c r="C594" s="57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</row>
    <row r="595" spans="1:14">
      <c r="A595" s="8"/>
      <c r="B595" s="60"/>
      <c r="C595" s="57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</row>
    <row r="596" spans="1:14">
      <c r="A596" s="8"/>
      <c r="B596" s="60"/>
      <c r="C596" s="5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</row>
    <row r="597" spans="1:14">
      <c r="A597" s="8"/>
      <c r="B597" s="60"/>
      <c r="C597" s="5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</row>
    <row r="598" spans="1:14">
      <c r="A598" s="8"/>
      <c r="B598" s="60"/>
      <c r="C598" s="5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</row>
    <row r="599" spans="1:14">
      <c r="A599" s="8"/>
      <c r="B599" s="60"/>
      <c r="C599" s="5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</row>
    <row r="600" spans="1:14">
      <c r="A600" s="8"/>
      <c r="B600" s="60"/>
      <c r="C600" s="5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</row>
    <row r="601" spans="1:14">
      <c r="A601" s="8"/>
      <c r="B601" s="60"/>
      <c r="C601" s="5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</row>
    <row r="602" spans="1:14">
      <c r="A602" s="8"/>
      <c r="B602" s="60"/>
      <c r="C602" s="5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</row>
    <row r="603" spans="1:14">
      <c r="A603" s="8"/>
      <c r="B603" s="60"/>
      <c r="C603" s="5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</row>
    <row r="604" spans="1:14">
      <c r="A604" s="8"/>
      <c r="B604" s="60"/>
      <c r="C604" s="5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</row>
    <row r="605" spans="1:14">
      <c r="A605" s="8"/>
      <c r="B605" s="60"/>
      <c r="C605" s="5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</row>
    <row r="606" spans="1:14">
      <c r="A606" s="8"/>
      <c r="B606" s="60"/>
      <c r="C606" s="5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</row>
    <row r="607" spans="1:14">
      <c r="A607" s="8"/>
      <c r="B607" s="60"/>
      <c r="C607" s="5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</row>
    <row r="608" spans="1:14">
      <c r="A608" s="8"/>
      <c r="B608" s="60"/>
      <c r="C608" s="5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</row>
    <row r="609" spans="1:14">
      <c r="A609" s="8"/>
      <c r="B609" s="60"/>
      <c r="C609" s="5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</row>
    <row r="610" spans="1:14">
      <c r="A610" s="8"/>
      <c r="B610" s="60"/>
      <c r="C610" s="5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</row>
    <row r="611" spans="1:14">
      <c r="A611" s="8"/>
      <c r="B611" s="60"/>
      <c r="C611" s="5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</row>
    <row r="612" spans="1:14">
      <c r="A612" s="8"/>
      <c r="B612" s="60"/>
      <c r="C612" s="5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</row>
    <row r="613" spans="1:14">
      <c r="A613" s="8"/>
      <c r="B613" s="60"/>
      <c r="C613" s="5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</row>
    <row r="614" spans="1:14">
      <c r="A614" s="8"/>
      <c r="B614" s="60"/>
      <c r="C614" s="5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</row>
    <row r="615" spans="1:14">
      <c r="A615" s="8"/>
      <c r="B615" s="60"/>
      <c r="C615" s="5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</row>
    <row r="616" spans="1:14">
      <c r="A616" s="8"/>
      <c r="B616" s="60"/>
      <c r="C616" s="5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</row>
    <row r="617" spans="1:14">
      <c r="A617" s="8"/>
      <c r="B617" s="60"/>
      <c r="C617" s="5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</row>
    <row r="618" spans="1:14">
      <c r="A618" s="8"/>
      <c r="B618" s="60"/>
      <c r="C618" s="5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</row>
    <row r="619" spans="1:14">
      <c r="A619" s="8"/>
      <c r="B619" s="60"/>
      <c r="C619" s="5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</row>
    <row r="620" spans="1:14">
      <c r="A620" s="8"/>
      <c r="B620" s="60"/>
      <c r="C620" s="5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</row>
    <row r="621" spans="1:14">
      <c r="A621" s="8"/>
      <c r="B621" s="60"/>
      <c r="C621" s="5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</row>
    <row r="622" spans="1:14">
      <c r="A622" s="8"/>
      <c r="B622" s="60"/>
      <c r="C622" s="5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</row>
    <row r="623" spans="1:14">
      <c r="A623" s="8"/>
      <c r="B623" s="60"/>
      <c r="C623" s="5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</row>
    <row r="624" spans="1:14">
      <c r="A624" s="8"/>
      <c r="B624" s="60"/>
      <c r="C624" s="5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</row>
    <row r="625" spans="1:14">
      <c r="A625" s="8"/>
      <c r="B625" s="60"/>
      <c r="C625" s="5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</row>
    <row r="626" spans="1:14">
      <c r="A626" s="8"/>
      <c r="B626" s="60"/>
      <c r="C626" s="5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</row>
    <row r="627" spans="1:14">
      <c r="A627" s="8"/>
      <c r="B627" s="60"/>
      <c r="C627" s="5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</row>
    <row r="628" spans="1:14">
      <c r="A628" s="8"/>
      <c r="B628" s="60"/>
      <c r="C628" s="5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</row>
    <row r="629" spans="1:14">
      <c r="A629" s="8"/>
      <c r="B629" s="60"/>
      <c r="C629" s="5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</row>
    <row r="630" spans="1:14">
      <c r="A630" s="8"/>
      <c r="B630" s="60"/>
      <c r="C630" s="5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</row>
    <row r="631" spans="1:14">
      <c r="A631" s="8"/>
      <c r="B631" s="60"/>
      <c r="C631" s="5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</row>
    <row r="632" spans="1:14">
      <c r="A632" s="8"/>
      <c r="B632" s="60"/>
      <c r="C632" s="5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</row>
    <row r="633" spans="1:14">
      <c r="A633" s="8"/>
      <c r="B633" s="60"/>
      <c r="C633" s="5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</row>
    <row r="634" spans="1:14">
      <c r="A634" s="8"/>
      <c r="B634" s="60"/>
      <c r="C634" s="5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</row>
    <row r="635" spans="1:14">
      <c r="A635" s="8"/>
      <c r="B635" s="60"/>
      <c r="C635" s="5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</row>
    <row r="636" spans="1:14">
      <c r="A636" s="8"/>
      <c r="B636" s="60"/>
      <c r="C636" s="5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</row>
    <row r="637" spans="1:14">
      <c r="A637" s="8"/>
      <c r="B637" s="60"/>
      <c r="C637" s="5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</row>
    <row r="638" spans="1:14">
      <c r="A638" s="8"/>
      <c r="B638" s="60"/>
      <c r="C638" s="5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</row>
    <row r="639" spans="1:14">
      <c r="A639" s="8"/>
      <c r="B639" s="60"/>
      <c r="C639" s="5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</row>
    <row r="640" spans="1:14">
      <c r="A640" s="8"/>
      <c r="B640" s="60"/>
      <c r="C640" s="5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</row>
    <row r="641" spans="1:14">
      <c r="A641" s="8"/>
      <c r="B641" s="60"/>
      <c r="C641" s="5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</row>
    <row r="642" spans="1:14">
      <c r="A642" s="8"/>
      <c r="B642" s="60"/>
      <c r="C642" s="5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</row>
    <row r="643" spans="1:14">
      <c r="A643" s="8"/>
      <c r="B643" s="60"/>
      <c r="C643" s="5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</row>
    <row r="644" spans="1:14">
      <c r="A644" s="8"/>
      <c r="B644" s="60"/>
      <c r="C644" s="5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</row>
    <row r="645" spans="1:14">
      <c r="A645" s="8"/>
      <c r="B645" s="60"/>
      <c r="C645" s="5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</row>
    <row r="646" spans="1:14">
      <c r="A646" s="8"/>
      <c r="B646" s="60"/>
      <c r="C646" s="5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</row>
    <row r="647" spans="1:14">
      <c r="A647" s="8"/>
      <c r="B647" s="60"/>
      <c r="C647" s="5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</row>
    <row r="648" spans="1:14">
      <c r="A648" s="8"/>
      <c r="B648" s="60"/>
      <c r="C648" s="5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</row>
    <row r="649" spans="1:14">
      <c r="A649" s="8"/>
      <c r="B649" s="60"/>
      <c r="C649" s="5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</row>
    <row r="650" spans="1:14">
      <c r="A650" s="8"/>
      <c r="B650" s="60"/>
      <c r="C650" s="5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</row>
    <row r="651" spans="1:14">
      <c r="A651" s="8"/>
      <c r="B651" s="60"/>
      <c r="C651" s="5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</row>
    <row r="652" spans="1:14">
      <c r="A652" s="8"/>
      <c r="B652" s="60"/>
      <c r="C652" s="5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</row>
    <row r="653" spans="1:14">
      <c r="A653" s="8"/>
      <c r="B653" s="60"/>
      <c r="C653" s="5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</row>
    <row r="654" spans="1:14">
      <c r="A654" s="8"/>
      <c r="B654" s="60"/>
      <c r="C654" s="5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</row>
    <row r="655" spans="1:14">
      <c r="A655" s="8"/>
      <c r="B655" s="60"/>
      <c r="C655" s="5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</row>
    <row r="656" spans="1:14">
      <c r="A656" s="8"/>
      <c r="B656" s="60"/>
      <c r="C656" s="5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</row>
    <row r="657" spans="1:14">
      <c r="A657" s="8"/>
      <c r="B657" s="60"/>
      <c r="C657" s="5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</row>
    <row r="658" spans="1:14">
      <c r="A658" s="8"/>
      <c r="B658" s="60"/>
      <c r="C658" s="5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</row>
    <row r="659" spans="1:14">
      <c r="A659" s="8"/>
      <c r="B659" s="60"/>
      <c r="C659" s="5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</row>
    <row r="660" spans="1:14">
      <c r="A660" s="8"/>
      <c r="B660" s="60"/>
      <c r="C660" s="5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</row>
    <row r="661" spans="1:14">
      <c r="A661" s="8"/>
      <c r="B661" s="60"/>
      <c r="C661" s="5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</row>
    <row r="662" spans="1:14">
      <c r="A662" s="8"/>
      <c r="B662" s="60"/>
      <c r="C662" s="5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</row>
    <row r="663" spans="1:14">
      <c r="A663" s="8"/>
      <c r="B663" s="60"/>
      <c r="C663" s="5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</row>
    <row r="664" spans="1:14">
      <c r="A664" s="8"/>
      <c r="B664" s="60"/>
      <c r="C664" s="5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</row>
    <row r="665" spans="1:14">
      <c r="A665" s="8"/>
      <c r="B665" s="60"/>
      <c r="C665" s="5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</row>
    <row r="666" spans="1:14">
      <c r="A666" s="8"/>
      <c r="B666" s="60"/>
      <c r="C666" s="5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</row>
    <row r="667" spans="1:14">
      <c r="A667" s="8"/>
      <c r="B667" s="60"/>
      <c r="C667" s="5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</row>
    <row r="668" spans="1:14">
      <c r="A668" s="8"/>
      <c r="B668" s="60"/>
      <c r="C668" s="5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</row>
    <row r="669" spans="1:14">
      <c r="B669" s="61"/>
      <c r="C669" s="5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</row>
    <row r="670" spans="1:14">
      <c r="B670" s="61"/>
      <c r="C670" s="5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</row>
    <row r="671" spans="1:14">
      <c r="B671" s="61"/>
      <c r="C671" s="5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</row>
    <row r="672" spans="1:14">
      <c r="B672" s="61"/>
      <c r="C672" s="5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</row>
    <row r="673" spans="2:14">
      <c r="B673" s="61"/>
      <c r="C673" s="5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</row>
    <row r="674" spans="2:14">
      <c r="B674" s="61"/>
      <c r="C674" s="5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</row>
    <row r="675" spans="2:14">
      <c r="B675" s="61"/>
      <c r="C675" s="5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</row>
    <row r="676" spans="2:14">
      <c r="B676" s="61"/>
      <c r="C676" s="5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</row>
    <row r="677" spans="2:14">
      <c r="B677" s="61"/>
      <c r="C677" s="5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</row>
    <row r="678" spans="2:14">
      <c r="B678" s="61"/>
      <c r="C678" s="5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</row>
    <row r="679" spans="2:14">
      <c r="B679" s="61"/>
      <c r="C679" s="5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</row>
    <row r="680" spans="2:14">
      <c r="B680" s="61"/>
      <c r="C680" s="5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</row>
    <row r="681" spans="2:14">
      <c r="B681" s="61"/>
      <c r="C681" s="5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</row>
    <row r="682" spans="2:14">
      <c r="B682" s="61"/>
      <c r="C682" s="5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</row>
    <row r="683" spans="2:14">
      <c r="B683" s="61"/>
      <c r="C683" s="5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</row>
    <row r="684" spans="2:14">
      <c r="B684" s="61"/>
      <c r="C684" s="5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</row>
    <row r="685" spans="2:14">
      <c r="B685" s="61"/>
      <c r="C685" s="5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</row>
    <row r="686" spans="2:14">
      <c r="B686" s="61"/>
      <c r="C686" s="5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</row>
    <row r="687" spans="2:14">
      <c r="B687" s="61"/>
      <c r="C687" s="5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</row>
    <row r="688" spans="2:14">
      <c r="B688" s="61"/>
      <c r="C688" s="5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</row>
    <row r="689" spans="2:14">
      <c r="B689" s="61"/>
      <c r="C689" s="5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</row>
    <row r="690" spans="2:14">
      <c r="B690" s="61"/>
      <c r="C690" s="5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</row>
    <row r="691" spans="2:14">
      <c r="B691" s="61"/>
      <c r="C691" s="5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</row>
    <row r="692" spans="2:14">
      <c r="B692" s="61"/>
      <c r="C692" s="5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</row>
    <row r="693" spans="2:14">
      <c r="B693" s="61"/>
      <c r="C693" s="5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</row>
    <row r="694" spans="2:14">
      <c r="B694" s="61"/>
      <c r="C694" s="5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</row>
    <row r="695" spans="2:14">
      <c r="B695" s="61"/>
      <c r="C695" s="5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</row>
    <row r="696" spans="2:14">
      <c r="B696" s="61"/>
      <c r="C696" s="5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</row>
    <row r="697" spans="2:14">
      <c r="B697" s="61"/>
      <c r="C697" s="5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</row>
    <row r="698" spans="2:14">
      <c r="B698" s="61"/>
      <c r="C698" s="5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</row>
    <row r="699" spans="2:14">
      <c r="B699" s="61"/>
      <c r="C699" s="5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</row>
    <row r="700" spans="2:14">
      <c r="B700" s="61"/>
      <c r="C700" s="5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</row>
    <row r="701" spans="2:14">
      <c r="B701" s="61"/>
      <c r="C701" s="5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</row>
    <row r="702" spans="2:14">
      <c r="B702" s="61"/>
      <c r="C702" s="5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</row>
    <row r="703" spans="2:14">
      <c r="B703" s="61"/>
      <c r="C703" s="5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</row>
    <row r="704" spans="2:14">
      <c r="B704" s="61"/>
      <c r="C704" s="5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</row>
    <row r="705" spans="2:14">
      <c r="B705" s="61"/>
      <c r="C705" s="5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</row>
    <row r="706" spans="2:14">
      <c r="B706" s="61"/>
      <c r="C706" s="5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</row>
    <row r="707" spans="2:14">
      <c r="B707" s="61"/>
      <c r="C707" s="5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</row>
    <row r="708" spans="2:14">
      <c r="B708" s="61"/>
      <c r="C708" s="5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</row>
    <row r="709" spans="2:14">
      <c r="B709" s="61"/>
      <c r="C709" s="5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</row>
    <row r="710" spans="2:14">
      <c r="B710" s="61"/>
      <c r="C710" s="5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</row>
    <row r="711" spans="2:14">
      <c r="B711" s="61"/>
      <c r="C711" s="5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</row>
    <row r="712" spans="2:14">
      <c r="B712" s="61"/>
      <c r="C712" s="5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</row>
    <row r="713" spans="2:14">
      <c r="B713" s="61"/>
      <c r="C713" s="5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</row>
    <row r="714" spans="2:14">
      <c r="B714" s="61"/>
      <c r="C714" s="5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</row>
    <row r="715" spans="2:14">
      <c r="B715" s="61"/>
      <c r="C715" s="5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</row>
    <row r="716" spans="2:14">
      <c r="B716" s="61"/>
      <c r="C716" s="5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</row>
    <row r="717" spans="2:14">
      <c r="B717" s="61"/>
      <c r="C717" s="5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</row>
    <row r="718" spans="2:14">
      <c r="B718" s="61"/>
      <c r="C718" s="5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</row>
    <row r="719" spans="2:14">
      <c r="B719" s="61"/>
      <c r="C719" s="5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</row>
    <row r="720" spans="2:14">
      <c r="B720" s="61"/>
      <c r="C720" s="5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</row>
    <row r="721" spans="2:14">
      <c r="B721" s="61"/>
      <c r="C721" s="5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</row>
    <row r="722" spans="2:14">
      <c r="B722" s="61"/>
      <c r="C722" s="5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</row>
    <row r="723" spans="2:14">
      <c r="B723" s="61"/>
      <c r="C723" s="5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</row>
    <row r="724" spans="2:14">
      <c r="B724" s="61"/>
      <c r="C724" s="5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</row>
    <row r="725" spans="2:14">
      <c r="B725" s="61"/>
      <c r="C725" s="5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</row>
    <row r="726" spans="2:14">
      <c r="B726" s="61"/>
      <c r="C726" s="5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</row>
    <row r="727" spans="2:14">
      <c r="B727" s="61"/>
      <c r="C727" s="5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</row>
    <row r="728" spans="2:14">
      <c r="B728" s="61"/>
      <c r="C728" s="5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</row>
    <row r="729" spans="2:14">
      <c r="B729" s="61"/>
      <c r="C729" s="5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</row>
    <row r="730" spans="2:14">
      <c r="B730" s="61"/>
      <c r="C730" s="5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</row>
    <row r="731" spans="2:14">
      <c r="B731" s="61"/>
      <c r="C731" s="5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</row>
    <row r="732" spans="2:14">
      <c r="B732" s="61"/>
      <c r="C732" s="5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</row>
    <row r="733" spans="2:14">
      <c r="B733" s="61"/>
      <c r="C733" s="5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</row>
    <row r="734" spans="2:14">
      <c r="B734" s="61"/>
      <c r="C734" s="5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</row>
    <row r="735" spans="2:14">
      <c r="B735" s="61"/>
      <c r="C735" s="5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</row>
    <row r="736" spans="2:14">
      <c r="B736" s="61"/>
      <c r="C736" s="5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</row>
    <row r="737" spans="2:14">
      <c r="B737" s="61"/>
      <c r="C737" s="5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</row>
    <row r="738" spans="2:14">
      <c r="B738" s="61"/>
      <c r="C738" s="5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</row>
    <row r="739" spans="2:14">
      <c r="B739" s="61"/>
      <c r="C739" s="5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</row>
    <row r="740" spans="2:14">
      <c r="B740" s="61"/>
      <c r="C740" s="5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</row>
    <row r="741" spans="2:14">
      <c r="B741" s="61"/>
      <c r="C741" s="5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</row>
    <row r="742" spans="2:14">
      <c r="B742" s="61"/>
      <c r="C742" s="5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</row>
    <row r="743" spans="2:14">
      <c r="B743" s="61"/>
      <c r="C743" s="5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</row>
    <row r="744" spans="2:14">
      <c r="B744" s="61"/>
      <c r="C744" s="5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</row>
    <row r="745" spans="2:14">
      <c r="B745" s="61"/>
      <c r="C745" s="5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</row>
    <row r="746" spans="2:14">
      <c r="B746" s="61"/>
      <c r="C746" s="5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</row>
    <row r="747" spans="2:14">
      <c r="B747" s="61"/>
      <c r="C747" s="5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</row>
    <row r="748" spans="2:14">
      <c r="B748" s="61"/>
      <c r="C748" s="5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</row>
    <row r="749" spans="2:14">
      <c r="B749" s="61"/>
      <c r="C749" s="5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</row>
    <row r="750" spans="2:14">
      <c r="B750" s="61"/>
      <c r="C750" s="5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</row>
    <row r="751" spans="2:14">
      <c r="B751" s="61"/>
      <c r="C751" s="5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</row>
    <row r="752" spans="2:14">
      <c r="B752" s="61"/>
      <c r="C752" s="5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</row>
    <row r="753" spans="2:14">
      <c r="B753" s="61"/>
      <c r="C753" s="5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</row>
    <row r="754" spans="2:14">
      <c r="B754" s="61"/>
      <c r="C754" s="5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</row>
    <row r="755" spans="2:14">
      <c r="B755" s="61"/>
      <c r="C755" s="5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</row>
    <row r="756" spans="2:14">
      <c r="B756" s="61"/>
      <c r="C756" s="5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</row>
    <row r="757" spans="2:14">
      <c r="B757" s="61"/>
      <c r="C757" s="5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</row>
    <row r="758" spans="2:14">
      <c r="B758" s="61"/>
      <c r="C758" s="5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</row>
    <row r="759" spans="2:14">
      <c r="B759" s="61"/>
      <c r="C759" s="5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</row>
    <row r="760" spans="2:14">
      <c r="B760" s="61"/>
      <c r="C760" s="5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</row>
    <row r="761" spans="2:14">
      <c r="B761" s="61"/>
      <c r="C761" s="5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</row>
    <row r="762" spans="2:14">
      <c r="B762" s="61"/>
      <c r="C762" s="5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</row>
    <row r="763" spans="2:14">
      <c r="B763" s="61"/>
      <c r="C763" s="5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</row>
    <row r="764" spans="2:14">
      <c r="B764" s="61"/>
      <c r="C764" s="5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</row>
    <row r="765" spans="2:14">
      <c r="B765" s="61"/>
      <c r="C765" s="5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</row>
    <row r="766" spans="2:14">
      <c r="B766" s="61"/>
      <c r="C766" s="5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</row>
    <row r="767" spans="2:14">
      <c r="B767" s="61"/>
      <c r="C767" s="5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</row>
    <row r="768" spans="2:14">
      <c r="B768" s="61"/>
      <c r="C768" s="5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</row>
    <row r="769" spans="2:14">
      <c r="B769" s="61"/>
      <c r="C769" s="5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</row>
    <row r="770" spans="2:14">
      <c r="B770" s="61"/>
      <c r="C770" s="5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</row>
    <row r="771" spans="2:14">
      <c r="B771" s="61"/>
      <c r="C771" s="5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</row>
    <row r="772" spans="2:14">
      <c r="B772" s="61"/>
      <c r="C772" s="5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</row>
    <row r="773" spans="2:14">
      <c r="B773" s="61"/>
      <c r="C773" s="5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</row>
    <row r="774" spans="2:14">
      <c r="B774" s="61"/>
      <c r="C774" s="5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</row>
    <row r="775" spans="2:14">
      <c r="B775" s="61"/>
      <c r="C775" s="5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</row>
    <row r="776" spans="2:14">
      <c r="B776" s="61"/>
      <c r="C776" s="5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</row>
    <row r="777" spans="2:14">
      <c r="B777" s="61"/>
      <c r="C777" s="5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</row>
    <row r="778" spans="2:14">
      <c r="B778" s="61"/>
      <c r="C778" s="5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</row>
    <row r="779" spans="2:14">
      <c r="B779" s="61"/>
      <c r="C779" s="5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</row>
    <row r="780" spans="2:14">
      <c r="B780" s="61"/>
      <c r="C780" s="5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</row>
    <row r="781" spans="2:14">
      <c r="B781" s="61"/>
      <c r="C781" s="5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</row>
    <row r="782" spans="2:14">
      <c r="B782" s="61"/>
      <c r="C782" s="5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</row>
    <row r="783" spans="2:14">
      <c r="B783" s="61"/>
      <c r="C783" s="5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</row>
    <row r="784" spans="2:14">
      <c r="B784" s="61"/>
      <c r="C784" s="5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</row>
    <row r="785" spans="2:14">
      <c r="B785" s="61"/>
      <c r="C785" s="5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</row>
    <row r="786" spans="2:14">
      <c r="B786" s="61"/>
      <c r="C786" s="5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</row>
    <row r="787" spans="2:14">
      <c r="B787" s="61"/>
      <c r="C787" s="5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</row>
    <row r="788" spans="2:14">
      <c r="B788" s="61"/>
      <c r="C788" s="5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</row>
    <row r="789" spans="2:14">
      <c r="B789" s="61"/>
      <c r="C789" s="5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</row>
    <row r="790" spans="2:14">
      <c r="B790" s="61"/>
      <c r="C790" s="5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</row>
    <row r="791" spans="2:14">
      <c r="B791" s="61"/>
      <c r="C791" s="5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</row>
    <row r="792" spans="2:14">
      <c r="B792" s="61"/>
      <c r="C792" s="5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</row>
    <row r="793" spans="2:14">
      <c r="B793" s="61"/>
      <c r="C793" s="5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</row>
    <row r="794" spans="2:14">
      <c r="B794" s="61"/>
      <c r="C794" s="5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</row>
    <row r="795" spans="2:14">
      <c r="B795" s="61"/>
      <c r="C795" s="5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</row>
    <row r="796" spans="2:14">
      <c r="B796" s="61"/>
      <c r="C796" s="5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</row>
    <row r="797" spans="2:14">
      <c r="B797" s="61"/>
      <c r="C797" s="5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</row>
    <row r="798" spans="2:14">
      <c r="B798" s="61"/>
      <c r="C798" s="5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</row>
    <row r="799" spans="2:14">
      <c r="B799" s="61"/>
      <c r="C799" s="5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</row>
    <row r="800" spans="2:14">
      <c r="B800" s="61"/>
      <c r="C800" s="5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</row>
    <row r="801" spans="2:14">
      <c r="B801" s="61"/>
      <c r="C801" s="5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</row>
    <row r="802" spans="2:14">
      <c r="B802" s="61"/>
      <c r="C802" s="5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</row>
    <row r="803" spans="2:14">
      <c r="B803" s="61"/>
      <c r="C803" s="5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</row>
    <row r="804" spans="2:14">
      <c r="B804" s="61"/>
      <c r="C804" s="5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</row>
    <row r="805" spans="2:14">
      <c r="B805" s="61"/>
      <c r="C805" s="5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</row>
    <row r="806" spans="2:14">
      <c r="B806" s="61"/>
      <c r="C806" s="5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</row>
    <row r="807" spans="2:14">
      <c r="B807" s="61"/>
      <c r="C807" s="5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</row>
    <row r="808" spans="2:14">
      <c r="B808" s="61"/>
      <c r="C808" s="5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</row>
    <row r="809" spans="2:14">
      <c r="B809" s="61"/>
      <c r="C809" s="5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</row>
    <row r="810" spans="2:14">
      <c r="B810" s="61"/>
      <c r="C810" s="5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</row>
    <row r="811" spans="2:14">
      <c r="B811" s="61"/>
      <c r="C811" s="5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</row>
    <row r="812" spans="2:14">
      <c r="B812" s="61"/>
      <c r="C812" s="5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</row>
    <row r="813" spans="2:14">
      <c r="B813" s="61"/>
      <c r="C813" s="5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</row>
    <row r="814" spans="2:14">
      <c r="B814" s="61"/>
      <c r="C814" s="5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</row>
    <row r="815" spans="2:14">
      <c r="B815" s="61"/>
      <c r="C815" s="5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</row>
    <row r="816" spans="2:14">
      <c r="B816" s="61"/>
      <c r="C816" s="5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</row>
    <row r="817" spans="2:14">
      <c r="B817" s="61"/>
      <c r="C817" s="5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</row>
    <row r="818" spans="2:14">
      <c r="B818" s="61"/>
      <c r="C818" s="5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</row>
    <row r="819" spans="2:14">
      <c r="B819" s="61"/>
      <c r="C819" s="5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</row>
    <row r="820" spans="2:14">
      <c r="B820" s="61"/>
      <c r="C820" s="5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</row>
    <row r="821" spans="2:14">
      <c r="B821" s="61"/>
      <c r="C821" s="5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</row>
  </sheetData>
  <autoFilter ref="A3:C3" xr:uid="{20A84033-D974-4FC3-B5AF-4B10397D8A7C}">
    <sortState xmlns:xlrd2="http://schemas.microsoft.com/office/spreadsheetml/2017/richdata2" ref="A4:C207">
      <sortCondition ref="A3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4347-E238-4EE3-AFB9-36BBDCB5B2D6}">
  <sheetPr>
    <tabColor theme="9"/>
  </sheetPr>
  <dimension ref="A2:H26"/>
  <sheetViews>
    <sheetView workbookViewId="0">
      <selection activeCell="B24" sqref="B24:B25"/>
    </sheetView>
  </sheetViews>
  <sheetFormatPr defaultRowHeight="14.45"/>
  <cols>
    <col min="1" max="1" width="19.42578125" customWidth="1"/>
    <col min="2" max="2" width="11.5703125" customWidth="1"/>
    <col min="3" max="3" width="13" customWidth="1"/>
    <col min="4" max="4" width="12.85546875" customWidth="1"/>
    <col min="5" max="5" width="14.85546875" customWidth="1"/>
    <col min="6" max="6" width="15.140625" customWidth="1"/>
    <col min="7" max="7" width="19.85546875" customWidth="1"/>
    <col min="8" max="8" width="15.42578125" customWidth="1"/>
  </cols>
  <sheetData>
    <row r="2" spans="1:8" ht="21">
      <c r="A2" s="1" t="s">
        <v>216</v>
      </c>
      <c r="B2" s="2"/>
    </row>
    <row r="5" spans="1:8" ht="21">
      <c r="A5" s="3" t="s">
        <v>217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19" priority="1" operator="lessThan">
      <formula>NOW()</formula>
    </cfRule>
    <cfRule type="cellIs" dxfId="18" priority="2" operator="lessThan">
      <formula>NOW()+30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7DAC-370D-469B-B3F7-48ACDA519A5C}">
  <sheetPr>
    <tabColor theme="9"/>
  </sheetPr>
  <dimension ref="A2:H26"/>
  <sheetViews>
    <sheetView workbookViewId="0">
      <selection activeCell="H28" sqref="H28"/>
    </sheetView>
  </sheetViews>
  <sheetFormatPr defaultRowHeight="14.45"/>
  <cols>
    <col min="1" max="1" width="21.14062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7" width="20.5703125" customWidth="1"/>
    <col min="8" max="8" width="16.140625" customWidth="1"/>
  </cols>
  <sheetData>
    <row r="2" spans="1:8" ht="21">
      <c r="A2" s="1" t="s">
        <v>216</v>
      </c>
      <c r="B2" s="2"/>
    </row>
    <row r="5" spans="1:8" ht="21">
      <c r="A5" s="3" t="s">
        <v>217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17" priority="1" operator="lessThan">
      <formula>NOW()</formula>
    </cfRule>
    <cfRule type="cellIs" dxfId="16" priority="2" operator="lessThan">
      <formula>NOW()+30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88B8-5878-419B-806A-05168375FAF9}">
  <sheetPr>
    <tabColor theme="9"/>
  </sheetPr>
  <dimension ref="A2:H26"/>
  <sheetViews>
    <sheetView workbookViewId="0">
      <selection activeCell="F31" sqref="F31"/>
    </sheetView>
  </sheetViews>
  <sheetFormatPr defaultRowHeight="14.45"/>
  <cols>
    <col min="1" max="1" width="21.14062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7" width="20.5703125" customWidth="1"/>
    <col min="8" max="8" width="16.140625" customWidth="1"/>
  </cols>
  <sheetData>
    <row r="2" spans="1:8" ht="21">
      <c r="A2" s="1" t="s">
        <v>216</v>
      </c>
      <c r="B2" s="2"/>
    </row>
    <row r="5" spans="1:8" ht="21">
      <c r="A5" s="3" t="s">
        <v>217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15" priority="1" operator="lessThan">
      <formula>NOW()</formula>
    </cfRule>
    <cfRule type="cellIs" dxfId="14" priority="2" operator="lessThan">
      <formula>NOW()+30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0F38-EB74-4B8B-9FEA-015A0239785A}">
  <sheetPr>
    <tabColor theme="9"/>
  </sheetPr>
  <dimension ref="A2:H26"/>
  <sheetViews>
    <sheetView workbookViewId="0">
      <selection activeCell="G27" sqref="G27"/>
    </sheetView>
  </sheetViews>
  <sheetFormatPr defaultRowHeight="14.45"/>
  <cols>
    <col min="1" max="1" width="21.14062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7" width="20.5703125" customWidth="1"/>
    <col min="8" max="8" width="16.140625" customWidth="1"/>
  </cols>
  <sheetData>
    <row r="2" spans="1:8" ht="21">
      <c r="A2" s="1" t="s">
        <v>216</v>
      </c>
      <c r="B2" s="2"/>
    </row>
    <row r="5" spans="1:8" ht="21">
      <c r="A5" s="3" t="s">
        <v>217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13" priority="1" operator="lessThan">
      <formula>NOW()</formula>
    </cfRule>
    <cfRule type="cellIs" dxfId="12" priority="2" operator="lessThan">
      <formula>NOW()+30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C5E9-A10F-450D-BF22-E4F13A269762}">
  <sheetPr>
    <tabColor theme="9"/>
  </sheetPr>
  <dimension ref="A2:H26"/>
  <sheetViews>
    <sheetView workbookViewId="0">
      <selection activeCell="I26" sqref="I26"/>
    </sheetView>
  </sheetViews>
  <sheetFormatPr defaultRowHeight="14.45"/>
  <cols>
    <col min="1" max="1" width="21.14062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7" width="20.5703125" customWidth="1"/>
    <col min="8" max="8" width="16.140625" customWidth="1"/>
  </cols>
  <sheetData>
    <row r="2" spans="1:8" ht="21">
      <c r="A2" s="1" t="s">
        <v>216</v>
      </c>
      <c r="B2" s="2"/>
    </row>
    <row r="5" spans="1:8" ht="21">
      <c r="A5" s="3" t="s">
        <v>217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11" priority="1" operator="lessThan">
      <formula>NOW()</formula>
    </cfRule>
    <cfRule type="cellIs" dxfId="10" priority="2" operator="lessThan">
      <formula>NOW()+30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1A0F-378B-4C0E-AF64-DC647AB51D82}">
  <sheetPr>
    <tabColor theme="9"/>
  </sheetPr>
  <dimension ref="A2:H26"/>
  <sheetViews>
    <sheetView workbookViewId="0">
      <selection activeCell="I31" sqref="I31"/>
    </sheetView>
  </sheetViews>
  <sheetFormatPr defaultRowHeight="14.45"/>
  <cols>
    <col min="1" max="1" width="21.14062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7" width="20.5703125" customWidth="1"/>
    <col min="8" max="8" width="16.140625" customWidth="1"/>
  </cols>
  <sheetData>
    <row r="2" spans="1:8" ht="21">
      <c r="A2" s="1" t="s">
        <v>216</v>
      </c>
      <c r="B2" s="2"/>
    </row>
    <row r="5" spans="1:8" ht="21">
      <c r="A5" s="3" t="s">
        <v>217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9" priority="1" operator="lessThan">
      <formula>NOW()</formula>
    </cfRule>
    <cfRule type="cellIs" dxfId="8" priority="2" operator="lessThan">
      <formula>NOW()+30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378D-ACA4-47BD-BF7C-BE1BF05B76BB}">
  <sheetPr>
    <tabColor theme="9"/>
  </sheetPr>
  <dimension ref="A2:H26"/>
  <sheetViews>
    <sheetView workbookViewId="0">
      <selection activeCell="J29" sqref="J29"/>
    </sheetView>
  </sheetViews>
  <sheetFormatPr defaultRowHeight="14.45"/>
  <cols>
    <col min="1" max="1" width="21.14062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7" width="20.5703125" customWidth="1"/>
    <col min="8" max="8" width="16.140625" customWidth="1"/>
  </cols>
  <sheetData>
    <row r="2" spans="1:8" ht="21">
      <c r="A2" s="1" t="s">
        <v>216</v>
      </c>
      <c r="B2" s="2"/>
    </row>
    <row r="5" spans="1:8" ht="21">
      <c r="A5" s="3" t="s">
        <v>217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7" priority="1" operator="lessThan">
      <formula>NOW()</formula>
    </cfRule>
    <cfRule type="cellIs" dxfId="6" priority="2" operator="lessThan">
      <formula>NOW()+30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3CF9-1DFD-429D-B1F0-0F3E88CE9687}">
  <sheetPr>
    <tabColor theme="9"/>
  </sheetPr>
  <dimension ref="A2:H26"/>
  <sheetViews>
    <sheetView workbookViewId="0">
      <selection activeCell="K27" sqref="K27"/>
    </sheetView>
  </sheetViews>
  <sheetFormatPr defaultRowHeight="14.45"/>
  <cols>
    <col min="1" max="1" width="21.14062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7" width="20.5703125" customWidth="1"/>
    <col min="8" max="8" width="16.140625" customWidth="1"/>
  </cols>
  <sheetData>
    <row r="2" spans="1:8" ht="21">
      <c r="A2" s="1" t="s">
        <v>216</v>
      </c>
      <c r="B2" s="2"/>
    </row>
    <row r="5" spans="1:8" ht="21">
      <c r="A5" s="3" t="s">
        <v>217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5" priority="1" operator="lessThan">
      <formula>NOW()</formula>
    </cfRule>
    <cfRule type="cellIs" dxfId="4" priority="2" operator="lessThan">
      <formula>NOW()+30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A39D-E356-47F7-99FC-6A6D9FE7C21B}">
  <sheetPr>
    <tabColor theme="9"/>
  </sheetPr>
  <dimension ref="A2:H26"/>
  <sheetViews>
    <sheetView workbookViewId="0">
      <selection activeCell="H28" sqref="H28"/>
    </sheetView>
  </sheetViews>
  <sheetFormatPr defaultRowHeight="14.45"/>
  <cols>
    <col min="1" max="1" width="21.14062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7" width="20.5703125" customWidth="1"/>
    <col min="8" max="8" width="16.140625" customWidth="1"/>
  </cols>
  <sheetData>
    <row r="2" spans="1:8" ht="21">
      <c r="A2" s="1" t="s">
        <v>216</v>
      </c>
      <c r="B2" s="2"/>
    </row>
    <row r="5" spans="1:8" ht="21">
      <c r="A5" s="3" t="s">
        <v>217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3" priority="1" operator="lessThan">
      <formula>NOW()</formula>
    </cfRule>
    <cfRule type="cellIs" dxfId="2" priority="2" operator="lessThan">
      <formula>NOW()+30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7FE6-F413-4D61-BC33-9C557C9FBDD6}">
  <sheetPr>
    <tabColor theme="9"/>
  </sheetPr>
  <dimension ref="A2:H26"/>
  <sheetViews>
    <sheetView workbookViewId="0">
      <selection activeCell="A26" sqref="A26"/>
    </sheetView>
  </sheetViews>
  <sheetFormatPr defaultRowHeight="14.45"/>
  <cols>
    <col min="1" max="1" width="20.42578125" customWidth="1"/>
    <col min="2" max="2" width="10.85546875" customWidth="1"/>
    <col min="3" max="3" width="13.140625" customWidth="1"/>
    <col min="4" max="4" width="12.5703125" customWidth="1"/>
    <col min="5" max="5" width="14.85546875" customWidth="1"/>
    <col min="6" max="6" width="13.85546875" customWidth="1"/>
    <col min="7" max="7" width="20.42578125" customWidth="1"/>
    <col min="8" max="8" width="15.140625" customWidth="1"/>
  </cols>
  <sheetData>
    <row r="2" spans="1:8" ht="21">
      <c r="A2" s="1" t="s">
        <v>216</v>
      </c>
      <c r="B2" s="2"/>
    </row>
    <row r="5" spans="1:8" ht="21">
      <c r="A5" s="3" t="s">
        <v>217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1" priority="1" operator="lessThan">
      <formula>NOW()</formula>
    </cfRule>
    <cfRule type="cellIs" dxfId="0" priority="2" operator="lessThan">
      <formula>NOW()+30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16E-22A4-4096-9085-EB1B1BA91688}">
  <sheetPr>
    <tabColor theme="4"/>
  </sheetPr>
  <dimension ref="A2:J19"/>
  <sheetViews>
    <sheetView workbookViewId="0">
      <selection activeCell="A6" sqref="A6:A9"/>
    </sheetView>
  </sheetViews>
  <sheetFormatPr defaultRowHeight="14.45"/>
  <cols>
    <col min="1" max="2" width="21.140625" customWidth="1"/>
    <col min="3" max="3" width="15.42578125" customWidth="1"/>
    <col min="4" max="4" width="11.42578125" customWidth="1"/>
    <col min="5" max="5" width="13" customWidth="1"/>
    <col min="6" max="6" width="15.5703125" customWidth="1"/>
    <col min="7" max="7" width="16.5703125" customWidth="1"/>
    <col min="8" max="8" width="22.140625" customWidth="1"/>
    <col min="9" max="9" width="13.5703125" customWidth="1"/>
    <col min="10" max="10" width="16.140625" customWidth="1"/>
  </cols>
  <sheetData>
    <row r="2" spans="1:10" ht="21">
      <c r="A2" s="1" t="s">
        <v>216</v>
      </c>
      <c r="B2" s="1"/>
      <c r="C2" s="2"/>
    </row>
    <row r="5" spans="1:10" ht="21">
      <c r="A5" s="3" t="s">
        <v>217</v>
      </c>
      <c r="B5" s="3" t="s">
        <v>218</v>
      </c>
      <c r="C5" s="3" t="s">
        <v>219</v>
      </c>
      <c r="D5" s="3" t="s">
        <v>220</v>
      </c>
      <c r="E5" s="3" t="s">
        <v>221</v>
      </c>
      <c r="F5" s="3" t="s">
        <v>222</v>
      </c>
      <c r="G5" s="3" t="s">
        <v>223</v>
      </c>
      <c r="H5" s="3" t="s">
        <v>224</v>
      </c>
      <c r="I5" s="3" t="s">
        <v>225</v>
      </c>
      <c r="J5" s="3" t="s">
        <v>226</v>
      </c>
    </row>
    <row r="6" spans="1:10" ht="102" customHeight="1">
      <c r="A6" s="8" t="s">
        <v>73</v>
      </c>
      <c r="B6" s="8"/>
      <c r="C6" s="8" t="s">
        <v>227</v>
      </c>
      <c r="D6" s="8" t="s">
        <v>228</v>
      </c>
      <c r="E6" s="8" t="s">
        <v>229</v>
      </c>
      <c r="F6" s="9"/>
      <c r="G6" s="8"/>
      <c r="H6" s="8"/>
      <c r="I6" s="20" t="s">
        <v>230</v>
      </c>
      <c r="J6" s="8"/>
    </row>
    <row r="7" spans="1:10" ht="107.25" customHeight="1">
      <c r="A7" s="12" t="s">
        <v>68</v>
      </c>
      <c r="B7" s="8"/>
      <c r="C7" s="8" t="s">
        <v>231</v>
      </c>
      <c r="D7" s="8" t="s">
        <v>228</v>
      </c>
      <c r="E7" s="8" t="s">
        <v>232</v>
      </c>
      <c r="F7" s="8" t="s">
        <v>233</v>
      </c>
      <c r="G7" s="9">
        <v>46265</v>
      </c>
      <c r="H7" s="8"/>
      <c r="I7" s="21" t="s">
        <v>230</v>
      </c>
      <c r="J7" s="8"/>
    </row>
    <row r="8" spans="1:10" ht="91.5" customHeight="1">
      <c r="A8" s="11" t="s">
        <v>124</v>
      </c>
      <c r="B8" s="8"/>
      <c r="C8" s="8" t="s">
        <v>234</v>
      </c>
      <c r="D8" s="8" t="s">
        <v>228</v>
      </c>
      <c r="E8" s="8" t="s">
        <v>229</v>
      </c>
      <c r="F8" s="8"/>
      <c r="G8" s="8"/>
      <c r="H8" s="8"/>
      <c r="I8" s="20" t="s">
        <v>230</v>
      </c>
      <c r="J8" s="8"/>
    </row>
    <row r="9" spans="1:10" ht="112.5" customHeight="1">
      <c r="A9" s="22" t="s">
        <v>235</v>
      </c>
      <c r="B9" s="8"/>
      <c r="C9" s="8" t="s">
        <v>236</v>
      </c>
      <c r="D9" s="8"/>
      <c r="E9" s="8"/>
      <c r="F9" s="8"/>
      <c r="G9" s="8"/>
      <c r="H9" s="8"/>
      <c r="I9" s="20" t="s">
        <v>237</v>
      </c>
      <c r="J9" s="8"/>
    </row>
    <row r="10" spans="1:10" ht="144" customHeight="1"/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7" spans="7:8">
      <c r="G17" s="6"/>
      <c r="H17" t="s">
        <v>238</v>
      </c>
    </row>
    <row r="19" spans="7:8">
      <c r="G19" s="7"/>
      <c r="H19" t="s">
        <v>239</v>
      </c>
    </row>
  </sheetData>
  <hyperlinks>
    <hyperlink ref="I6" r:id="rId1" xr:uid="{50972270-28D2-472D-A1B3-B2500689F98D}"/>
    <hyperlink ref="I7" r:id="rId2" xr:uid="{62628514-146A-4F03-A8BA-F249D801D2C7}"/>
    <hyperlink ref="I8" r:id="rId3" xr:uid="{99C1F459-0C15-4B7C-B074-2D5B3684A7BB}"/>
    <hyperlink ref="I9" r:id="rId4" xr:uid="{4E202FA4-6F2A-42A5-B3A2-1E9A926DF966}"/>
  </hyperlinks>
  <pageMargins left="0.7" right="0.7" top="0.75" bottom="0.75" header="0.3" footer="0.3"/>
  <pageSetup paperSize="9" orientation="portrait" r:id="rId5"/>
  <drawing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2364-D45F-4C67-AFEC-9EB9D6B4D316}">
  <sheetPr>
    <tabColor rgb="FF7030A0"/>
  </sheetPr>
  <dimension ref="A1:M209"/>
  <sheetViews>
    <sheetView topLeftCell="A143" workbookViewId="0">
      <selection activeCell="A4" sqref="A4:A145"/>
    </sheetView>
  </sheetViews>
  <sheetFormatPr defaultRowHeight="14.45"/>
  <cols>
    <col min="1" max="1" width="60.42578125" customWidth="1"/>
    <col min="2" max="2" width="19.42578125" customWidth="1"/>
    <col min="3" max="3" width="13.5703125" customWidth="1"/>
    <col min="4" max="4" width="15.42578125" style="189" customWidth="1"/>
    <col min="5" max="5" width="11.140625" customWidth="1"/>
    <col min="6" max="7" width="12.42578125" customWidth="1"/>
    <col min="8" max="8" width="23.42578125" customWidth="1"/>
    <col min="9" max="9" width="13.140625" customWidth="1"/>
    <col min="10" max="10" width="19.42578125" customWidth="1"/>
    <col min="11" max="11" width="11.5703125" customWidth="1"/>
    <col min="12" max="12" width="17" customWidth="1"/>
    <col min="13" max="13" width="24" customWidth="1"/>
  </cols>
  <sheetData>
    <row r="1" spans="1:13" ht="21">
      <c r="A1" s="62" t="s">
        <v>332</v>
      </c>
      <c r="B1" s="63"/>
      <c r="C1" s="63"/>
      <c r="D1" s="175"/>
      <c r="E1" s="64"/>
      <c r="F1" s="64"/>
      <c r="G1" s="64"/>
      <c r="H1" s="64"/>
      <c r="I1" s="64"/>
      <c r="J1" s="44"/>
      <c r="K1" s="44"/>
      <c r="L1" s="44"/>
      <c r="M1" s="44"/>
    </row>
    <row r="2" spans="1:13">
      <c r="A2" s="64"/>
      <c r="B2" s="64"/>
      <c r="C2" s="64"/>
      <c r="D2" s="175"/>
      <c r="E2" s="64"/>
      <c r="F2" s="64"/>
      <c r="G2" s="64"/>
      <c r="H2" s="64"/>
      <c r="I2" s="64"/>
      <c r="J2" s="44"/>
      <c r="K2" s="44"/>
      <c r="L2" s="44"/>
      <c r="M2" s="44"/>
    </row>
    <row r="3" spans="1:13" ht="40.35" customHeight="1">
      <c r="A3" s="65" t="s">
        <v>217</v>
      </c>
      <c r="B3" s="65" t="s">
        <v>333</v>
      </c>
      <c r="C3" s="65" t="s">
        <v>219</v>
      </c>
      <c r="D3" s="176" t="s">
        <v>220</v>
      </c>
      <c r="E3" s="65" t="s">
        <v>221</v>
      </c>
      <c r="F3" s="65" t="s">
        <v>222</v>
      </c>
      <c r="G3" s="65" t="s">
        <v>223</v>
      </c>
      <c r="H3" s="65" t="s">
        <v>224</v>
      </c>
      <c r="I3" s="65" t="s">
        <v>226</v>
      </c>
      <c r="J3" s="65" t="s">
        <v>334</v>
      </c>
      <c r="K3" s="65" t="s">
        <v>335</v>
      </c>
      <c r="L3" s="65" t="s">
        <v>336</v>
      </c>
      <c r="M3" s="65" t="s">
        <v>218</v>
      </c>
    </row>
    <row r="4" spans="1:13" ht="40.35" customHeight="1">
      <c r="A4" s="64" t="s">
        <v>5</v>
      </c>
      <c r="B4" s="66">
        <v>1066096</v>
      </c>
      <c r="C4" s="66" t="s">
        <v>337</v>
      </c>
      <c r="D4" s="177" t="s">
        <v>338</v>
      </c>
      <c r="E4" s="66" t="s">
        <v>339</v>
      </c>
      <c r="F4" s="67">
        <v>44102</v>
      </c>
      <c r="G4" s="66"/>
      <c r="H4" s="66"/>
      <c r="I4" s="66"/>
      <c r="J4" s="68" t="s">
        <v>340</v>
      </c>
      <c r="K4" s="69" t="s">
        <v>341</v>
      </c>
      <c r="L4" s="69" t="s">
        <v>342</v>
      </c>
      <c r="M4" s="66"/>
    </row>
    <row r="5" spans="1:13" ht="40.35" customHeight="1">
      <c r="A5" s="70" t="s">
        <v>7</v>
      </c>
      <c r="B5" s="70">
        <v>1066070</v>
      </c>
      <c r="C5" s="70" t="s">
        <v>343</v>
      </c>
      <c r="D5" s="178" t="s">
        <v>338</v>
      </c>
      <c r="E5" s="70" t="s">
        <v>344</v>
      </c>
      <c r="F5" s="71">
        <v>44102</v>
      </c>
      <c r="G5" s="72"/>
      <c r="H5" s="70"/>
      <c r="I5" s="73"/>
      <c r="J5" s="68" t="s">
        <v>345</v>
      </c>
      <c r="K5" s="68">
        <v>685569</v>
      </c>
      <c r="L5" s="68" t="s">
        <v>342</v>
      </c>
      <c r="M5" s="70"/>
    </row>
    <row r="6" spans="1:13" ht="40.35" customHeight="1">
      <c r="A6" s="74" t="s">
        <v>8</v>
      </c>
      <c r="B6" s="74">
        <v>250452</v>
      </c>
      <c r="C6" s="74"/>
      <c r="D6" s="80" t="s">
        <v>228</v>
      </c>
      <c r="E6" s="74" t="s">
        <v>346</v>
      </c>
      <c r="F6" s="75">
        <v>44096</v>
      </c>
      <c r="G6" s="76"/>
      <c r="H6" s="77"/>
      <c r="I6" s="78"/>
      <c r="J6" s="79" t="s">
        <v>245</v>
      </c>
      <c r="K6" s="79"/>
      <c r="L6" s="79" t="s">
        <v>347</v>
      </c>
      <c r="M6" s="74"/>
    </row>
    <row r="7" spans="1:13" ht="40.35" customHeight="1">
      <c r="A7" s="80" t="s">
        <v>9</v>
      </c>
      <c r="B7" s="79">
        <f>B6+1</f>
        <v>250453</v>
      </c>
      <c r="C7" s="74"/>
      <c r="D7" s="80" t="s">
        <v>228</v>
      </c>
      <c r="E7" s="74" t="s">
        <v>348</v>
      </c>
      <c r="F7" s="75">
        <v>44077</v>
      </c>
      <c r="G7" s="76"/>
      <c r="H7" s="74"/>
      <c r="I7" s="78"/>
      <c r="J7" s="79" t="s">
        <v>349</v>
      </c>
      <c r="K7" s="81">
        <v>1600.0001</v>
      </c>
      <c r="L7" s="79" t="s">
        <v>350</v>
      </c>
      <c r="M7" s="74"/>
    </row>
    <row r="8" spans="1:13" ht="40.35" customHeight="1">
      <c r="A8" s="80" t="s">
        <v>10</v>
      </c>
      <c r="B8" s="79" t="e">
        <f>#REF!+1</f>
        <v>#REF!</v>
      </c>
      <c r="C8" s="79"/>
      <c r="D8" s="80" t="s">
        <v>228</v>
      </c>
      <c r="E8" s="79" t="s">
        <v>351</v>
      </c>
      <c r="F8" s="82">
        <v>44077</v>
      </c>
      <c r="G8" s="83"/>
      <c r="H8" s="79"/>
      <c r="I8" s="84"/>
      <c r="J8" s="79" t="s">
        <v>349</v>
      </c>
      <c r="K8" s="79">
        <v>1451.001</v>
      </c>
      <c r="L8" s="79" t="s">
        <v>350</v>
      </c>
      <c r="M8" s="79"/>
    </row>
    <row r="9" spans="1:13" ht="40.35" customHeight="1">
      <c r="A9" s="80" t="s">
        <v>11</v>
      </c>
      <c r="B9" s="79">
        <v>250339</v>
      </c>
      <c r="C9" s="74" t="s">
        <v>352</v>
      </c>
      <c r="D9" s="80" t="s">
        <v>228</v>
      </c>
      <c r="E9" s="74" t="s">
        <v>353</v>
      </c>
      <c r="F9" s="75">
        <v>44077</v>
      </c>
      <c r="G9" s="76"/>
      <c r="H9" s="74"/>
      <c r="I9" s="78"/>
      <c r="J9" s="79" t="s">
        <v>349</v>
      </c>
      <c r="K9" s="79" t="s">
        <v>354</v>
      </c>
      <c r="L9" s="79" t="s">
        <v>342</v>
      </c>
      <c r="M9" s="74"/>
    </row>
    <row r="10" spans="1:13" ht="40.35" customHeight="1">
      <c r="A10" s="74" t="s">
        <v>12</v>
      </c>
      <c r="B10" s="74">
        <v>1064209</v>
      </c>
      <c r="C10" s="74" t="s">
        <v>355</v>
      </c>
      <c r="D10" s="80" t="s">
        <v>255</v>
      </c>
      <c r="E10" s="74" t="s">
        <v>256</v>
      </c>
      <c r="F10" s="75">
        <v>44102</v>
      </c>
      <c r="G10" s="76"/>
      <c r="H10" s="74"/>
      <c r="I10" s="78"/>
      <c r="J10" s="79" t="s">
        <v>356</v>
      </c>
      <c r="K10" s="79">
        <v>296309</v>
      </c>
      <c r="L10" s="79" t="s">
        <v>342</v>
      </c>
      <c r="M10" s="74"/>
    </row>
    <row r="11" spans="1:13" ht="40.35" customHeight="1">
      <c r="A11" s="85" t="s">
        <v>13</v>
      </c>
      <c r="B11" s="85">
        <v>1064225</v>
      </c>
      <c r="C11" s="85" t="s">
        <v>357</v>
      </c>
      <c r="D11" s="179" t="s">
        <v>338</v>
      </c>
      <c r="E11" s="85" t="s">
        <v>358</v>
      </c>
      <c r="F11" s="86">
        <v>44102</v>
      </c>
      <c r="G11" s="76"/>
      <c r="H11" s="85"/>
      <c r="I11" s="87"/>
      <c r="J11" s="88" t="s">
        <v>340</v>
      </c>
      <c r="K11" s="88">
        <v>139009</v>
      </c>
      <c r="L11" s="88" t="s">
        <v>359</v>
      </c>
      <c r="M11" s="85"/>
    </row>
    <row r="12" spans="1:13" ht="40.35" customHeight="1">
      <c r="A12" s="80" t="s">
        <v>17</v>
      </c>
      <c r="B12" s="79">
        <v>250242</v>
      </c>
      <c r="C12" s="79"/>
      <c r="D12" s="80" t="s">
        <v>228</v>
      </c>
      <c r="E12" s="79" t="s">
        <v>360</v>
      </c>
      <c r="F12" s="82">
        <v>44077</v>
      </c>
      <c r="G12" s="83"/>
      <c r="H12" s="79"/>
      <c r="I12" s="84"/>
      <c r="J12" s="89" t="s">
        <v>349</v>
      </c>
      <c r="K12" s="79">
        <v>13927</v>
      </c>
      <c r="L12" s="79" t="s">
        <v>361</v>
      </c>
      <c r="M12" s="79"/>
    </row>
    <row r="13" spans="1:13" ht="40.35" customHeight="1">
      <c r="A13" s="66" t="s">
        <v>18</v>
      </c>
      <c r="B13" s="66">
        <v>1066075</v>
      </c>
      <c r="C13" s="66" t="s">
        <v>362</v>
      </c>
      <c r="D13" s="177" t="s">
        <v>338</v>
      </c>
      <c r="E13" s="66" t="s">
        <v>363</v>
      </c>
      <c r="F13" s="67">
        <v>44102</v>
      </c>
      <c r="G13" s="66"/>
      <c r="H13" s="66"/>
      <c r="I13" s="66"/>
      <c r="J13" s="68" t="s">
        <v>340</v>
      </c>
      <c r="K13" s="69" t="s">
        <v>364</v>
      </c>
      <c r="L13" s="69" t="s">
        <v>342</v>
      </c>
      <c r="M13" s="66"/>
    </row>
    <row r="14" spans="1:13" ht="40.35" customHeight="1">
      <c r="A14" s="66" t="s">
        <v>19</v>
      </c>
      <c r="B14" s="70">
        <v>1064211</v>
      </c>
      <c r="C14" s="66" t="s">
        <v>365</v>
      </c>
      <c r="D14" s="177" t="s">
        <v>338</v>
      </c>
      <c r="E14" s="66" t="s">
        <v>247</v>
      </c>
      <c r="F14" s="67">
        <v>44083</v>
      </c>
      <c r="G14" s="72"/>
      <c r="H14" s="66"/>
      <c r="I14" s="90"/>
      <c r="J14" s="69" t="s">
        <v>340</v>
      </c>
      <c r="K14" s="69">
        <v>149357</v>
      </c>
      <c r="L14" s="69" t="s">
        <v>342</v>
      </c>
      <c r="M14" s="66"/>
    </row>
    <row r="15" spans="1:13" ht="40.35" customHeight="1">
      <c r="A15" s="80" t="s">
        <v>20</v>
      </c>
      <c r="B15" s="79">
        <v>250324</v>
      </c>
      <c r="C15" s="74"/>
      <c r="D15" s="80" t="s">
        <v>228</v>
      </c>
      <c r="E15" s="74" t="s">
        <v>366</v>
      </c>
      <c r="F15" s="75">
        <v>44077</v>
      </c>
      <c r="G15" s="76"/>
      <c r="H15" s="74"/>
      <c r="I15" s="78"/>
      <c r="J15" s="79" t="s">
        <v>349</v>
      </c>
      <c r="K15" s="74">
        <v>6184</v>
      </c>
      <c r="L15" s="79" t="s">
        <v>350</v>
      </c>
      <c r="M15" s="74"/>
    </row>
    <row r="16" spans="1:13" ht="40.35" customHeight="1">
      <c r="A16" s="80" t="s">
        <v>21</v>
      </c>
      <c r="B16" s="79" t="e">
        <f>#REF!+1</f>
        <v>#REF!</v>
      </c>
      <c r="C16" s="74" t="s">
        <v>367</v>
      </c>
      <c r="D16" s="80" t="s">
        <v>228</v>
      </c>
      <c r="E16" s="74" t="s">
        <v>353</v>
      </c>
      <c r="F16" s="75">
        <v>44077</v>
      </c>
      <c r="G16" s="76"/>
      <c r="H16" s="74"/>
      <c r="I16" s="78"/>
      <c r="J16" s="79" t="s">
        <v>349</v>
      </c>
      <c r="K16" s="79" t="s">
        <v>368</v>
      </c>
      <c r="L16" s="79" t="s">
        <v>342</v>
      </c>
      <c r="M16" s="74"/>
    </row>
    <row r="17" spans="1:13" ht="40.35" customHeight="1">
      <c r="A17" s="66" t="s">
        <v>23</v>
      </c>
      <c r="B17" s="66">
        <v>1066078</v>
      </c>
      <c r="C17" s="66" t="s">
        <v>369</v>
      </c>
      <c r="D17" s="177" t="s">
        <v>338</v>
      </c>
      <c r="E17" s="66" t="s">
        <v>363</v>
      </c>
      <c r="F17" s="67">
        <v>44102</v>
      </c>
      <c r="G17" s="72"/>
      <c r="H17" s="66"/>
      <c r="I17" s="90"/>
      <c r="J17" s="69" t="s">
        <v>340</v>
      </c>
      <c r="K17" s="69" t="s">
        <v>370</v>
      </c>
      <c r="L17" s="69" t="s">
        <v>342</v>
      </c>
      <c r="M17" s="66"/>
    </row>
    <row r="18" spans="1:13" ht="40.35" customHeight="1">
      <c r="A18" s="66" t="s">
        <v>24</v>
      </c>
      <c r="B18" s="70">
        <v>250679</v>
      </c>
      <c r="C18" s="66" t="s">
        <v>371</v>
      </c>
      <c r="D18" s="177" t="s">
        <v>338</v>
      </c>
      <c r="E18" s="66" t="s">
        <v>232</v>
      </c>
      <c r="F18" s="67"/>
      <c r="G18" s="72"/>
      <c r="H18" s="66"/>
      <c r="I18" s="90"/>
      <c r="J18" s="69" t="s">
        <v>372</v>
      </c>
      <c r="K18" s="69" t="s">
        <v>373</v>
      </c>
      <c r="L18" s="69" t="s">
        <v>342</v>
      </c>
      <c r="M18" s="66"/>
    </row>
    <row r="19" spans="1:13" ht="40.35" customHeight="1">
      <c r="A19" s="74" t="s">
        <v>25</v>
      </c>
      <c r="B19" s="74">
        <v>1064223</v>
      </c>
      <c r="C19" s="74" t="s">
        <v>374</v>
      </c>
      <c r="D19" s="80" t="s">
        <v>338</v>
      </c>
      <c r="E19" s="74" t="s">
        <v>358</v>
      </c>
      <c r="F19" s="75">
        <v>44102</v>
      </c>
      <c r="G19" s="76"/>
      <c r="H19" s="74"/>
      <c r="I19" s="78"/>
      <c r="J19" s="79" t="s">
        <v>340</v>
      </c>
      <c r="K19" s="79">
        <v>246395</v>
      </c>
      <c r="L19" s="79" t="s">
        <v>342</v>
      </c>
      <c r="M19" s="74"/>
    </row>
    <row r="20" spans="1:13" ht="40.35" customHeight="1">
      <c r="A20" s="74" t="s">
        <v>26</v>
      </c>
      <c r="B20" s="74">
        <v>250557</v>
      </c>
      <c r="C20" s="74" t="s">
        <v>375</v>
      </c>
      <c r="D20" s="80" t="s">
        <v>228</v>
      </c>
      <c r="E20" s="74" t="s">
        <v>232</v>
      </c>
      <c r="F20" s="75">
        <v>44076</v>
      </c>
      <c r="G20" s="76"/>
      <c r="H20" s="74"/>
      <c r="I20" s="78"/>
      <c r="J20" s="79" t="s">
        <v>372</v>
      </c>
      <c r="K20" s="79" t="s">
        <v>376</v>
      </c>
      <c r="L20" s="79" t="s">
        <v>342</v>
      </c>
      <c r="M20" s="74"/>
    </row>
    <row r="21" spans="1:13" ht="40.35" customHeight="1">
      <c r="A21" s="74" t="s">
        <v>27</v>
      </c>
      <c r="B21" s="74">
        <v>1066159</v>
      </c>
      <c r="C21" s="74" t="s">
        <v>346</v>
      </c>
      <c r="D21" s="80" t="s">
        <v>338</v>
      </c>
      <c r="E21" s="74" t="s">
        <v>247</v>
      </c>
      <c r="F21" s="75">
        <v>44102</v>
      </c>
      <c r="G21" s="76"/>
      <c r="H21" s="74"/>
      <c r="I21" s="78"/>
      <c r="J21" s="79" t="s">
        <v>372</v>
      </c>
      <c r="K21" s="79" t="s">
        <v>346</v>
      </c>
      <c r="L21" s="79" t="s">
        <v>347</v>
      </c>
      <c r="M21" s="74"/>
    </row>
    <row r="22" spans="1:13" ht="40.35" customHeight="1">
      <c r="A22" s="74" t="s">
        <v>28</v>
      </c>
      <c r="B22" s="74">
        <v>250692</v>
      </c>
      <c r="C22" s="74"/>
      <c r="D22" s="80"/>
      <c r="E22" s="80">
        <v>5</v>
      </c>
      <c r="F22" s="75">
        <v>44090</v>
      </c>
      <c r="G22" s="76"/>
      <c r="H22" s="74"/>
      <c r="I22" s="78"/>
      <c r="J22" s="79" t="s">
        <v>245</v>
      </c>
      <c r="K22" s="74">
        <v>1230.001</v>
      </c>
      <c r="L22" s="79" t="s">
        <v>350</v>
      </c>
      <c r="M22" s="74"/>
    </row>
    <row r="23" spans="1:13" ht="40.35" customHeight="1">
      <c r="A23" s="66" t="s">
        <v>29</v>
      </c>
      <c r="B23" s="66">
        <v>1064230</v>
      </c>
      <c r="C23" s="66" t="s">
        <v>377</v>
      </c>
      <c r="D23" s="177" t="s">
        <v>338</v>
      </c>
      <c r="E23" s="66" t="s">
        <v>363</v>
      </c>
      <c r="F23" s="67">
        <v>44102</v>
      </c>
      <c r="G23" s="72"/>
      <c r="H23" s="66"/>
      <c r="I23" s="90"/>
      <c r="J23" s="69" t="s">
        <v>340</v>
      </c>
      <c r="K23" s="69" t="s">
        <v>378</v>
      </c>
      <c r="L23" s="69" t="s">
        <v>342</v>
      </c>
      <c r="M23" s="66"/>
    </row>
    <row r="24" spans="1:13" ht="40.35" customHeight="1">
      <c r="A24" s="91" t="s">
        <v>30</v>
      </c>
      <c r="B24" s="79">
        <v>250244</v>
      </c>
      <c r="C24" s="79"/>
      <c r="D24" s="80" t="s">
        <v>228</v>
      </c>
      <c r="E24" s="79" t="s">
        <v>379</v>
      </c>
      <c r="F24" s="82">
        <v>44077</v>
      </c>
      <c r="G24" s="83"/>
      <c r="H24" s="79"/>
      <c r="I24" s="84"/>
      <c r="J24" s="79" t="s">
        <v>349</v>
      </c>
      <c r="K24" s="79">
        <v>5149.0334000000003</v>
      </c>
      <c r="L24" s="79" t="s">
        <v>350</v>
      </c>
      <c r="M24" s="79"/>
    </row>
    <row r="25" spans="1:13" ht="40.35" customHeight="1">
      <c r="A25" s="92" t="s">
        <v>31</v>
      </c>
      <c r="B25" s="85"/>
      <c r="C25" s="85" t="s">
        <v>380</v>
      </c>
      <c r="D25" s="179" t="s">
        <v>338</v>
      </c>
      <c r="E25" s="85" t="s">
        <v>381</v>
      </c>
      <c r="F25" s="86">
        <v>44378</v>
      </c>
      <c r="G25" s="76"/>
      <c r="H25" s="85"/>
      <c r="I25" s="87"/>
      <c r="J25" s="88" t="s">
        <v>340</v>
      </c>
      <c r="K25" s="88" t="s">
        <v>382</v>
      </c>
      <c r="L25" s="88" t="s">
        <v>342</v>
      </c>
      <c r="M25" s="85"/>
    </row>
    <row r="26" spans="1:13" ht="40.35" customHeight="1">
      <c r="A26" s="74" t="s">
        <v>383</v>
      </c>
      <c r="B26" s="74">
        <v>1064133</v>
      </c>
      <c r="C26" s="74" t="s">
        <v>312</v>
      </c>
      <c r="D26" s="80" t="s">
        <v>244</v>
      </c>
      <c r="E26" s="74" t="s">
        <v>256</v>
      </c>
      <c r="F26" s="75">
        <v>43552</v>
      </c>
      <c r="G26" s="93"/>
      <c r="H26" s="74"/>
      <c r="I26" s="78"/>
      <c r="J26" s="79" t="s">
        <v>356</v>
      </c>
      <c r="K26" s="79">
        <v>338826</v>
      </c>
      <c r="L26" s="79" t="s">
        <v>384</v>
      </c>
      <c r="M26" s="74"/>
    </row>
    <row r="27" spans="1:13" ht="40.35" customHeight="1">
      <c r="A27" s="85" t="s">
        <v>34</v>
      </c>
      <c r="B27" s="85">
        <v>250669</v>
      </c>
      <c r="C27" s="74" t="s">
        <v>385</v>
      </c>
      <c r="D27" s="179" t="s">
        <v>244</v>
      </c>
      <c r="E27" s="85" t="s">
        <v>329</v>
      </c>
      <c r="F27" s="86">
        <v>44083</v>
      </c>
      <c r="G27" s="85"/>
      <c r="H27" s="85"/>
      <c r="I27" s="85"/>
      <c r="J27" s="88" t="s">
        <v>356</v>
      </c>
      <c r="K27" s="94" t="s">
        <v>386</v>
      </c>
      <c r="L27" s="88" t="s">
        <v>384</v>
      </c>
      <c r="M27" s="85"/>
    </row>
    <row r="28" spans="1:13" ht="40.35" customHeight="1">
      <c r="A28" s="85" t="s">
        <v>34</v>
      </c>
      <c r="B28" s="85">
        <v>250673</v>
      </c>
      <c r="C28" s="85" t="s">
        <v>385</v>
      </c>
      <c r="D28" s="179" t="s">
        <v>244</v>
      </c>
      <c r="E28" s="85" t="s">
        <v>329</v>
      </c>
      <c r="F28" s="86">
        <v>44083</v>
      </c>
      <c r="G28" s="85"/>
      <c r="H28" s="85"/>
      <c r="I28" s="85"/>
      <c r="J28" s="88" t="s">
        <v>356</v>
      </c>
      <c r="K28" s="88" t="s">
        <v>386</v>
      </c>
      <c r="L28" s="88" t="s">
        <v>384</v>
      </c>
      <c r="M28" s="85"/>
    </row>
    <row r="29" spans="1:13" ht="40.35" customHeight="1">
      <c r="A29" s="95" t="s">
        <v>35</v>
      </c>
      <c r="B29" s="74">
        <v>250743</v>
      </c>
      <c r="C29" s="74" t="s">
        <v>387</v>
      </c>
      <c r="D29" s="80" t="s">
        <v>244</v>
      </c>
      <c r="E29" s="74" t="s">
        <v>256</v>
      </c>
      <c r="F29" s="75">
        <v>44096</v>
      </c>
      <c r="G29" s="76"/>
      <c r="H29" s="74"/>
      <c r="I29" s="78"/>
      <c r="J29" s="79" t="s">
        <v>356</v>
      </c>
      <c r="K29" s="79" t="s">
        <v>388</v>
      </c>
      <c r="L29" s="79" t="s">
        <v>342</v>
      </c>
      <c r="M29" s="74"/>
    </row>
    <row r="30" spans="1:13" ht="40.35" customHeight="1">
      <c r="A30" s="80" t="s">
        <v>37</v>
      </c>
      <c r="B30" s="79" t="e">
        <f>#REF!+1</f>
        <v>#REF!</v>
      </c>
      <c r="C30" s="74"/>
      <c r="D30" s="80" t="s">
        <v>228</v>
      </c>
      <c r="E30" s="74" t="s">
        <v>351</v>
      </c>
      <c r="F30" s="75">
        <v>44077</v>
      </c>
      <c r="G30" s="76"/>
      <c r="H30" s="74"/>
      <c r="I30" s="78"/>
      <c r="J30" s="79" t="s">
        <v>349</v>
      </c>
      <c r="K30" s="79" t="s">
        <v>389</v>
      </c>
      <c r="L30" s="79" t="s">
        <v>390</v>
      </c>
      <c r="M30" s="74"/>
    </row>
    <row r="31" spans="1:13" ht="40.35" customHeight="1">
      <c r="A31" s="17" t="s">
        <v>39</v>
      </c>
      <c r="B31" s="66">
        <v>250876</v>
      </c>
      <c r="C31" s="66" t="s">
        <v>391</v>
      </c>
      <c r="D31" s="177" t="s">
        <v>244</v>
      </c>
      <c r="E31" s="66" t="s">
        <v>256</v>
      </c>
      <c r="F31" s="67">
        <v>44089</v>
      </c>
      <c r="G31" s="66"/>
      <c r="H31" s="66"/>
      <c r="I31" s="66"/>
      <c r="J31" s="68" t="s">
        <v>392</v>
      </c>
      <c r="K31" s="69" t="s">
        <v>393</v>
      </c>
      <c r="L31" s="69" t="s">
        <v>384</v>
      </c>
      <c r="M31" s="66"/>
    </row>
    <row r="32" spans="1:13" ht="40.35" customHeight="1">
      <c r="A32" s="74" t="s">
        <v>40</v>
      </c>
      <c r="B32" s="74">
        <v>1066158</v>
      </c>
      <c r="C32" s="74" t="s">
        <v>394</v>
      </c>
      <c r="D32" s="80" t="s">
        <v>255</v>
      </c>
      <c r="E32" s="74" t="s">
        <v>395</v>
      </c>
      <c r="F32" s="75">
        <v>44102</v>
      </c>
      <c r="G32" s="76"/>
      <c r="H32" s="74"/>
      <c r="I32" s="78"/>
      <c r="J32" s="89" t="s">
        <v>372</v>
      </c>
      <c r="K32" s="79" t="s">
        <v>396</v>
      </c>
      <c r="L32" s="79" t="s">
        <v>342</v>
      </c>
      <c r="M32" s="74"/>
    </row>
    <row r="33" spans="1:13" ht="40.35" customHeight="1" thickBot="1">
      <c r="A33" s="85" t="s">
        <v>41</v>
      </c>
      <c r="B33" s="85">
        <v>1064205</v>
      </c>
      <c r="C33" s="85" t="s">
        <v>397</v>
      </c>
      <c r="D33" s="179" t="s">
        <v>338</v>
      </c>
      <c r="E33" s="85" t="s">
        <v>363</v>
      </c>
      <c r="F33" s="86">
        <v>44102</v>
      </c>
      <c r="G33" s="76"/>
      <c r="H33" s="85"/>
      <c r="I33" s="87"/>
      <c r="J33" s="88" t="s">
        <v>372</v>
      </c>
      <c r="K33" s="88" t="s">
        <v>398</v>
      </c>
      <c r="L33" s="88" t="s">
        <v>342</v>
      </c>
      <c r="M33" s="85"/>
    </row>
    <row r="34" spans="1:13" ht="40.35" customHeight="1" thickBot="1">
      <c r="A34" s="96" t="s">
        <v>42</v>
      </c>
      <c r="B34" s="96">
        <v>1064222</v>
      </c>
      <c r="C34" s="96" t="s">
        <v>399</v>
      </c>
      <c r="D34" s="162" t="s">
        <v>244</v>
      </c>
      <c r="E34" s="96" t="s">
        <v>256</v>
      </c>
      <c r="F34" s="97">
        <v>44102</v>
      </c>
      <c r="G34" s="98"/>
      <c r="H34" s="96"/>
      <c r="I34" s="99"/>
      <c r="J34" s="100" t="s">
        <v>356</v>
      </c>
      <c r="K34" s="100" t="s">
        <v>400</v>
      </c>
      <c r="L34" s="100" t="s">
        <v>342</v>
      </c>
      <c r="M34" s="96"/>
    </row>
    <row r="35" spans="1:13" ht="40.35" customHeight="1">
      <c r="A35" s="74" t="s">
        <v>43</v>
      </c>
      <c r="B35" s="74">
        <v>1064221</v>
      </c>
      <c r="C35" s="74" t="s">
        <v>401</v>
      </c>
      <c r="D35" s="80" t="s">
        <v>244</v>
      </c>
      <c r="E35" s="74" t="s">
        <v>256</v>
      </c>
      <c r="F35" s="75">
        <v>44102</v>
      </c>
      <c r="G35" s="76"/>
      <c r="H35" s="74"/>
      <c r="I35" s="78"/>
      <c r="J35" s="89" t="s">
        <v>372</v>
      </c>
      <c r="K35" s="79" t="s">
        <v>402</v>
      </c>
      <c r="L35" s="88" t="s">
        <v>342</v>
      </c>
      <c r="M35" s="74"/>
    </row>
    <row r="36" spans="1:13" ht="40.35" customHeight="1">
      <c r="A36" s="66" t="s">
        <v>44</v>
      </c>
      <c r="B36" s="66">
        <v>250691</v>
      </c>
      <c r="C36" s="66" t="s">
        <v>296</v>
      </c>
      <c r="D36" s="177" t="s">
        <v>338</v>
      </c>
      <c r="E36" s="67" t="s">
        <v>403</v>
      </c>
      <c r="F36" s="67">
        <v>44090</v>
      </c>
      <c r="G36" s="72"/>
      <c r="H36" s="66"/>
      <c r="I36" s="90"/>
      <c r="J36" s="101" t="s">
        <v>372</v>
      </c>
      <c r="K36" s="69" t="s">
        <v>404</v>
      </c>
      <c r="L36" s="69" t="s">
        <v>342</v>
      </c>
      <c r="M36" s="66"/>
    </row>
    <row r="37" spans="1:13" ht="40.35" customHeight="1">
      <c r="A37" s="66" t="s">
        <v>44</v>
      </c>
      <c r="B37" s="66">
        <v>1066146</v>
      </c>
      <c r="C37" s="66" t="s">
        <v>296</v>
      </c>
      <c r="D37" s="177" t="s">
        <v>338</v>
      </c>
      <c r="E37" s="66" t="s">
        <v>403</v>
      </c>
      <c r="F37" s="67">
        <v>44090</v>
      </c>
      <c r="G37" s="72"/>
      <c r="H37" s="66"/>
      <c r="I37" s="90"/>
      <c r="J37" s="101" t="s">
        <v>372</v>
      </c>
      <c r="K37" s="66" t="s">
        <v>404</v>
      </c>
      <c r="L37" s="69" t="s">
        <v>342</v>
      </c>
      <c r="M37" s="66"/>
    </row>
    <row r="38" spans="1:13" ht="40.35" customHeight="1">
      <c r="A38" s="80" t="s">
        <v>46</v>
      </c>
      <c r="B38" s="79" t="e">
        <f>#REF!+1</f>
        <v>#REF!</v>
      </c>
      <c r="C38" s="74"/>
      <c r="D38" s="80" t="s">
        <v>228</v>
      </c>
      <c r="E38" s="74" t="s">
        <v>366</v>
      </c>
      <c r="F38" s="75">
        <v>44077</v>
      </c>
      <c r="G38" s="76"/>
      <c r="H38" s="74"/>
      <c r="I38" s="78"/>
      <c r="J38" s="89" t="s">
        <v>349</v>
      </c>
      <c r="K38" s="79" t="s">
        <v>405</v>
      </c>
      <c r="L38" s="79" t="s">
        <v>406</v>
      </c>
      <c r="M38" s="74"/>
    </row>
    <row r="39" spans="1:13" ht="40.35" customHeight="1">
      <c r="A39" s="8" t="s">
        <v>50</v>
      </c>
      <c r="B39" s="79">
        <v>250243</v>
      </c>
      <c r="C39" s="79"/>
      <c r="D39" s="80" t="s">
        <v>228</v>
      </c>
      <c r="E39" s="79" t="s">
        <v>407</v>
      </c>
      <c r="F39" s="82">
        <v>44077</v>
      </c>
      <c r="G39" s="83"/>
      <c r="H39" s="79"/>
      <c r="I39" s="84"/>
      <c r="J39" s="79" t="s">
        <v>349</v>
      </c>
      <c r="K39" s="79">
        <v>2850.0010000000002</v>
      </c>
      <c r="L39" s="79" t="s">
        <v>350</v>
      </c>
      <c r="M39" s="79"/>
    </row>
    <row r="40" spans="1:13" ht="40.35" customHeight="1">
      <c r="A40" s="66" t="s">
        <v>51</v>
      </c>
      <c r="B40" s="66">
        <v>1064220</v>
      </c>
      <c r="C40" s="66" t="s">
        <v>408</v>
      </c>
      <c r="D40" s="177" t="s">
        <v>338</v>
      </c>
      <c r="E40" s="66" t="s">
        <v>358</v>
      </c>
      <c r="F40" s="67">
        <v>44102</v>
      </c>
      <c r="G40" s="72"/>
      <c r="H40" s="66"/>
      <c r="I40" s="90"/>
      <c r="J40" s="101" t="s">
        <v>340</v>
      </c>
      <c r="K40" s="69" t="s">
        <v>409</v>
      </c>
      <c r="L40" s="69" t="s">
        <v>342</v>
      </c>
      <c r="M40" s="66"/>
    </row>
    <row r="41" spans="1:13" ht="40.35" customHeight="1">
      <c r="A41" s="80" t="s">
        <v>52</v>
      </c>
      <c r="B41" s="79">
        <f>B40+1</f>
        <v>1064221</v>
      </c>
      <c r="C41" s="74" t="s">
        <v>410</v>
      </c>
      <c r="D41" s="80" t="s">
        <v>228</v>
      </c>
      <c r="E41" s="74" t="s">
        <v>411</v>
      </c>
      <c r="F41" s="75">
        <v>44077</v>
      </c>
      <c r="G41" s="76"/>
      <c r="H41" s="74"/>
      <c r="I41" s="78"/>
      <c r="J41" s="89" t="s">
        <v>349</v>
      </c>
      <c r="K41" s="79" t="s">
        <v>412</v>
      </c>
      <c r="L41" s="79" t="s">
        <v>342</v>
      </c>
      <c r="M41" s="74"/>
    </row>
    <row r="42" spans="1:13" ht="40.35" customHeight="1">
      <c r="A42" s="80" t="s">
        <v>54</v>
      </c>
      <c r="B42" s="79">
        <v>250700</v>
      </c>
      <c r="C42" s="74"/>
      <c r="D42" s="80" t="s">
        <v>228</v>
      </c>
      <c r="E42" s="80">
        <v>5</v>
      </c>
      <c r="F42" s="75">
        <v>44090</v>
      </c>
      <c r="G42" s="76"/>
      <c r="H42" s="74"/>
      <c r="I42" s="78"/>
      <c r="J42" s="89" t="s">
        <v>349</v>
      </c>
      <c r="K42" s="79">
        <v>1240.002</v>
      </c>
      <c r="L42" s="79" t="s">
        <v>350</v>
      </c>
      <c r="M42" s="74"/>
    </row>
    <row r="43" spans="1:13" ht="40.35" customHeight="1">
      <c r="A43" s="8" t="s">
        <v>55</v>
      </c>
      <c r="B43" s="8"/>
      <c r="C43" s="8"/>
      <c r="D43" s="80" t="s">
        <v>244</v>
      </c>
      <c r="E43" s="74" t="s">
        <v>413</v>
      </c>
      <c r="F43" s="8"/>
      <c r="G43" s="8"/>
      <c r="H43" s="8"/>
      <c r="I43" s="8"/>
      <c r="J43" s="89" t="s">
        <v>340</v>
      </c>
      <c r="K43" s="8"/>
      <c r="L43" s="8" t="s">
        <v>414</v>
      </c>
      <c r="M43" s="8"/>
    </row>
    <row r="44" spans="1:13" ht="40.35" customHeight="1">
      <c r="A44" s="74" t="s">
        <v>56</v>
      </c>
      <c r="B44" s="74"/>
      <c r="C44" s="74" t="s">
        <v>415</v>
      </c>
      <c r="D44" s="80" t="s">
        <v>228</v>
      </c>
      <c r="E44" s="74" t="s">
        <v>416</v>
      </c>
      <c r="F44" s="75"/>
      <c r="G44" s="76"/>
      <c r="H44" s="74"/>
      <c r="I44" s="78"/>
      <c r="J44" s="89" t="s">
        <v>340</v>
      </c>
      <c r="K44" s="79" t="s">
        <v>346</v>
      </c>
      <c r="L44" s="79" t="s">
        <v>346</v>
      </c>
      <c r="M44" s="74"/>
    </row>
    <row r="45" spans="1:13" ht="40.35" customHeight="1">
      <c r="A45" s="70" t="s">
        <v>57</v>
      </c>
      <c r="B45" s="70">
        <v>1066082</v>
      </c>
      <c r="C45" s="70"/>
      <c r="D45" s="178" t="s">
        <v>338</v>
      </c>
      <c r="E45" s="70" t="s">
        <v>417</v>
      </c>
      <c r="F45" s="71"/>
      <c r="G45" s="72"/>
      <c r="H45" s="70"/>
      <c r="I45" s="73"/>
      <c r="J45" s="102" t="s">
        <v>372</v>
      </c>
      <c r="K45" s="68" t="s">
        <v>418</v>
      </c>
      <c r="L45" s="68" t="s">
        <v>418</v>
      </c>
      <c r="M45" s="70"/>
    </row>
    <row r="46" spans="1:13" ht="40.35" customHeight="1">
      <c r="A46" s="66" t="s">
        <v>58</v>
      </c>
      <c r="B46" s="66">
        <v>250641</v>
      </c>
      <c r="C46" s="66" t="s">
        <v>419</v>
      </c>
      <c r="D46" s="177" t="s">
        <v>338</v>
      </c>
      <c r="E46" s="66" t="s">
        <v>403</v>
      </c>
      <c r="F46" s="67">
        <v>44008</v>
      </c>
      <c r="G46" s="72"/>
      <c r="H46" s="66"/>
      <c r="I46" s="90"/>
      <c r="J46" s="101" t="s">
        <v>372</v>
      </c>
      <c r="K46" s="69" t="s">
        <v>420</v>
      </c>
      <c r="L46" s="69" t="s">
        <v>342</v>
      </c>
      <c r="M46" s="66"/>
    </row>
    <row r="47" spans="1:13" ht="40.35" customHeight="1">
      <c r="A47" s="80" t="s">
        <v>61</v>
      </c>
      <c r="B47" s="79">
        <v>250315</v>
      </c>
      <c r="C47" s="74"/>
      <c r="D47" s="80" t="s">
        <v>228</v>
      </c>
      <c r="E47" s="74"/>
      <c r="F47" s="75">
        <v>44077</v>
      </c>
      <c r="G47" s="76"/>
      <c r="H47" s="74"/>
      <c r="I47" s="78"/>
      <c r="J47" s="89" t="s">
        <v>349</v>
      </c>
      <c r="K47" s="79" t="s">
        <v>418</v>
      </c>
      <c r="L47" s="79" t="s">
        <v>421</v>
      </c>
      <c r="M47" s="74"/>
    </row>
    <row r="48" spans="1:13" ht="40.35" customHeight="1">
      <c r="A48" s="85" t="s">
        <v>62</v>
      </c>
      <c r="B48" s="85">
        <v>1064207</v>
      </c>
      <c r="C48" s="85" t="s">
        <v>422</v>
      </c>
      <c r="D48" s="179" t="s">
        <v>338</v>
      </c>
      <c r="E48" s="85" t="s">
        <v>363</v>
      </c>
      <c r="F48" s="86">
        <v>44102</v>
      </c>
      <c r="G48" s="76"/>
      <c r="H48" s="85"/>
      <c r="I48" s="87"/>
      <c r="J48" s="103" t="s">
        <v>372</v>
      </c>
      <c r="K48" s="88" t="s">
        <v>423</v>
      </c>
      <c r="L48" s="88" t="s">
        <v>424</v>
      </c>
      <c r="M48" s="85"/>
    </row>
    <row r="49" spans="1:13" ht="40.35" customHeight="1">
      <c r="A49" s="66" t="s">
        <v>63</v>
      </c>
      <c r="B49" s="66">
        <v>1066084</v>
      </c>
      <c r="C49" s="66" t="s">
        <v>425</v>
      </c>
      <c r="D49" s="177" t="s">
        <v>338</v>
      </c>
      <c r="E49" s="66" t="s">
        <v>381</v>
      </c>
      <c r="F49" s="67">
        <v>44102</v>
      </c>
      <c r="G49" s="72"/>
      <c r="H49" s="66"/>
      <c r="I49" s="90"/>
      <c r="J49" s="101" t="s">
        <v>340</v>
      </c>
      <c r="K49" s="69" t="s">
        <v>426</v>
      </c>
      <c r="L49" s="69" t="s">
        <v>427</v>
      </c>
      <c r="M49" s="66"/>
    </row>
    <row r="50" spans="1:13" ht="40.35" customHeight="1">
      <c r="A50" s="66" t="s">
        <v>64</v>
      </c>
      <c r="B50" s="66">
        <v>1066077</v>
      </c>
      <c r="C50" s="66" t="s">
        <v>425</v>
      </c>
      <c r="D50" s="177" t="s">
        <v>338</v>
      </c>
      <c r="E50" s="66" t="s">
        <v>381</v>
      </c>
      <c r="F50" s="67">
        <v>44102</v>
      </c>
      <c r="G50" s="72"/>
      <c r="H50" s="66"/>
      <c r="I50" s="90"/>
      <c r="J50" s="101" t="s">
        <v>340</v>
      </c>
      <c r="K50" s="69" t="s">
        <v>428</v>
      </c>
      <c r="L50" s="69" t="s">
        <v>359</v>
      </c>
      <c r="M50" s="66"/>
    </row>
    <row r="51" spans="1:13" ht="40.35" customHeight="1">
      <c r="A51" s="66" t="s">
        <v>65</v>
      </c>
      <c r="B51" s="66">
        <v>1066083</v>
      </c>
      <c r="C51" s="66"/>
      <c r="D51" s="177" t="s">
        <v>338</v>
      </c>
      <c r="E51" s="66" t="s">
        <v>381</v>
      </c>
      <c r="F51" s="67">
        <v>44102</v>
      </c>
      <c r="G51" s="72"/>
      <c r="H51" s="66"/>
      <c r="I51" s="90"/>
      <c r="J51" s="69" t="s">
        <v>340</v>
      </c>
      <c r="K51" s="69" t="s">
        <v>429</v>
      </c>
      <c r="L51" s="69" t="s">
        <v>359</v>
      </c>
      <c r="M51" s="66"/>
    </row>
    <row r="52" spans="1:13" ht="40.35" customHeight="1">
      <c r="A52" s="66" t="s">
        <v>69</v>
      </c>
      <c r="B52" s="66">
        <v>1064228</v>
      </c>
      <c r="C52" s="66" t="s">
        <v>430</v>
      </c>
      <c r="D52" s="177" t="s">
        <v>338</v>
      </c>
      <c r="E52" s="66" t="s">
        <v>229</v>
      </c>
      <c r="F52" s="67">
        <v>44102</v>
      </c>
      <c r="G52" s="72"/>
      <c r="H52" s="66"/>
      <c r="I52" s="90"/>
      <c r="J52" s="69" t="s">
        <v>340</v>
      </c>
      <c r="K52" s="69" t="s">
        <v>431</v>
      </c>
      <c r="L52" s="69" t="s">
        <v>342</v>
      </c>
      <c r="M52" s="66"/>
    </row>
    <row r="53" spans="1:13" ht="40.35" customHeight="1">
      <c r="A53" s="66" t="s">
        <v>70</v>
      </c>
      <c r="B53" s="66">
        <v>1066073</v>
      </c>
      <c r="C53" s="66" t="s">
        <v>432</v>
      </c>
      <c r="D53" s="177" t="s">
        <v>338</v>
      </c>
      <c r="E53" s="66" t="s">
        <v>358</v>
      </c>
      <c r="F53" s="67">
        <v>44102</v>
      </c>
      <c r="G53" s="72"/>
      <c r="H53" s="66"/>
      <c r="I53" s="90"/>
      <c r="J53" s="69" t="s">
        <v>340</v>
      </c>
      <c r="K53" s="69" t="s">
        <v>433</v>
      </c>
      <c r="L53" s="69" t="s">
        <v>342</v>
      </c>
      <c r="M53" s="66"/>
    </row>
    <row r="54" spans="1:13" ht="40.35" customHeight="1">
      <c r="A54" s="66" t="s">
        <v>72</v>
      </c>
      <c r="B54" s="66">
        <v>1066122</v>
      </c>
      <c r="C54" s="66" t="s">
        <v>434</v>
      </c>
      <c r="D54" s="177" t="s">
        <v>338</v>
      </c>
      <c r="E54" s="66" t="s">
        <v>339</v>
      </c>
      <c r="F54" s="67">
        <v>44102</v>
      </c>
      <c r="G54" s="72"/>
      <c r="H54" s="66"/>
      <c r="I54" s="90"/>
      <c r="J54" s="69" t="s">
        <v>372</v>
      </c>
      <c r="K54" s="69" t="s">
        <v>435</v>
      </c>
      <c r="L54" s="69" t="s">
        <v>436</v>
      </c>
      <c r="M54" s="66"/>
    </row>
    <row r="55" spans="1:13" ht="40.35" customHeight="1">
      <c r="A55" s="74" t="s">
        <v>75</v>
      </c>
      <c r="B55" s="91">
        <v>250451</v>
      </c>
      <c r="C55" s="74"/>
      <c r="D55" s="80" t="s">
        <v>338</v>
      </c>
      <c r="E55" s="74" t="s">
        <v>437</v>
      </c>
      <c r="F55" s="75"/>
      <c r="G55" s="76"/>
      <c r="H55" s="74"/>
      <c r="I55" s="78"/>
      <c r="J55" s="89" t="s">
        <v>245</v>
      </c>
      <c r="K55" s="79" t="s">
        <v>438</v>
      </c>
      <c r="L55" s="79"/>
      <c r="M55" s="74"/>
    </row>
    <row r="56" spans="1:13" ht="40.35" customHeight="1">
      <c r="A56" s="66" t="s">
        <v>76</v>
      </c>
      <c r="B56" s="66">
        <v>1066066</v>
      </c>
      <c r="C56" s="66"/>
      <c r="D56" s="177" t="s">
        <v>338</v>
      </c>
      <c r="E56" s="66" t="s">
        <v>344</v>
      </c>
      <c r="F56" s="67">
        <v>44102</v>
      </c>
      <c r="G56" s="72"/>
      <c r="H56" s="66"/>
      <c r="I56" s="90"/>
      <c r="J56" s="69" t="s">
        <v>340</v>
      </c>
      <c r="K56" s="69" t="s">
        <v>439</v>
      </c>
      <c r="L56" s="69" t="s">
        <v>440</v>
      </c>
      <c r="M56" s="66"/>
    </row>
    <row r="57" spans="1:13" ht="40.35" customHeight="1">
      <c r="A57" s="80" t="s">
        <v>77</v>
      </c>
      <c r="B57" s="79" t="e">
        <f>#REF!+1</f>
        <v>#REF!</v>
      </c>
      <c r="C57" s="74" t="s">
        <v>441</v>
      </c>
      <c r="D57" s="80" t="s">
        <v>228</v>
      </c>
      <c r="E57" s="74" t="s">
        <v>366</v>
      </c>
      <c r="F57" s="75">
        <v>44077</v>
      </c>
      <c r="G57" s="76"/>
      <c r="H57" s="74"/>
      <c r="I57" s="78"/>
      <c r="J57" s="79" t="s">
        <v>349</v>
      </c>
      <c r="K57" s="79" t="s">
        <v>442</v>
      </c>
      <c r="L57" s="79" t="s">
        <v>443</v>
      </c>
      <c r="M57" s="74"/>
    </row>
    <row r="58" spans="1:13" ht="40.35" customHeight="1">
      <c r="A58" s="80" t="s">
        <v>78</v>
      </c>
      <c r="B58" s="79" t="e">
        <f>B57+1</f>
        <v>#REF!</v>
      </c>
      <c r="C58" s="74"/>
      <c r="D58" s="80" t="s">
        <v>228</v>
      </c>
      <c r="E58" s="74" t="s">
        <v>444</v>
      </c>
      <c r="F58" s="75">
        <v>44077</v>
      </c>
      <c r="G58" s="76"/>
      <c r="H58" s="74"/>
      <c r="I58" s="78"/>
      <c r="J58" s="79" t="s">
        <v>349</v>
      </c>
      <c r="K58" s="79" t="s">
        <v>445</v>
      </c>
      <c r="L58" s="79" t="s">
        <v>342</v>
      </c>
      <c r="M58" s="74"/>
    </row>
    <row r="59" spans="1:13" ht="40.35" customHeight="1">
      <c r="A59" s="85" t="s">
        <v>80</v>
      </c>
      <c r="B59" s="85">
        <v>250729</v>
      </c>
      <c r="C59" s="85" t="s">
        <v>446</v>
      </c>
      <c r="D59" s="179" t="s">
        <v>244</v>
      </c>
      <c r="E59" s="85" t="s">
        <v>256</v>
      </c>
      <c r="F59" s="86">
        <v>43392</v>
      </c>
      <c r="G59" s="85"/>
      <c r="H59" s="85"/>
      <c r="I59" s="85"/>
      <c r="J59" s="88" t="s">
        <v>356</v>
      </c>
      <c r="K59" s="79" t="s">
        <v>447</v>
      </c>
      <c r="L59" s="88" t="s">
        <v>342</v>
      </c>
      <c r="M59" s="85"/>
    </row>
    <row r="60" spans="1:13" ht="40.35" customHeight="1">
      <c r="A60" s="74" t="s">
        <v>82</v>
      </c>
      <c r="B60" s="74">
        <v>250645</v>
      </c>
      <c r="C60" s="74" t="s">
        <v>254</v>
      </c>
      <c r="D60" s="80" t="s">
        <v>244</v>
      </c>
      <c r="E60" s="74" t="s">
        <v>256</v>
      </c>
      <c r="F60" s="75">
        <v>44083</v>
      </c>
      <c r="G60" s="74"/>
      <c r="H60" s="74"/>
      <c r="I60" s="74"/>
      <c r="J60" s="79" t="s">
        <v>372</v>
      </c>
      <c r="K60" s="79" t="s">
        <v>448</v>
      </c>
      <c r="L60" s="79" t="s">
        <v>342</v>
      </c>
      <c r="M60" s="104"/>
    </row>
    <row r="61" spans="1:13" ht="40.35" customHeight="1" thickBot="1">
      <c r="A61" s="105" t="s">
        <v>83</v>
      </c>
      <c r="B61" s="106">
        <v>1064212</v>
      </c>
      <c r="C61" s="106" t="s">
        <v>449</v>
      </c>
      <c r="D61" s="180" t="s">
        <v>338</v>
      </c>
      <c r="E61" s="106" t="s">
        <v>381</v>
      </c>
      <c r="F61" s="107">
        <v>43844</v>
      </c>
      <c r="G61" s="108"/>
      <c r="H61" s="106"/>
      <c r="I61" s="109"/>
      <c r="J61" s="110" t="s">
        <v>340</v>
      </c>
      <c r="K61" s="110" t="s">
        <v>450</v>
      </c>
      <c r="L61" s="110" t="s">
        <v>342</v>
      </c>
      <c r="M61" s="111"/>
    </row>
    <row r="62" spans="1:13" ht="40.35" customHeight="1">
      <c r="A62" s="112" t="s">
        <v>86</v>
      </c>
      <c r="B62" s="113">
        <v>250668</v>
      </c>
      <c r="C62" s="113" t="s">
        <v>451</v>
      </c>
      <c r="D62" s="181" t="s">
        <v>244</v>
      </c>
      <c r="E62" s="113" t="s">
        <v>329</v>
      </c>
      <c r="F62" s="114">
        <v>44083</v>
      </c>
      <c r="G62" s="113"/>
      <c r="H62" s="113"/>
      <c r="I62" s="113"/>
      <c r="J62" s="115" t="s">
        <v>356</v>
      </c>
      <c r="K62" s="116">
        <v>20821.330000000002</v>
      </c>
      <c r="L62" s="116" t="s">
        <v>452</v>
      </c>
      <c r="M62" s="117"/>
    </row>
    <row r="63" spans="1:13" ht="40.35" customHeight="1">
      <c r="A63" s="118" t="s">
        <v>87</v>
      </c>
      <c r="B63" s="85"/>
      <c r="C63" s="85" t="s">
        <v>453</v>
      </c>
      <c r="D63" s="179" t="s">
        <v>244</v>
      </c>
      <c r="E63" s="85" t="s">
        <v>288</v>
      </c>
      <c r="F63" s="86">
        <v>2021</v>
      </c>
      <c r="G63" s="85"/>
      <c r="H63" s="85"/>
      <c r="I63" s="85"/>
      <c r="J63" s="103" t="s">
        <v>356</v>
      </c>
      <c r="K63" s="88" t="s">
        <v>454</v>
      </c>
      <c r="L63" s="88" t="s">
        <v>342</v>
      </c>
      <c r="M63" s="119"/>
    </row>
    <row r="64" spans="1:13" ht="40.35" customHeight="1">
      <c r="A64" s="120" t="s">
        <v>88</v>
      </c>
      <c r="B64" s="74"/>
      <c r="C64" s="74" t="s">
        <v>455</v>
      </c>
      <c r="D64" s="80" t="s">
        <v>338</v>
      </c>
      <c r="E64" s="74" t="s">
        <v>358</v>
      </c>
      <c r="F64" s="75">
        <v>44102</v>
      </c>
      <c r="G64" s="76"/>
      <c r="H64" s="74"/>
      <c r="I64" s="78"/>
      <c r="J64" s="89" t="s">
        <v>340</v>
      </c>
      <c r="K64" s="79" t="s">
        <v>456</v>
      </c>
      <c r="L64" s="79" t="s">
        <v>342</v>
      </c>
      <c r="M64" s="121"/>
    </row>
    <row r="65" spans="1:13" ht="40.35" customHeight="1">
      <c r="A65" s="122" t="s">
        <v>89</v>
      </c>
      <c r="B65" s="79" t="e">
        <f>#REF!+1</f>
        <v>#REF!</v>
      </c>
      <c r="C65" s="74" t="s">
        <v>457</v>
      </c>
      <c r="D65" s="80" t="s">
        <v>228</v>
      </c>
      <c r="E65" s="74" t="s">
        <v>444</v>
      </c>
      <c r="F65" s="75">
        <v>44077</v>
      </c>
      <c r="G65" s="76"/>
      <c r="H65" s="74"/>
      <c r="I65" s="78"/>
      <c r="J65" s="89" t="s">
        <v>349</v>
      </c>
      <c r="K65" s="79">
        <v>1560</v>
      </c>
      <c r="L65" s="79" t="s">
        <v>350</v>
      </c>
      <c r="M65" s="121"/>
    </row>
    <row r="66" spans="1:13" ht="40.35" customHeight="1">
      <c r="A66" s="120" t="s">
        <v>91</v>
      </c>
      <c r="B66" s="74">
        <v>250235</v>
      </c>
      <c r="C66" s="74"/>
      <c r="D66" s="80" t="s">
        <v>338</v>
      </c>
      <c r="E66" s="74" t="s">
        <v>458</v>
      </c>
      <c r="F66" s="75">
        <v>44077</v>
      </c>
      <c r="G66" s="76"/>
      <c r="H66" s="74"/>
      <c r="I66" s="78"/>
      <c r="J66" s="89" t="s">
        <v>245</v>
      </c>
      <c r="K66" s="79" t="s">
        <v>346</v>
      </c>
      <c r="L66" s="79" t="s">
        <v>459</v>
      </c>
      <c r="M66" s="121"/>
    </row>
    <row r="67" spans="1:13" ht="40.35" customHeight="1">
      <c r="A67" s="120" t="s">
        <v>92</v>
      </c>
      <c r="B67" s="74">
        <v>250446</v>
      </c>
      <c r="C67" s="74" t="s">
        <v>460</v>
      </c>
      <c r="D67" s="80" t="s">
        <v>228</v>
      </c>
      <c r="E67" s="74" t="s">
        <v>461</v>
      </c>
      <c r="F67" s="75">
        <v>44096</v>
      </c>
      <c r="G67" s="76"/>
      <c r="H67" s="74"/>
      <c r="I67" s="78"/>
      <c r="J67" s="89" t="s">
        <v>245</v>
      </c>
      <c r="K67" s="79" t="s">
        <v>462</v>
      </c>
      <c r="L67" s="79" t="s">
        <v>342</v>
      </c>
      <c r="M67" s="121"/>
    </row>
    <row r="68" spans="1:13" ht="40.35" customHeight="1">
      <c r="A68" s="120" t="s">
        <v>463</v>
      </c>
      <c r="B68" s="74">
        <v>250865</v>
      </c>
      <c r="C68" s="74" t="s">
        <v>316</v>
      </c>
      <c r="D68" s="80" t="s">
        <v>244</v>
      </c>
      <c r="E68" s="74" t="s">
        <v>256</v>
      </c>
      <c r="F68" s="75">
        <v>44408</v>
      </c>
      <c r="G68" s="74"/>
      <c r="H68" s="74"/>
      <c r="I68" s="74"/>
      <c r="J68" s="89" t="s">
        <v>356</v>
      </c>
      <c r="K68" s="79" t="s">
        <v>464</v>
      </c>
      <c r="L68" s="79" t="s">
        <v>384</v>
      </c>
      <c r="M68" s="121"/>
    </row>
    <row r="69" spans="1:13" ht="40.35" customHeight="1" thickBot="1">
      <c r="A69" s="123" t="s">
        <v>96</v>
      </c>
      <c r="B69" s="124">
        <v>250241</v>
      </c>
      <c r="C69" s="124"/>
      <c r="D69" s="182" t="s">
        <v>228</v>
      </c>
      <c r="E69" s="124" t="s">
        <v>465</v>
      </c>
      <c r="F69" s="125">
        <v>44077</v>
      </c>
      <c r="G69" s="126"/>
      <c r="H69" s="124"/>
      <c r="I69" s="127"/>
      <c r="J69" s="128" t="s">
        <v>349</v>
      </c>
      <c r="K69" s="124" t="s">
        <v>418</v>
      </c>
      <c r="L69" s="124" t="s">
        <v>459</v>
      </c>
      <c r="M69" s="129"/>
    </row>
    <row r="70" spans="1:13" ht="40.35" customHeight="1">
      <c r="A70" s="130" t="s">
        <v>97</v>
      </c>
      <c r="B70" s="131">
        <f>B69+1</f>
        <v>250242</v>
      </c>
      <c r="C70" s="131"/>
      <c r="D70" s="183" t="s">
        <v>228</v>
      </c>
      <c r="E70" s="131" t="s">
        <v>351</v>
      </c>
      <c r="F70" s="132">
        <v>44077</v>
      </c>
      <c r="G70" s="133"/>
      <c r="H70" s="131"/>
      <c r="I70" s="134"/>
      <c r="J70" s="135" t="s">
        <v>349</v>
      </c>
      <c r="K70" s="131">
        <v>28860.001</v>
      </c>
      <c r="L70" s="131" t="s">
        <v>350</v>
      </c>
      <c r="M70" s="136"/>
    </row>
    <row r="71" spans="1:13" ht="40.35" customHeight="1">
      <c r="A71" s="120" t="s">
        <v>98</v>
      </c>
      <c r="B71" s="74">
        <v>250723</v>
      </c>
      <c r="C71" s="74"/>
      <c r="D71" s="80"/>
      <c r="E71" s="74" t="s">
        <v>346</v>
      </c>
      <c r="F71" s="75">
        <v>44103</v>
      </c>
      <c r="G71" s="76"/>
      <c r="H71" s="74"/>
      <c r="I71" s="78"/>
      <c r="J71" s="89" t="s">
        <v>245</v>
      </c>
      <c r="K71" s="79" t="s">
        <v>466</v>
      </c>
      <c r="L71" s="79" t="s">
        <v>459</v>
      </c>
      <c r="M71" s="121"/>
    </row>
    <row r="72" spans="1:13" ht="40.35" customHeight="1">
      <c r="A72" s="122" t="s">
        <v>100</v>
      </c>
      <c r="B72" s="79">
        <v>250238</v>
      </c>
      <c r="C72" s="79"/>
      <c r="D72" s="80" t="s">
        <v>228</v>
      </c>
      <c r="E72" s="79" t="s">
        <v>467</v>
      </c>
      <c r="F72" s="82">
        <v>44077</v>
      </c>
      <c r="G72" s="83"/>
      <c r="H72" s="79"/>
      <c r="I72" s="84"/>
      <c r="J72" s="89" t="s">
        <v>349</v>
      </c>
      <c r="K72" s="79" t="s">
        <v>418</v>
      </c>
      <c r="L72" s="79" t="s">
        <v>459</v>
      </c>
      <c r="M72" s="137"/>
    </row>
    <row r="73" spans="1:13" ht="40.35" customHeight="1" thickBot="1">
      <c r="A73" s="123" t="s">
        <v>101</v>
      </c>
      <c r="B73" s="124" t="e">
        <f>#REF!+1</f>
        <v>#REF!</v>
      </c>
      <c r="C73" s="138"/>
      <c r="D73" s="182" t="s">
        <v>228</v>
      </c>
      <c r="E73" s="138" t="s">
        <v>468</v>
      </c>
      <c r="F73" s="139">
        <v>44077</v>
      </c>
      <c r="G73" s="140"/>
      <c r="H73" s="138"/>
      <c r="I73" s="141"/>
      <c r="J73" s="128" t="s">
        <v>349</v>
      </c>
      <c r="K73" s="124" t="s">
        <v>469</v>
      </c>
      <c r="L73" s="124" t="s">
        <v>459</v>
      </c>
      <c r="M73" s="142"/>
    </row>
    <row r="74" spans="1:13" ht="40.35" customHeight="1">
      <c r="A74" s="80" t="s">
        <v>102</v>
      </c>
      <c r="B74" s="79">
        <v>250237</v>
      </c>
      <c r="C74" s="79"/>
      <c r="D74" s="80"/>
      <c r="E74" s="79"/>
      <c r="F74" s="82">
        <v>44077</v>
      </c>
      <c r="G74" s="83"/>
      <c r="H74" s="79"/>
      <c r="I74" s="84"/>
      <c r="J74" s="79" t="s">
        <v>349</v>
      </c>
      <c r="K74" s="79" t="s">
        <v>418</v>
      </c>
      <c r="L74" s="79" t="s">
        <v>459</v>
      </c>
      <c r="M74" s="79"/>
    </row>
    <row r="75" spans="1:13" ht="40.35" customHeight="1">
      <c r="A75" s="66" t="s">
        <v>103</v>
      </c>
      <c r="B75" s="66">
        <v>1066092</v>
      </c>
      <c r="C75" s="66" t="s">
        <v>470</v>
      </c>
      <c r="D75" s="177" t="s">
        <v>338</v>
      </c>
      <c r="E75" s="66" t="s">
        <v>247</v>
      </c>
      <c r="F75" s="67">
        <v>44102</v>
      </c>
      <c r="G75" s="72"/>
      <c r="H75" s="66"/>
      <c r="I75" s="90"/>
      <c r="J75" s="69" t="s">
        <v>340</v>
      </c>
      <c r="K75" s="69" t="s">
        <v>471</v>
      </c>
      <c r="L75" s="69" t="s">
        <v>342</v>
      </c>
      <c r="M75" s="66"/>
    </row>
    <row r="76" spans="1:13" ht="40.35" customHeight="1">
      <c r="A76" s="80" t="s">
        <v>106</v>
      </c>
      <c r="B76" s="79" t="e">
        <f>#REF!+1</f>
        <v>#REF!</v>
      </c>
      <c r="C76" s="74"/>
      <c r="D76" s="80" t="s">
        <v>228</v>
      </c>
      <c r="E76" s="74" t="s">
        <v>444</v>
      </c>
      <c r="F76" s="75">
        <v>44077</v>
      </c>
      <c r="G76" s="76"/>
      <c r="H76" s="74"/>
      <c r="I76" s="78"/>
      <c r="J76" s="79" t="s">
        <v>349</v>
      </c>
      <c r="K76" s="79" t="s">
        <v>418</v>
      </c>
      <c r="L76" s="79" t="s">
        <v>472</v>
      </c>
      <c r="M76" s="74"/>
    </row>
    <row r="77" spans="1:13" ht="40.35" customHeight="1">
      <c r="A77" s="66" t="s">
        <v>107</v>
      </c>
      <c r="B77" s="66">
        <v>1066095</v>
      </c>
      <c r="C77" s="66" t="s">
        <v>473</v>
      </c>
      <c r="D77" s="177" t="s">
        <v>338</v>
      </c>
      <c r="E77" s="66" t="s">
        <v>229</v>
      </c>
      <c r="F77" s="67">
        <v>44102</v>
      </c>
      <c r="G77" s="66"/>
      <c r="H77" s="66"/>
      <c r="I77" s="66"/>
      <c r="J77" s="69" t="s">
        <v>340</v>
      </c>
      <c r="K77" s="69" t="s">
        <v>474</v>
      </c>
      <c r="L77" s="69" t="s">
        <v>342</v>
      </c>
      <c r="M77" s="66"/>
    </row>
    <row r="78" spans="1:13" ht="40.35" customHeight="1">
      <c r="A78" s="66" t="s">
        <v>108</v>
      </c>
      <c r="B78" s="66">
        <v>250884</v>
      </c>
      <c r="C78" s="66" t="s">
        <v>475</v>
      </c>
      <c r="D78" s="177" t="s">
        <v>244</v>
      </c>
      <c r="E78" s="66" t="s">
        <v>256</v>
      </c>
      <c r="F78" s="67">
        <v>44089</v>
      </c>
      <c r="G78" s="66"/>
      <c r="H78" s="66"/>
      <c r="I78" s="66"/>
      <c r="J78" s="69" t="s">
        <v>476</v>
      </c>
      <c r="K78" s="69" t="s">
        <v>477</v>
      </c>
      <c r="L78" s="69" t="s">
        <v>342</v>
      </c>
      <c r="M78" s="66"/>
    </row>
    <row r="79" spans="1:13" ht="40.35" customHeight="1" thickBot="1">
      <c r="A79" s="143" t="s">
        <v>478</v>
      </c>
      <c r="B79" s="143">
        <v>250872</v>
      </c>
      <c r="C79" s="143" t="s">
        <v>328</v>
      </c>
      <c r="D79" s="184" t="s">
        <v>244</v>
      </c>
      <c r="E79" s="143" t="s">
        <v>317</v>
      </c>
      <c r="F79" s="144">
        <v>44089</v>
      </c>
      <c r="G79" s="143"/>
      <c r="H79" s="143"/>
      <c r="I79" s="143"/>
      <c r="J79" s="145" t="s">
        <v>476</v>
      </c>
      <c r="K79" s="145" t="s">
        <v>479</v>
      </c>
      <c r="L79" s="145" t="s">
        <v>384</v>
      </c>
      <c r="M79" s="143"/>
    </row>
    <row r="80" spans="1:13" ht="40.35" customHeight="1">
      <c r="A80" s="146" t="s">
        <v>110</v>
      </c>
      <c r="B80" s="146">
        <v>1064227</v>
      </c>
      <c r="C80" s="74" t="s">
        <v>480</v>
      </c>
      <c r="D80" s="161" t="s">
        <v>338</v>
      </c>
      <c r="E80" s="146" t="s">
        <v>229</v>
      </c>
      <c r="F80" s="147">
        <v>44102</v>
      </c>
      <c r="G80" s="148"/>
      <c r="H80" s="146"/>
      <c r="I80" s="149"/>
      <c r="J80" s="150" t="s">
        <v>340</v>
      </c>
      <c r="K80" s="151" t="s">
        <v>481</v>
      </c>
      <c r="L80" s="150" t="s">
        <v>342</v>
      </c>
      <c r="M80" s="146"/>
    </row>
    <row r="81" spans="1:13" ht="40.35" customHeight="1">
      <c r="A81" s="74" t="s">
        <v>112</v>
      </c>
      <c r="B81" s="74">
        <v>1066120</v>
      </c>
      <c r="C81" s="74" t="s">
        <v>482</v>
      </c>
      <c r="D81" s="80" t="s">
        <v>338</v>
      </c>
      <c r="E81" s="74" t="s">
        <v>229</v>
      </c>
      <c r="F81" s="75">
        <v>44083</v>
      </c>
      <c r="G81" s="74"/>
      <c r="H81" s="74"/>
      <c r="I81" s="74"/>
      <c r="J81" s="79" t="s">
        <v>372</v>
      </c>
      <c r="K81" s="79" t="s">
        <v>483</v>
      </c>
      <c r="L81" s="79" t="s">
        <v>342</v>
      </c>
      <c r="M81" s="74"/>
    </row>
    <row r="82" spans="1:13" ht="40.35" customHeight="1" thickBot="1">
      <c r="A82" s="85" t="s">
        <v>113</v>
      </c>
      <c r="B82" s="85">
        <v>250188</v>
      </c>
      <c r="C82" s="85" t="s">
        <v>484</v>
      </c>
      <c r="D82" s="179" t="s">
        <v>244</v>
      </c>
      <c r="E82" s="85" t="s">
        <v>485</v>
      </c>
      <c r="F82" s="86">
        <v>44076</v>
      </c>
      <c r="G82" s="76"/>
      <c r="H82" s="85"/>
      <c r="I82" s="87"/>
      <c r="J82" s="88" t="s">
        <v>245</v>
      </c>
      <c r="K82" s="88" t="s">
        <v>486</v>
      </c>
      <c r="L82" s="88" t="s">
        <v>342</v>
      </c>
      <c r="M82" s="85"/>
    </row>
    <row r="83" spans="1:13" ht="40.35" customHeight="1" thickBot="1">
      <c r="A83" s="96" t="s">
        <v>114</v>
      </c>
      <c r="B83" s="96">
        <v>250909</v>
      </c>
      <c r="C83" s="96"/>
      <c r="D83" s="162" t="s">
        <v>255</v>
      </c>
      <c r="E83" s="96" t="s">
        <v>256</v>
      </c>
      <c r="F83" s="97">
        <v>44090</v>
      </c>
      <c r="G83" s="152"/>
      <c r="H83" s="96"/>
      <c r="I83" s="99"/>
      <c r="J83" s="100" t="s">
        <v>372</v>
      </c>
      <c r="K83" s="100" t="s">
        <v>487</v>
      </c>
      <c r="L83" s="100" t="s">
        <v>342</v>
      </c>
      <c r="M83" s="96"/>
    </row>
    <row r="84" spans="1:13" ht="40.35" customHeight="1">
      <c r="A84" s="66" t="s">
        <v>115</v>
      </c>
      <c r="B84" s="66">
        <v>1064214</v>
      </c>
      <c r="C84" s="66" t="s">
        <v>488</v>
      </c>
      <c r="D84" s="177" t="s">
        <v>338</v>
      </c>
      <c r="E84" s="66" t="s">
        <v>339</v>
      </c>
      <c r="F84" s="67">
        <v>44102</v>
      </c>
      <c r="G84" s="72"/>
      <c r="H84" s="66"/>
      <c r="I84" s="90"/>
      <c r="J84" s="69" t="s">
        <v>372</v>
      </c>
      <c r="K84" s="69" t="s">
        <v>489</v>
      </c>
      <c r="L84" s="69" t="s">
        <v>342</v>
      </c>
      <c r="M84" s="66"/>
    </row>
    <row r="85" spans="1:13" ht="40.35" customHeight="1">
      <c r="A85" s="66" t="s">
        <v>115</v>
      </c>
      <c r="B85" s="66"/>
      <c r="C85" s="66" t="s">
        <v>488</v>
      </c>
      <c r="D85" s="177" t="s">
        <v>228</v>
      </c>
      <c r="E85" s="66" t="s">
        <v>229</v>
      </c>
      <c r="F85" s="66">
        <v>2020</v>
      </c>
      <c r="G85" s="72"/>
      <c r="H85" s="66"/>
      <c r="I85" s="90"/>
      <c r="J85" s="69" t="s">
        <v>372</v>
      </c>
      <c r="K85" s="69" t="s">
        <v>490</v>
      </c>
      <c r="L85" s="69" t="s">
        <v>491</v>
      </c>
      <c r="M85" s="66"/>
    </row>
    <row r="86" spans="1:13" ht="40.35" customHeight="1" thickBot="1">
      <c r="A86" s="74" t="s">
        <v>119</v>
      </c>
      <c r="B86" s="74">
        <v>1064234</v>
      </c>
      <c r="C86" s="74"/>
      <c r="D86" s="80" t="s">
        <v>338</v>
      </c>
      <c r="E86" s="74" t="s">
        <v>229</v>
      </c>
      <c r="F86" s="75">
        <v>44102</v>
      </c>
      <c r="G86" s="76"/>
      <c r="H86" s="74"/>
      <c r="I86" s="78"/>
      <c r="J86" s="124" t="s">
        <v>340</v>
      </c>
      <c r="K86" s="79" t="s">
        <v>492</v>
      </c>
      <c r="L86" s="79" t="s">
        <v>493</v>
      </c>
      <c r="M86" s="74"/>
    </row>
    <row r="87" spans="1:13" ht="40.35" customHeight="1" thickBot="1">
      <c r="A87" s="66" t="s">
        <v>120</v>
      </c>
      <c r="B87" s="66">
        <v>1066093</v>
      </c>
      <c r="C87" s="66" t="s">
        <v>494</v>
      </c>
      <c r="D87" s="177" t="s">
        <v>338</v>
      </c>
      <c r="E87" s="66" t="s">
        <v>358</v>
      </c>
      <c r="F87" s="67">
        <v>44102</v>
      </c>
      <c r="G87" s="72"/>
      <c r="H87" s="66"/>
      <c r="I87" s="90"/>
      <c r="J87" s="145" t="s">
        <v>340</v>
      </c>
      <c r="K87" s="69" t="s">
        <v>495</v>
      </c>
      <c r="L87" s="69" t="s">
        <v>342</v>
      </c>
      <c r="M87" s="66"/>
    </row>
    <row r="88" spans="1:13" ht="40.35" customHeight="1" thickBot="1">
      <c r="A88" s="66" t="s">
        <v>121</v>
      </c>
      <c r="B88" s="66"/>
      <c r="C88" s="66" t="s">
        <v>496</v>
      </c>
      <c r="D88" s="177" t="s">
        <v>338</v>
      </c>
      <c r="E88" s="66" t="s">
        <v>497</v>
      </c>
      <c r="F88" s="67"/>
      <c r="G88" s="72"/>
      <c r="H88" s="66"/>
      <c r="I88" s="90"/>
      <c r="J88" s="145" t="s">
        <v>340</v>
      </c>
      <c r="K88" s="69" t="s">
        <v>498</v>
      </c>
      <c r="L88" s="69" t="s">
        <v>342</v>
      </c>
      <c r="M88" s="66"/>
    </row>
    <row r="89" spans="1:13" ht="40.35" customHeight="1" thickBot="1">
      <c r="A89" s="66" t="s">
        <v>122</v>
      </c>
      <c r="B89" s="66">
        <v>1064237</v>
      </c>
      <c r="C89" s="66" t="s">
        <v>499</v>
      </c>
      <c r="D89" s="177" t="s">
        <v>338</v>
      </c>
      <c r="E89" s="66" t="s">
        <v>229</v>
      </c>
      <c r="F89" s="67">
        <v>44102</v>
      </c>
      <c r="G89" s="72"/>
      <c r="H89" s="66"/>
      <c r="I89" s="90"/>
      <c r="J89" s="145" t="s">
        <v>340</v>
      </c>
      <c r="K89" s="69" t="s">
        <v>500</v>
      </c>
      <c r="L89" s="69" t="s">
        <v>440</v>
      </c>
      <c r="M89" s="66"/>
    </row>
    <row r="90" spans="1:13" ht="40.35" customHeight="1">
      <c r="A90" s="85" t="s">
        <v>125</v>
      </c>
      <c r="B90" s="85">
        <v>250650</v>
      </c>
      <c r="C90" s="85" t="s">
        <v>287</v>
      </c>
      <c r="D90" s="179" t="s">
        <v>244</v>
      </c>
      <c r="E90" s="85" t="s">
        <v>329</v>
      </c>
      <c r="F90" s="86">
        <v>44083</v>
      </c>
      <c r="G90" s="85"/>
      <c r="H90" s="85"/>
      <c r="I90" s="85"/>
      <c r="J90" s="88" t="s">
        <v>356</v>
      </c>
      <c r="K90" s="88" t="s">
        <v>501</v>
      </c>
      <c r="L90" s="88" t="s">
        <v>502</v>
      </c>
      <c r="M90" s="85"/>
    </row>
    <row r="91" spans="1:13" ht="40.35" customHeight="1">
      <c r="A91" s="74" t="s">
        <v>126</v>
      </c>
      <c r="B91" s="74">
        <v>250444</v>
      </c>
      <c r="C91" s="74"/>
      <c r="D91" s="80" t="s">
        <v>228</v>
      </c>
      <c r="E91" s="74" t="s">
        <v>351</v>
      </c>
      <c r="F91" s="75">
        <v>44096</v>
      </c>
      <c r="G91" s="76"/>
      <c r="H91" s="74"/>
      <c r="I91" s="78"/>
      <c r="J91" s="79" t="s">
        <v>245</v>
      </c>
      <c r="K91" s="74">
        <v>7034</v>
      </c>
      <c r="L91" s="79" t="s">
        <v>350</v>
      </c>
      <c r="M91" s="74"/>
    </row>
    <row r="92" spans="1:13" ht="40.35" customHeight="1">
      <c r="A92" s="66" t="s">
        <v>128</v>
      </c>
      <c r="B92" s="153">
        <v>106613</v>
      </c>
      <c r="C92" s="66"/>
      <c r="D92" s="177" t="s">
        <v>338</v>
      </c>
      <c r="E92" s="66" t="s">
        <v>339</v>
      </c>
      <c r="F92" s="67">
        <v>44102</v>
      </c>
      <c r="G92" s="72"/>
      <c r="H92" s="66"/>
      <c r="I92" s="90"/>
      <c r="J92" s="69" t="s">
        <v>372</v>
      </c>
      <c r="K92" s="69" t="s">
        <v>503</v>
      </c>
      <c r="L92" s="69" t="s">
        <v>504</v>
      </c>
      <c r="M92" s="66"/>
    </row>
    <row r="93" spans="1:13" ht="40.35" customHeight="1">
      <c r="A93" s="85" t="s">
        <v>129</v>
      </c>
      <c r="B93" s="85">
        <v>1064215</v>
      </c>
      <c r="C93" s="85" t="s">
        <v>505</v>
      </c>
      <c r="D93" s="179" t="s">
        <v>244</v>
      </c>
      <c r="E93" s="85" t="s">
        <v>256</v>
      </c>
      <c r="F93" s="86">
        <v>44102</v>
      </c>
      <c r="G93" s="76"/>
      <c r="H93" s="85"/>
      <c r="I93" s="87"/>
      <c r="J93" s="88" t="s">
        <v>340</v>
      </c>
      <c r="K93" s="88" t="s">
        <v>506</v>
      </c>
      <c r="L93" s="88" t="s">
        <v>342</v>
      </c>
      <c r="M93" s="85"/>
    </row>
    <row r="94" spans="1:13" ht="40.35" customHeight="1" thickBot="1">
      <c r="A94" s="154" t="s">
        <v>130</v>
      </c>
      <c r="B94" s="154">
        <v>1064213</v>
      </c>
      <c r="C94" s="154" t="s">
        <v>507</v>
      </c>
      <c r="D94" s="185" t="s">
        <v>244</v>
      </c>
      <c r="E94" s="154" t="s">
        <v>256</v>
      </c>
      <c r="F94" s="155">
        <v>44102</v>
      </c>
      <c r="G94" s="140"/>
      <c r="H94" s="154"/>
      <c r="I94" s="156"/>
      <c r="J94" s="157" t="s">
        <v>340</v>
      </c>
      <c r="K94" s="157" t="s">
        <v>508</v>
      </c>
      <c r="L94" s="157" t="s">
        <v>342</v>
      </c>
      <c r="M94" s="154"/>
    </row>
    <row r="95" spans="1:13" ht="40.35" customHeight="1" thickBot="1">
      <c r="A95" s="158" t="s">
        <v>131</v>
      </c>
      <c r="B95" s="158">
        <v>250733</v>
      </c>
      <c r="C95" s="158" t="s">
        <v>509</v>
      </c>
      <c r="D95" s="186" t="s">
        <v>244</v>
      </c>
      <c r="E95" s="158" t="s">
        <v>256</v>
      </c>
      <c r="F95" s="159">
        <v>44096</v>
      </c>
      <c r="G95" s="158"/>
      <c r="H95" s="158"/>
      <c r="I95" s="158"/>
      <c r="J95" s="124" t="s">
        <v>356</v>
      </c>
      <c r="K95" s="160" t="s">
        <v>510</v>
      </c>
      <c r="L95" s="160" t="s">
        <v>342</v>
      </c>
      <c r="M95" s="158"/>
    </row>
    <row r="96" spans="1:13" ht="40.35" customHeight="1" thickBot="1">
      <c r="A96" s="161" t="s">
        <v>134</v>
      </c>
      <c r="B96" s="150">
        <v>250297</v>
      </c>
      <c r="C96" s="146"/>
      <c r="D96" s="161" t="s">
        <v>228</v>
      </c>
      <c r="E96" s="146" t="s">
        <v>511</v>
      </c>
      <c r="F96" s="147">
        <v>44077</v>
      </c>
      <c r="G96" s="148"/>
      <c r="H96" s="146"/>
      <c r="I96" s="149"/>
      <c r="J96" s="124" t="s">
        <v>349</v>
      </c>
      <c r="K96" s="150" t="s">
        <v>418</v>
      </c>
      <c r="L96" s="150" t="s">
        <v>418</v>
      </c>
      <c r="M96" s="146"/>
    </row>
    <row r="97" spans="1:13" ht="40.35" customHeight="1" thickBot="1">
      <c r="A97" s="74" t="s">
        <v>138</v>
      </c>
      <c r="B97" s="74">
        <v>250449</v>
      </c>
      <c r="C97" s="74"/>
      <c r="D97" s="80" t="s">
        <v>228</v>
      </c>
      <c r="E97" s="74" t="s">
        <v>512</v>
      </c>
      <c r="F97" s="75">
        <v>44096</v>
      </c>
      <c r="G97" s="76"/>
      <c r="H97" s="74"/>
      <c r="I97" s="78"/>
      <c r="J97" s="124" t="s">
        <v>245</v>
      </c>
      <c r="K97" s="79"/>
      <c r="L97" s="79" t="s">
        <v>418</v>
      </c>
      <c r="M97" s="74"/>
    </row>
    <row r="98" spans="1:13" ht="40.35" customHeight="1" thickBot="1">
      <c r="A98" s="138" t="s">
        <v>139</v>
      </c>
      <c r="B98" s="138"/>
      <c r="C98" s="138"/>
      <c r="D98" s="182" t="s">
        <v>338</v>
      </c>
      <c r="E98" s="138"/>
      <c r="F98" s="139"/>
      <c r="G98" s="140"/>
      <c r="H98" s="138"/>
      <c r="I98" s="141"/>
      <c r="J98" s="124" t="s">
        <v>372</v>
      </c>
      <c r="K98" s="124" t="s">
        <v>513</v>
      </c>
      <c r="L98" s="124" t="s">
        <v>418</v>
      </c>
      <c r="M98" s="138"/>
    </row>
    <row r="99" spans="1:13" ht="40.35" customHeight="1" thickBot="1">
      <c r="A99" s="162" t="s">
        <v>143</v>
      </c>
      <c r="B99" s="100">
        <v>250239</v>
      </c>
      <c r="C99" s="100" t="s">
        <v>514</v>
      </c>
      <c r="D99" s="162" t="s">
        <v>228</v>
      </c>
      <c r="E99" s="100" t="s">
        <v>515</v>
      </c>
      <c r="F99" s="163">
        <v>44077</v>
      </c>
      <c r="G99" s="164"/>
      <c r="H99" s="100"/>
      <c r="I99" s="165"/>
      <c r="J99" s="100" t="s">
        <v>349</v>
      </c>
      <c r="K99" s="100">
        <v>1405.0007000000001</v>
      </c>
      <c r="L99" s="100" t="s">
        <v>350</v>
      </c>
      <c r="M99" s="100"/>
    </row>
    <row r="100" spans="1:13" ht="40.35" customHeight="1">
      <c r="A100" s="74" t="s">
        <v>144</v>
      </c>
      <c r="B100" s="91">
        <v>250445</v>
      </c>
      <c r="C100" s="74" t="s">
        <v>516</v>
      </c>
      <c r="D100" s="80" t="s">
        <v>228</v>
      </c>
      <c r="E100" s="74" t="s">
        <v>353</v>
      </c>
      <c r="F100" s="75">
        <v>44096</v>
      </c>
      <c r="G100" s="76"/>
      <c r="H100" s="74"/>
      <c r="I100" s="78"/>
      <c r="J100" s="79" t="s">
        <v>245</v>
      </c>
      <c r="K100" s="79" t="s">
        <v>517</v>
      </c>
      <c r="L100" s="79" t="s">
        <v>359</v>
      </c>
      <c r="M100" s="74"/>
    </row>
    <row r="101" spans="1:13" ht="40.35" customHeight="1">
      <c r="A101" s="166" t="s">
        <v>147</v>
      </c>
      <c r="B101" s="167">
        <v>250642</v>
      </c>
      <c r="C101" s="166" t="s">
        <v>518</v>
      </c>
      <c r="D101" s="187" t="s">
        <v>338</v>
      </c>
      <c r="E101" s="166" t="s">
        <v>339</v>
      </c>
      <c r="F101" s="168">
        <v>44008</v>
      </c>
      <c r="G101" s="169"/>
      <c r="H101" s="166"/>
      <c r="I101" s="170"/>
      <c r="J101" s="171" t="s">
        <v>372</v>
      </c>
      <c r="K101" s="171" t="s">
        <v>519</v>
      </c>
      <c r="L101" s="171" t="s">
        <v>342</v>
      </c>
      <c r="M101" s="166"/>
    </row>
    <row r="102" spans="1:13" ht="40.35" customHeight="1">
      <c r="A102" s="66" t="s">
        <v>148</v>
      </c>
      <c r="B102" s="66">
        <v>250890</v>
      </c>
      <c r="C102" s="66" t="s">
        <v>520</v>
      </c>
      <c r="D102" s="177" t="s">
        <v>244</v>
      </c>
      <c r="E102" s="66" t="s">
        <v>521</v>
      </c>
      <c r="F102" s="67">
        <v>44089</v>
      </c>
      <c r="G102" s="66"/>
      <c r="H102" s="66"/>
      <c r="I102" s="66"/>
      <c r="J102" s="69" t="s">
        <v>476</v>
      </c>
      <c r="K102" s="69" t="s">
        <v>522</v>
      </c>
      <c r="L102" s="69" t="s">
        <v>342</v>
      </c>
      <c r="M102" s="66"/>
    </row>
    <row r="103" spans="1:13" ht="40.35" customHeight="1">
      <c r="A103" s="66" t="s">
        <v>149</v>
      </c>
      <c r="B103" s="66">
        <v>1066147</v>
      </c>
      <c r="C103" s="66" t="s">
        <v>523</v>
      </c>
      <c r="D103" s="177" t="s">
        <v>338</v>
      </c>
      <c r="E103" s="66" t="s">
        <v>381</v>
      </c>
      <c r="F103" s="67">
        <v>43390</v>
      </c>
      <c r="G103" s="72"/>
      <c r="H103" s="66"/>
      <c r="I103" s="90"/>
      <c r="J103" s="69" t="s">
        <v>372</v>
      </c>
      <c r="K103" s="69" t="s">
        <v>524</v>
      </c>
      <c r="L103" s="69" t="s">
        <v>342</v>
      </c>
      <c r="M103" s="66"/>
    </row>
    <row r="104" spans="1:13" ht="40.35" customHeight="1">
      <c r="A104" s="120" t="s">
        <v>150</v>
      </c>
      <c r="B104" s="74">
        <v>250932</v>
      </c>
      <c r="C104" s="74" t="s">
        <v>525</v>
      </c>
      <c r="D104" s="80" t="s">
        <v>244</v>
      </c>
      <c r="E104" s="74" t="s">
        <v>395</v>
      </c>
      <c r="F104" s="75">
        <v>43503</v>
      </c>
      <c r="G104" s="76"/>
      <c r="H104" s="74"/>
      <c r="I104" s="78"/>
      <c r="J104" s="89" t="s">
        <v>372</v>
      </c>
      <c r="K104" s="79" t="s">
        <v>526</v>
      </c>
      <c r="L104" s="79" t="s">
        <v>342</v>
      </c>
      <c r="M104" s="121"/>
    </row>
    <row r="105" spans="1:13" ht="40.35" customHeight="1">
      <c r="A105" s="66" t="s">
        <v>153</v>
      </c>
      <c r="B105" s="66">
        <v>250685</v>
      </c>
      <c r="C105" s="66" t="s">
        <v>527</v>
      </c>
      <c r="D105" s="177" t="s">
        <v>228</v>
      </c>
      <c r="E105" s="66" t="s">
        <v>247</v>
      </c>
      <c r="F105" s="67">
        <v>44090</v>
      </c>
      <c r="G105" s="66"/>
      <c r="H105" s="66"/>
      <c r="I105" s="66"/>
      <c r="J105" s="68" t="s">
        <v>392</v>
      </c>
      <c r="K105" s="69" t="s">
        <v>528</v>
      </c>
      <c r="L105" s="69" t="s">
        <v>342</v>
      </c>
      <c r="M105" s="66"/>
    </row>
    <row r="106" spans="1:13" ht="40.35" customHeight="1">
      <c r="A106" s="66" t="s">
        <v>154</v>
      </c>
      <c r="B106" s="66">
        <v>250875</v>
      </c>
      <c r="C106" s="66" t="s">
        <v>529</v>
      </c>
      <c r="D106" s="177" t="s">
        <v>228</v>
      </c>
      <c r="E106" s="66" t="s">
        <v>403</v>
      </c>
      <c r="F106" s="67">
        <v>43609</v>
      </c>
      <c r="G106" s="66"/>
      <c r="H106" s="66"/>
      <c r="I106" s="66"/>
      <c r="J106" s="68" t="s">
        <v>392</v>
      </c>
      <c r="K106" s="69" t="s">
        <v>530</v>
      </c>
      <c r="L106" s="69" t="s">
        <v>436</v>
      </c>
      <c r="M106" s="66"/>
    </row>
    <row r="107" spans="1:13" ht="40.35" customHeight="1">
      <c r="A107" s="66" t="s">
        <v>155</v>
      </c>
      <c r="B107" s="66">
        <v>1066135</v>
      </c>
      <c r="C107" s="66" t="s">
        <v>531</v>
      </c>
      <c r="D107" s="177" t="s">
        <v>338</v>
      </c>
      <c r="E107" s="66" t="s">
        <v>532</v>
      </c>
      <c r="F107" s="172">
        <v>44102</v>
      </c>
      <c r="G107" s="66"/>
      <c r="H107" s="66"/>
      <c r="I107" s="66"/>
      <c r="J107" s="69" t="s">
        <v>340</v>
      </c>
      <c r="K107" s="69">
        <v>60229</v>
      </c>
      <c r="L107" s="69" t="s">
        <v>440</v>
      </c>
      <c r="M107" s="66"/>
    </row>
    <row r="108" spans="1:13" ht="40.35" customHeight="1">
      <c r="A108" s="85" t="s">
        <v>156</v>
      </c>
      <c r="B108" s="85">
        <v>250660</v>
      </c>
      <c r="C108" s="85" t="s">
        <v>330</v>
      </c>
      <c r="D108" s="179" t="s">
        <v>244</v>
      </c>
      <c r="E108" s="85" t="s">
        <v>329</v>
      </c>
      <c r="F108" s="86">
        <v>44083</v>
      </c>
      <c r="G108" s="85"/>
      <c r="H108" s="85"/>
      <c r="I108" s="85"/>
      <c r="J108" s="79" t="s">
        <v>356</v>
      </c>
      <c r="K108" s="88" t="s">
        <v>533</v>
      </c>
      <c r="L108" s="88" t="s">
        <v>534</v>
      </c>
      <c r="M108" s="85"/>
    </row>
    <row r="109" spans="1:13" ht="40.35" customHeight="1">
      <c r="A109" s="66" t="s">
        <v>166</v>
      </c>
      <c r="B109" s="66">
        <v>1066068</v>
      </c>
      <c r="C109" s="66" t="s">
        <v>535</v>
      </c>
      <c r="D109" s="177" t="s">
        <v>338</v>
      </c>
      <c r="E109" s="66" t="s">
        <v>247</v>
      </c>
      <c r="F109" s="67">
        <v>44102</v>
      </c>
      <c r="G109" s="66"/>
      <c r="H109" s="66"/>
      <c r="I109" s="66"/>
      <c r="J109" s="68" t="s">
        <v>340</v>
      </c>
      <c r="K109" s="69" t="s">
        <v>536</v>
      </c>
      <c r="L109" s="69" t="s">
        <v>342</v>
      </c>
      <c r="M109" s="66"/>
    </row>
    <row r="110" spans="1:13" ht="40.35" customHeight="1">
      <c r="A110" s="66" t="s">
        <v>167</v>
      </c>
      <c r="B110" s="66">
        <v>1066080</v>
      </c>
      <c r="C110" s="66" t="s">
        <v>537</v>
      </c>
      <c r="D110" s="177" t="s">
        <v>338</v>
      </c>
      <c r="E110" s="66" t="s">
        <v>247</v>
      </c>
      <c r="F110" s="67">
        <v>44102</v>
      </c>
      <c r="G110" s="66"/>
      <c r="H110" s="66"/>
      <c r="I110" s="66"/>
      <c r="J110" s="68" t="s">
        <v>340</v>
      </c>
      <c r="K110" s="69" t="s">
        <v>538</v>
      </c>
      <c r="L110" s="69" t="s">
        <v>342</v>
      </c>
      <c r="M110" s="66"/>
    </row>
    <row r="111" spans="1:13" ht="40.35" customHeight="1">
      <c r="A111" s="66" t="s">
        <v>168</v>
      </c>
      <c r="B111" s="66">
        <v>1066069</v>
      </c>
      <c r="C111" s="66" t="s">
        <v>539</v>
      </c>
      <c r="D111" s="177" t="s">
        <v>338</v>
      </c>
      <c r="E111" s="66" t="s">
        <v>247</v>
      </c>
      <c r="F111" s="67">
        <v>44102</v>
      </c>
      <c r="G111" s="66"/>
      <c r="H111" s="66"/>
      <c r="I111" s="66"/>
      <c r="J111" s="68" t="s">
        <v>340</v>
      </c>
      <c r="K111" s="69" t="s">
        <v>540</v>
      </c>
      <c r="L111" s="69" t="s">
        <v>342</v>
      </c>
      <c r="M111" s="66"/>
    </row>
    <row r="112" spans="1:13" ht="40.35" customHeight="1">
      <c r="A112" s="66" t="s">
        <v>169</v>
      </c>
      <c r="B112" s="66">
        <v>1066144</v>
      </c>
      <c r="C112" s="66"/>
      <c r="D112" s="177" t="s">
        <v>244</v>
      </c>
      <c r="E112" s="66" t="s">
        <v>317</v>
      </c>
      <c r="F112" s="67">
        <v>44102</v>
      </c>
      <c r="G112" s="72"/>
      <c r="H112" s="66"/>
      <c r="I112" s="90"/>
      <c r="J112" s="69" t="s">
        <v>372</v>
      </c>
      <c r="K112" s="66">
        <v>1005430500</v>
      </c>
      <c r="L112" s="69" t="s">
        <v>504</v>
      </c>
      <c r="M112" s="66"/>
    </row>
    <row r="113" spans="1:13" ht="40.35" customHeight="1">
      <c r="A113" s="85" t="s">
        <v>170</v>
      </c>
      <c r="B113" s="85">
        <v>1064210</v>
      </c>
      <c r="C113" s="85" t="s">
        <v>541</v>
      </c>
      <c r="D113" s="179" t="s">
        <v>338</v>
      </c>
      <c r="E113" s="85" t="s">
        <v>247</v>
      </c>
      <c r="F113" s="86">
        <v>44102</v>
      </c>
      <c r="G113" s="85"/>
      <c r="H113" s="85"/>
      <c r="I113" s="85"/>
      <c r="J113" s="88" t="s">
        <v>340</v>
      </c>
      <c r="K113" s="88" t="s">
        <v>542</v>
      </c>
      <c r="L113" s="88" t="s">
        <v>359</v>
      </c>
      <c r="M113" s="85"/>
    </row>
    <row r="114" spans="1:13" ht="40.35" customHeight="1">
      <c r="A114" s="74" t="s">
        <v>171</v>
      </c>
      <c r="B114" s="74">
        <v>1064231</v>
      </c>
      <c r="C114" s="74" t="s">
        <v>543</v>
      </c>
      <c r="D114" s="80" t="s">
        <v>338</v>
      </c>
      <c r="E114" s="74" t="s">
        <v>229</v>
      </c>
      <c r="F114" s="75">
        <v>44102</v>
      </c>
      <c r="G114" s="74"/>
      <c r="H114" s="74"/>
      <c r="I114" s="74"/>
      <c r="J114" s="88" t="s">
        <v>340</v>
      </c>
      <c r="K114" s="79" t="s">
        <v>544</v>
      </c>
      <c r="L114" s="79" t="s">
        <v>359</v>
      </c>
      <c r="M114" s="74"/>
    </row>
    <row r="115" spans="1:13" ht="40.35" customHeight="1">
      <c r="A115" s="66" t="s">
        <v>172</v>
      </c>
      <c r="B115" s="66">
        <v>250646</v>
      </c>
      <c r="C115" s="66" t="s">
        <v>545</v>
      </c>
      <c r="D115" s="177" t="s">
        <v>338</v>
      </c>
      <c r="E115" s="66" t="s">
        <v>403</v>
      </c>
      <c r="F115" s="67">
        <v>44008</v>
      </c>
      <c r="G115" s="72"/>
      <c r="H115" s="66"/>
      <c r="I115" s="90"/>
      <c r="J115" s="69" t="s">
        <v>340</v>
      </c>
      <c r="K115" s="69" t="s">
        <v>546</v>
      </c>
      <c r="L115" s="69" t="s">
        <v>342</v>
      </c>
      <c r="M115" s="66"/>
    </row>
    <row r="116" spans="1:13" ht="40.35" customHeight="1">
      <c r="A116" s="74" t="s">
        <v>173</v>
      </c>
      <c r="B116" s="74"/>
      <c r="C116" s="74" t="s">
        <v>325</v>
      </c>
      <c r="D116" s="80" t="s">
        <v>338</v>
      </c>
      <c r="E116" s="74" t="s">
        <v>358</v>
      </c>
      <c r="F116" s="75"/>
      <c r="G116" s="76"/>
      <c r="H116" s="74"/>
      <c r="I116" s="78"/>
      <c r="J116" s="79"/>
      <c r="K116" s="79" t="s">
        <v>547</v>
      </c>
      <c r="L116" s="79" t="s">
        <v>342</v>
      </c>
      <c r="M116" s="74"/>
    </row>
    <row r="117" spans="1:13" ht="40.35" customHeight="1">
      <c r="A117" s="66" t="s">
        <v>175</v>
      </c>
      <c r="B117" s="66"/>
      <c r="C117" s="66" t="s">
        <v>548</v>
      </c>
      <c r="D117" s="177" t="s">
        <v>338</v>
      </c>
      <c r="E117" s="66" t="s">
        <v>339</v>
      </c>
      <c r="F117" s="172" t="s">
        <v>549</v>
      </c>
      <c r="G117" s="66"/>
      <c r="H117" s="66"/>
      <c r="I117" s="66"/>
      <c r="J117" s="69" t="s">
        <v>340</v>
      </c>
      <c r="K117" s="69" t="s">
        <v>550</v>
      </c>
      <c r="L117" s="69" t="s">
        <v>342</v>
      </c>
      <c r="M117" s="66"/>
    </row>
    <row r="118" spans="1:13" ht="40.35" customHeight="1">
      <c r="A118" s="66" t="s">
        <v>176</v>
      </c>
      <c r="B118" s="66"/>
      <c r="C118" s="66"/>
      <c r="D118" s="177" t="s">
        <v>244</v>
      </c>
      <c r="E118" s="66" t="s">
        <v>413</v>
      </c>
      <c r="F118" s="66"/>
      <c r="G118" s="66"/>
      <c r="H118" s="66"/>
      <c r="I118" s="66"/>
      <c r="J118" s="66" t="s">
        <v>392</v>
      </c>
      <c r="K118" s="69" t="s">
        <v>414</v>
      </c>
      <c r="L118" s="69"/>
      <c r="M118" s="66"/>
    </row>
    <row r="119" spans="1:13" ht="40.35" customHeight="1">
      <c r="A119" s="85" t="s">
        <v>177</v>
      </c>
      <c r="B119" s="85"/>
      <c r="C119" s="85" t="s">
        <v>551</v>
      </c>
      <c r="D119" s="179" t="s">
        <v>338</v>
      </c>
      <c r="E119" s="85" t="s">
        <v>552</v>
      </c>
      <c r="F119" s="86">
        <v>44354</v>
      </c>
      <c r="G119" s="76"/>
      <c r="H119" s="85"/>
      <c r="I119" s="87"/>
      <c r="J119" s="88" t="s">
        <v>372</v>
      </c>
      <c r="K119" s="88">
        <v>452882</v>
      </c>
      <c r="L119" s="88" t="s">
        <v>342</v>
      </c>
      <c r="M119" s="85"/>
    </row>
    <row r="120" spans="1:13" ht="40.35" customHeight="1">
      <c r="A120" s="66" t="s">
        <v>178</v>
      </c>
      <c r="B120" s="66"/>
      <c r="C120" s="66"/>
      <c r="D120" s="177" t="s">
        <v>338</v>
      </c>
      <c r="E120" s="66" t="s">
        <v>339</v>
      </c>
      <c r="F120" s="172"/>
      <c r="G120" s="66"/>
      <c r="H120" s="66"/>
      <c r="I120" s="66"/>
      <c r="J120" s="69" t="s">
        <v>340</v>
      </c>
      <c r="K120" s="69" t="s">
        <v>553</v>
      </c>
      <c r="L120" s="69" t="s">
        <v>342</v>
      </c>
      <c r="M120" s="66"/>
    </row>
    <row r="121" spans="1:13" ht="40.35" customHeight="1">
      <c r="A121" s="66" t="s">
        <v>179</v>
      </c>
      <c r="B121" s="66">
        <v>1066071</v>
      </c>
      <c r="C121" s="173" t="s">
        <v>554</v>
      </c>
      <c r="D121" s="177" t="s">
        <v>338</v>
      </c>
      <c r="E121" s="66" t="s">
        <v>358</v>
      </c>
      <c r="F121" s="67">
        <v>44102</v>
      </c>
      <c r="G121" s="66"/>
      <c r="H121" s="66"/>
      <c r="I121" s="66"/>
      <c r="J121" s="68" t="s">
        <v>340</v>
      </c>
      <c r="K121" s="69" t="s">
        <v>555</v>
      </c>
      <c r="L121" s="69" t="s">
        <v>342</v>
      </c>
      <c r="M121" s="66"/>
    </row>
    <row r="122" spans="1:13" ht="40.35" customHeight="1">
      <c r="A122" s="74" t="s">
        <v>180</v>
      </c>
      <c r="B122" s="74">
        <v>1066145</v>
      </c>
      <c r="C122" s="74" t="s">
        <v>556</v>
      </c>
      <c r="D122" s="80" t="s">
        <v>338</v>
      </c>
      <c r="E122" s="74" t="s">
        <v>339</v>
      </c>
      <c r="F122" s="75">
        <v>44102</v>
      </c>
      <c r="G122" s="76"/>
      <c r="H122" s="74"/>
      <c r="I122" s="78"/>
      <c r="J122" s="88" t="s">
        <v>340</v>
      </c>
      <c r="K122" s="79">
        <v>27860.231</v>
      </c>
      <c r="L122" s="79" t="s">
        <v>557</v>
      </c>
      <c r="M122" s="74"/>
    </row>
    <row r="123" spans="1:13" ht="40.35" customHeight="1">
      <c r="A123" s="66" t="s">
        <v>181</v>
      </c>
      <c r="B123" s="66"/>
      <c r="C123" s="66" t="s">
        <v>296</v>
      </c>
      <c r="D123" s="177" t="s">
        <v>244</v>
      </c>
      <c r="E123" s="66" t="s">
        <v>256</v>
      </c>
      <c r="F123" s="67"/>
      <c r="G123" s="66"/>
      <c r="H123" s="66"/>
      <c r="I123" s="66"/>
      <c r="J123" s="68" t="s">
        <v>392</v>
      </c>
      <c r="K123" s="174" t="s">
        <v>414</v>
      </c>
      <c r="L123" s="69"/>
      <c r="M123" s="66"/>
    </row>
    <row r="124" spans="1:13" ht="40.35" customHeight="1">
      <c r="A124" s="66" t="s">
        <v>183</v>
      </c>
      <c r="B124" s="66">
        <v>250887</v>
      </c>
      <c r="C124" s="66" t="s">
        <v>296</v>
      </c>
      <c r="D124" s="177" t="s">
        <v>228</v>
      </c>
      <c r="E124" s="66" t="s">
        <v>403</v>
      </c>
      <c r="F124" s="67">
        <v>44089</v>
      </c>
      <c r="G124" s="72"/>
      <c r="H124" s="66"/>
      <c r="I124" s="90"/>
      <c r="J124" s="69" t="s">
        <v>392</v>
      </c>
      <c r="K124" s="69" t="s">
        <v>558</v>
      </c>
      <c r="L124" s="69" t="s">
        <v>384</v>
      </c>
      <c r="M124" s="66"/>
    </row>
    <row r="125" spans="1:13" ht="40.35" customHeight="1">
      <c r="A125" s="66" t="s">
        <v>185</v>
      </c>
      <c r="B125" s="66">
        <v>1066132</v>
      </c>
      <c r="C125" s="66" t="s">
        <v>296</v>
      </c>
      <c r="D125" s="177" t="s">
        <v>228</v>
      </c>
      <c r="E125" s="66" t="s">
        <v>229</v>
      </c>
      <c r="F125" s="67">
        <v>44102</v>
      </c>
      <c r="G125" s="72"/>
      <c r="H125" s="66"/>
      <c r="I125" s="90"/>
      <c r="J125" s="68" t="s">
        <v>392</v>
      </c>
      <c r="K125" s="69" t="s">
        <v>559</v>
      </c>
      <c r="L125" s="69" t="s">
        <v>342</v>
      </c>
      <c r="M125" s="66"/>
    </row>
    <row r="126" spans="1:13" ht="40.35" customHeight="1">
      <c r="A126" s="85" t="s">
        <v>186</v>
      </c>
      <c r="B126" s="85">
        <v>1064236</v>
      </c>
      <c r="C126" s="85" t="s">
        <v>543</v>
      </c>
      <c r="D126" s="179" t="s">
        <v>338</v>
      </c>
      <c r="E126" s="85" t="s">
        <v>363</v>
      </c>
      <c r="F126" s="86">
        <v>44102</v>
      </c>
      <c r="G126" s="85"/>
      <c r="H126" s="85"/>
      <c r="I126" s="85"/>
      <c r="J126" s="88" t="s">
        <v>340</v>
      </c>
      <c r="K126" s="88" t="s">
        <v>560</v>
      </c>
      <c r="L126" s="88" t="s">
        <v>342</v>
      </c>
      <c r="M126" s="85"/>
    </row>
    <row r="127" spans="1:13" ht="40.35" customHeight="1">
      <c r="A127" s="66" t="s">
        <v>187</v>
      </c>
      <c r="B127" s="66">
        <v>1064235</v>
      </c>
      <c r="C127" s="66" t="s">
        <v>561</v>
      </c>
      <c r="D127" s="177" t="s">
        <v>338</v>
      </c>
      <c r="E127" s="66" t="s">
        <v>358</v>
      </c>
      <c r="F127" s="67">
        <v>44102</v>
      </c>
      <c r="G127" s="66"/>
      <c r="H127" s="66"/>
      <c r="I127" s="66"/>
      <c r="J127" s="68" t="s">
        <v>340</v>
      </c>
      <c r="K127" s="69" t="s">
        <v>562</v>
      </c>
      <c r="L127" s="69" t="s">
        <v>359</v>
      </c>
      <c r="M127" s="66"/>
    </row>
    <row r="128" spans="1:13" ht="40.35" customHeight="1">
      <c r="A128" s="66" t="s">
        <v>188</v>
      </c>
      <c r="B128" s="66">
        <v>1066091</v>
      </c>
      <c r="C128" s="66" t="s">
        <v>563</v>
      </c>
      <c r="D128" s="177" t="s">
        <v>338</v>
      </c>
      <c r="E128" s="66" t="s">
        <v>358</v>
      </c>
      <c r="F128" s="67">
        <v>44102</v>
      </c>
      <c r="G128" s="66"/>
      <c r="H128" s="66"/>
      <c r="I128" s="66"/>
      <c r="J128" s="68" t="s">
        <v>340</v>
      </c>
      <c r="K128" s="69" t="s">
        <v>564</v>
      </c>
      <c r="L128" s="69" t="s">
        <v>342</v>
      </c>
      <c r="M128" s="66"/>
    </row>
    <row r="129" spans="1:13" ht="40.35" customHeight="1">
      <c r="A129" s="66" t="s">
        <v>190</v>
      </c>
      <c r="B129" s="66">
        <v>1064226</v>
      </c>
      <c r="C129" s="66" t="s">
        <v>565</v>
      </c>
      <c r="D129" s="177" t="s">
        <v>338</v>
      </c>
      <c r="E129" s="66" t="s">
        <v>358</v>
      </c>
      <c r="F129" s="67">
        <v>44102</v>
      </c>
      <c r="G129" s="66"/>
      <c r="H129" s="66"/>
      <c r="I129" s="66"/>
      <c r="J129" s="68" t="s">
        <v>340</v>
      </c>
      <c r="K129" s="69" t="s">
        <v>566</v>
      </c>
      <c r="L129" s="69" t="s">
        <v>342</v>
      </c>
      <c r="M129" s="66"/>
    </row>
    <row r="130" spans="1:13" ht="40.35" customHeight="1">
      <c r="A130" s="80" t="s">
        <v>192</v>
      </c>
      <c r="B130" s="79">
        <f>B129+1</f>
        <v>1064227</v>
      </c>
      <c r="C130" s="74"/>
      <c r="D130" s="80"/>
      <c r="E130" s="74" t="s">
        <v>567</v>
      </c>
      <c r="F130" s="75">
        <v>44077</v>
      </c>
      <c r="G130" s="76"/>
      <c r="H130" s="74"/>
      <c r="I130" s="78"/>
      <c r="J130" s="79" t="s">
        <v>349</v>
      </c>
      <c r="K130" s="74">
        <v>26634</v>
      </c>
      <c r="L130" s="79" t="s">
        <v>568</v>
      </c>
      <c r="M130" s="74"/>
    </row>
    <row r="131" spans="1:13" ht="40.35" customHeight="1">
      <c r="A131" s="66" t="s">
        <v>193</v>
      </c>
      <c r="B131" s="66">
        <v>250869</v>
      </c>
      <c r="C131" s="66" t="s">
        <v>569</v>
      </c>
      <c r="D131" s="177" t="s">
        <v>244</v>
      </c>
      <c r="E131" s="66" t="s">
        <v>256</v>
      </c>
      <c r="F131" s="67">
        <v>44089</v>
      </c>
      <c r="G131" s="66"/>
      <c r="H131" s="66"/>
      <c r="I131" s="66"/>
      <c r="J131" s="69" t="s">
        <v>476</v>
      </c>
      <c r="K131" s="69">
        <v>258105</v>
      </c>
      <c r="L131" s="69" t="s">
        <v>491</v>
      </c>
      <c r="M131" s="66"/>
    </row>
    <row r="132" spans="1:13" ht="40.35" customHeight="1">
      <c r="A132" s="74" t="s">
        <v>195</v>
      </c>
      <c r="B132" s="74">
        <v>250568</v>
      </c>
      <c r="C132" s="74" t="s">
        <v>570</v>
      </c>
      <c r="D132" s="80" t="s">
        <v>228</v>
      </c>
      <c r="E132" s="74" t="s">
        <v>571</v>
      </c>
      <c r="F132" s="75">
        <v>44076</v>
      </c>
      <c r="G132" s="76"/>
      <c r="H132" s="74"/>
      <c r="I132" s="78"/>
      <c r="J132" s="79" t="s">
        <v>372</v>
      </c>
      <c r="K132" s="79" t="s">
        <v>572</v>
      </c>
      <c r="L132" s="79" t="s">
        <v>342</v>
      </c>
      <c r="M132" s="74"/>
    </row>
    <row r="133" spans="1:13" ht="40.35" customHeight="1">
      <c r="A133" s="85" t="s">
        <v>196</v>
      </c>
      <c r="B133" s="85">
        <v>1066169</v>
      </c>
      <c r="C133" s="85" t="s">
        <v>573</v>
      </c>
      <c r="D133" s="179" t="s">
        <v>244</v>
      </c>
      <c r="E133" s="85" t="s">
        <v>256</v>
      </c>
      <c r="F133" s="86">
        <v>43250</v>
      </c>
      <c r="G133" s="76"/>
      <c r="H133" s="85"/>
      <c r="I133" s="87"/>
      <c r="J133" s="88" t="s">
        <v>574</v>
      </c>
      <c r="K133" s="88" t="s">
        <v>575</v>
      </c>
      <c r="L133" s="88" t="s">
        <v>342</v>
      </c>
      <c r="M133" s="85"/>
    </row>
    <row r="134" spans="1:13" ht="40.35" customHeight="1">
      <c r="A134" s="66" t="s">
        <v>198</v>
      </c>
      <c r="B134" s="66">
        <v>1066076</v>
      </c>
      <c r="C134" s="66"/>
      <c r="D134" s="177" t="s">
        <v>338</v>
      </c>
      <c r="E134" s="66" t="s">
        <v>363</v>
      </c>
      <c r="F134" s="67">
        <v>44102</v>
      </c>
      <c r="G134" s="66"/>
      <c r="H134" s="66"/>
      <c r="I134" s="66"/>
      <c r="J134" s="68" t="s">
        <v>340</v>
      </c>
      <c r="K134" s="69" t="s">
        <v>576</v>
      </c>
      <c r="L134" s="69" t="s">
        <v>342</v>
      </c>
      <c r="M134" s="66"/>
    </row>
    <row r="135" spans="1:13" ht="40.35" customHeight="1">
      <c r="A135" s="85" t="s">
        <v>199</v>
      </c>
      <c r="B135" s="85">
        <v>1064193</v>
      </c>
      <c r="C135" s="85" t="s">
        <v>577</v>
      </c>
      <c r="D135" s="179" t="s">
        <v>244</v>
      </c>
      <c r="E135" s="85" t="s">
        <v>521</v>
      </c>
      <c r="F135" s="86">
        <v>44096</v>
      </c>
      <c r="G135" s="76"/>
      <c r="H135" s="85"/>
      <c r="I135" s="87"/>
      <c r="J135" s="88" t="s">
        <v>245</v>
      </c>
      <c r="K135" s="88" t="s">
        <v>578</v>
      </c>
      <c r="L135" s="88" t="s">
        <v>342</v>
      </c>
      <c r="M135" s="85"/>
    </row>
    <row r="136" spans="1:13" ht="40.35" customHeight="1">
      <c r="A136" s="80" t="s">
        <v>200</v>
      </c>
      <c r="B136" s="79">
        <f>B135+1</f>
        <v>1064194</v>
      </c>
      <c r="C136" s="74" t="s">
        <v>579</v>
      </c>
      <c r="D136" s="80" t="s">
        <v>228</v>
      </c>
      <c r="E136" s="74" t="s">
        <v>351</v>
      </c>
      <c r="F136" s="75">
        <v>44077</v>
      </c>
      <c r="G136" s="76"/>
      <c r="H136" s="74"/>
      <c r="I136" s="78"/>
      <c r="J136" s="79" t="s">
        <v>349</v>
      </c>
      <c r="K136" s="79">
        <v>1550</v>
      </c>
      <c r="L136" s="79" t="s">
        <v>350</v>
      </c>
      <c r="M136" s="74"/>
    </row>
    <row r="137" spans="1:13" ht="40.35" customHeight="1">
      <c r="A137" s="74" t="s">
        <v>201</v>
      </c>
      <c r="B137" s="74">
        <v>250429</v>
      </c>
      <c r="C137" s="74"/>
      <c r="D137" s="80" t="s">
        <v>338</v>
      </c>
      <c r="E137" s="74" t="s">
        <v>580</v>
      </c>
      <c r="F137" s="75"/>
      <c r="G137" s="76"/>
      <c r="H137" s="74"/>
      <c r="I137" s="78"/>
      <c r="J137" s="79" t="s">
        <v>245</v>
      </c>
      <c r="K137" s="79" t="s">
        <v>346</v>
      </c>
      <c r="L137" s="79" t="s">
        <v>581</v>
      </c>
      <c r="M137" s="74"/>
    </row>
    <row r="138" spans="1:13" ht="40.35" customHeight="1">
      <c r="A138" s="66" t="s">
        <v>203</v>
      </c>
      <c r="B138" s="66">
        <v>1066100</v>
      </c>
      <c r="C138" s="66"/>
      <c r="D138" s="177" t="s">
        <v>244</v>
      </c>
      <c r="E138" s="66" t="s">
        <v>256</v>
      </c>
      <c r="F138" s="67">
        <v>44102</v>
      </c>
      <c r="G138" s="66"/>
      <c r="H138" s="66"/>
      <c r="I138" s="66"/>
      <c r="J138" s="68" t="s">
        <v>340</v>
      </c>
      <c r="K138" s="69" t="s">
        <v>582</v>
      </c>
      <c r="L138" s="69" t="s">
        <v>342</v>
      </c>
      <c r="M138" s="66"/>
    </row>
    <row r="139" spans="1:13" ht="40.35" customHeight="1">
      <c r="A139" s="74" t="s">
        <v>205</v>
      </c>
      <c r="B139" s="85">
        <v>1064138</v>
      </c>
      <c r="C139" s="74" t="s">
        <v>318</v>
      </c>
      <c r="D139" s="80" t="s">
        <v>244</v>
      </c>
      <c r="E139" s="74" t="s">
        <v>256</v>
      </c>
      <c r="F139" s="75">
        <v>43374</v>
      </c>
      <c r="G139" s="74"/>
      <c r="H139" s="74"/>
      <c r="I139" s="74"/>
      <c r="J139" s="79" t="s">
        <v>372</v>
      </c>
      <c r="K139" s="79" t="s">
        <v>583</v>
      </c>
      <c r="L139" s="79" t="s">
        <v>342</v>
      </c>
      <c r="M139" s="74"/>
    </row>
    <row r="140" spans="1:13" ht="40.35" customHeight="1">
      <c r="A140" s="74" t="s">
        <v>206</v>
      </c>
      <c r="B140" s="74">
        <v>1064204</v>
      </c>
      <c r="C140" s="74" t="s">
        <v>584</v>
      </c>
      <c r="D140" s="80" t="s">
        <v>228</v>
      </c>
      <c r="E140" s="74" t="s">
        <v>353</v>
      </c>
      <c r="F140" s="75">
        <v>44096</v>
      </c>
      <c r="G140" s="76"/>
      <c r="H140" s="74"/>
      <c r="I140" s="78"/>
      <c r="J140" s="79" t="s">
        <v>245</v>
      </c>
      <c r="K140" s="79" t="s">
        <v>585</v>
      </c>
      <c r="L140" s="79" t="s">
        <v>342</v>
      </c>
      <c r="M140" s="74"/>
    </row>
    <row r="141" spans="1:13" ht="40.35" customHeight="1">
      <c r="A141" s="66" t="s">
        <v>208</v>
      </c>
      <c r="B141" s="66">
        <v>1066167</v>
      </c>
      <c r="C141" s="66" t="s">
        <v>586</v>
      </c>
      <c r="D141" s="177" t="s">
        <v>338</v>
      </c>
      <c r="E141" s="66" t="s">
        <v>229</v>
      </c>
      <c r="F141" s="67">
        <v>44102</v>
      </c>
      <c r="G141" s="72"/>
      <c r="H141" s="66"/>
      <c r="I141" s="90"/>
      <c r="J141" s="69" t="s">
        <v>372</v>
      </c>
      <c r="K141" s="69" t="s">
        <v>587</v>
      </c>
      <c r="L141" s="69" t="s">
        <v>342</v>
      </c>
      <c r="M141" s="66"/>
    </row>
    <row r="142" spans="1:13" ht="40.35" customHeight="1">
      <c r="A142" s="66" t="s">
        <v>210</v>
      </c>
      <c r="B142" s="66">
        <v>1066079</v>
      </c>
      <c r="C142" s="66" t="s">
        <v>588</v>
      </c>
      <c r="D142" s="177" t="s">
        <v>244</v>
      </c>
      <c r="E142" s="66" t="s">
        <v>256</v>
      </c>
      <c r="F142" s="67">
        <v>44102</v>
      </c>
      <c r="G142" s="66"/>
      <c r="H142" s="66"/>
      <c r="I142" s="66"/>
      <c r="J142" s="69" t="s">
        <v>340</v>
      </c>
      <c r="K142" s="69" t="s">
        <v>589</v>
      </c>
      <c r="L142" s="69" t="s">
        <v>342</v>
      </c>
      <c r="M142" s="66"/>
    </row>
    <row r="143" spans="1:13" ht="40.35" customHeight="1">
      <c r="A143" s="66" t="s">
        <v>211</v>
      </c>
      <c r="B143" s="66">
        <v>1066090</v>
      </c>
      <c r="C143" s="66" t="s">
        <v>590</v>
      </c>
      <c r="D143" s="177" t="s">
        <v>338</v>
      </c>
      <c r="E143" s="66" t="s">
        <v>363</v>
      </c>
      <c r="F143" s="67">
        <v>44102</v>
      </c>
      <c r="G143" s="66"/>
      <c r="H143" s="66"/>
      <c r="I143" s="66"/>
      <c r="J143" s="69" t="s">
        <v>340</v>
      </c>
      <c r="K143" s="69" t="s">
        <v>591</v>
      </c>
      <c r="L143" s="69" t="s">
        <v>342</v>
      </c>
      <c r="M143" s="66"/>
    </row>
    <row r="144" spans="1:13" ht="40.35" customHeight="1">
      <c r="A144" s="74" t="s">
        <v>214</v>
      </c>
      <c r="B144" s="74">
        <v>1066086</v>
      </c>
      <c r="C144" s="74" t="s">
        <v>592</v>
      </c>
      <c r="D144" s="80" t="s">
        <v>338</v>
      </c>
      <c r="E144" s="74" t="s">
        <v>363</v>
      </c>
      <c r="F144" s="75">
        <v>43293</v>
      </c>
      <c r="G144" s="74"/>
      <c r="H144" s="74"/>
      <c r="I144" s="74"/>
      <c r="J144" s="79" t="s">
        <v>340</v>
      </c>
      <c r="K144" s="79" t="s">
        <v>593</v>
      </c>
      <c r="L144" s="79" t="s">
        <v>342</v>
      </c>
      <c r="M144" s="74"/>
    </row>
    <row r="145" spans="1:13" ht="40.35" customHeight="1">
      <c r="A145" s="80" t="s">
        <v>215</v>
      </c>
      <c r="B145" s="79" t="e">
        <f>#REF!+1</f>
        <v>#REF!</v>
      </c>
      <c r="C145" s="74" t="s">
        <v>594</v>
      </c>
      <c r="D145" s="80" t="s">
        <v>228</v>
      </c>
      <c r="E145" s="74" t="s">
        <v>595</v>
      </c>
      <c r="F145" s="75">
        <v>44077</v>
      </c>
      <c r="G145" s="76"/>
      <c r="H145" s="74"/>
      <c r="I145" s="78"/>
      <c r="J145" s="79" t="s">
        <v>349</v>
      </c>
      <c r="K145" s="79" t="s">
        <v>596</v>
      </c>
      <c r="L145" s="79" t="s">
        <v>342</v>
      </c>
      <c r="M145" s="74"/>
    </row>
    <row r="146" spans="1:13" ht="40.35" customHeight="1">
      <c r="A146" s="44"/>
      <c r="B146" s="44"/>
      <c r="C146" s="44"/>
      <c r="D146" s="188"/>
      <c r="E146" s="44"/>
      <c r="F146" s="44"/>
      <c r="G146" s="44"/>
      <c r="H146" s="44"/>
      <c r="I146" s="44"/>
      <c r="J146" s="44"/>
      <c r="K146" s="44"/>
      <c r="L146" s="44"/>
      <c r="M146" s="44"/>
    </row>
    <row r="147" spans="1:13" ht="40.35" customHeight="1">
      <c r="A147" s="44"/>
      <c r="B147" s="44"/>
      <c r="C147" s="44"/>
      <c r="D147" s="188"/>
      <c r="E147" s="44"/>
      <c r="F147" s="44"/>
      <c r="G147" s="44"/>
      <c r="H147" s="44"/>
      <c r="I147" s="44"/>
      <c r="J147" s="44"/>
      <c r="K147" s="44"/>
      <c r="L147" s="44"/>
      <c r="M147" s="44"/>
    </row>
    <row r="148" spans="1:13" ht="40.35" customHeight="1">
      <c r="A148" s="44"/>
      <c r="B148" s="44"/>
      <c r="C148" s="44"/>
      <c r="D148" s="188"/>
      <c r="E148" s="44"/>
      <c r="F148" s="44"/>
      <c r="G148" s="44"/>
      <c r="H148" s="44"/>
      <c r="I148" s="44"/>
      <c r="J148" s="44"/>
      <c r="K148" s="44"/>
      <c r="L148" s="44"/>
      <c r="M148" s="44"/>
    </row>
    <row r="149" spans="1:13" ht="40.35" customHeight="1">
      <c r="A149" s="44"/>
      <c r="B149" s="44"/>
      <c r="C149" s="44"/>
      <c r="D149" s="188"/>
      <c r="E149" s="44"/>
      <c r="F149" s="44"/>
      <c r="G149" s="44"/>
      <c r="H149" s="44"/>
      <c r="I149" s="44"/>
      <c r="J149" s="44"/>
      <c r="K149" s="44"/>
      <c r="L149" s="44"/>
      <c r="M149" s="44"/>
    </row>
    <row r="150" spans="1:13" ht="40.35" customHeight="1">
      <c r="A150" s="44"/>
      <c r="B150" s="44"/>
      <c r="C150" s="44"/>
      <c r="D150" s="188"/>
      <c r="E150" s="44"/>
      <c r="F150" s="44"/>
      <c r="G150" s="44"/>
      <c r="H150" s="44"/>
      <c r="I150" s="44"/>
      <c r="J150" s="44"/>
      <c r="K150" s="44"/>
      <c r="L150" s="44"/>
      <c r="M150" s="44"/>
    </row>
    <row r="151" spans="1:13" ht="40.35" customHeight="1">
      <c r="A151" s="44"/>
      <c r="B151" s="44"/>
      <c r="C151" s="44"/>
      <c r="D151" s="188"/>
      <c r="E151" s="44"/>
      <c r="F151" s="44"/>
      <c r="G151" s="44"/>
      <c r="H151" s="44"/>
      <c r="I151" s="44"/>
      <c r="J151" s="44"/>
      <c r="K151" s="44"/>
      <c r="L151" s="44"/>
      <c r="M151" s="44"/>
    </row>
    <row r="152" spans="1:13" ht="40.35" customHeight="1">
      <c r="A152" s="44"/>
      <c r="B152" s="44"/>
      <c r="C152" s="44"/>
      <c r="D152" s="188"/>
      <c r="E152" s="44"/>
      <c r="F152" s="44"/>
      <c r="G152" s="44"/>
      <c r="H152" s="44"/>
      <c r="I152" s="44"/>
      <c r="J152" s="44"/>
      <c r="K152" s="44"/>
      <c r="L152" s="44"/>
      <c r="M152" s="44"/>
    </row>
    <row r="153" spans="1:13" ht="40.35" customHeight="1">
      <c r="A153" s="44"/>
      <c r="B153" s="44"/>
      <c r="C153" s="44"/>
      <c r="D153" s="188"/>
      <c r="E153" s="44"/>
      <c r="F153" s="44"/>
      <c r="G153" s="44"/>
      <c r="H153" s="44"/>
      <c r="I153" s="44"/>
      <c r="J153" s="44"/>
      <c r="K153" s="44"/>
      <c r="L153" s="44"/>
      <c r="M153" s="44"/>
    </row>
    <row r="154" spans="1:13" ht="40.35" customHeight="1">
      <c r="A154" s="44"/>
      <c r="B154" s="44"/>
      <c r="C154" s="44"/>
      <c r="D154" s="188"/>
      <c r="E154" s="44"/>
      <c r="F154" s="44"/>
      <c r="G154" s="44"/>
      <c r="H154" s="44"/>
      <c r="I154" s="44"/>
      <c r="J154" s="44"/>
      <c r="K154" s="44"/>
      <c r="L154" s="44"/>
      <c r="M154" s="44"/>
    </row>
    <row r="155" spans="1:13" ht="40.35" customHeight="1">
      <c r="A155" s="44"/>
      <c r="B155" s="44"/>
      <c r="C155" s="44"/>
      <c r="D155" s="188"/>
      <c r="E155" s="44"/>
      <c r="F155" s="44"/>
      <c r="G155" s="44"/>
      <c r="H155" s="44"/>
      <c r="I155" s="44"/>
      <c r="J155" s="44"/>
      <c r="K155" s="44"/>
      <c r="L155" s="44"/>
      <c r="M155" s="44"/>
    </row>
    <row r="156" spans="1:13" ht="40.35" customHeight="1">
      <c r="A156" s="44"/>
      <c r="B156" s="44"/>
      <c r="C156" s="44"/>
      <c r="D156" s="188"/>
      <c r="E156" s="44"/>
      <c r="F156" s="44"/>
      <c r="G156" s="44"/>
      <c r="H156" s="44"/>
      <c r="I156" s="44"/>
      <c r="J156" s="44"/>
      <c r="K156" s="44"/>
      <c r="L156" s="44"/>
      <c r="M156" s="44"/>
    </row>
    <row r="157" spans="1:13" ht="40.35" customHeight="1">
      <c r="A157" s="44"/>
      <c r="B157" s="44"/>
      <c r="C157" s="44"/>
      <c r="D157" s="188"/>
      <c r="E157" s="44"/>
      <c r="F157" s="44"/>
      <c r="G157" s="44"/>
      <c r="H157" s="44"/>
      <c r="I157" s="44"/>
      <c r="J157" s="44"/>
      <c r="K157" s="44"/>
      <c r="L157" s="44"/>
      <c r="M157" s="44"/>
    </row>
    <row r="158" spans="1:13" ht="40.35" customHeight="1">
      <c r="A158" s="44"/>
      <c r="B158" s="44"/>
      <c r="C158" s="44"/>
      <c r="D158" s="188"/>
      <c r="E158" s="44"/>
      <c r="F158" s="44"/>
      <c r="G158" s="44"/>
      <c r="H158" s="44"/>
      <c r="I158" s="44"/>
      <c r="J158" s="44"/>
      <c r="K158" s="44"/>
      <c r="L158" s="44"/>
      <c r="M158" s="44"/>
    </row>
    <row r="159" spans="1:13" ht="40.35" customHeight="1">
      <c r="A159" s="44"/>
      <c r="B159" s="44"/>
      <c r="C159" s="44"/>
      <c r="D159" s="188"/>
      <c r="E159" s="44"/>
      <c r="F159" s="44"/>
      <c r="G159" s="44"/>
      <c r="H159" s="44"/>
      <c r="I159" s="44"/>
      <c r="J159" s="44"/>
      <c r="K159" s="44"/>
      <c r="L159" s="44"/>
      <c r="M159" s="44"/>
    </row>
    <row r="160" spans="1:13" ht="40.35" customHeight="1">
      <c r="A160" s="44"/>
      <c r="B160" s="44"/>
      <c r="C160" s="44"/>
      <c r="D160" s="188"/>
      <c r="E160" s="44"/>
      <c r="F160" s="44"/>
      <c r="G160" s="44"/>
      <c r="H160" s="44"/>
      <c r="I160" s="44"/>
      <c r="J160" s="44"/>
      <c r="K160" s="44"/>
      <c r="L160" s="44"/>
      <c r="M160" s="44"/>
    </row>
    <row r="161" spans="1:13" ht="40.35" customHeight="1">
      <c r="A161" s="44"/>
      <c r="B161" s="44"/>
      <c r="C161" s="44"/>
      <c r="D161" s="188"/>
      <c r="E161" s="44"/>
      <c r="F161" s="44"/>
      <c r="G161" s="44"/>
      <c r="H161" s="44"/>
      <c r="I161" s="44"/>
      <c r="J161" s="44"/>
      <c r="K161" s="44"/>
      <c r="L161" s="44"/>
      <c r="M161" s="44"/>
    </row>
    <row r="162" spans="1:13" ht="40.35" customHeight="1">
      <c r="A162" s="44"/>
      <c r="B162" s="44"/>
      <c r="C162" s="44"/>
      <c r="D162" s="188"/>
      <c r="E162" s="44"/>
      <c r="F162" s="44"/>
      <c r="G162" s="44"/>
      <c r="H162" s="44"/>
      <c r="I162" s="44"/>
      <c r="J162" s="44"/>
      <c r="K162" s="44"/>
      <c r="L162" s="44"/>
      <c r="M162" s="44"/>
    </row>
    <row r="163" spans="1:13" ht="40.35" customHeight="1">
      <c r="A163" s="44"/>
      <c r="B163" s="44"/>
      <c r="C163" s="44"/>
      <c r="D163" s="188"/>
      <c r="E163" s="44"/>
      <c r="F163" s="44"/>
      <c r="G163" s="44"/>
      <c r="H163" s="44"/>
      <c r="I163" s="44"/>
      <c r="J163" s="44"/>
      <c r="K163" s="44"/>
      <c r="L163" s="44"/>
      <c r="M163" s="44"/>
    </row>
    <row r="164" spans="1:13" ht="40.35" customHeight="1">
      <c r="A164" s="44"/>
      <c r="B164" s="44"/>
      <c r="C164" s="44"/>
      <c r="D164" s="188"/>
      <c r="E164" s="44"/>
      <c r="F164" s="44"/>
      <c r="G164" s="44"/>
      <c r="H164" s="44"/>
      <c r="I164" s="44"/>
      <c r="J164" s="44"/>
      <c r="K164" s="44"/>
      <c r="L164" s="44"/>
      <c r="M164" s="44"/>
    </row>
    <row r="165" spans="1:13" ht="40.35" customHeight="1">
      <c r="A165" s="44"/>
      <c r="B165" s="44"/>
      <c r="C165" s="44"/>
      <c r="D165" s="188"/>
      <c r="E165" s="44"/>
      <c r="F165" s="44"/>
      <c r="G165" s="44"/>
      <c r="H165" s="44"/>
      <c r="I165" s="44"/>
      <c r="J165" s="44"/>
      <c r="K165" s="44"/>
      <c r="L165" s="44"/>
      <c r="M165" s="44"/>
    </row>
    <row r="166" spans="1:13" ht="40.35" customHeight="1">
      <c r="A166" s="44"/>
      <c r="B166" s="44"/>
      <c r="C166" s="44"/>
      <c r="D166" s="188"/>
      <c r="E166" s="44"/>
      <c r="F166" s="44"/>
      <c r="G166" s="44"/>
      <c r="H166" s="44"/>
      <c r="I166" s="44"/>
      <c r="J166" s="44"/>
      <c r="K166" s="44"/>
      <c r="L166" s="44"/>
      <c r="M166" s="44"/>
    </row>
    <row r="167" spans="1:13" ht="40.35" customHeight="1">
      <c r="A167" s="44"/>
      <c r="B167" s="44"/>
      <c r="C167" s="44"/>
      <c r="D167" s="188"/>
      <c r="E167" s="44"/>
      <c r="F167" s="44"/>
      <c r="G167" s="44"/>
      <c r="H167" s="44"/>
      <c r="I167" s="44"/>
      <c r="J167" s="44"/>
      <c r="K167" s="44"/>
      <c r="L167" s="44"/>
      <c r="M167" s="44"/>
    </row>
    <row r="168" spans="1:13" ht="40.35" customHeight="1">
      <c r="A168" s="44"/>
      <c r="B168" s="44"/>
      <c r="C168" s="44"/>
      <c r="D168" s="188"/>
      <c r="E168" s="44"/>
      <c r="F168" s="44"/>
      <c r="G168" s="44"/>
      <c r="H168" s="44"/>
      <c r="I168" s="44"/>
      <c r="J168" s="44"/>
      <c r="K168" s="44"/>
      <c r="L168" s="44"/>
      <c r="M168" s="44"/>
    </row>
    <row r="169" spans="1:13" ht="40.35" customHeight="1">
      <c r="A169" s="44"/>
      <c r="B169" s="44"/>
      <c r="C169" s="44"/>
      <c r="D169" s="188"/>
      <c r="E169" s="44"/>
      <c r="F169" s="44"/>
      <c r="G169" s="44"/>
      <c r="H169" s="44"/>
      <c r="I169" s="44"/>
      <c r="J169" s="44"/>
      <c r="K169" s="44"/>
      <c r="L169" s="44"/>
      <c r="M169" s="44"/>
    </row>
    <row r="170" spans="1:13" ht="40.35" customHeight="1">
      <c r="A170" s="44"/>
      <c r="B170" s="44"/>
      <c r="C170" s="44"/>
      <c r="D170" s="188"/>
      <c r="E170" s="44"/>
      <c r="F170" s="44"/>
      <c r="G170" s="44"/>
      <c r="H170" s="44"/>
      <c r="I170" s="44"/>
      <c r="J170" s="44"/>
      <c r="K170" s="44"/>
      <c r="L170" s="44"/>
      <c r="M170" s="44"/>
    </row>
    <row r="171" spans="1:13" ht="40.35" customHeight="1">
      <c r="A171" s="44"/>
      <c r="B171" s="44"/>
      <c r="C171" s="44"/>
      <c r="D171" s="188"/>
      <c r="E171" s="44"/>
      <c r="F171" s="44"/>
      <c r="G171" s="44"/>
      <c r="H171" s="44"/>
      <c r="I171" s="44"/>
      <c r="J171" s="44"/>
      <c r="K171" s="44"/>
      <c r="L171" s="44"/>
      <c r="M171" s="44"/>
    </row>
    <row r="172" spans="1:13" ht="40.35" customHeight="1">
      <c r="A172" s="44"/>
      <c r="B172" s="44"/>
      <c r="C172" s="44"/>
      <c r="D172" s="188"/>
      <c r="E172" s="44"/>
      <c r="F172" s="44"/>
      <c r="G172" s="44"/>
      <c r="H172" s="44"/>
      <c r="I172" s="44"/>
      <c r="J172" s="44"/>
      <c r="K172" s="44"/>
      <c r="L172" s="44"/>
      <c r="M172" s="44"/>
    </row>
    <row r="173" spans="1:13" ht="40.35" customHeight="1">
      <c r="A173" s="44"/>
      <c r="B173" s="44"/>
      <c r="C173" s="44"/>
      <c r="D173" s="188"/>
      <c r="E173" s="44"/>
      <c r="F173" s="44"/>
      <c r="G173" s="44"/>
      <c r="H173" s="44"/>
      <c r="I173" s="44"/>
      <c r="J173" s="44"/>
      <c r="K173" s="44"/>
      <c r="L173" s="44"/>
      <c r="M173" s="44"/>
    </row>
    <row r="174" spans="1:13" ht="40.35" customHeight="1">
      <c r="A174" s="44"/>
      <c r="B174" s="44"/>
      <c r="C174" s="44"/>
      <c r="D174" s="188"/>
      <c r="E174" s="44"/>
      <c r="F174" s="44"/>
      <c r="G174" s="44"/>
      <c r="H174" s="44"/>
      <c r="I174" s="44"/>
      <c r="J174" s="44"/>
      <c r="K174" s="44"/>
      <c r="L174" s="44"/>
      <c r="M174" s="44"/>
    </row>
    <row r="175" spans="1:13" ht="40.35" customHeight="1">
      <c r="A175" s="44"/>
      <c r="B175" s="44"/>
      <c r="C175" s="44"/>
      <c r="D175" s="188"/>
      <c r="E175" s="44"/>
      <c r="F175" s="44"/>
      <c r="G175" s="44"/>
      <c r="H175" s="44"/>
      <c r="I175" s="44"/>
      <c r="J175" s="44"/>
      <c r="K175" s="44"/>
      <c r="L175" s="44"/>
      <c r="M175" s="44"/>
    </row>
    <row r="176" spans="1:13" ht="40.35" customHeight="1">
      <c r="A176" s="44"/>
      <c r="B176" s="44"/>
      <c r="C176" s="44"/>
      <c r="D176" s="188"/>
      <c r="E176" s="44"/>
      <c r="F176" s="44"/>
      <c r="G176" s="44"/>
      <c r="H176" s="44"/>
      <c r="I176" s="44"/>
      <c r="J176" s="44"/>
      <c r="K176" s="44"/>
      <c r="L176" s="44"/>
      <c r="M176" s="44"/>
    </row>
    <row r="177" spans="1:13" ht="40.35" customHeight="1">
      <c r="A177" s="44"/>
      <c r="B177" s="44"/>
      <c r="C177" s="44"/>
      <c r="D177" s="188"/>
      <c r="E177" s="44"/>
      <c r="F177" s="44"/>
      <c r="G177" s="44"/>
      <c r="H177" s="44"/>
      <c r="I177" s="44"/>
      <c r="J177" s="44"/>
      <c r="K177" s="44"/>
      <c r="L177" s="44"/>
      <c r="M177" s="44"/>
    </row>
    <row r="178" spans="1:13" ht="40.35" customHeight="1">
      <c r="A178" s="44"/>
      <c r="B178" s="44"/>
      <c r="C178" s="44"/>
      <c r="D178" s="188"/>
      <c r="E178" s="44"/>
      <c r="F178" s="44"/>
      <c r="G178" s="44"/>
      <c r="H178" s="44"/>
      <c r="I178" s="44"/>
      <c r="J178" s="44"/>
      <c r="K178" s="44"/>
      <c r="L178" s="44"/>
      <c r="M178" s="44"/>
    </row>
    <row r="179" spans="1:13" ht="40.35" customHeight="1">
      <c r="A179" s="44"/>
      <c r="B179" s="44"/>
      <c r="C179" s="44"/>
      <c r="D179" s="188"/>
      <c r="E179" s="44"/>
      <c r="F179" s="44"/>
      <c r="G179" s="44"/>
      <c r="H179" s="44"/>
      <c r="I179" s="44"/>
      <c r="J179" s="44"/>
      <c r="K179" s="44"/>
      <c r="L179" s="44"/>
      <c r="M179" s="44"/>
    </row>
    <row r="180" spans="1:13" ht="40.35" customHeight="1">
      <c r="A180" s="44"/>
      <c r="B180" s="44"/>
      <c r="C180" s="44"/>
      <c r="D180" s="188"/>
      <c r="E180" s="44"/>
      <c r="F180" s="44"/>
      <c r="G180" s="44"/>
      <c r="H180" s="44"/>
      <c r="I180" s="44"/>
      <c r="J180" s="44"/>
      <c r="K180" s="44"/>
      <c r="L180" s="44"/>
      <c r="M180" s="44"/>
    </row>
    <row r="181" spans="1:13" ht="40.35" customHeight="1">
      <c r="A181" s="44"/>
      <c r="B181" s="44"/>
      <c r="C181" s="44"/>
      <c r="D181" s="188"/>
      <c r="E181" s="44"/>
      <c r="F181" s="44"/>
      <c r="G181" s="44"/>
      <c r="H181" s="44"/>
      <c r="I181" s="44"/>
      <c r="J181" s="44"/>
      <c r="K181" s="44"/>
      <c r="L181" s="44"/>
      <c r="M181" s="44"/>
    </row>
    <row r="182" spans="1:13" ht="40.35" customHeight="1">
      <c r="A182" s="44"/>
      <c r="B182" s="44"/>
      <c r="C182" s="44"/>
      <c r="D182" s="188"/>
      <c r="E182" s="44"/>
      <c r="F182" s="44"/>
      <c r="G182" s="44"/>
      <c r="H182" s="44"/>
      <c r="I182" s="44"/>
      <c r="J182" s="44"/>
      <c r="K182" s="44"/>
      <c r="L182" s="44"/>
      <c r="M182" s="44"/>
    </row>
    <row r="183" spans="1:13" ht="40.35" customHeight="1">
      <c r="A183" s="44"/>
      <c r="B183" s="44"/>
      <c r="C183" s="44"/>
      <c r="D183" s="188"/>
      <c r="E183" s="44"/>
      <c r="F183" s="44"/>
      <c r="G183" s="44"/>
      <c r="H183" s="44"/>
      <c r="I183" s="44"/>
      <c r="J183" s="44"/>
      <c r="K183" s="44"/>
      <c r="L183" s="44"/>
      <c r="M183" s="44"/>
    </row>
    <row r="184" spans="1:13" ht="40.35" customHeight="1">
      <c r="A184" s="44"/>
      <c r="B184" s="44"/>
      <c r="C184" s="44"/>
      <c r="D184" s="188"/>
      <c r="E184" s="44"/>
      <c r="F184" s="44"/>
      <c r="G184" s="44"/>
      <c r="H184" s="44"/>
      <c r="I184" s="44"/>
      <c r="J184" s="44"/>
      <c r="K184" s="44"/>
      <c r="L184" s="44"/>
      <c r="M184" s="44"/>
    </row>
    <row r="185" spans="1:13" ht="40.35" customHeight="1">
      <c r="A185" s="44"/>
      <c r="B185" s="44"/>
      <c r="C185" s="44"/>
      <c r="D185" s="188"/>
      <c r="E185" s="44"/>
      <c r="F185" s="44"/>
      <c r="G185" s="44"/>
      <c r="H185" s="44"/>
      <c r="I185" s="44"/>
      <c r="J185" s="44"/>
      <c r="K185" s="44"/>
      <c r="L185" s="44"/>
      <c r="M185" s="44"/>
    </row>
    <row r="186" spans="1:13" ht="40.35" customHeight="1">
      <c r="A186" s="44"/>
      <c r="B186" s="44"/>
      <c r="C186" s="44"/>
      <c r="D186" s="188"/>
      <c r="E186" s="44"/>
      <c r="F186" s="44"/>
      <c r="G186" s="44"/>
      <c r="H186" s="44"/>
      <c r="I186" s="44"/>
      <c r="J186" s="44"/>
      <c r="K186" s="44"/>
      <c r="L186" s="44"/>
      <c r="M186" s="44"/>
    </row>
    <row r="187" spans="1:13" ht="40.35" customHeight="1">
      <c r="A187" s="44"/>
      <c r="B187" s="44"/>
      <c r="C187" s="44"/>
      <c r="D187" s="188"/>
      <c r="E187" s="44"/>
      <c r="F187" s="44"/>
      <c r="G187" s="44"/>
      <c r="H187" s="44"/>
      <c r="I187" s="44"/>
      <c r="J187" s="44"/>
      <c r="K187" s="44"/>
      <c r="L187" s="44"/>
      <c r="M187" s="44"/>
    </row>
    <row r="188" spans="1:13" ht="40.35" customHeight="1">
      <c r="A188" s="44"/>
      <c r="B188" s="44"/>
      <c r="C188" s="44"/>
      <c r="D188" s="188"/>
      <c r="E188" s="44"/>
      <c r="F188" s="44"/>
      <c r="G188" s="44"/>
      <c r="H188" s="44"/>
      <c r="I188" s="44"/>
      <c r="J188" s="44"/>
      <c r="K188" s="44"/>
      <c r="L188" s="44"/>
      <c r="M188" s="44"/>
    </row>
    <row r="189" spans="1:13" ht="40.35" customHeight="1">
      <c r="A189" s="44"/>
      <c r="B189" s="44"/>
      <c r="C189" s="44"/>
      <c r="D189" s="188"/>
      <c r="E189" s="44"/>
      <c r="F189" s="44"/>
      <c r="G189" s="44"/>
      <c r="H189" s="44"/>
      <c r="I189" s="44"/>
      <c r="J189" s="44"/>
      <c r="K189" s="44"/>
      <c r="L189" s="44"/>
      <c r="M189" s="44"/>
    </row>
    <row r="190" spans="1:13" ht="40.35" customHeight="1">
      <c r="A190" s="44"/>
      <c r="B190" s="44"/>
      <c r="C190" s="44"/>
      <c r="D190" s="188"/>
      <c r="E190" s="44"/>
      <c r="F190" s="44"/>
      <c r="G190" s="44"/>
      <c r="H190" s="44"/>
      <c r="I190" s="44"/>
      <c r="J190" s="44"/>
      <c r="K190" s="44"/>
      <c r="L190" s="44"/>
      <c r="M190" s="44"/>
    </row>
    <row r="191" spans="1:13" ht="40.35" customHeight="1">
      <c r="A191" s="44"/>
      <c r="B191" s="44"/>
      <c r="C191" s="44"/>
      <c r="D191" s="188"/>
      <c r="E191" s="44"/>
      <c r="F191" s="44"/>
      <c r="G191" s="44"/>
      <c r="H191" s="44"/>
      <c r="I191" s="44"/>
      <c r="J191" s="44"/>
      <c r="K191" s="44"/>
      <c r="L191" s="44"/>
      <c r="M191" s="44"/>
    </row>
    <row r="192" spans="1:13" ht="40.35" customHeight="1">
      <c r="A192" s="44"/>
      <c r="B192" s="44"/>
      <c r="C192" s="44"/>
      <c r="D192" s="188"/>
      <c r="E192" s="44"/>
      <c r="F192" s="44"/>
      <c r="G192" s="44"/>
      <c r="H192" s="44"/>
      <c r="I192" s="44"/>
      <c r="J192" s="44"/>
      <c r="K192" s="44"/>
      <c r="L192" s="44"/>
      <c r="M192" s="44"/>
    </row>
    <row r="193" spans="1:13" ht="40.35" customHeight="1">
      <c r="A193" s="44"/>
      <c r="B193" s="44"/>
      <c r="C193" s="44"/>
      <c r="D193" s="188"/>
      <c r="E193" s="44"/>
      <c r="F193" s="44"/>
      <c r="G193" s="44"/>
      <c r="H193" s="44"/>
      <c r="I193" s="44"/>
      <c r="J193" s="44"/>
      <c r="K193" s="44"/>
      <c r="L193" s="44"/>
      <c r="M193" s="44"/>
    </row>
    <row r="194" spans="1:13" ht="40.35" customHeight="1">
      <c r="A194" s="44"/>
      <c r="B194" s="44"/>
      <c r="C194" s="44"/>
      <c r="D194" s="188"/>
      <c r="E194" s="44"/>
      <c r="F194" s="44"/>
      <c r="G194" s="44"/>
      <c r="H194" s="44"/>
      <c r="I194" s="44"/>
      <c r="J194" s="44"/>
      <c r="K194" s="44"/>
      <c r="L194" s="44"/>
      <c r="M194" s="44"/>
    </row>
    <row r="195" spans="1:13" ht="40.35" customHeight="1">
      <c r="A195" s="44"/>
      <c r="B195" s="44"/>
      <c r="C195" s="44"/>
      <c r="D195" s="188"/>
      <c r="E195" s="44"/>
      <c r="F195" s="44"/>
      <c r="G195" s="44"/>
      <c r="H195" s="44"/>
      <c r="I195" s="44"/>
      <c r="J195" s="44"/>
      <c r="K195" s="44"/>
      <c r="L195" s="44"/>
      <c r="M195" s="44"/>
    </row>
    <row r="196" spans="1:13" ht="40.35" customHeight="1">
      <c r="A196" s="44"/>
      <c r="B196" s="44"/>
      <c r="C196" s="44"/>
      <c r="D196" s="188"/>
      <c r="E196" s="44"/>
      <c r="F196" s="44"/>
      <c r="G196" s="44"/>
      <c r="H196" s="44"/>
      <c r="I196" s="44"/>
      <c r="J196" s="44"/>
      <c r="K196" s="44"/>
      <c r="L196" s="44"/>
      <c r="M196" s="44"/>
    </row>
    <row r="197" spans="1:13" ht="40.35" customHeight="1">
      <c r="A197" s="44"/>
      <c r="B197" s="44"/>
      <c r="C197" s="44"/>
      <c r="D197" s="188"/>
      <c r="E197" s="44"/>
      <c r="F197" s="44"/>
      <c r="G197" s="44"/>
      <c r="H197" s="44"/>
      <c r="I197" s="44"/>
      <c r="J197" s="44"/>
      <c r="K197" s="44"/>
      <c r="L197" s="44"/>
      <c r="M197" s="44"/>
    </row>
    <row r="198" spans="1:13" ht="40.35" customHeight="1">
      <c r="A198" s="44"/>
      <c r="B198" s="44"/>
      <c r="C198" s="44"/>
      <c r="D198" s="188"/>
      <c r="E198" s="44"/>
      <c r="F198" s="44"/>
      <c r="G198" s="44"/>
      <c r="H198" s="44"/>
      <c r="I198" s="44"/>
      <c r="J198" s="44"/>
      <c r="K198" s="44"/>
      <c r="L198" s="44"/>
      <c r="M198" s="44"/>
    </row>
    <row r="199" spans="1:13" ht="40.35" customHeight="1">
      <c r="A199" s="44"/>
      <c r="B199" s="44"/>
      <c r="C199" s="44"/>
      <c r="D199" s="188"/>
      <c r="E199" s="44"/>
      <c r="F199" s="44"/>
      <c r="G199" s="44"/>
      <c r="H199" s="44"/>
      <c r="I199" s="44"/>
      <c r="J199" s="44"/>
      <c r="K199" s="44"/>
      <c r="L199" s="44"/>
      <c r="M199" s="44"/>
    </row>
    <row r="200" spans="1:13">
      <c r="A200" s="44"/>
      <c r="B200" s="44"/>
      <c r="C200" s="44"/>
      <c r="D200" s="188"/>
      <c r="E200" s="44"/>
      <c r="F200" s="44"/>
      <c r="G200" s="44"/>
      <c r="H200" s="44"/>
      <c r="I200" s="44"/>
      <c r="J200" s="44"/>
      <c r="K200" s="44"/>
      <c r="L200" s="44"/>
      <c r="M200" s="44"/>
    </row>
    <row r="201" spans="1:13">
      <c r="A201" s="44"/>
      <c r="B201" s="44"/>
      <c r="C201" s="44"/>
      <c r="D201" s="188"/>
      <c r="E201" s="44"/>
      <c r="F201" s="44"/>
      <c r="G201" s="44"/>
      <c r="H201" s="44"/>
      <c r="I201" s="44"/>
      <c r="J201" s="44"/>
      <c r="K201" s="44"/>
      <c r="L201" s="44"/>
      <c r="M201" s="44"/>
    </row>
    <row r="202" spans="1:13">
      <c r="A202" s="44"/>
      <c r="B202" s="44"/>
      <c r="C202" s="44"/>
      <c r="D202" s="188"/>
      <c r="E202" s="44"/>
      <c r="F202" s="44"/>
      <c r="G202" s="44"/>
      <c r="H202" s="44"/>
      <c r="I202" s="44"/>
      <c r="J202" s="44"/>
      <c r="K202" s="44"/>
      <c r="L202" s="44"/>
      <c r="M202" s="44"/>
    </row>
    <row r="203" spans="1:13">
      <c r="A203" s="44"/>
      <c r="B203" s="44"/>
      <c r="C203" s="44"/>
      <c r="D203" s="188"/>
      <c r="E203" s="44"/>
      <c r="F203" s="44"/>
      <c r="G203" s="44"/>
      <c r="H203" s="44"/>
      <c r="I203" s="44"/>
      <c r="J203" s="44"/>
      <c r="K203" s="44"/>
      <c r="L203" s="44"/>
      <c r="M203" s="44"/>
    </row>
    <row r="204" spans="1:13">
      <c r="A204" s="44"/>
      <c r="B204" s="44"/>
      <c r="C204" s="44"/>
      <c r="D204" s="188"/>
      <c r="E204" s="44"/>
      <c r="F204" s="44"/>
      <c r="G204" s="44"/>
      <c r="H204" s="44"/>
      <c r="I204" s="44"/>
      <c r="J204" s="44"/>
      <c r="K204" s="44"/>
      <c r="L204" s="44"/>
      <c r="M204" s="44"/>
    </row>
    <row r="205" spans="1:13">
      <c r="A205" s="44"/>
      <c r="B205" s="44"/>
      <c r="C205" s="44"/>
      <c r="D205" s="188"/>
      <c r="E205" s="44"/>
      <c r="F205" s="44"/>
      <c r="G205" s="44"/>
      <c r="H205" s="44"/>
      <c r="I205" s="44"/>
      <c r="J205" s="44"/>
      <c r="K205" s="44"/>
      <c r="L205" s="44"/>
      <c r="M205" s="44"/>
    </row>
    <row r="206" spans="1:13">
      <c r="A206" s="44"/>
      <c r="B206" s="44"/>
      <c r="C206" s="44"/>
      <c r="D206" s="188"/>
      <c r="E206" s="44"/>
      <c r="F206" s="44"/>
      <c r="G206" s="44"/>
      <c r="H206" s="44"/>
      <c r="I206" s="44"/>
      <c r="J206" s="44"/>
      <c r="K206" s="44"/>
      <c r="L206" s="44"/>
      <c r="M206" s="44"/>
    </row>
    <row r="207" spans="1:13">
      <c r="A207" s="44"/>
      <c r="B207" s="44"/>
      <c r="C207" s="44"/>
      <c r="D207" s="188"/>
      <c r="E207" s="44"/>
      <c r="F207" s="44"/>
      <c r="G207" s="44"/>
      <c r="H207" s="44"/>
      <c r="I207" s="44"/>
      <c r="J207" s="44"/>
      <c r="K207" s="44"/>
      <c r="L207" s="44"/>
      <c r="M207" s="44"/>
    </row>
    <row r="208" spans="1:13">
      <c r="A208" s="44"/>
      <c r="B208" s="44"/>
      <c r="C208" s="44"/>
      <c r="D208" s="188"/>
      <c r="E208" s="44"/>
      <c r="F208" s="44"/>
      <c r="G208" s="44"/>
      <c r="H208" s="44"/>
      <c r="I208" s="44"/>
      <c r="J208" s="44"/>
      <c r="K208" s="44"/>
      <c r="L208" s="44"/>
      <c r="M208" s="44"/>
    </row>
    <row r="209" spans="1:13">
      <c r="A209" s="44"/>
      <c r="B209" s="44"/>
      <c r="C209" s="44"/>
      <c r="D209" s="188"/>
      <c r="E209" s="44"/>
      <c r="F209" s="44"/>
      <c r="G209" s="44"/>
      <c r="H209" s="44"/>
      <c r="I209" s="44"/>
      <c r="J209" s="44"/>
      <c r="K209" s="44"/>
      <c r="L209" s="44"/>
      <c r="M209" s="4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AE8D-DBC2-48A2-8289-1A5F2CA4DFAB}">
  <sheetPr>
    <tabColor theme="4"/>
  </sheetPr>
  <dimension ref="A2:J23"/>
  <sheetViews>
    <sheetView topLeftCell="A10" workbookViewId="0">
      <selection activeCell="I13" sqref="I13"/>
    </sheetView>
  </sheetViews>
  <sheetFormatPr defaultRowHeight="14.45"/>
  <cols>
    <col min="1" max="2" width="20.42578125" customWidth="1"/>
    <col min="3" max="3" width="15.42578125" customWidth="1"/>
    <col min="4" max="4" width="11.42578125" customWidth="1"/>
    <col min="5" max="5" width="13" customWidth="1"/>
    <col min="6" max="6" width="15.5703125" customWidth="1"/>
    <col min="7" max="7" width="16.5703125" customWidth="1"/>
    <col min="8" max="8" width="20.5703125" customWidth="1"/>
    <col min="10" max="10" width="17.5703125" customWidth="1"/>
  </cols>
  <sheetData>
    <row r="2" spans="1:10" ht="21">
      <c r="A2" s="1" t="s">
        <v>216</v>
      </c>
      <c r="B2" s="1"/>
      <c r="C2" s="2"/>
    </row>
    <row r="5" spans="1:10" ht="21">
      <c r="A5" s="3" t="s">
        <v>240</v>
      </c>
      <c r="B5" s="3" t="s">
        <v>218</v>
      </c>
      <c r="C5" s="3" t="s">
        <v>219</v>
      </c>
      <c r="D5" s="3" t="s">
        <v>220</v>
      </c>
      <c r="E5" s="3" t="s">
        <v>221</v>
      </c>
      <c r="F5" s="3" t="s">
        <v>222</v>
      </c>
      <c r="G5" s="3" t="s">
        <v>223</v>
      </c>
      <c r="H5" s="3" t="s">
        <v>224</v>
      </c>
      <c r="I5" s="14" t="s">
        <v>225</v>
      </c>
      <c r="J5" s="3" t="s">
        <v>226</v>
      </c>
    </row>
    <row r="6" spans="1:10" ht="18.600000000000001">
      <c r="A6" s="216" t="s">
        <v>241</v>
      </c>
      <c r="B6" s="217"/>
      <c r="C6" s="217"/>
      <c r="D6" s="217"/>
      <c r="E6" s="217"/>
      <c r="F6" s="217"/>
      <c r="G6" s="217"/>
      <c r="H6" s="217"/>
      <c r="I6" s="217"/>
      <c r="J6" s="217"/>
    </row>
    <row r="7" spans="1:10" ht="133.5" customHeight="1">
      <c r="A7" s="13" t="s">
        <v>117</v>
      </c>
      <c r="B7" s="13"/>
      <c r="C7" s="4"/>
      <c r="D7" s="4"/>
      <c r="E7" s="4"/>
      <c r="F7" s="4"/>
      <c r="G7" s="9">
        <v>44470</v>
      </c>
      <c r="H7" s="4"/>
      <c r="I7" s="19" t="s">
        <v>242</v>
      </c>
      <c r="J7" s="16"/>
    </row>
    <row r="8" spans="1:10" ht="120.75" customHeight="1">
      <c r="A8" s="17" t="s">
        <v>4</v>
      </c>
      <c r="B8" s="8"/>
      <c r="C8" s="8" t="s">
        <v>243</v>
      </c>
      <c r="D8" s="8" t="s">
        <v>228</v>
      </c>
      <c r="E8" s="8" t="s">
        <v>232</v>
      </c>
      <c r="F8" s="8"/>
      <c r="G8" s="8"/>
      <c r="H8" s="8"/>
      <c r="I8" s="10" t="s">
        <v>230</v>
      </c>
      <c r="J8" s="18"/>
    </row>
    <row r="9" spans="1:10" ht="123.75" customHeight="1">
      <c r="A9" s="17" t="s">
        <v>45</v>
      </c>
      <c r="B9" s="4"/>
      <c r="C9" s="4"/>
      <c r="D9" s="8" t="s">
        <v>244</v>
      </c>
      <c r="E9" s="4"/>
      <c r="F9" s="4"/>
      <c r="G9" s="23">
        <v>44715</v>
      </c>
      <c r="H9" s="4"/>
      <c r="I9" s="15"/>
      <c r="J9" s="16"/>
    </row>
    <row r="10" spans="1:10" ht="18.600000000000001">
      <c r="A10" s="216" t="s">
        <v>245</v>
      </c>
      <c r="B10" s="217"/>
      <c r="C10" s="217"/>
      <c r="D10" s="217"/>
      <c r="E10" s="217"/>
      <c r="F10" s="217"/>
      <c r="G10" s="217"/>
      <c r="H10" s="217"/>
      <c r="I10" s="217"/>
      <c r="J10" s="217"/>
    </row>
    <row r="11" spans="1:10" ht="144.75" customHeight="1">
      <c r="A11" s="8" t="s">
        <v>189</v>
      </c>
      <c r="B11" s="8"/>
      <c r="C11" s="8" t="s">
        <v>246</v>
      </c>
      <c r="D11" s="8"/>
      <c r="E11" s="8" t="s">
        <v>247</v>
      </c>
      <c r="F11" s="8"/>
      <c r="G11" s="8"/>
      <c r="H11" s="8"/>
      <c r="I11" s="20" t="s">
        <v>230</v>
      </c>
      <c r="J11" s="18"/>
    </row>
    <row r="12" spans="1:10" ht="140.25" customHeight="1">
      <c r="A12" s="17" t="s">
        <v>146</v>
      </c>
      <c r="B12" s="17"/>
      <c r="C12" s="17" t="s">
        <v>248</v>
      </c>
      <c r="D12" s="17"/>
      <c r="E12" s="17" t="s">
        <v>249</v>
      </c>
      <c r="F12" s="17"/>
      <c r="G12" s="17"/>
      <c r="H12" s="17"/>
      <c r="I12" s="10" t="s">
        <v>230</v>
      </c>
      <c r="J12" s="16"/>
    </row>
    <row r="13" spans="1:10" ht="123.75" customHeight="1">
      <c r="A13" s="8" t="s">
        <v>145</v>
      </c>
      <c r="B13" s="8"/>
      <c r="C13" s="8" t="s">
        <v>250</v>
      </c>
      <c r="D13" s="8"/>
      <c r="E13" s="8" t="s">
        <v>251</v>
      </c>
      <c r="F13" s="8"/>
      <c r="G13" s="8"/>
      <c r="H13" s="8"/>
      <c r="I13" s="10" t="s">
        <v>230</v>
      </c>
      <c r="J13" s="18"/>
    </row>
    <row r="14" spans="1:10">
      <c r="A14" s="218" t="s">
        <v>252</v>
      </c>
      <c r="B14" s="219"/>
      <c r="C14" s="219"/>
      <c r="D14" s="219"/>
      <c r="E14" s="219"/>
      <c r="F14" s="219"/>
      <c r="G14" s="219"/>
      <c r="H14" s="219"/>
      <c r="I14" s="219"/>
      <c r="J14" s="219"/>
    </row>
    <row r="15" spans="1:10" ht="105.75" customHeight="1">
      <c r="A15" s="8" t="s">
        <v>212</v>
      </c>
      <c r="B15" s="8"/>
      <c r="C15" s="8" t="s">
        <v>253</v>
      </c>
      <c r="D15" s="8"/>
      <c r="E15" s="8" t="s">
        <v>232</v>
      </c>
      <c r="F15" s="8"/>
      <c r="G15" s="8"/>
      <c r="H15" s="8"/>
      <c r="I15" s="10" t="s">
        <v>230</v>
      </c>
      <c r="J15" s="16"/>
    </row>
    <row r="16" spans="1:10">
      <c r="A16" s="4"/>
      <c r="B16" s="4"/>
      <c r="C16" s="4"/>
      <c r="D16" s="4"/>
      <c r="E16" s="4"/>
      <c r="F16" s="4"/>
      <c r="G16" s="4"/>
      <c r="H16" s="4"/>
      <c r="I16" s="15"/>
      <c r="J16" s="16"/>
    </row>
    <row r="17" spans="1:10">
      <c r="A17" s="4"/>
      <c r="B17" s="4"/>
      <c r="C17" s="4"/>
      <c r="D17" s="4"/>
      <c r="E17" s="4"/>
      <c r="F17" s="4"/>
      <c r="G17" s="4"/>
      <c r="H17" s="4"/>
      <c r="I17" s="15"/>
      <c r="J17" s="16"/>
    </row>
    <row r="18" spans="1:10">
      <c r="A18" s="4"/>
      <c r="B18" s="4"/>
      <c r="C18" s="4"/>
      <c r="D18" s="4"/>
      <c r="E18" s="4"/>
      <c r="F18" s="4"/>
      <c r="G18" s="4"/>
      <c r="H18" s="4"/>
      <c r="I18" s="15"/>
      <c r="J18" s="16"/>
    </row>
    <row r="21" spans="1:10">
      <c r="G21" s="6"/>
      <c r="H21" t="s">
        <v>238</v>
      </c>
    </row>
    <row r="23" spans="1:10">
      <c r="G23" s="7"/>
      <c r="H23" t="s">
        <v>239</v>
      </c>
    </row>
  </sheetData>
  <mergeCells count="3">
    <mergeCell ref="A10:J10"/>
    <mergeCell ref="A14:J14"/>
    <mergeCell ref="A6:J6"/>
  </mergeCells>
  <conditionalFormatting sqref="G7">
    <cfRule type="cellIs" dxfId="33" priority="1" operator="lessThan">
      <formula>NOW()</formula>
    </cfRule>
    <cfRule type="cellIs" dxfId="32" priority="2" operator="lessThan">
      <formula>NOW()+30</formula>
    </cfRule>
  </conditionalFormatting>
  <hyperlinks>
    <hyperlink ref="I7" r:id="rId1" xr:uid="{DAC76B82-DE00-411F-9F71-DCBF92CDBA87}"/>
    <hyperlink ref="I8" r:id="rId2" xr:uid="{B29C89B1-AB1D-4E33-9E4C-8EC5D89443D9}"/>
    <hyperlink ref="I11" r:id="rId3" xr:uid="{B933941A-DB9D-4C0E-85B0-054EFA9AE891}"/>
    <hyperlink ref="I12" r:id="rId4" xr:uid="{32D8E62C-4869-48CB-B595-2056AF86A991}"/>
    <hyperlink ref="I13" r:id="rId5" xr:uid="{F59DC082-15C4-4099-A7C4-43D592283891}"/>
    <hyperlink ref="I15" r:id="rId6" xr:uid="{1577A149-DC09-4193-8DF5-6333619C9B5D}"/>
  </hyperlinks>
  <pageMargins left="0.7" right="0.7" top="0.75" bottom="0.75" header="0.3" footer="0.3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0329-5179-4739-A64E-4777EE2E8797}">
  <sheetPr>
    <tabColor theme="4"/>
  </sheetPr>
  <dimension ref="A2:I26"/>
  <sheetViews>
    <sheetView topLeftCell="A13" workbookViewId="0">
      <selection activeCell="H11" sqref="H11"/>
    </sheetView>
  </sheetViews>
  <sheetFormatPr defaultRowHeight="14.45"/>
  <cols>
    <col min="1" max="1" width="20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8" width="20.5703125" customWidth="1"/>
    <col min="9" max="9" width="16.140625" customWidth="1"/>
  </cols>
  <sheetData>
    <row r="2" spans="1:9" ht="21">
      <c r="A2" s="1" t="s">
        <v>216</v>
      </c>
      <c r="B2" s="2"/>
    </row>
    <row r="5" spans="1:9" ht="21">
      <c r="A5" s="3" t="s">
        <v>240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25" t="s">
        <v>225</v>
      </c>
      <c r="I5" s="3" t="s">
        <v>226</v>
      </c>
    </row>
    <row r="6" spans="1:9" ht="29.1">
      <c r="A6" s="8" t="s">
        <v>81</v>
      </c>
      <c r="B6" s="4" t="s">
        <v>254</v>
      </c>
      <c r="C6" s="4" t="s">
        <v>255</v>
      </c>
      <c r="D6" s="4" t="s">
        <v>256</v>
      </c>
      <c r="E6" s="4"/>
      <c r="F6" s="5">
        <v>44470</v>
      </c>
      <c r="G6" s="26" t="s">
        <v>257</v>
      </c>
      <c r="H6" s="24" t="s">
        <v>230</v>
      </c>
      <c r="I6" s="4"/>
    </row>
    <row r="7" spans="1:9" ht="60.75" customHeight="1">
      <c r="A7" s="8" t="s">
        <v>84</v>
      </c>
      <c r="B7" s="4"/>
      <c r="C7" s="4" t="s">
        <v>255</v>
      </c>
      <c r="D7" s="4" t="s">
        <v>258</v>
      </c>
      <c r="E7" s="4"/>
      <c r="F7" s="4"/>
      <c r="G7" s="4"/>
      <c r="H7" s="4"/>
      <c r="I7" s="4"/>
    </row>
    <row r="8" spans="1:9" ht="72.75" customHeight="1">
      <c r="A8" s="17" t="s">
        <v>105</v>
      </c>
      <c r="B8" s="4" t="s">
        <v>259</v>
      </c>
      <c r="C8" s="4" t="s">
        <v>228</v>
      </c>
      <c r="D8" s="4"/>
      <c r="E8" s="4"/>
      <c r="F8" s="4"/>
      <c r="G8" s="4"/>
      <c r="H8" s="24" t="s">
        <v>230</v>
      </c>
      <c r="I8" s="4"/>
    </row>
    <row r="9" spans="1:9" ht="43.5">
      <c r="A9" s="55" t="s">
        <v>36</v>
      </c>
      <c r="B9" s="4" t="s">
        <v>260</v>
      </c>
      <c r="C9" s="4" t="s">
        <v>228</v>
      </c>
      <c r="D9" s="4" t="s">
        <v>232</v>
      </c>
      <c r="E9" s="4"/>
      <c r="F9" s="4"/>
      <c r="G9" s="4"/>
      <c r="H9" s="24" t="s">
        <v>230</v>
      </c>
      <c r="I9" s="4"/>
    </row>
    <row r="10" spans="1:9" ht="43.5">
      <c r="A10" s="17" t="s">
        <v>59</v>
      </c>
      <c r="B10" s="4" t="s">
        <v>261</v>
      </c>
      <c r="C10" s="4"/>
      <c r="D10" s="4" t="s">
        <v>262</v>
      </c>
      <c r="E10" s="4"/>
      <c r="F10" s="5">
        <v>44736</v>
      </c>
      <c r="G10" s="4"/>
      <c r="H10" s="24" t="s">
        <v>263</v>
      </c>
      <c r="I10" s="4"/>
    </row>
    <row r="11" spans="1:9" ht="54.75" customHeight="1">
      <c r="A11" s="8" t="s">
        <v>163</v>
      </c>
      <c r="B11" s="4" t="s">
        <v>261</v>
      </c>
      <c r="C11" s="4"/>
      <c r="D11" s="4" t="s">
        <v>262</v>
      </c>
      <c r="E11" s="4"/>
      <c r="F11" s="5">
        <v>44610</v>
      </c>
      <c r="G11" s="4"/>
      <c r="H11" s="24" t="s">
        <v>264</v>
      </c>
      <c r="I11" s="4"/>
    </row>
    <row r="12" spans="1:9" ht="63" customHeight="1">
      <c r="A12" s="17" t="s">
        <v>60</v>
      </c>
      <c r="B12" s="4" t="s">
        <v>261</v>
      </c>
      <c r="C12" s="4"/>
      <c r="D12" s="4"/>
      <c r="E12" s="4"/>
      <c r="F12" s="4" t="s">
        <v>265</v>
      </c>
      <c r="G12" s="4"/>
      <c r="H12" s="24" t="s">
        <v>266</v>
      </c>
      <c r="I12" s="4"/>
    </row>
    <row r="13" spans="1:9">
      <c r="A13" s="220" t="s">
        <v>267</v>
      </c>
      <c r="B13" s="221"/>
      <c r="C13" s="221"/>
      <c r="D13" s="221"/>
      <c r="E13" s="221"/>
      <c r="F13" s="221"/>
      <c r="G13" s="221"/>
      <c r="H13" s="221"/>
      <c r="I13" s="222"/>
    </row>
    <row r="14" spans="1:9" ht="72.75" customHeight="1">
      <c r="A14" s="8" t="s">
        <v>53</v>
      </c>
      <c r="B14" s="8" t="s">
        <v>261</v>
      </c>
      <c r="C14" s="8" t="s">
        <v>268</v>
      </c>
      <c r="D14" s="8" t="s">
        <v>269</v>
      </c>
      <c r="E14" s="9">
        <v>44079</v>
      </c>
      <c r="F14" s="28"/>
      <c r="G14" s="8"/>
      <c r="H14" s="29" t="s">
        <v>270</v>
      </c>
      <c r="I14" s="8"/>
    </row>
    <row r="15" spans="1:9">
      <c r="A15" s="4" t="s">
        <v>104</v>
      </c>
      <c r="B15" s="4"/>
      <c r="C15" s="4" t="s">
        <v>255</v>
      </c>
      <c r="D15" s="4" t="s">
        <v>256</v>
      </c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4" spans="1:9">
      <c r="F24" s="6"/>
      <c r="G24" t="s">
        <v>238</v>
      </c>
    </row>
    <row r="26" spans="1:9">
      <c r="F26" s="7"/>
      <c r="G26" t="s">
        <v>239</v>
      </c>
    </row>
  </sheetData>
  <mergeCells count="1">
    <mergeCell ref="A13:I13"/>
  </mergeCells>
  <conditionalFormatting sqref="F6">
    <cfRule type="cellIs" dxfId="31" priority="1" operator="lessThan">
      <formula>NOW()</formula>
    </cfRule>
    <cfRule type="cellIs" dxfId="30" priority="2" operator="lessThan">
      <formula>NOW()+30</formula>
    </cfRule>
  </conditionalFormatting>
  <hyperlinks>
    <hyperlink ref="H6" r:id="rId1" xr:uid="{54C01EF6-0E54-4AFD-B779-48E9E788EDD5}"/>
    <hyperlink ref="H8" r:id="rId2" xr:uid="{53FCFB20-AB00-46E3-AB2D-E47BD9677394}"/>
    <hyperlink ref="H9" r:id="rId3" xr:uid="{53F970EF-15ED-4031-B720-B73BF5147B89}"/>
    <hyperlink ref="H11" r:id="rId4" xr:uid="{F767F5E0-7003-4BC8-B66D-CA20AC167634}"/>
    <hyperlink ref="H10" r:id="rId5" xr:uid="{DD23B928-4274-40D0-BB9C-50B1B9116325}"/>
    <hyperlink ref="H12" r:id="rId6" xr:uid="{99C3F7B3-7A7F-4D0F-A338-FF64A63EBC48}"/>
  </hyperlinks>
  <pageMargins left="0.7" right="0.7" top="0.75" bottom="0.75" header="0.3" footer="0.3"/>
  <pageSetup paperSize="9" orientation="portrait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5E07-4629-4F3E-99A8-6EDB6DAABA9D}">
  <sheetPr>
    <tabColor theme="4"/>
  </sheetPr>
  <dimension ref="A2:I26"/>
  <sheetViews>
    <sheetView topLeftCell="A4" workbookViewId="0">
      <selection activeCell="A10" sqref="A10:A11"/>
    </sheetView>
  </sheetViews>
  <sheetFormatPr defaultRowHeight="14.45"/>
  <cols>
    <col min="1" max="1" width="25.570312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8" width="20.5703125" customWidth="1"/>
    <col min="9" max="9" width="16.140625" customWidth="1"/>
  </cols>
  <sheetData>
    <row r="2" spans="1:9" ht="21">
      <c r="A2" s="1" t="s">
        <v>216</v>
      </c>
      <c r="B2" s="2"/>
    </row>
    <row r="5" spans="1:9" ht="21">
      <c r="A5" s="3" t="s">
        <v>240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4"/>
      <c r="I5" s="3" t="s">
        <v>226</v>
      </c>
    </row>
    <row r="6" spans="1:9" ht="69.599999999999994" customHeight="1">
      <c r="A6" s="4" t="s">
        <v>209</v>
      </c>
      <c r="B6" s="4" t="s">
        <v>271</v>
      </c>
      <c r="C6" s="4" t="s">
        <v>255</v>
      </c>
      <c r="D6" s="4" t="s">
        <v>272</v>
      </c>
      <c r="E6" s="5">
        <v>44547</v>
      </c>
      <c r="F6" s="5"/>
      <c r="G6" s="4"/>
      <c r="H6" s="24" t="s">
        <v>230</v>
      </c>
      <c r="I6" s="4"/>
    </row>
    <row r="7" spans="1:9">
      <c r="A7" s="4" t="s">
        <v>273</v>
      </c>
      <c r="B7" s="4"/>
      <c r="C7" s="4"/>
      <c r="D7" s="4"/>
      <c r="E7" s="4"/>
      <c r="F7" s="4"/>
      <c r="G7" s="4"/>
      <c r="H7" s="4"/>
      <c r="I7" s="4"/>
    </row>
    <row r="8" spans="1:9">
      <c r="A8" s="4"/>
      <c r="B8" s="4"/>
      <c r="C8" s="4"/>
      <c r="D8" s="4"/>
      <c r="E8" s="4"/>
      <c r="F8" s="4"/>
      <c r="G8" s="4"/>
      <c r="H8" s="4"/>
      <c r="I8" s="4"/>
    </row>
    <row r="9" spans="1:9">
      <c r="A9" s="227" t="s">
        <v>274</v>
      </c>
      <c r="B9" s="228"/>
      <c r="C9" s="228"/>
      <c r="D9" s="228"/>
      <c r="E9" s="228"/>
      <c r="F9" s="228"/>
      <c r="G9" s="228"/>
      <c r="H9" s="228"/>
      <c r="I9" s="229"/>
    </row>
    <row r="10" spans="1:9" ht="60" customHeight="1">
      <c r="A10" s="27" t="s">
        <v>127</v>
      </c>
      <c r="B10" s="4"/>
      <c r="C10" s="4" t="s">
        <v>268</v>
      </c>
      <c r="D10" s="4" t="s">
        <v>275</v>
      </c>
      <c r="E10" s="5">
        <v>44547</v>
      </c>
      <c r="F10" s="5">
        <v>44592</v>
      </c>
      <c r="G10" s="4"/>
      <c r="H10" s="24" t="s">
        <v>230</v>
      </c>
      <c r="I10" s="4"/>
    </row>
    <row r="11" spans="1:9" ht="71.45" customHeight="1">
      <c r="A11" s="17" t="s">
        <v>47</v>
      </c>
      <c r="B11" s="8"/>
      <c r="C11" s="8"/>
      <c r="D11" s="8"/>
      <c r="E11" s="8"/>
      <c r="F11" s="9">
        <v>44074</v>
      </c>
      <c r="G11" s="4"/>
      <c r="H11" s="4"/>
      <c r="I11" s="4"/>
    </row>
    <row r="12" spans="1:9" ht="66.75" customHeight="1">
      <c r="I12" s="4"/>
    </row>
    <row r="13" spans="1:9" ht="79.5" customHeight="1">
      <c r="I13" s="4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4"/>
      <c r="B15" s="4"/>
      <c r="C15" s="4"/>
      <c r="D15" s="4"/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4" spans="1:9">
      <c r="F24" s="6"/>
      <c r="G24" t="s">
        <v>238</v>
      </c>
    </row>
    <row r="26" spans="1:9">
      <c r="F26" s="7"/>
      <c r="G26" t="s">
        <v>239</v>
      </c>
    </row>
  </sheetData>
  <mergeCells count="1">
    <mergeCell ref="A9:I9"/>
  </mergeCells>
  <conditionalFormatting sqref="F6">
    <cfRule type="cellIs" dxfId="29" priority="1" operator="lessThan">
      <formula>NOW()</formula>
    </cfRule>
    <cfRule type="cellIs" dxfId="28" priority="2" operator="lessThan">
      <formula>NOW()+30</formula>
    </cfRule>
  </conditionalFormatting>
  <hyperlinks>
    <hyperlink ref="H6" r:id="rId1" display="https://www.sigmaaldrich.com/GB/en/sds/sigma/t8154" xr:uid="{124543FD-1E68-4B8B-9A29-5E6B6D64C027}"/>
    <hyperlink ref="H10" r:id="rId2" display="https://www.sigmaaldrich.com/GB/en/sds/sigma/s1452" xr:uid="{AABABF1E-119F-4437-8A26-43A4A5D967C6}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7CFF-2482-4A70-9CD6-4E1FAA8CD38C}">
  <sheetPr>
    <tabColor theme="4"/>
  </sheetPr>
  <dimension ref="A2:H55"/>
  <sheetViews>
    <sheetView topLeftCell="A10" workbookViewId="0">
      <selection activeCell="H17" sqref="H17"/>
    </sheetView>
  </sheetViews>
  <sheetFormatPr defaultRowHeight="14.45"/>
  <cols>
    <col min="1" max="1" width="20.14062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7" width="20.5703125" customWidth="1"/>
    <col min="8" max="8" width="17.5703125" customWidth="1"/>
  </cols>
  <sheetData>
    <row r="2" spans="1:8" ht="21">
      <c r="A2" s="1" t="s">
        <v>216</v>
      </c>
      <c r="B2" s="2"/>
    </row>
    <row r="5" spans="1:8" ht="21">
      <c r="A5" s="3" t="s">
        <v>240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 s="32" customFormat="1" ht="15" customHeight="1">
      <c r="A6" s="220"/>
      <c r="B6" s="221"/>
      <c r="C6" s="221"/>
      <c r="D6" s="221"/>
      <c r="E6" s="221"/>
      <c r="F6" s="221"/>
      <c r="G6" s="221"/>
      <c r="H6" s="222"/>
    </row>
    <row r="7" spans="1:8" s="32" customFormat="1" ht="15" customHeight="1">
      <c r="A7" s="33"/>
      <c r="B7" s="42"/>
      <c r="C7" s="30"/>
      <c r="D7" s="30"/>
      <c r="E7" s="30"/>
      <c r="F7" s="30"/>
      <c r="G7" s="30"/>
      <c r="H7" s="31"/>
    </row>
    <row r="8" spans="1:8">
      <c r="A8" s="27"/>
      <c r="B8" s="4"/>
      <c r="C8" s="4"/>
      <c r="D8" s="4"/>
      <c r="E8" s="5"/>
      <c r="F8" s="5"/>
      <c r="G8" s="4"/>
      <c r="H8" s="4"/>
    </row>
    <row r="9" spans="1:8">
      <c r="A9" s="227" t="s">
        <v>276</v>
      </c>
      <c r="B9" s="228"/>
      <c r="C9" s="228"/>
      <c r="D9" s="228"/>
      <c r="E9" s="228"/>
      <c r="F9" s="228"/>
      <c r="G9" s="228"/>
      <c r="H9" s="229"/>
    </row>
    <row r="10" spans="1:8" ht="46.5" customHeight="1">
      <c r="A10" s="27" t="s">
        <v>158</v>
      </c>
      <c r="B10" s="4"/>
      <c r="C10" s="4"/>
      <c r="D10" s="4"/>
      <c r="E10" s="5">
        <v>44547</v>
      </c>
      <c r="F10" s="5">
        <v>43116</v>
      </c>
      <c r="G10" s="4"/>
      <c r="H10" s="4" t="s">
        <v>277</v>
      </c>
    </row>
    <row r="11" spans="1:8" ht="54" customHeight="1">
      <c r="A11" s="27" t="s">
        <v>160</v>
      </c>
      <c r="B11" s="4"/>
      <c r="C11" s="4"/>
      <c r="D11" s="4"/>
      <c r="E11" s="5">
        <v>44547</v>
      </c>
      <c r="F11" s="4"/>
      <c r="G11" s="4"/>
      <c r="H11" s="24" t="s">
        <v>278</v>
      </c>
    </row>
    <row r="12" spans="1:8" ht="55.5" customHeight="1">
      <c r="A12" s="27" t="s">
        <v>141</v>
      </c>
      <c r="B12" s="4" t="s">
        <v>279</v>
      </c>
      <c r="C12" s="4" t="s">
        <v>228</v>
      </c>
      <c r="D12" s="4"/>
      <c r="E12" s="5">
        <v>44547</v>
      </c>
      <c r="F12" s="4"/>
      <c r="G12" s="4"/>
      <c r="H12" s="4" t="s">
        <v>261</v>
      </c>
    </row>
    <row r="13" spans="1:8" ht="72.599999999999994">
      <c r="A13" s="27" t="s">
        <v>162</v>
      </c>
      <c r="B13" s="4"/>
      <c r="C13" s="4"/>
      <c r="D13" s="4"/>
      <c r="E13" s="5">
        <v>44547</v>
      </c>
      <c r="F13" s="4"/>
      <c r="G13" s="4"/>
      <c r="H13" s="24" t="s">
        <v>280</v>
      </c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227" t="s">
        <v>276</v>
      </c>
      <c r="B15" s="228"/>
      <c r="C15" s="228"/>
      <c r="D15" s="228"/>
      <c r="E15" s="228"/>
      <c r="F15" s="228"/>
      <c r="G15" s="228"/>
      <c r="H15" s="229"/>
    </row>
    <row r="16" spans="1:8" ht="57.95">
      <c r="A16" s="17" t="s">
        <v>133</v>
      </c>
      <c r="B16" s="8"/>
      <c r="C16" s="8"/>
      <c r="D16" s="8" t="s">
        <v>281</v>
      </c>
      <c r="E16" s="9">
        <v>44547</v>
      </c>
      <c r="F16" s="9">
        <v>45186</v>
      </c>
      <c r="G16" s="4"/>
      <c r="H16" s="24" t="s">
        <v>282</v>
      </c>
    </row>
    <row r="17" spans="1:8" ht="44.1" customHeight="1">
      <c r="A17" s="27" t="s">
        <v>135</v>
      </c>
      <c r="B17" s="4"/>
      <c r="C17" s="4"/>
      <c r="D17" s="4" t="s">
        <v>256</v>
      </c>
      <c r="E17" s="5">
        <v>44547</v>
      </c>
      <c r="F17" s="5">
        <v>44324</v>
      </c>
      <c r="G17" s="4"/>
      <c r="H17" s="24" t="s">
        <v>283</v>
      </c>
    </row>
    <row r="18" spans="1:8" ht="100.5" customHeight="1">
      <c r="A18" s="17" t="s">
        <v>137</v>
      </c>
      <c r="B18" s="8"/>
      <c r="C18" s="8"/>
      <c r="D18" s="8" t="s">
        <v>284</v>
      </c>
      <c r="E18" s="9">
        <v>44547</v>
      </c>
      <c r="F18" s="9">
        <v>45535</v>
      </c>
      <c r="G18" s="4"/>
      <c r="H18" s="10" t="s">
        <v>285</v>
      </c>
    </row>
    <row r="19" spans="1:8">
      <c r="A19" s="227" t="s">
        <v>286</v>
      </c>
      <c r="B19" s="230"/>
      <c r="C19" s="230"/>
      <c r="D19" s="230"/>
      <c r="E19" s="230"/>
      <c r="F19" s="230"/>
      <c r="G19" s="230"/>
      <c r="H19" s="231"/>
    </row>
    <row r="20" spans="1:8" ht="54.6" customHeight="1">
      <c r="A20" s="17" t="s">
        <v>159</v>
      </c>
      <c r="B20" s="8" t="s">
        <v>287</v>
      </c>
      <c r="C20" s="8"/>
      <c r="D20" s="8" t="s">
        <v>288</v>
      </c>
      <c r="E20" s="8"/>
      <c r="F20" s="9">
        <v>44124</v>
      </c>
      <c r="G20" s="4"/>
      <c r="H20" s="4"/>
    </row>
    <row r="21" spans="1:8" ht="101.45" customHeight="1">
      <c r="A21" s="27" t="s">
        <v>197</v>
      </c>
      <c r="B21" s="4" t="s">
        <v>289</v>
      </c>
      <c r="C21" s="4"/>
      <c r="D21" s="4" t="s">
        <v>290</v>
      </c>
      <c r="E21" s="4"/>
      <c r="F21" s="4"/>
      <c r="G21" s="4"/>
      <c r="H21" s="24" t="s">
        <v>230</v>
      </c>
    </row>
    <row r="22" spans="1:8">
      <c r="A22" s="35"/>
      <c r="B22" s="4"/>
      <c r="C22" s="4"/>
      <c r="D22" s="4"/>
      <c r="E22" s="4"/>
      <c r="F22" s="4"/>
      <c r="G22" s="4"/>
      <c r="H22" s="4"/>
    </row>
    <row r="23" spans="1:8">
      <c r="A23" s="226" t="s">
        <v>291</v>
      </c>
      <c r="B23" s="230"/>
      <c r="C23" s="230"/>
      <c r="D23" s="230"/>
      <c r="E23" s="230"/>
      <c r="F23" s="230"/>
      <c r="G23" s="230"/>
      <c r="H23" s="231"/>
    </row>
    <row r="24" spans="1:8" ht="43.5">
      <c r="A24" s="36" t="s">
        <v>292</v>
      </c>
      <c r="B24" s="37"/>
      <c r="C24" s="38"/>
      <c r="D24" s="38"/>
      <c r="E24" s="38"/>
      <c r="F24" s="38"/>
      <c r="G24" s="38"/>
      <c r="H24" s="24" t="s">
        <v>293</v>
      </c>
    </row>
    <row r="25" spans="1:8">
      <c r="A25" s="223" t="s">
        <v>294</v>
      </c>
      <c r="B25" s="230"/>
      <c r="C25" s="230"/>
      <c r="D25" s="230"/>
      <c r="E25" s="230"/>
      <c r="F25" s="230"/>
      <c r="G25" s="230"/>
      <c r="H25" s="231"/>
    </row>
    <row r="26" spans="1:8" ht="54.95" customHeight="1">
      <c r="A26" s="17" t="s">
        <v>295</v>
      </c>
      <c r="B26" s="8" t="s">
        <v>296</v>
      </c>
      <c r="C26" s="8"/>
      <c r="D26" s="8" t="s">
        <v>288</v>
      </c>
      <c r="E26" s="9">
        <v>44132</v>
      </c>
      <c r="F26" s="9">
        <v>44862</v>
      </c>
      <c r="G26" s="4"/>
      <c r="H26" s="40" t="s">
        <v>297</v>
      </c>
    </row>
    <row r="27" spans="1:8" ht="81.95" customHeight="1">
      <c r="A27" s="17" t="s">
        <v>298</v>
      </c>
      <c r="B27" s="8" t="s">
        <v>296</v>
      </c>
      <c r="C27" s="8" t="s">
        <v>228</v>
      </c>
      <c r="D27" s="8" t="s">
        <v>299</v>
      </c>
      <c r="E27" s="8"/>
      <c r="F27" s="9">
        <v>44302</v>
      </c>
      <c r="G27" s="4"/>
      <c r="H27" s="40" t="s">
        <v>300</v>
      </c>
    </row>
    <row r="28" spans="1:8" ht="93" customHeight="1">
      <c r="A28" s="8" t="s">
        <v>202</v>
      </c>
      <c r="B28" s="8" t="s">
        <v>301</v>
      </c>
      <c r="C28" s="8" t="s">
        <v>255</v>
      </c>
      <c r="D28" s="8"/>
      <c r="E28" s="9">
        <v>44547</v>
      </c>
      <c r="F28" s="8"/>
      <c r="G28" s="4"/>
      <c r="H28" s="40" t="s">
        <v>302</v>
      </c>
    </row>
    <row r="29" spans="1:8" ht="29.1">
      <c r="A29" s="8" t="s">
        <v>111</v>
      </c>
      <c r="B29" s="8"/>
      <c r="C29" s="8" t="s">
        <v>255</v>
      </c>
      <c r="D29" s="8" t="s">
        <v>288</v>
      </c>
      <c r="E29" s="9">
        <v>44547</v>
      </c>
      <c r="F29" s="8"/>
      <c r="G29" s="8"/>
      <c r="H29" s="39" t="s">
        <v>303</v>
      </c>
    </row>
    <row r="30" spans="1:8" ht="59.1" customHeight="1">
      <c r="A30" s="36" t="s">
        <v>67</v>
      </c>
      <c r="B30" s="37"/>
      <c r="C30" s="37" t="s">
        <v>255</v>
      </c>
      <c r="D30" s="37" t="s">
        <v>256</v>
      </c>
      <c r="E30" s="43">
        <v>44547</v>
      </c>
      <c r="F30" s="37"/>
      <c r="G30" s="38"/>
      <c r="H30" s="39" t="s">
        <v>230</v>
      </c>
    </row>
    <row r="31" spans="1:8" ht="72.95" customHeight="1">
      <c r="A31" s="17" t="s">
        <v>66</v>
      </c>
      <c r="B31" s="8" t="s">
        <v>304</v>
      </c>
      <c r="C31" s="8" t="s">
        <v>255</v>
      </c>
      <c r="D31" s="8" t="s">
        <v>288</v>
      </c>
      <c r="E31" s="5"/>
      <c r="F31" s="8" t="s">
        <v>305</v>
      </c>
      <c r="G31" s="4"/>
      <c r="H31" s="40" t="s">
        <v>297</v>
      </c>
    </row>
    <row r="32" spans="1:8" ht="59.1" customHeight="1">
      <c r="A32" s="36" t="s">
        <v>125</v>
      </c>
      <c r="B32" s="37" t="s">
        <v>287</v>
      </c>
      <c r="C32" s="37" t="s">
        <v>255</v>
      </c>
      <c r="D32" s="37" t="s">
        <v>306</v>
      </c>
      <c r="E32" s="43">
        <v>43860</v>
      </c>
      <c r="F32" s="43">
        <v>45687</v>
      </c>
      <c r="G32" s="38"/>
      <c r="H32" s="54" t="s">
        <v>297</v>
      </c>
    </row>
    <row r="33" spans="1:8" ht="15.95" customHeight="1">
      <c r="A33" s="224" t="s">
        <v>307</v>
      </c>
      <c r="B33" s="232"/>
      <c r="C33" s="232"/>
      <c r="D33" s="232"/>
      <c r="E33" s="232"/>
      <c r="F33" s="232"/>
      <c r="G33" s="232"/>
      <c r="H33" s="232"/>
    </row>
    <row r="34" spans="1:8" ht="59.1" customHeight="1">
      <c r="A34" s="47" t="s">
        <v>308</v>
      </c>
      <c r="B34" s="15"/>
      <c r="C34" s="15"/>
      <c r="D34" s="48" t="s">
        <v>309</v>
      </c>
      <c r="E34" s="49">
        <v>44553</v>
      </c>
      <c r="F34" s="15"/>
      <c r="G34" s="15"/>
      <c r="H34" s="46" t="s">
        <v>303</v>
      </c>
    </row>
    <row r="35" spans="1:8" ht="17.45" customHeight="1">
      <c r="A35" s="225" t="s">
        <v>310</v>
      </c>
      <c r="B35" s="232"/>
      <c r="C35" s="232"/>
      <c r="D35" s="232"/>
      <c r="E35" s="232"/>
      <c r="F35" s="232"/>
      <c r="G35" s="232"/>
      <c r="H35" s="232"/>
    </row>
    <row r="36" spans="1:8" ht="59.1" customHeight="1">
      <c r="A36" s="50" t="s">
        <v>157</v>
      </c>
      <c r="B36" s="48" t="s">
        <v>311</v>
      </c>
      <c r="C36" s="48" t="s">
        <v>255</v>
      </c>
      <c r="D36" s="15"/>
      <c r="E36" s="49">
        <v>44553</v>
      </c>
      <c r="F36" s="15"/>
      <c r="G36" s="15"/>
      <c r="H36" s="46" t="s">
        <v>230</v>
      </c>
    </row>
    <row r="37" spans="1:8" ht="60.6" customHeight="1">
      <c r="A37" s="50" t="s">
        <v>32</v>
      </c>
      <c r="B37" s="48" t="s">
        <v>312</v>
      </c>
      <c r="C37" s="48" t="s">
        <v>255</v>
      </c>
      <c r="D37" s="48" t="s">
        <v>251</v>
      </c>
      <c r="E37" s="48"/>
      <c r="F37" s="49">
        <v>44286</v>
      </c>
      <c r="G37" s="48"/>
      <c r="H37" s="46" t="s">
        <v>313</v>
      </c>
    </row>
    <row r="38" spans="1:8" ht="60.6" customHeight="1">
      <c r="A38" s="50" t="s">
        <v>32</v>
      </c>
      <c r="B38" s="48" t="s">
        <v>312</v>
      </c>
      <c r="C38" s="48" t="s">
        <v>255</v>
      </c>
      <c r="D38" s="48" t="s">
        <v>314</v>
      </c>
      <c r="E38" s="48"/>
      <c r="F38" s="49"/>
      <c r="G38" s="48"/>
      <c r="H38" s="46"/>
    </row>
    <row r="39" spans="1:8" ht="71.45" customHeight="1">
      <c r="A39" s="50" t="s">
        <v>315</v>
      </c>
      <c r="B39" s="48" t="s">
        <v>316</v>
      </c>
      <c r="C39" s="48" t="s">
        <v>255</v>
      </c>
      <c r="D39" s="48" t="s">
        <v>317</v>
      </c>
      <c r="E39" s="48"/>
      <c r="F39" s="48"/>
      <c r="G39" s="15"/>
      <c r="H39" s="46" t="s">
        <v>297</v>
      </c>
    </row>
    <row r="40" spans="1:8" ht="96.6" customHeight="1">
      <c r="A40" s="50" t="s">
        <v>204</v>
      </c>
      <c r="B40" s="48" t="s">
        <v>318</v>
      </c>
      <c r="C40" s="48" t="s">
        <v>255</v>
      </c>
      <c r="D40" s="48" t="s">
        <v>317</v>
      </c>
      <c r="E40" s="48"/>
      <c r="F40" s="48"/>
      <c r="G40" s="15"/>
      <c r="H40" s="46" t="s">
        <v>319</v>
      </c>
    </row>
    <row r="41" spans="1:8" ht="81.95" customHeight="1">
      <c r="A41" s="50" t="s">
        <v>22</v>
      </c>
      <c r="B41" s="48" t="s">
        <v>320</v>
      </c>
      <c r="C41" s="48" t="s">
        <v>255</v>
      </c>
      <c r="D41" s="48" t="s">
        <v>256</v>
      </c>
      <c r="E41" s="15"/>
      <c r="F41" s="49">
        <v>44217</v>
      </c>
      <c r="G41" s="15"/>
      <c r="H41" s="46" t="s">
        <v>321</v>
      </c>
    </row>
    <row r="42" spans="1:8" ht="81.95" customHeight="1">
      <c r="A42" s="50" t="s">
        <v>123</v>
      </c>
      <c r="B42" s="48"/>
      <c r="C42" s="48"/>
      <c r="D42" s="48"/>
      <c r="E42" s="15"/>
      <c r="F42" s="49"/>
      <c r="G42" s="15"/>
      <c r="H42" s="46"/>
    </row>
    <row r="43" spans="1:8" ht="81.95" customHeight="1">
      <c r="A43" s="50" t="s">
        <v>207</v>
      </c>
      <c r="B43" s="48" t="s">
        <v>322</v>
      </c>
      <c r="C43" s="48" t="s">
        <v>255</v>
      </c>
      <c r="D43" s="48" t="s">
        <v>256</v>
      </c>
      <c r="E43" s="15"/>
      <c r="F43" s="49"/>
      <c r="G43" s="15"/>
      <c r="H43" s="46" t="s">
        <v>323</v>
      </c>
    </row>
    <row r="44" spans="1:8" ht="81.95" customHeight="1">
      <c r="A44" s="50" t="s">
        <v>324</v>
      </c>
      <c r="B44" s="48" t="s">
        <v>325</v>
      </c>
      <c r="C44" s="48" t="s">
        <v>255</v>
      </c>
      <c r="D44" s="48" t="s">
        <v>256</v>
      </c>
      <c r="E44" s="15"/>
      <c r="F44" s="49"/>
      <c r="G44" s="15"/>
      <c r="H44" s="46" t="s">
        <v>326</v>
      </c>
    </row>
    <row r="45" spans="1:8" ht="81.95" customHeight="1">
      <c r="A45" s="50" t="s">
        <v>95</v>
      </c>
      <c r="B45" s="48" t="s">
        <v>316</v>
      </c>
      <c r="C45" s="48" t="s">
        <v>255</v>
      </c>
      <c r="D45" s="48"/>
      <c r="E45" s="15"/>
      <c r="F45" s="49">
        <v>43708</v>
      </c>
      <c r="G45" s="15"/>
      <c r="H45" s="46"/>
    </row>
    <row r="46" spans="1:8" ht="81.95" customHeight="1">
      <c r="A46" s="50" t="s">
        <v>151</v>
      </c>
      <c r="B46" s="51" t="s">
        <v>327</v>
      </c>
      <c r="C46" s="48" t="s">
        <v>255</v>
      </c>
      <c r="D46" s="48"/>
      <c r="E46" s="49">
        <v>42858</v>
      </c>
      <c r="F46" s="52"/>
      <c r="G46" s="15"/>
      <c r="H46" s="46" t="s">
        <v>230</v>
      </c>
    </row>
    <row r="47" spans="1:8" ht="81.95" customHeight="1">
      <c r="A47" s="50" t="s">
        <v>109</v>
      </c>
      <c r="B47" s="53" t="s">
        <v>328</v>
      </c>
      <c r="C47" s="48" t="s">
        <v>255</v>
      </c>
      <c r="D47" s="48" t="s">
        <v>329</v>
      </c>
      <c r="E47" s="49">
        <v>43031</v>
      </c>
      <c r="F47" s="49">
        <v>45222</v>
      </c>
      <c r="G47" s="15"/>
      <c r="H47" s="46" t="s">
        <v>297</v>
      </c>
    </row>
    <row r="48" spans="1:8" ht="81.95" customHeight="1">
      <c r="A48" s="48" t="s">
        <v>116</v>
      </c>
      <c r="B48" s="48" t="s">
        <v>330</v>
      </c>
      <c r="C48" s="48" t="s">
        <v>255</v>
      </c>
      <c r="D48" s="48" t="s">
        <v>329</v>
      </c>
      <c r="E48" s="49">
        <v>44554</v>
      </c>
      <c r="F48" s="48"/>
      <c r="G48" s="15"/>
      <c r="H48" s="46" t="s">
        <v>297</v>
      </c>
    </row>
    <row r="49" spans="1:8" ht="116.25" customHeight="1">
      <c r="A49" s="50" t="s">
        <v>331</v>
      </c>
      <c r="B49" s="48" t="s">
        <v>289</v>
      </c>
      <c r="C49" s="48" t="s">
        <v>268</v>
      </c>
      <c r="D49" s="48" t="s">
        <v>290</v>
      </c>
      <c r="E49" s="15"/>
      <c r="F49" s="15"/>
      <c r="G49" s="15"/>
      <c r="H49" s="46" t="s">
        <v>230</v>
      </c>
    </row>
    <row r="50" spans="1:8" ht="81.95" customHeight="1">
      <c r="A50" s="44" t="s">
        <v>38</v>
      </c>
      <c r="B50" s="45"/>
      <c r="C50" s="28"/>
      <c r="D50" s="28"/>
      <c r="E50" s="41">
        <v>43061</v>
      </c>
      <c r="F50" s="41">
        <v>44887</v>
      </c>
      <c r="H50" s="24"/>
    </row>
    <row r="51" spans="1:8" ht="81.95" customHeight="1">
      <c r="A51" s="44"/>
      <c r="B51" s="45"/>
      <c r="C51" s="28"/>
      <c r="D51" s="28"/>
      <c r="E51" s="41"/>
      <c r="F51" s="41"/>
      <c r="H51" s="24"/>
    </row>
    <row r="53" spans="1:8">
      <c r="F53" s="6"/>
      <c r="G53" t="s">
        <v>238</v>
      </c>
    </row>
    <row r="55" spans="1:8">
      <c r="F55" s="7"/>
      <c r="G55" t="s">
        <v>239</v>
      </c>
    </row>
  </sheetData>
  <mergeCells count="8">
    <mergeCell ref="A25:H25"/>
    <mergeCell ref="A33:H33"/>
    <mergeCell ref="A35:H35"/>
    <mergeCell ref="A6:H6"/>
    <mergeCell ref="A9:H9"/>
    <mergeCell ref="A15:H15"/>
    <mergeCell ref="A19:H19"/>
    <mergeCell ref="A23:H23"/>
  </mergeCells>
  <phoneticPr fontId="10" type="noConversion"/>
  <conditionalFormatting sqref="F8">
    <cfRule type="cellIs" dxfId="27" priority="1" operator="lessThan">
      <formula>NOW()</formula>
    </cfRule>
    <cfRule type="cellIs" dxfId="26" priority="2" operator="lessThan">
      <formula>NOW()+30</formula>
    </cfRule>
  </conditionalFormatting>
  <hyperlinks>
    <hyperlink ref="H11" r:id="rId1" display="C:\Users\sonya.kewley\Downloads\Z6010(ReliaPrep%E2%84%A2%C2%A0RNA%C2%A0Cell%C2%A0Minprep%C2%A0System,%C2%A010rxn)US(EN).pdf" xr:uid="{D83A6973-BFC3-4C54-AD8F-85B9A8B7147E}"/>
    <hyperlink ref="H13" r:id="rId2" display="https://licor.app.boxenterprise.net/s/11v0k8yy6glg04dvx05gwddb07m4mwx6" xr:uid="{3A2DF498-C84F-48F1-8B61-0DAF3ACA7ECE}"/>
    <hyperlink ref="H16" r:id="rId3" xr:uid="{BA0BA3EC-6E45-4EF5-B4F6-862A508BEAA8}"/>
    <hyperlink ref="H17" r:id="rId4" display="C:\Users\sonya.kewley\Downloads\N2410(Nano-Glo%C2%AE%C2%A0HiBiT%C2%A0Blotting%C2%A0System,%C2%A0100ml)US(EN).pdf" xr:uid="{7232C54D-782F-4AC5-B5E2-744774EBA372}"/>
    <hyperlink ref="H18" r:id="rId5" display="C:\Users\sonya.kewley\Downloads\N1110(Nano-Glo%E2%84%A2%C2%A0Luciferase%C2%A0Assay,%C2%A010ml)US(EN).pdf" xr:uid="{61D89009-0779-4A05-B3ED-27940C586090}"/>
    <hyperlink ref="H21" r:id="rId6" display="https://www.sigmaaldrich.com/GB/en/sds/aldrich/416665" xr:uid="{DE251A00-22B0-4F07-94A8-73D67BBD3778}"/>
    <hyperlink ref="H24" r:id="rId7" display="https://www.thermofisher.com/order/catalog/product/89888" xr:uid="{6BB4A2AA-72B6-4C91-AAD7-2AB44AD6BE71}"/>
    <hyperlink ref="H26" r:id="rId8" display="https://www.fishersci.co.uk/store/msds?partNumber=10528240&amp;productDescription=sodium-hydroxide-solution-m-n-nist-standard-solution-ready-to-use-for-volumetric-analysis-meets-analytical-specification-of-pheur-bp-fisher-chemicaltrade&amp;countryCode=GB&amp;language=en" xr:uid="{A1F88BD0-AC49-4AA2-8ED9-F0494F65E9B0}"/>
    <hyperlink ref="H27" r:id="rId9" display="https://uk.vwr.com/assetsvc/asset/en_GB/id/7668705/contents/7668705.pdf" xr:uid="{73DDC07A-3B9C-4777-A6E6-A6F7BBB2F027}"/>
    <hyperlink ref="H28" r:id="rId10" display="https://uk.vwr.com/assetsvc/asset/en_GB/id/7667350/contents/7667350.pdf" xr:uid="{F1EADB0A-2F7E-4AD8-93FF-631D19665BC2}"/>
    <hyperlink ref="H29" r:id="rId11" display="https://www.thermofisher.com/document-connect/document-connect.html?url=https%3A%2F%2Fassets.thermofisher.com%2FTFS-Assets%2FLSG%2FSDS%2F24615_MTR-EULT_BE.pdf" xr:uid="{609E38B0-AD41-4B52-8A15-36061D6BA2D6}"/>
    <hyperlink ref="H30" r:id="rId12" display="https://www.sigmaaldrich.com/GB/en/sds/sial/25666" xr:uid="{A955C0D1-A768-44DD-AF44-2D912B7D92E8}"/>
    <hyperlink ref="H31" r:id="rId13" display="https://www.fishersci.co.uk/store/msds?partNumber=10572714&amp;productDescription=1LT+Chloroform%2C+99.8%2B%25%2C+ACS+reagent%2C+stabilized+with+ethanol&amp;countryCode=GB&amp;language=en" xr:uid="{F13248B4-B24E-47DA-A5BD-36B8ED45B7C6}"/>
    <hyperlink ref="H32" r:id="rId14" display="https://www.fishersci.co.uk/store/msds?partNumber=10767665&amp;productDescription=2.5LT+Methanol%2C+Optima%28TM%29+LC%2FMS+grade&amp;countryCode=GB&amp;language=en" xr:uid="{C8358ADD-753A-4986-9EFC-E04913162AA2}"/>
    <hyperlink ref="H34" r:id="rId15" display="https://www.thermofisher.com/document-connect/document-connect.html?url=https%3A%2F%2Fassets.thermofisher.com%2FTFS-Assets%2FLSG%2FSDS%2F28906_MTR-EULT_BE.pdf" xr:uid="{D8ECF606-1722-46E1-8D66-81C4B1A2884C}"/>
    <hyperlink ref="H36" r:id="rId16" display="https://www.sigmaaldrich.com/GB/en/sds/sial/402907" xr:uid="{08D35AEE-9248-4194-93CB-5A0C41130014}"/>
    <hyperlink ref="H37" r:id="rId17" display="https://uk.vwr.com/assetsvc/asset/en_GB/id/26896934/contents/26896934.pdf" xr:uid="{DBFE78A0-555B-43D5-8F8E-F8EA28341773}"/>
    <hyperlink ref="H39" r:id="rId18" display="https://www.fishersci.co.uk/store/msds?partNumber=10375990&amp;productDescription=500ML+Formic+acid%2C+98-100%25%2C+extra+pure%2C+SLR&amp;countryCode=GB&amp;language=en" xr:uid="{E125D13D-5184-40A5-8A50-101E63AA8074}"/>
    <hyperlink ref="H40" r:id="rId19" display="C:\Users\sonya.kewley\Downloads\(en-GB)008708_1.06.pdf" xr:uid="{E9C7FC5E-AD0D-4613-80DC-A01D66F345C4}"/>
    <hyperlink ref="H41" r:id="rId20" display="https://uk.vwr.com/assetsvc/asset/en_GB/id/23068008/contents/23068008.pdf" xr:uid="{52E05878-E767-4B11-BF88-A7469A34ACD7}"/>
    <hyperlink ref="H43" r:id="rId21" display="https://uk.vwr.com/assetsvc/asset/en_GB/id/17340736/contents/17340736.pdf" xr:uid="{6FD1C489-4C19-4FF4-B96B-19D21E7DC260}"/>
    <hyperlink ref="H44" r:id="rId22" display="http://www.severnbiotech.com/msds/sodium-azide-solution-p21/40-2000-01_1percent Sodium Azide Solution_sds.pdf" xr:uid="{FE49FF98-635D-4379-97B5-5F096DE82D38}"/>
    <hyperlink ref="H46" r:id="rId23" display="https://www.sigmaaldrich.com/GB/en/sds/sigma/p6744" xr:uid="{BE26B640-9344-4EA2-99E2-976A525BE15F}"/>
    <hyperlink ref="H47" r:id="rId24" display="https://www.fishersci.co.uk/store/msds?partNumber=10695872&amp;productDescription=2.5LT+Hydrochloric+acid+solution+5M%2C+pure%2C+Bench+Reagent&amp;countryCode=GB&amp;language=en" xr:uid="{428B0546-464E-44C4-A4F3-677365B8A7FF}"/>
    <hyperlink ref="H48" r:id="rId25" xr:uid="{22C1E343-FD21-438F-AB71-DF35043D2280}"/>
    <hyperlink ref="H49" r:id="rId26" xr:uid="{33F8EBAC-BCE2-4042-B355-2C76E5D5DA5C}"/>
  </hyperlinks>
  <pageMargins left="0.7" right="0.7" top="0.75" bottom="0.75" header="0.3" footer="0.3"/>
  <pageSetup paperSize="9" orientation="portrait" r:id="rId27"/>
  <drawing r:id="rId2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EAF1-BF97-46CE-B7DE-8AA672CED795}">
  <sheetPr>
    <tabColor theme="4"/>
  </sheetPr>
  <dimension ref="A2:H26"/>
  <sheetViews>
    <sheetView workbookViewId="0">
      <selection activeCell="E29" sqref="E29"/>
    </sheetView>
  </sheetViews>
  <sheetFormatPr defaultRowHeight="14.45"/>
  <cols>
    <col min="1" max="1" width="19.8554687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7" width="20.5703125" customWidth="1"/>
    <col min="8" max="8" width="16.140625" customWidth="1"/>
  </cols>
  <sheetData>
    <row r="2" spans="1:8" ht="21">
      <c r="A2" s="1" t="s">
        <v>216</v>
      </c>
      <c r="B2" s="2"/>
    </row>
    <row r="5" spans="1:8" ht="21">
      <c r="A5" s="3" t="s">
        <v>240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25" priority="1" operator="lessThan">
      <formula>NOW()</formula>
    </cfRule>
    <cfRule type="cellIs" dxfId="24" priority="2" operator="lessThan">
      <formula>NOW()+30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6CE5-6BD6-484D-880F-E1ABB9259CD7}">
  <sheetPr>
    <tabColor theme="4"/>
  </sheetPr>
  <dimension ref="A2:H26"/>
  <sheetViews>
    <sheetView workbookViewId="0">
      <selection activeCell="I30" sqref="I30"/>
    </sheetView>
  </sheetViews>
  <sheetFormatPr defaultRowHeight="14.45"/>
  <cols>
    <col min="1" max="1" width="19.85546875" customWidth="1"/>
    <col min="2" max="2" width="15.42578125" customWidth="1"/>
    <col min="3" max="3" width="11.42578125" customWidth="1"/>
    <col min="4" max="4" width="13" customWidth="1"/>
    <col min="5" max="5" width="15.5703125" customWidth="1"/>
    <col min="6" max="6" width="16.5703125" customWidth="1"/>
    <col min="7" max="7" width="20.5703125" customWidth="1"/>
    <col min="8" max="8" width="16.140625" customWidth="1"/>
  </cols>
  <sheetData>
    <row r="2" spans="1:8" ht="21">
      <c r="A2" s="1" t="s">
        <v>216</v>
      </c>
      <c r="B2" s="2"/>
    </row>
    <row r="5" spans="1:8" ht="21">
      <c r="A5" s="3" t="s">
        <v>240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23" priority="1" operator="lessThan">
      <formula>NOW()</formula>
    </cfRule>
    <cfRule type="cellIs" dxfId="22" priority="2" operator="lessThan">
      <formula>NOW()+30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5131-D42A-4109-8833-F3BAED98BF0C}">
  <sheetPr>
    <tabColor theme="9"/>
  </sheetPr>
  <dimension ref="A2:H26"/>
  <sheetViews>
    <sheetView workbookViewId="0">
      <selection activeCell="A25" sqref="A25"/>
    </sheetView>
  </sheetViews>
  <sheetFormatPr defaultRowHeight="14.45"/>
  <cols>
    <col min="1" max="1" width="21" customWidth="1"/>
    <col min="2" max="2" width="10.140625" customWidth="1"/>
    <col min="3" max="3" width="11.85546875" customWidth="1"/>
    <col min="4" max="4" width="11.140625" customWidth="1"/>
    <col min="5" max="6" width="15.42578125" customWidth="1"/>
    <col min="7" max="7" width="21.85546875" customWidth="1"/>
    <col min="8" max="8" width="15.42578125" customWidth="1"/>
  </cols>
  <sheetData>
    <row r="2" spans="1:8" ht="21">
      <c r="A2" s="1" t="s">
        <v>216</v>
      </c>
      <c r="B2" s="2"/>
    </row>
    <row r="5" spans="1:8" ht="21">
      <c r="A5" s="3" t="s">
        <v>217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226</v>
      </c>
    </row>
    <row r="6" spans="1:8">
      <c r="A6" s="4"/>
      <c r="B6" s="4"/>
      <c r="C6" s="4"/>
      <c r="D6" s="4"/>
      <c r="E6" s="4"/>
      <c r="F6" s="5">
        <v>44470</v>
      </c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4" spans="1:8">
      <c r="F24" s="6"/>
      <c r="G24" t="s">
        <v>238</v>
      </c>
    </row>
    <row r="26" spans="1:8">
      <c r="F26" s="7"/>
      <c r="G26" t="s">
        <v>239</v>
      </c>
    </row>
  </sheetData>
  <conditionalFormatting sqref="F6">
    <cfRule type="cellIs" dxfId="21" priority="1" operator="lessThan">
      <formula>NOW()</formula>
    </cfRule>
    <cfRule type="cellIs" dxfId="20" priority="2" operator="lessThan">
      <formula>NOW()+30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E586AABA9494CA42E138B5DDE1F22" ma:contentTypeVersion="13" ma:contentTypeDescription="Create a new document." ma:contentTypeScope="" ma:versionID="f9505630aa75ca6b5271f3da40eab1cc">
  <xsd:schema xmlns:xsd="http://www.w3.org/2001/XMLSchema" xmlns:xs="http://www.w3.org/2001/XMLSchema" xmlns:p="http://schemas.microsoft.com/office/2006/metadata/properties" xmlns:ns2="2cd9ae06-822c-428a-b428-83e05faea98d" xmlns:ns3="4f1241e8-3496-4531-8f3c-809128331ded" targetNamespace="http://schemas.microsoft.com/office/2006/metadata/properties" ma:root="true" ma:fieldsID="f93c265fb488601825d59abff3f98204" ns2:_="" ns3:_="">
    <xsd:import namespace="2cd9ae06-822c-428a-b428-83e05faea98d"/>
    <xsd:import namespace="4f1241e8-3496-4531-8f3c-809128331d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9ae06-822c-428a-b428-83e05faea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1241e8-3496-4531-8f3c-809128331de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1241e8-3496-4531-8f3c-809128331ded">
      <UserInfo>
        <DisplayName>Alex Whitehorn</DisplayName>
        <AccountId>335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69DD329-0411-4204-AFBF-6E03821035D9}"/>
</file>

<file path=customXml/itemProps2.xml><?xml version="1.0" encoding="utf-8"?>
<ds:datastoreItem xmlns:ds="http://schemas.openxmlformats.org/officeDocument/2006/customXml" ds:itemID="{7A86543C-D890-43F7-BB8B-92544E6152A9}"/>
</file>

<file path=customXml/itemProps3.xml><?xml version="1.0" encoding="utf-8"?>
<ds:datastoreItem xmlns:ds="http://schemas.openxmlformats.org/officeDocument/2006/customXml" ds:itemID="{DF91ED0A-DE8C-4BA4-90A2-9F592B2BAD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Sonya Kewley</dc:creator>
  <cp:keywords/>
  <dc:description/>
  <cp:lastModifiedBy>Louise Carney</cp:lastModifiedBy>
  <cp:revision/>
  <dcterms:created xsi:type="dcterms:W3CDTF">2021-10-20T13:38:53Z</dcterms:created>
  <dcterms:modified xsi:type="dcterms:W3CDTF">2022-04-26T07:31:32Z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0x010100050E586AABA9494CA42E138B5DDE1F22</vt:lpwstr>
  </property>
</Properties>
</file>