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<sst xmlns="http://schemas.openxmlformats.org/spreadsheetml/2006/main" count="2" uniqueCount="2">
  <si>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Expected</t>
  </si>
  <si>
    <t xml:space="preserve">actual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</si>
</sst>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Release Burndown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expected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Sheet1!$X$26:$X$28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Sheet1!$Y$26:$Y$28</c:f>
              <c:numCache>
                <c:formatCode>General</c:formatCode>
                <c:ptCount val="3"/>
                <c:pt idx="0">
                  <c:v>28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actual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Sheet1!$X$26:$X$28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Sheet1!$Z$26:$Z$28</c:f>
              <c:numCache>
                <c:formatCode>General</c:formatCode>
                <c:ptCount val="3"/>
                <c:pt idx="0">
                  <c:v>28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604069"/>
        <c:axId val="36861626"/>
      </c:lineChart>
      <c:catAx>
        <c:axId val="146040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Release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861626"/>
        <c:crosses val="autoZero"/>
        <c:auto val="1"/>
        <c:lblAlgn val="ctr"/>
        <c:lblOffset val="100"/>
      </c:catAx>
      <c:valAx>
        <c:axId val="368616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Story points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6040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Sprint 2 Burndown Chart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Sheet1!$A$24:$A$43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Sheet1!$B$24:$B$43</c:f>
              <c:numCache>
                <c:formatCode>General</c:formatCode>
                <c:ptCount val="20"/>
                <c:pt idx="0">
                  <c:v>11</c:v>
                </c:pt>
                <c:pt idx="1">
                  <c:v>10.4210526315789</c:v>
                </c:pt>
                <c:pt idx="2">
                  <c:v>9.84210526315789</c:v>
                </c:pt>
                <c:pt idx="3">
                  <c:v>9.26315789473684</c:v>
                </c:pt>
                <c:pt idx="4">
                  <c:v>8.68421052631579</c:v>
                </c:pt>
                <c:pt idx="5">
                  <c:v>8.10526315789474</c:v>
                </c:pt>
                <c:pt idx="6">
                  <c:v>7.52631578947368</c:v>
                </c:pt>
                <c:pt idx="7">
                  <c:v>6.94736842105263</c:v>
                </c:pt>
                <c:pt idx="8">
                  <c:v>6.36842105263158</c:v>
                </c:pt>
                <c:pt idx="9">
                  <c:v>5.78947368421053</c:v>
                </c:pt>
                <c:pt idx="10">
                  <c:v>5.21052631578947</c:v>
                </c:pt>
                <c:pt idx="11">
                  <c:v>4.63157894736842</c:v>
                </c:pt>
                <c:pt idx="12">
                  <c:v>4.05263157894737</c:v>
                </c:pt>
                <c:pt idx="13">
                  <c:v>3.47368421052632</c:v>
                </c:pt>
                <c:pt idx="14">
                  <c:v>2.89473684210526</c:v>
                </c:pt>
                <c:pt idx="15">
                  <c:v>2.31578947368421</c:v>
                </c:pt>
                <c:pt idx="16">
                  <c:v>1.73684210526316</c:v>
                </c:pt>
                <c:pt idx="17">
                  <c:v>1.1578947368421</c:v>
                </c:pt>
                <c:pt idx="18">
                  <c:v>0.578947368421053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Sheet1!$A$24:$A$43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Sheet1!$C$24:$C$43</c:f>
              <c:numCache>
                <c:formatCode>General</c:formatCode>
                <c:ptCount val="20"/>
                <c:pt idx="0">
                  <c:v>11</c:v>
                </c:pt>
                <c:pt idx="1">
                  <c:v>10.4</c:v>
                </c:pt>
                <c:pt idx="2">
                  <c:v>10</c:v>
                </c:pt>
                <c:pt idx="3">
                  <c:v>9.5</c:v>
                </c:pt>
                <c:pt idx="4">
                  <c:v>9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</c:v>
                </c:pt>
                <c:pt idx="9">
                  <c:v>7</c:v>
                </c:pt>
                <c:pt idx="10">
                  <c:v>6.25</c:v>
                </c:pt>
                <c:pt idx="11">
                  <c:v>5.5</c:v>
                </c:pt>
                <c:pt idx="12">
                  <c:v>4.5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1.5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188753"/>
        <c:axId val="23924496"/>
      </c:lineChart>
      <c:catAx>
        <c:axId val="11887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924496"/>
        <c:crosses val="autoZero"/>
        <c:auto val="1"/>
        <c:lblAlgn val="ctr"/>
        <c:lblOffset val="100"/>
      </c:catAx>
      <c:valAx>
        <c:axId val="23924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Story Points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887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447120</xdr:colOff>
      <xdr:row>31</xdr:row>
      <xdr:rowOff>30600</xdr:rowOff>
    </xdr:from>
    <xdr:to>
      <xdr:col>37</xdr:col>
      <xdr:colOff>341640</xdr:colOff>
      <xdr:row>62</xdr:row>
      <xdr:rowOff>121680</xdr:rowOff>
    </xdr:to>
    <xdr:graphicFrame>
      <xdr:nvGraphicFramePr>
        <xdr:cNvPr id="0" name="Release Burndown"/>
        <xdr:cNvGraphicFramePr/>
      </xdr:nvGraphicFramePr>
      <xdr:xfrm>
        <a:off x="13229640" y="5069880"/>
        <a:ext cx="8676360" cy="513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169200</xdr:colOff>
      <xdr:row>17</xdr:row>
      <xdr:rowOff>135720</xdr:rowOff>
    </xdr:from>
    <xdr:to>
      <xdr:col>21</xdr:col>
      <xdr:colOff>340200</xdr:colOff>
      <xdr:row>57</xdr:row>
      <xdr:rowOff>108360</xdr:rowOff>
    </xdr:to>
    <xdr:graphicFrame>
      <xdr:nvGraphicFramePr>
        <xdr:cNvPr id="1" name=""/>
        <xdr:cNvGraphicFramePr/>
      </xdr:nvGraphicFramePr>
      <xdr:xfrm>
        <a:off x="2493000" y="2899080"/>
        <a:ext cx="10048680" cy="647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/>
  <cols>
    <col collapsed="false" hidden="false" max="24" min="1" style="0" width="8.23469387755102"/>
    <col collapsed="false" hidden="false" max="25" min="25" style="0" width="9.17857142857143"/>
    <col collapsed="false" hidden="false" max="1025" min="26" style="0" width="8.23469387755102"/>
  </cols>
  <sheetData>
    <row r="1" customFormat="false" ht="12.8" hidden="false" customHeight="false" outlineLevel="0" collapsed="false">
      <c r="A1" s="1"/>
      <c r="B1" s="1"/>
      <c r="C1" s="1"/>
    </row>
    <row r="2" customFormat="false" ht="12.8" hidden="false" customHeight="false" outlineLevel="0" collapsed="false">
      <c r="A2" s="1"/>
      <c r="B2" s="1"/>
      <c r="C2" s="1"/>
    </row>
    <row r="3" customFormat="false" ht="12.8" hidden="false" customHeight="false" outlineLevel="0" collapsed="false">
      <c r="A3" s="1"/>
      <c r="B3" s="1"/>
      <c r="C3" s="1"/>
    </row>
    <row r="4" customFormat="false" ht="12.8" hidden="false" customHeight="false" outlineLevel="0" collapsed="false">
      <c r="A4" s="1"/>
      <c r="B4" s="1"/>
      <c r="C4" s="1"/>
    </row>
    <row r="5" customFormat="false" ht="12.8" hidden="false" customHeight="false" outlineLevel="0" collapsed="false">
      <c r="A5" s="1"/>
      <c r="B5" s="1"/>
      <c r="C5" s="1"/>
    </row>
    <row r="6" customFormat="false" ht="12.8" hidden="false" customHeight="false" outlineLevel="0" collapsed="false">
      <c r="A6" s="1"/>
      <c r="B6" s="1"/>
      <c r="C6" s="1"/>
    </row>
    <row r="7" customFormat="false" ht="12.8" hidden="false" customHeight="false" outlineLevel="0" collapsed="false">
      <c r="A7" s="1"/>
      <c r="B7" s="1"/>
      <c r="C7" s="1"/>
    </row>
    <row r="8" customFormat="false" ht="12.8" hidden="false" customHeight="false" outlineLevel="0" collapsed="false">
      <c r="A8" s="1"/>
      <c r="B8" s="1"/>
      <c r="C8" s="1"/>
    </row>
    <row r="9" customFormat="false" ht="12.8" hidden="false" customHeight="false" outlineLevel="0" collapsed="false">
      <c r="A9" s="1"/>
      <c r="B9" s="1"/>
      <c r="C9" s="1"/>
    </row>
    <row r="10" customFormat="false" ht="12.8" hidden="false" customHeight="false" outlineLevel="0" collapsed="false">
      <c r="A10" s="1"/>
      <c r="B10" s="1"/>
      <c r="C10" s="1"/>
    </row>
    <row r="11" customFormat="false" ht="12.8" hidden="false" customHeight="false" outlineLevel="0" collapsed="false">
      <c r="A11" s="1"/>
      <c r="B11" s="1"/>
      <c r="C11" s="1"/>
    </row>
    <row r="12" customFormat="false" ht="12.8" hidden="false" customHeight="false" outlineLevel="0" collapsed="false">
      <c r="A12" s="1"/>
      <c r="B12" s="1"/>
      <c r="C12" s="1"/>
    </row>
    <row r="13" customFormat="false" ht="12.8" hidden="false" customHeight="false" outlineLevel="0" collapsed="false">
      <c r="A13" s="1"/>
      <c r="B13" s="1"/>
      <c r="C13" s="1"/>
    </row>
    <row r="14" customFormat="false" ht="12.8" hidden="false" customHeight="false" outlineLevel="0" collapsed="false">
      <c r="A14" s="1"/>
      <c r="B14" s="1"/>
      <c r="C14" s="1"/>
    </row>
    <row r="15" customFormat="false" ht="12.8" hidden="false" customHeight="false" outlineLevel="0" collapsed="false">
      <c r="A15" s="1"/>
      <c r="B15" s="1"/>
      <c r="C15" s="1"/>
    </row>
    <row r="16" customFormat="false" ht="12.8" hidden="false" customHeight="false" outlineLevel="0" collapsed="false">
      <c r="A16" s="1"/>
      <c r="B16" s="1"/>
      <c r="C16" s="1"/>
    </row>
    <row r="17" customFormat="false" ht="12.8" hidden="false" customHeight="false" outlineLevel="0" collapsed="false">
      <c r="A17" s="1"/>
      <c r="B17" s="1"/>
      <c r="C17" s="1"/>
    </row>
    <row r="18" customFormat="false" ht="12.8" hidden="false" customHeight="false" outlineLevel="0" collapsed="false">
      <c r="A18" s="1"/>
      <c r="B18" s="1"/>
      <c r="C18" s="1"/>
    </row>
    <row r="19" customFormat="false" ht="12.8" hidden="false" customHeight="false" outlineLevel="0" collapsed="false">
      <c r="A19" s="1"/>
      <c r="B19" s="1"/>
      <c r="C19" s="1"/>
    </row>
    <row r="20" customFormat="false" ht="12.8" hidden="false" customHeight="false" outlineLevel="0" collapsed="false">
      <c r="A20" s="1"/>
      <c r="B20" s="1"/>
      <c r="C20" s="1"/>
    </row>
    <row r="24" customFormat="false" ht="12.8" hidden="false" customHeight="false" outlineLevel="0" collapsed="false">
      <c r="A24" s="0" t="n">
        <v>0</v>
      </c>
      <c r="B24" s="0" t="n">
        <v>11</v>
      </c>
      <c r="C24" s="0" t="n">
        <v>11</v>
      </c>
    </row>
    <row r="25" customFormat="false" ht="12.8" hidden="false" customHeight="false" outlineLevel="0" collapsed="false">
      <c r="A25" s="0" t="n">
        <v>1</v>
      </c>
      <c r="B25" s="0" t="n">
        <f aca="false">11-11*1/19</f>
        <v>10.4210526315789</v>
      </c>
      <c r="C25" s="0" t="n">
        <v>10.4</v>
      </c>
      <c r="Y25" s="0" t="s">
        <v>0</v>
      </c>
      <c r="Z25" s="0" t="s">
        <v>1</v>
      </c>
    </row>
    <row r="26" customFormat="false" ht="12.8" hidden="false" customHeight="false" outlineLevel="0" collapsed="false">
      <c r="A26" s="0" t="n">
        <v>2</v>
      </c>
      <c r="B26" s="1" t="n">
        <f aca="false">11-11*2/19</f>
        <v>9.84210526315789</v>
      </c>
      <c r="C26" s="0" t="n">
        <v>10</v>
      </c>
      <c r="X26" s="0" t="n">
        <v>0</v>
      </c>
      <c r="Y26" s="0" t="n">
        <v>28</v>
      </c>
      <c r="Z26" s="0" t="n">
        <v>28</v>
      </c>
    </row>
    <row r="27" customFormat="false" ht="12.8" hidden="false" customHeight="false" outlineLevel="0" collapsed="false">
      <c r="A27" s="0" t="n">
        <v>3</v>
      </c>
      <c r="B27" s="1" t="n">
        <f aca="false">11-11*3/19</f>
        <v>9.26315789473684</v>
      </c>
      <c r="C27" s="0" t="n">
        <v>9.5</v>
      </c>
      <c r="X27" s="0" t="n">
        <v>1</v>
      </c>
      <c r="Y27" s="0" t="n">
        <v>15</v>
      </c>
      <c r="Z27" s="0" t="n">
        <v>11</v>
      </c>
    </row>
    <row r="28" customFormat="false" ht="12.8" hidden="false" customHeight="false" outlineLevel="0" collapsed="false">
      <c r="A28" s="0" t="n">
        <v>4</v>
      </c>
      <c r="B28" s="1" t="n">
        <f aca="false">11-11*4/19</f>
        <v>8.68421052631579</v>
      </c>
      <c r="C28" s="0" t="n">
        <v>9</v>
      </c>
      <c r="X28" s="0" t="n">
        <v>2</v>
      </c>
      <c r="Y28" s="0" t="n">
        <v>0</v>
      </c>
      <c r="Z28" s="0" t="n">
        <v>0</v>
      </c>
    </row>
    <row r="29" customFormat="false" ht="12.8" hidden="false" customHeight="false" outlineLevel="0" collapsed="false">
      <c r="A29" s="0" t="n">
        <v>5</v>
      </c>
      <c r="B29" s="1" t="n">
        <f aca="false">11-11*5/19</f>
        <v>8.10526315789474</v>
      </c>
      <c r="C29" s="0" t="n">
        <v>8.5</v>
      </c>
    </row>
    <row r="30" customFormat="false" ht="12.8" hidden="false" customHeight="false" outlineLevel="0" collapsed="false">
      <c r="A30" s="0" t="n">
        <v>6</v>
      </c>
      <c r="B30" s="1" t="n">
        <f aca="false">11-11*6/19</f>
        <v>7.52631578947368</v>
      </c>
      <c r="C30" s="0" t="n">
        <v>8.5</v>
      </c>
    </row>
    <row r="31" customFormat="false" ht="12.8" hidden="false" customHeight="false" outlineLevel="0" collapsed="false">
      <c r="A31" s="0" t="n">
        <v>7</v>
      </c>
      <c r="B31" s="1" t="n">
        <f aca="false">11-11*7/19</f>
        <v>6.94736842105263</v>
      </c>
      <c r="C31" s="0" t="n">
        <v>8.5</v>
      </c>
    </row>
    <row r="32" customFormat="false" ht="12.8" hidden="false" customHeight="false" outlineLevel="0" collapsed="false">
      <c r="A32" s="0" t="n">
        <v>8</v>
      </c>
      <c r="B32" s="1" t="n">
        <f aca="false">11-11*8/19</f>
        <v>6.36842105263158</v>
      </c>
      <c r="C32" s="0" t="n">
        <v>8</v>
      </c>
    </row>
    <row r="33" customFormat="false" ht="12.8" hidden="false" customHeight="false" outlineLevel="0" collapsed="false">
      <c r="A33" s="0" t="n">
        <v>9</v>
      </c>
      <c r="B33" s="1" t="n">
        <f aca="false">11-11*9/19</f>
        <v>5.78947368421053</v>
      </c>
      <c r="C33" s="0" t="n">
        <v>7</v>
      </c>
    </row>
    <row r="34" customFormat="false" ht="12.8" hidden="false" customHeight="false" outlineLevel="0" collapsed="false">
      <c r="A34" s="0" t="n">
        <v>10</v>
      </c>
      <c r="B34" s="1" t="n">
        <f aca="false">11-11*10/19</f>
        <v>5.21052631578947</v>
      </c>
      <c r="C34" s="0" t="n">
        <v>6.25</v>
      </c>
    </row>
    <row r="35" customFormat="false" ht="12.8" hidden="false" customHeight="false" outlineLevel="0" collapsed="false">
      <c r="A35" s="0" t="n">
        <v>11</v>
      </c>
      <c r="B35" s="1" t="n">
        <f aca="false">11-11*11/19</f>
        <v>4.63157894736842</v>
      </c>
      <c r="C35" s="0" t="n">
        <v>5.5</v>
      </c>
    </row>
    <row r="36" customFormat="false" ht="12.8" hidden="false" customHeight="false" outlineLevel="0" collapsed="false">
      <c r="A36" s="0" t="n">
        <v>12</v>
      </c>
      <c r="B36" s="1" t="n">
        <f aca="false">11-11*12/19</f>
        <v>4.05263157894737</v>
      </c>
      <c r="C36" s="0" t="n">
        <v>4.5</v>
      </c>
    </row>
    <row r="37" customFormat="false" ht="12.8" hidden="false" customHeight="false" outlineLevel="0" collapsed="false">
      <c r="A37" s="0" t="n">
        <v>13</v>
      </c>
      <c r="B37" s="1" t="n">
        <f aca="false">11-11*13/19</f>
        <v>3.47368421052632</v>
      </c>
      <c r="C37" s="0" t="n">
        <v>3.5</v>
      </c>
    </row>
    <row r="38" customFormat="false" ht="12.8" hidden="false" customHeight="false" outlineLevel="0" collapsed="false">
      <c r="A38" s="0" t="n">
        <v>14</v>
      </c>
      <c r="B38" s="1" t="n">
        <f aca="false">11-11*14/19</f>
        <v>2.89473684210526</v>
      </c>
      <c r="C38" s="0" t="n">
        <v>3</v>
      </c>
    </row>
    <row r="39" customFormat="false" ht="12.8" hidden="false" customHeight="false" outlineLevel="0" collapsed="false">
      <c r="A39" s="0" t="n">
        <v>15</v>
      </c>
      <c r="B39" s="1" t="n">
        <f aca="false">11-11*15/19</f>
        <v>2.31578947368421</v>
      </c>
      <c r="C39" s="0" t="n">
        <v>2.5</v>
      </c>
    </row>
    <row r="40" customFormat="false" ht="12.8" hidden="false" customHeight="false" outlineLevel="0" collapsed="false">
      <c r="A40" s="0" t="n">
        <v>16</v>
      </c>
      <c r="B40" s="1" t="n">
        <f aca="false">11-11*16/19</f>
        <v>1.73684210526316</v>
      </c>
      <c r="C40" s="0" t="n">
        <v>1.5</v>
      </c>
    </row>
    <row r="41" customFormat="false" ht="12.8" hidden="false" customHeight="false" outlineLevel="0" collapsed="false">
      <c r="A41" s="0" t="n">
        <v>17</v>
      </c>
      <c r="B41" s="1" t="n">
        <f aca="false">11-11*17/19</f>
        <v>1.1578947368421</v>
      </c>
      <c r="C41" s="0" t="n">
        <v>1</v>
      </c>
    </row>
    <row r="42" customFormat="false" ht="12.8" hidden="false" customHeight="false" outlineLevel="0" collapsed="false">
      <c r="A42" s="0" t="n">
        <v>18</v>
      </c>
      <c r="B42" s="1" t="n">
        <f aca="false">11-11*18/19</f>
        <v>0.578947368421053</v>
      </c>
      <c r="C42" s="0" t="n">
        <v>0.5</v>
      </c>
    </row>
    <row r="43" customFormat="false" ht="12.8" hidden="false" customHeight="false" outlineLevel="0" collapsed="false">
      <c r="A43" s="0" t="n">
        <v>19</v>
      </c>
      <c r="B43" s="1" t="n">
        <f aca="false">11-11*19/19</f>
        <v>0</v>
      </c>
      <c r="C4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2017-04-27T10:44:34Z</dcterms:created>
  <dc:creator/>
  <dc:description/>
  <dc:language>en-AU</dc:language>
  <cp:lastModifiedBy/>
  <dcterms:modified xsi:type="dcterms:W3CDTF">2017-06-02T17:37:48Z</dcterms:modified>
  <cp:revision>15</cp:revision>
  <dc:subject/>
  <dc:title/>
</cp:coreProperties>
</file>