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2950" windowWidth="19200" windowHeight="6420"/>
  </bookViews>
  <sheets>
    <sheet name="Niveau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2" i="3"/>
  <c r="O3" i="3"/>
  <c r="O4" i="3"/>
  <c r="O5" i="3"/>
  <c r="O6" i="3"/>
  <c r="O2" i="3"/>
  <c r="N3" i="3"/>
  <c r="N4" i="3"/>
  <c r="N5" i="3"/>
  <c r="N6" i="3"/>
  <c r="N2" i="3"/>
  <c r="M3" i="3"/>
  <c r="M4" i="3"/>
  <c r="M5" i="3"/>
  <c r="M6" i="3"/>
  <c r="M2" i="3"/>
  <c r="L3" i="3"/>
  <c r="L4" i="3"/>
  <c r="L5" i="3"/>
  <c r="L6" i="3"/>
  <c r="L2" i="3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</calcChain>
</file>

<file path=xl/sharedStrings.xml><?xml version="1.0" encoding="utf-8"?>
<sst xmlns="http://schemas.openxmlformats.org/spreadsheetml/2006/main" count="20" uniqueCount="20">
  <si>
    <t>i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</si>
  <si>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Y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</si>
  <si>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/Y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</si>
  <si>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|Y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|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</si>
  <si>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+ Y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</si>
  <si>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4"/>
        <color theme="1"/>
        <rFont val="Calibri"/>
        <family val="2"/>
      </rPr>
      <t>i</t>
    </r>
    <r>
      <rPr>
        <b/>
        <sz val="14"/>
        <color theme="1"/>
        <rFont val="Calibri"/>
        <family val="2"/>
      </rPr>
      <t>-3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</si>
  <si>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+ 3</t>
    </r>
  </si>
  <si>
    <r>
      <t>X</t>
    </r>
    <r>
      <rPr>
        <b/>
        <vertAlign val="subscript"/>
        <sz val="14"/>
        <color theme="1"/>
        <rFont val="Calibri"/>
        <family val="2"/>
      </rPr>
      <t>i</t>
    </r>
    <r>
      <rPr>
        <b/>
        <sz val="14"/>
        <color theme="1"/>
        <rFont val="Calibri"/>
        <family val="2"/>
      </rPr>
      <t>-X</t>
    </r>
    <r>
      <rPr>
        <b/>
        <vertAlign val="subscript"/>
        <sz val="14"/>
        <color theme="1"/>
        <rFont val="Calibri"/>
        <family val="2"/>
      </rPr>
      <t>i</t>
    </r>
  </si>
  <si>
    <t>Patrick</t>
  </si>
  <si>
    <t>Stéphane</t>
  </si>
  <si>
    <t>Georges</t>
  </si>
  <si>
    <t>Beatrice</t>
  </si>
  <si>
    <t>Julie</t>
  </si>
  <si>
    <r>
      <t>Prénom (W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</si>
  <si>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5*X</t>
    </r>
    <r>
      <rPr>
        <b/>
        <vertAlign val="subscript"/>
        <sz val="14"/>
        <color theme="1"/>
        <rFont val="Calibri"/>
        <family val="2"/>
      </rPr>
      <t>i</t>
    </r>
  </si>
  <si>
    <r>
      <t>5/X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</si>
  <si>
    <r>
      <t>Math (X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</si>
  <si>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"/>
        <family val="2"/>
        <scheme val="minor"/>
      </rPr>
      <t>Statistiques (Y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</si>
  <si>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vertAlign val="superscript"/>
        <sz val="14"/>
        <color theme="1"/>
        <rFont val="Calibri"/>
        <family val="2"/>
        <scheme val="minor"/>
      </rPr>
      <t>Xi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</si>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</sst>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0</xdr:row>
      <xdr:rowOff>0</xdr:rowOff>
    </xdr:from>
    <xdr:to>
      <xdr:col>14</xdr:col>
      <xdr:colOff>390525</xdr:colOff>
      <xdr:row>0</xdr:row>
      <xdr:rowOff>238125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A838E61-62AD-472E-A588-A596B72D0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0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J12" sqref="J12"/>
    </sheetView>
  </sheetViews>
  <sheetFormatPr baseColWidth="10" defaultRowHeight="14.5" x14ac:dyDescent="0.35"/>
  <cols>
    <col min="1" max="1" width="6" customWidth="1"/>
    <col min="2" max="2" width="15.26953125" bestFit="1" customWidth="1"/>
    <col min="3" max="3" width="11.36328125" bestFit="1" customWidth="1"/>
    <col min="4" max="4" width="18.81640625" bestFit="1" customWidth="1"/>
    <col min="5" max="5" width="6.90625" bestFit="1" customWidth="1"/>
    <col min="6" max="6" width="7.36328125" bestFit="1" customWidth="1"/>
    <col min="7" max="7" width="6.7265625" bestFit="1" customWidth="1"/>
    <col min="8" max="8" width="5.90625" bestFit="1" customWidth="1"/>
    <col min="9" max="9" width="6.7265625" bestFit="1" customWidth="1"/>
    <col min="10" max="10" width="8" bestFit="1" customWidth="1"/>
    <col min="11" max="11" width="9.26953125" bestFit="1" customWidth="1"/>
    <col min="12" max="12" width="6.6328125" bestFit="1" customWidth="1"/>
    <col min="13" max="13" width="8" bestFit="1" customWidth="1"/>
    <col min="14" max="14" width="20.81640625" bestFit="1" customWidth="1"/>
    <col min="15" max="15" width="10.7265625" customWidth="1"/>
    <col min="16" max="16" width="5.81640625" bestFit="1" customWidth="1"/>
  </cols>
  <sheetData>
    <row r="1" spans="1:16" ht="22" x14ac:dyDescent="0.55000000000000004">
      <c r="A1" s="3" t="s">
        <v>0</v>
      </c>
      <c r="B1" s="3" t="s">
        <v>13</v>
      </c>
      <c r="C1" s="3" t="s">
        <v>16</v>
      </c>
      <c r="D1" s="4" t="s">
        <v>17</v>
      </c>
      <c r="E1" s="3" t="s">
        <v>6</v>
      </c>
      <c r="F1" s="3" t="s">
        <v>4</v>
      </c>
      <c r="G1" s="5" t="s">
        <v>5</v>
      </c>
      <c r="H1" s="5" t="s">
        <v>7</v>
      </c>
      <c r="I1" s="5" t="s">
        <v>14</v>
      </c>
      <c r="J1" s="3" t="s">
        <v>1</v>
      </c>
      <c r="K1" s="3" t="s">
        <v>15</v>
      </c>
      <c r="L1" s="3" t="s">
        <v>2</v>
      </c>
      <c r="M1" s="3" t="s">
        <v>19</v>
      </c>
      <c r="N1" s="3" t="s">
        <v>18</v>
      </c>
      <c r="O1" s="3"/>
      <c r="P1" s="3" t="s">
        <v>3</v>
      </c>
    </row>
    <row r="2" spans="1:16" ht="18.5" x14ac:dyDescent="0.45">
      <c r="A2" s="6">
        <v>1</v>
      </c>
      <c r="B2" s="6" t="s">
        <v>8</v>
      </c>
      <c r="C2" s="6">
        <v>13</v>
      </c>
      <c r="D2" s="6">
        <v>9</v>
      </c>
      <c r="E2" s="6">
        <f>C2+3</f>
        <v>16</v>
      </c>
      <c r="F2" s="6">
        <f>C2+D2</f>
        <v>22</v>
      </c>
      <c r="G2" s="6">
        <f>C2-3</f>
        <v>10</v>
      </c>
      <c r="H2" s="6">
        <f>C2-C2</f>
        <v>0</v>
      </c>
      <c r="I2" s="6">
        <f>5*C2</f>
        <v>65</v>
      </c>
      <c r="J2" s="6">
        <f>C2*D2</f>
        <v>117</v>
      </c>
      <c r="K2" s="6">
        <f>5/C2</f>
        <v>0.38461538461538464</v>
      </c>
      <c r="L2" s="6">
        <f>C2/D2</f>
        <v>1.4444444444444444</v>
      </c>
      <c r="M2" s="6">
        <f>C2^2</f>
        <v>169</v>
      </c>
      <c r="N2" s="6">
        <f>D2^C2</f>
        <v>2541865828329</v>
      </c>
      <c r="O2" s="6">
        <f>SQRT(C2)</f>
        <v>3.6055512754639891</v>
      </c>
      <c r="P2" s="6">
        <f>ABS(D2)</f>
        <v>9</v>
      </c>
    </row>
    <row r="3" spans="1:16" ht="18.5" x14ac:dyDescent="0.45">
      <c r="A3" s="6">
        <v>2</v>
      </c>
      <c r="B3" s="6" t="s">
        <v>9</v>
      </c>
      <c r="C3" s="6">
        <v>9</v>
      </c>
      <c r="D3" s="6">
        <v>8</v>
      </c>
      <c r="E3" s="6">
        <f t="shared" ref="E3:E6" si="0">C3+3</f>
        <v>12</v>
      </c>
      <c r="F3" s="6">
        <f t="shared" ref="F3:F6" si="1">C3+D3</f>
        <v>17</v>
      </c>
      <c r="G3" s="6">
        <f t="shared" ref="G3:G6" si="2">C3-3</f>
        <v>6</v>
      </c>
      <c r="H3" s="6">
        <f t="shared" ref="H3:H6" si="3">C3-C3</f>
        <v>0</v>
      </c>
      <c r="I3" s="6">
        <f t="shared" ref="I3:I6" si="4">5*C3</f>
        <v>45</v>
      </c>
      <c r="J3" s="6">
        <f t="shared" ref="J3:J6" si="5">C3*D3</f>
        <v>72</v>
      </c>
      <c r="K3" s="6">
        <f t="shared" ref="K3:K6" si="6">5/C3</f>
        <v>0.55555555555555558</v>
      </c>
      <c r="L3" s="6">
        <f t="shared" ref="L3:L6" si="7">C3/D3</f>
        <v>1.125</v>
      </c>
      <c r="M3" s="6">
        <f t="shared" ref="M3:M6" si="8">C3^2</f>
        <v>81</v>
      </c>
      <c r="N3" s="6">
        <f t="shared" ref="N3:N6" si="9">D3^C3</f>
        <v>134217728</v>
      </c>
      <c r="O3" s="6">
        <f t="shared" ref="O3:O6" si="10">SQRT(C3)</f>
        <v>3</v>
      </c>
      <c r="P3" s="6">
        <f t="shared" ref="P3:P6" si="11">ABS(D3)</f>
        <v>8</v>
      </c>
    </row>
    <row r="4" spans="1:16" ht="18.5" x14ac:dyDescent="0.45">
      <c r="A4" s="6">
        <v>3</v>
      </c>
      <c r="B4" s="6" t="s">
        <v>10</v>
      </c>
      <c r="C4" s="6">
        <v>11</v>
      </c>
      <c r="D4" s="6">
        <v>5</v>
      </c>
      <c r="E4" s="6">
        <f t="shared" si="0"/>
        <v>14</v>
      </c>
      <c r="F4" s="6">
        <f t="shared" si="1"/>
        <v>16</v>
      </c>
      <c r="G4" s="6">
        <f t="shared" si="2"/>
        <v>8</v>
      </c>
      <c r="H4" s="6">
        <f t="shared" si="3"/>
        <v>0</v>
      </c>
      <c r="I4" s="6">
        <f t="shared" si="4"/>
        <v>55</v>
      </c>
      <c r="J4" s="6">
        <f t="shared" si="5"/>
        <v>55</v>
      </c>
      <c r="K4" s="6">
        <f t="shared" si="6"/>
        <v>0.45454545454545453</v>
      </c>
      <c r="L4" s="6">
        <f t="shared" si="7"/>
        <v>2.2000000000000002</v>
      </c>
      <c r="M4" s="6">
        <f t="shared" si="8"/>
        <v>121</v>
      </c>
      <c r="N4" s="6">
        <f t="shared" si="9"/>
        <v>48828125</v>
      </c>
      <c r="O4" s="6">
        <f t="shared" si="10"/>
        <v>3.3166247903553998</v>
      </c>
      <c r="P4" s="6">
        <f t="shared" si="11"/>
        <v>5</v>
      </c>
    </row>
    <row r="5" spans="1:16" ht="18.5" x14ac:dyDescent="0.45">
      <c r="A5" s="6">
        <v>4</v>
      </c>
      <c r="B5" s="6" t="s">
        <v>11</v>
      </c>
      <c r="C5" s="6">
        <v>14</v>
      </c>
      <c r="D5" s="6">
        <v>7</v>
      </c>
      <c r="E5" s="6">
        <f t="shared" si="0"/>
        <v>17</v>
      </c>
      <c r="F5" s="6">
        <f t="shared" si="1"/>
        <v>21</v>
      </c>
      <c r="G5" s="6">
        <f t="shared" si="2"/>
        <v>11</v>
      </c>
      <c r="H5" s="6">
        <f t="shared" si="3"/>
        <v>0</v>
      </c>
      <c r="I5" s="6">
        <f t="shared" si="4"/>
        <v>70</v>
      </c>
      <c r="J5" s="6">
        <f t="shared" si="5"/>
        <v>98</v>
      </c>
      <c r="K5" s="6">
        <f t="shared" si="6"/>
        <v>0.35714285714285715</v>
      </c>
      <c r="L5" s="6">
        <f t="shared" si="7"/>
        <v>2</v>
      </c>
      <c r="M5" s="6">
        <f t="shared" si="8"/>
        <v>196</v>
      </c>
      <c r="N5" s="6">
        <f t="shared" si="9"/>
        <v>678223072849</v>
      </c>
      <c r="O5" s="6">
        <f t="shared" si="10"/>
        <v>3.7416573867739413</v>
      </c>
      <c r="P5" s="6">
        <f t="shared" si="11"/>
        <v>7</v>
      </c>
    </row>
    <row r="6" spans="1:16" ht="18.5" x14ac:dyDescent="0.45">
      <c r="A6" s="6">
        <v>5</v>
      </c>
      <c r="B6" s="6" t="s">
        <v>12</v>
      </c>
      <c r="C6" s="6">
        <v>8</v>
      </c>
      <c r="D6" s="6">
        <v>6</v>
      </c>
      <c r="E6" s="6">
        <f t="shared" si="0"/>
        <v>11</v>
      </c>
      <c r="F6" s="6">
        <f t="shared" si="1"/>
        <v>14</v>
      </c>
      <c r="G6" s="6">
        <f t="shared" si="2"/>
        <v>5</v>
      </c>
      <c r="H6" s="6">
        <f t="shared" si="3"/>
        <v>0</v>
      </c>
      <c r="I6" s="6">
        <f t="shared" si="4"/>
        <v>40</v>
      </c>
      <c r="J6" s="6">
        <f t="shared" si="5"/>
        <v>48</v>
      </c>
      <c r="K6" s="6">
        <f t="shared" si="6"/>
        <v>0.625</v>
      </c>
      <c r="L6" s="6">
        <f t="shared" si="7"/>
        <v>1.3333333333333333</v>
      </c>
      <c r="M6" s="6">
        <f t="shared" si="8"/>
        <v>64</v>
      </c>
      <c r="N6" s="6">
        <f t="shared" si="9"/>
        <v>1679616</v>
      </c>
      <c r="O6" s="6">
        <f t="shared" si="10"/>
        <v>2.8284271247461903</v>
      </c>
      <c r="P6" s="6">
        <f t="shared" si="11"/>
        <v>6</v>
      </c>
    </row>
    <row r="7" spans="1:16" x14ac:dyDescent="0.3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Niveau 1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2019-01-08T15:13:54Z</dcterms:created>
  <dcterms:modified xsi:type="dcterms:W3CDTF">2019-01-22T08:48:57Z</dcterms:modified>
</cp:coreProperties>
</file>