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4870" windowWidth="7490" windowHeight="2840" activeTab="1"/>
  </bookViews>
  <sheets>
    <sheet name="Légendes" sheetId="3" r:id="rId1"/>
    <sheet name="Données brutes" sheetId="1" r:id="rId2"/>
    <sheet name="Statistiques descriptiv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D5" i="2"/>
  <c r="E5" i="2"/>
  <c r="F5" i="2"/>
  <c r="G5" i="2"/>
  <c r="H5" i="2"/>
  <c r="C5" i="2"/>
  <c r="C4" i="2"/>
</calcChain>
</file>

<file path=xl/sharedStrings.xml><?xml version="1.0" encoding="utf-8"?>
<sst xmlns="http://schemas.openxmlformats.org/spreadsheetml/2006/main" count="86" uniqueCount="44">
  <si>
    <t>Aix-les-Bains (F-73)</t>
  </si>
  <si>
    <t>France</t>
  </si>
  <si>
    <t>Beckerish (F-68)</t>
  </si>
  <si>
    <t>Cayranne (F-84)</t>
  </si>
  <si>
    <t>Chambon (F-45)</t>
  </si>
  <si>
    <t>Cristal-Roc (F-72)</t>
  </si>
  <si>
    <t>Saint-Cyr (F-45)</t>
  </si>
  <si>
    <t>Evian (F-74)</t>
  </si>
  <si>
    <t>Ferita (I)</t>
  </si>
  <si>
    <t>Italie</t>
  </si>
  <si>
    <t>Saint-Hyppolite (F-37)</t>
  </si>
  <si>
    <t>Laurier (F-77)</t>
  </si>
  <si>
    <t>Ogeu (F-64)</t>
  </si>
  <si>
    <t>Ondine (F-95)</t>
  </si>
  <si>
    <t>Perrier (F-30)</t>
  </si>
  <si>
    <t>Ribes (E)</t>
  </si>
  <si>
    <t>Espagne</t>
  </si>
  <si>
    <t>Spa (B)</t>
  </si>
  <si>
    <t>Belgique</t>
  </si>
  <si>
    <t>Thonon (F-74)</t>
  </si>
  <si>
    <t>Veri (E)</t>
  </si>
  <si>
    <t>Viladreau (E)</t>
  </si>
  <si>
    <t>Vittel (F-88)</t>
  </si>
  <si>
    <t>Chaufontaine (B)</t>
  </si>
  <si>
    <t>type de variable:</t>
  </si>
  <si>
    <t>Indicateur statistique</t>
  </si>
  <si>
    <t>Légende</t>
  </si>
  <si>
    <t>Légende des variables</t>
  </si>
  <si>
    <t>étiquette:</t>
  </si>
  <si>
    <t>/</t>
  </si>
  <si>
    <t>Nom (i)</t>
  </si>
  <si>
    <r>
      <t>Pays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</si>
  <si>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HCO3 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</si>
  <si>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SO4 (Z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</si>
  <si>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Cl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</si>
  <si>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Ca (U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</si>
  <si>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Mg 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</si>
  <si>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Ni (W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</si>
  <si>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&gt; &gt; Réponse attendue: "qualitatif" ou "quantitatif"</t>
  </si>
  <si>
    <t>qualitatif</t>
  </si>
  <si>
    <t>quantitatif</t>
  </si>
  <si>
    <t xml:space="preserve"> </t>
  </si>
  <si>
    <t>Limite inférieure des valeurs non extrêmes</t>
  </si>
  <si>
    <t>Limite supérieure des valeurs non extrêmes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</si>
</sst>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9"/>
        </stop>
      </gradientFill>
    </fill>
    <fill>
      <gradientFill degree="180">
        <stop position="0">
          <color theme="0"/>
        </stop>
        <stop position="1">
          <color theme="9"/>
        </stop>
      </gradient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Continuous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:H3"/>
    </sheetView>
  </sheetViews>
  <sheetFormatPr baseColWidth="10" defaultRowHeight="14.5" x14ac:dyDescent="0.35"/>
  <sheetData>
    <row r="1" spans="1:8" x14ac:dyDescent="0.35">
      <c r="A1" s="9" t="s">
        <v>27</v>
      </c>
      <c r="B1" s="9"/>
      <c r="C1" s="9"/>
      <c r="D1" s="9"/>
      <c r="E1" s="9"/>
      <c r="F1" s="9"/>
      <c r="G1" s="9"/>
      <c r="H1" s="9"/>
    </row>
    <row r="2" spans="1:8" x14ac:dyDescent="0.35">
      <c r="A2" s="10"/>
      <c r="B2" s="10"/>
      <c r="C2" s="10"/>
      <c r="D2" s="10"/>
      <c r="E2" s="10"/>
    </row>
    <row r="3" spans="1:8" ht="16.5" x14ac:dyDescent="0.35">
      <c r="A3" s="3" t="s">
        <v>26</v>
      </c>
      <c r="B3" s="2" t="s">
        <v>31</v>
      </c>
      <c r="C3" s="3" t="s">
        <v>32</v>
      </c>
      <c r="D3" s="2" t="s">
        <v>33</v>
      </c>
      <c r="E3" s="2" t="s">
        <v>34</v>
      </c>
      <c r="F3" s="3" t="s">
        <v>35</v>
      </c>
      <c r="G3" s="3" t="s">
        <v>36</v>
      </c>
      <c r="H3" s="3" t="s">
        <v>37</v>
      </c>
    </row>
    <row r="4" spans="1:8" x14ac:dyDescent="0.35">
      <c r="A4" s="11" t="s">
        <v>28</v>
      </c>
      <c r="B4" s="10"/>
      <c r="C4" s="10"/>
      <c r="D4" s="10"/>
      <c r="E4" s="10"/>
    </row>
    <row r="5" spans="1:8" x14ac:dyDescent="0.35">
      <c r="A5" s="12">
        <v>1</v>
      </c>
      <c r="B5" s="4" t="s">
        <v>1</v>
      </c>
      <c r="C5" s="4" t="s">
        <v>29</v>
      </c>
      <c r="D5" s="4" t="s">
        <v>29</v>
      </c>
      <c r="E5" s="4" t="s">
        <v>29</v>
      </c>
      <c r="F5" s="4" t="s">
        <v>29</v>
      </c>
      <c r="G5" s="4" t="s">
        <v>29</v>
      </c>
      <c r="H5" s="4" t="s">
        <v>29</v>
      </c>
    </row>
    <row r="6" spans="1:8" x14ac:dyDescent="0.35">
      <c r="A6" s="13">
        <v>2</v>
      </c>
      <c r="B6" s="14" t="s">
        <v>9</v>
      </c>
      <c r="C6" s="14" t="s">
        <v>29</v>
      </c>
      <c r="D6" s="14" t="s">
        <v>29</v>
      </c>
      <c r="E6" s="14" t="s">
        <v>29</v>
      </c>
      <c r="F6" s="14" t="s">
        <v>29</v>
      </c>
      <c r="G6" s="14" t="s">
        <v>29</v>
      </c>
      <c r="H6" s="14" t="s">
        <v>29</v>
      </c>
    </row>
    <row r="7" spans="1:8" x14ac:dyDescent="0.35">
      <c r="A7" s="12">
        <v>3</v>
      </c>
      <c r="B7" s="1" t="s">
        <v>16</v>
      </c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4" t="s">
        <v>29</v>
      </c>
    </row>
    <row r="8" spans="1:8" x14ac:dyDescent="0.35">
      <c r="A8" s="13">
        <v>4</v>
      </c>
      <c r="B8" s="1" t="s">
        <v>18</v>
      </c>
      <c r="C8" s="14" t="s">
        <v>29</v>
      </c>
      <c r="D8" s="14" t="s">
        <v>29</v>
      </c>
      <c r="E8" s="14" t="s">
        <v>29</v>
      </c>
      <c r="F8" s="14" t="s">
        <v>29</v>
      </c>
      <c r="G8" s="14" t="s">
        <v>29</v>
      </c>
      <c r="H8" s="1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workbookViewId="0">
      <selection activeCell="C24" sqref="C24:H24"/>
    </sheetView>
  </sheetViews>
  <sheetFormatPr baseColWidth="10" defaultRowHeight="14.5" x14ac:dyDescent="0.35"/>
  <cols>
    <col min="1" max="1" width="21.54296875" style="1" customWidth="1"/>
    <col min="2" max="8" width="10.81640625" style="1"/>
  </cols>
  <sheetData>
    <row r="1" spans="1:8" ht="16.5" x14ac:dyDescent="0.35">
      <c r="A1" s="2" t="s">
        <v>30</v>
      </c>
      <c r="B1" s="2" t="s">
        <v>31</v>
      </c>
      <c r="C1" s="3" t="s">
        <v>32</v>
      </c>
      <c r="D1" s="2" t="s">
        <v>33</v>
      </c>
      <c r="E1" s="2" t="s">
        <v>34</v>
      </c>
      <c r="F1" s="3" t="s">
        <v>35</v>
      </c>
      <c r="G1" s="3" t="s">
        <v>36</v>
      </c>
      <c r="H1" s="3" t="s">
        <v>37</v>
      </c>
    </row>
    <row r="2" spans="1:8" x14ac:dyDescent="0.35">
      <c r="A2" s="4" t="s">
        <v>0</v>
      </c>
      <c r="B2" s="4">
        <v>4</v>
      </c>
      <c r="C2" s="4">
        <v>341</v>
      </c>
      <c r="D2" s="4">
        <v>27</v>
      </c>
      <c r="E2" s="4">
        <v>3</v>
      </c>
      <c r="F2" s="4">
        <v>84</v>
      </c>
      <c r="G2" s="4">
        <v>23</v>
      </c>
      <c r="H2" s="4">
        <v>2</v>
      </c>
    </row>
    <row r="3" spans="1:8" x14ac:dyDescent="0.35">
      <c r="A3" s="4" t="s">
        <v>2</v>
      </c>
      <c r="B3" s="4">
        <v>4</v>
      </c>
      <c r="C3" s="4">
        <v>263</v>
      </c>
      <c r="D3" s="4">
        <v>23</v>
      </c>
      <c r="E3" s="4">
        <v>9</v>
      </c>
      <c r="F3" s="4">
        <v>91</v>
      </c>
      <c r="G3" s="4">
        <v>5</v>
      </c>
      <c r="H3" s="4">
        <v>3</v>
      </c>
    </row>
    <row r="4" spans="1:8" x14ac:dyDescent="0.35">
      <c r="A4" s="4" t="s">
        <v>3</v>
      </c>
      <c r="B4" s="4">
        <v>4</v>
      </c>
      <c r="C4" s="4">
        <v>287</v>
      </c>
      <c r="D4" s="4">
        <v>3</v>
      </c>
      <c r="E4" s="4">
        <v>5</v>
      </c>
      <c r="F4" s="4">
        <v>44</v>
      </c>
      <c r="G4" s="4">
        <v>24</v>
      </c>
      <c r="H4" s="4">
        <v>23</v>
      </c>
    </row>
    <row r="5" spans="1:8" x14ac:dyDescent="0.35">
      <c r="A5" s="4" t="s">
        <v>4</v>
      </c>
      <c r="B5" s="4">
        <v>4</v>
      </c>
      <c r="C5" s="4">
        <v>298</v>
      </c>
      <c r="D5" s="4">
        <v>9</v>
      </c>
      <c r="E5" s="4">
        <v>23</v>
      </c>
      <c r="F5" s="4">
        <v>96</v>
      </c>
      <c r="G5" s="4">
        <v>6</v>
      </c>
      <c r="H5" s="4">
        <v>11</v>
      </c>
    </row>
    <row r="6" spans="1:8" x14ac:dyDescent="0.35">
      <c r="A6" s="4" t="s">
        <v>5</v>
      </c>
      <c r="B6" s="4">
        <v>4</v>
      </c>
      <c r="C6" s="4">
        <v>200</v>
      </c>
      <c r="D6" s="4">
        <v>15</v>
      </c>
      <c r="E6" s="4">
        <v>8</v>
      </c>
      <c r="F6" s="4">
        <v>70</v>
      </c>
      <c r="G6" s="4">
        <v>2</v>
      </c>
      <c r="H6" s="4">
        <v>4</v>
      </c>
    </row>
    <row r="7" spans="1:8" x14ac:dyDescent="0.35">
      <c r="A7" s="4" t="s">
        <v>6</v>
      </c>
      <c r="B7" s="4">
        <v>4</v>
      </c>
      <c r="C7" s="4">
        <v>250</v>
      </c>
      <c r="D7" s="4">
        <v>5</v>
      </c>
      <c r="E7" s="4">
        <v>20</v>
      </c>
      <c r="F7" s="4">
        <v>71</v>
      </c>
      <c r="G7" s="4">
        <v>6</v>
      </c>
      <c r="H7" s="4">
        <v>11</v>
      </c>
    </row>
    <row r="8" spans="1:8" x14ac:dyDescent="0.35">
      <c r="A8" s="4" t="s">
        <v>7</v>
      </c>
      <c r="B8" s="4">
        <v>1</v>
      </c>
      <c r="C8" s="4">
        <v>357</v>
      </c>
      <c r="D8" s="4">
        <v>10</v>
      </c>
      <c r="E8" s="4">
        <v>2</v>
      </c>
      <c r="F8" s="4">
        <v>78</v>
      </c>
      <c r="G8" s="4">
        <v>24</v>
      </c>
      <c r="H8" s="4">
        <v>5</v>
      </c>
    </row>
    <row r="9" spans="1:8" x14ac:dyDescent="0.35">
      <c r="A9" s="4" t="s">
        <v>8</v>
      </c>
      <c r="B9" s="4">
        <v>2</v>
      </c>
      <c r="C9" s="4">
        <v>311</v>
      </c>
      <c r="D9" s="4">
        <v>14</v>
      </c>
      <c r="E9" s="4">
        <v>18</v>
      </c>
      <c r="F9" s="4">
        <v>73</v>
      </c>
      <c r="G9" s="4">
        <v>18</v>
      </c>
      <c r="H9" s="4">
        <v>13</v>
      </c>
    </row>
    <row r="10" spans="1:8" x14ac:dyDescent="0.35">
      <c r="A10" s="4" t="s">
        <v>10</v>
      </c>
      <c r="B10" s="4">
        <v>1</v>
      </c>
      <c r="C10" s="4">
        <v>256</v>
      </c>
      <c r="D10" s="4">
        <v>6</v>
      </c>
      <c r="E10" s="4">
        <v>23</v>
      </c>
      <c r="F10" s="4">
        <v>86</v>
      </c>
      <c r="G10" s="4">
        <v>3</v>
      </c>
      <c r="H10" s="4">
        <v>18</v>
      </c>
    </row>
    <row r="11" spans="1:8" x14ac:dyDescent="0.35">
      <c r="A11" s="4" t="s">
        <v>11</v>
      </c>
      <c r="B11" s="4">
        <v>1</v>
      </c>
      <c r="C11" s="4">
        <v>186</v>
      </c>
      <c r="D11" s="4">
        <v>10</v>
      </c>
      <c r="E11" s="4">
        <v>16</v>
      </c>
      <c r="F11" s="4">
        <v>64</v>
      </c>
      <c r="G11" s="4">
        <v>4</v>
      </c>
      <c r="H11" s="4">
        <v>9</v>
      </c>
    </row>
    <row r="12" spans="1:8" x14ac:dyDescent="0.35">
      <c r="A12" s="4" t="s">
        <v>12</v>
      </c>
      <c r="B12" s="4">
        <v>1</v>
      </c>
      <c r="C12" s="4">
        <v>183</v>
      </c>
      <c r="D12" s="4">
        <v>16</v>
      </c>
      <c r="E12" s="4">
        <v>44</v>
      </c>
      <c r="F12" s="4">
        <v>48</v>
      </c>
      <c r="G12" s="4">
        <v>11</v>
      </c>
      <c r="H12" s="4">
        <v>31</v>
      </c>
    </row>
    <row r="13" spans="1:8" x14ac:dyDescent="0.35">
      <c r="A13" s="4" t="s">
        <v>13</v>
      </c>
      <c r="B13" s="4">
        <v>1</v>
      </c>
      <c r="C13" s="4">
        <v>398</v>
      </c>
      <c r="D13" s="4">
        <v>218</v>
      </c>
      <c r="E13" s="4">
        <v>15</v>
      </c>
      <c r="F13" s="4">
        <v>157</v>
      </c>
      <c r="G13" s="4">
        <v>35</v>
      </c>
      <c r="H13" s="4">
        <v>8</v>
      </c>
    </row>
    <row r="14" spans="1:8" x14ac:dyDescent="0.35">
      <c r="A14" s="4" t="s">
        <v>14</v>
      </c>
      <c r="B14" s="4">
        <v>1</v>
      </c>
      <c r="C14" s="4">
        <v>348</v>
      </c>
      <c r="D14" s="4">
        <v>51</v>
      </c>
      <c r="E14" s="4">
        <v>31</v>
      </c>
      <c r="F14" s="4">
        <v>140</v>
      </c>
      <c r="G14" s="4">
        <v>4</v>
      </c>
      <c r="H14" s="4">
        <v>14</v>
      </c>
    </row>
    <row r="15" spans="1:8" x14ac:dyDescent="0.35">
      <c r="A15" s="4" t="s">
        <v>15</v>
      </c>
      <c r="B15" s="4">
        <v>3</v>
      </c>
      <c r="C15" s="4">
        <v>168</v>
      </c>
      <c r="D15" s="4">
        <v>24</v>
      </c>
      <c r="E15" s="4">
        <v>8</v>
      </c>
      <c r="F15" s="4">
        <v>55</v>
      </c>
      <c r="G15" s="4">
        <v>5</v>
      </c>
      <c r="H15" s="4">
        <v>9</v>
      </c>
    </row>
    <row r="16" spans="1:8" x14ac:dyDescent="0.35">
      <c r="A16" s="4" t="s">
        <v>17</v>
      </c>
      <c r="B16" s="4">
        <v>4</v>
      </c>
      <c r="C16" s="4">
        <v>110</v>
      </c>
      <c r="D16" s="4">
        <v>65</v>
      </c>
      <c r="E16" s="4">
        <v>5</v>
      </c>
      <c r="F16" s="4">
        <v>4</v>
      </c>
      <c r="G16" s="4">
        <v>1</v>
      </c>
      <c r="H16" s="4">
        <v>3</v>
      </c>
    </row>
    <row r="17" spans="1:8" x14ac:dyDescent="0.35">
      <c r="A17" s="4" t="s">
        <v>19</v>
      </c>
      <c r="B17" s="4">
        <v>1</v>
      </c>
      <c r="C17" s="4">
        <v>332</v>
      </c>
      <c r="D17" s="4">
        <v>14</v>
      </c>
      <c r="E17" s="4">
        <v>8</v>
      </c>
      <c r="F17" s="4">
        <v>103</v>
      </c>
      <c r="G17" s="4">
        <v>16</v>
      </c>
      <c r="H17" s="4">
        <v>5</v>
      </c>
    </row>
    <row r="18" spans="1:8" x14ac:dyDescent="0.35">
      <c r="A18" s="4" t="s">
        <v>20</v>
      </c>
      <c r="B18" s="4">
        <v>3</v>
      </c>
      <c r="C18" s="4">
        <v>196</v>
      </c>
      <c r="D18" s="4">
        <v>18</v>
      </c>
      <c r="E18" s="4">
        <v>6</v>
      </c>
      <c r="F18" s="4">
        <v>58</v>
      </c>
      <c r="G18" s="4">
        <v>6</v>
      </c>
      <c r="H18" s="4">
        <v>13</v>
      </c>
    </row>
    <row r="19" spans="1:8" x14ac:dyDescent="0.35">
      <c r="A19" s="4" t="s">
        <v>21</v>
      </c>
      <c r="B19" s="4">
        <v>3</v>
      </c>
      <c r="C19" s="4">
        <v>59</v>
      </c>
      <c r="D19" s="4">
        <v>7</v>
      </c>
      <c r="E19" s="4">
        <v>6</v>
      </c>
      <c r="F19" s="4">
        <v>16</v>
      </c>
      <c r="G19" s="4">
        <v>2</v>
      </c>
      <c r="H19" s="4">
        <v>9</v>
      </c>
    </row>
    <row r="20" spans="1:8" x14ac:dyDescent="0.35">
      <c r="A20" s="4" t="s">
        <v>22</v>
      </c>
      <c r="B20" s="4">
        <v>1</v>
      </c>
      <c r="C20" s="4">
        <v>402</v>
      </c>
      <c r="D20" s="4">
        <v>306</v>
      </c>
      <c r="E20" s="4">
        <v>15</v>
      </c>
      <c r="F20" s="4">
        <v>202</v>
      </c>
      <c r="G20" s="4">
        <v>36</v>
      </c>
      <c r="H20" s="4">
        <v>3</v>
      </c>
    </row>
    <row r="21" spans="1:8" x14ac:dyDescent="0.35">
      <c r="A21" s="4" t="s">
        <v>23</v>
      </c>
      <c r="B21" s="4">
        <v>4</v>
      </c>
      <c r="C21" s="4">
        <v>64</v>
      </c>
      <c r="D21" s="4">
        <v>7</v>
      </c>
      <c r="E21" s="4">
        <v>8</v>
      </c>
      <c r="F21" s="4">
        <v>10</v>
      </c>
      <c r="G21" s="5">
        <v>6</v>
      </c>
      <c r="H21" s="4">
        <v>8</v>
      </c>
    </row>
    <row r="22" spans="1:8" x14ac:dyDescent="0.35">
      <c r="A22" s="4"/>
      <c r="B22" s="4"/>
      <c r="C22" s="4"/>
      <c r="D22" s="4"/>
      <c r="E22" s="4"/>
      <c r="F22" s="4"/>
      <c r="G22" s="4"/>
      <c r="H22" s="4"/>
    </row>
    <row r="23" spans="1:8" ht="30" customHeight="1" x14ac:dyDescent="0.35"/>
    <row r="25" spans="1:8" s="4" customFormat="1" ht="30" customHeight="1" x14ac:dyDescent="0.35"/>
    <row r="27" spans="1:8" ht="30" customHeight="1" x14ac:dyDescent="0.35"/>
    <row r="29" spans="1:8" ht="30" customHeight="1" x14ac:dyDescent="0.35"/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5" sqref="C5"/>
    </sheetView>
  </sheetViews>
  <sheetFormatPr baseColWidth="10" defaultRowHeight="14.5" x14ac:dyDescent="0.35"/>
  <cols>
    <col min="1" max="1" width="22.453125" customWidth="1"/>
  </cols>
  <sheetData>
    <row r="1" spans="1:10" ht="17" thickBot="1" x14ac:dyDescent="0.4">
      <c r="A1" s="2" t="s">
        <v>25</v>
      </c>
      <c r="B1" s="2" t="s">
        <v>31</v>
      </c>
      <c r="C1" s="3" t="s">
        <v>32</v>
      </c>
      <c r="D1" s="2" t="s">
        <v>33</v>
      </c>
      <c r="E1" s="2" t="s">
        <v>34</v>
      </c>
      <c r="F1" s="3" t="s">
        <v>35</v>
      </c>
      <c r="G1" s="3" t="s">
        <v>36</v>
      </c>
      <c r="H1" s="3" t="s">
        <v>37</v>
      </c>
    </row>
    <row r="2" spans="1:10" ht="15" thickBot="1" x14ac:dyDescent="0.4">
      <c r="A2" s="2" t="s">
        <v>24</v>
      </c>
      <c r="B2" s="7" t="s">
        <v>39</v>
      </c>
      <c r="C2" s="15" t="s">
        <v>40</v>
      </c>
      <c r="D2" s="15" t="s">
        <v>40</v>
      </c>
      <c r="E2" s="15" t="s">
        <v>40</v>
      </c>
      <c r="F2" s="15" t="s">
        <v>40</v>
      </c>
      <c r="G2" s="15" t="s">
        <v>40</v>
      </c>
      <c r="H2" s="16" t="s">
        <v>40</v>
      </c>
      <c r="J2" s="10" t="s">
        <v>38</v>
      </c>
    </row>
    <row r="3" spans="1:10" ht="15" thickBot="1" x14ac:dyDescent="0.4">
      <c r="A3" s="4"/>
      <c r="B3" s="4"/>
      <c r="C3" s="17"/>
      <c r="D3" s="17"/>
      <c r="E3" s="17"/>
      <c r="F3" s="17"/>
      <c r="G3" s="17"/>
      <c r="H3" s="17"/>
    </row>
    <row r="4" spans="1:10" ht="29.5" thickBot="1" x14ac:dyDescent="0.4">
      <c r="A4" s="6" t="s">
        <v>42</v>
      </c>
      <c r="B4" s="7"/>
      <c r="C4" s="15">
        <f>QUARTILE('Données brutes'!C2:C21,1)-1.5*(QUARTILE('Données brutes'!C2:C21,3)-QUARTILE('Données brutes'!C2:C21,1))</f>
        <v>-38.25</v>
      </c>
      <c r="D4" s="15">
        <f>QUARTILE('Données brutes'!D2:D21,1)-1.5*(QUARTILE('Données brutes'!D2:D21,3)-QUARTILE('Données brutes'!D2:D21,1))</f>
        <v>-15.875</v>
      </c>
      <c r="E4" s="15">
        <f>QUARTILE('Données brutes'!E2:E21,1)-1.5*(QUARTILE('Données brutes'!E2:E21,3)-QUARTILE('Données brutes'!E2:E21,1))</f>
        <v>-12.75</v>
      </c>
      <c r="F4" s="15">
        <f>QUARTILE('Données brutes'!F2:F21,1)-1.5*(QUARTILE('Données brutes'!F2:F21,3)-QUARTILE('Données brutes'!F2:F21,1))</f>
        <v>-5.25</v>
      </c>
      <c r="G4" s="15">
        <f>QUARTILE('Données brutes'!G2:G21,1)-1.5*(QUARTILE('Données brutes'!G2:G21,3)-QUARTILE('Données brutes'!G2:G21,1))</f>
        <v>-18.875</v>
      </c>
      <c r="H4" s="16">
        <f>QUARTILE('Données brutes'!H2:H21,1)-1.5*(QUARTILE('Données brutes'!H2:H21,3)-QUARTILE('Données brutes'!H2:H21,1))</f>
        <v>-7.625</v>
      </c>
    </row>
    <row r="5" spans="1:10" ht="29.5" thickBot="1" x14ac:dyDescent="0.4">
      <c r="A5" s="8" t="s">
        <v>43</v>
      </c>
      <c r="B5" s="7"/>
      <c r="C5" s="15">
        <f>QUARTILE('Données brutes'!C2:C21,3)+1.5*(QUARTILE('Données brutes'!C2:C21,3)-QUARTILE('Données brutes'!C2:C21,1))</f>
        <v>557.75</v>
      </c>
      <c r="D5" s="15">
        <f>QUARTILE('Données brutes'!D2:D21,3)+1.5*(QUARTILE('Données brutes'!D2:D21,3)-QUARTILE('Données brutes'!D2:D21,1))</f>
        <v>49.125</v>
      </c>
      <c r="E5" s="15">
        <f>QUARTILE('Données brutes'!E2:E21,3)+1.5*(QUARTILE('Données brutes'!E2:E21,3)-QUARTILE('Données brutes'!E2:E21,1))</f>
        <v>37.25</v>
      </c>
      <c r="F5" s="15">
        <f>QUARTILE('Données brutes'!F2:F21,3)+1.5*(QUARTILE('Données brutes'!F2:F21,3)-QUARTILE('Données brutes'!F2:F21,1))</f>
        <v>150.75</v>
      </c>
      <c r="G5" s="15">
        <f>QUARTILE('Données brutes'!G2:G21,3)+1.5*(QUARTILE('Données brutes'!G2:G21,3)-QUARTILE('Données brutes'!G2:G21,1))</f>
        <v>42.125</v>
      </c>
      <c r="H5" s="16">
        <f>QUARTILE('Données brutes'!H2:H21,3)+1.5*(QUARTILE('Données brutes'!H2:H21,3)-QUARTILE('Données brutes'!H2:H21,1))</f>
        <v>25.375</v>
      </c>
    </row>
    <row r="7" spans="1:10" ht="30" customHeight="1" x14ac:dyDescent="0.35"/>
    <row r="12" spans="1:10" x14ac:dyDescent="0.35">
      <c r="C12" t="s">
        <v>41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Légendes</vt:lpstr>
      <vt:lpstr>Données brutes</vt:lpstr>
      <vt:lpstr>Statistiques descriptives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2019-01-10T10:34:05Z</dcterms:created>
  <dcterms:modified xsi:type="dcterms:W3CDTF">2019-01-22T09:37:13Z</dcterms:modified>
</cp:coreProperties>
</file>