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a\Documents\TC2\TP_LAB1\"/>
    </mc:Choice>
  </mc:AlternateContent>
  <xr:revisionPtr revIDLastSave="0" documentId="13_ncr:1_{DF9C032E-0A78-4C16-B70A-E7010AB0E31D}" xr6:coauthVersionLast="47" xr6:coauthVersionMax="47" xr10:uidLastSave="{00000000-0000-0000-0000-000000000000}"/>
  <bookViews>
    <workbookView xWindow="-108" yWindow="-108" windowWidth="23256" windowHeight="12576" xr2:uid="{FFF10290-B778-4020-BC72-12C7EE0002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</calcChain>
</file>

<file path=xl/sharedStrings.xml><?xml version="1.0" encoding="utf-8"?>
<sst xmlns="http://schemas.openxmlformats.org/spreadsheetml/2006/main" count="8" uniqueCount="8">
  <si>
    <t>Vpp salida</t>
  </si>
  <si>
    <t>TP LAB TC2</t>
  </si>
  <si>
    <t>Vpp entrada</t>
  </si>
  <si>
    <t xml:space="preserve">Atenuacion </t>
  </si>
  <si>
    <t>Frecuencia Hz</t>
  </si>
  <si>
    <t xml:space="preserve">Fase </t>
  </si>
  <si>
    <t>Retardo de Fase</t>
  </si>
  <si>
    <t>Vo dBr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</si>
</sst>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 en Modulo del Filtro Notch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Hoja1!$A$3:$A$29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62</c:v>
                </c:pt>
                <c:pt idx="25">
                  <c:v>65</c:v>
                </c:pt>
                <c:pt idx="26">
                  <c:v>70</c:v>
                </c:pt>
              </c:numCache>
            </c:numRef>
          </c:xVal>
          <c:yVal>
            <c:numRef>
              <c:f>Hoja1!$D$3:$D$29</c:f>
              <c:numCache>
                <c:formatCode>General</c:formatCode>
                <c:ptCount val="27"/>
                <c:pt idx="0">
                  <c:v>-6.9766556916426942E-2</c:v>
                </c:pt>
                <c:pt idx="1">
                  <c:v>-0.14009803137316978</c:v>
                </c:pt>
                <c:pt idx="2">
                  <c:v>-0.35457533920863205</c:v>
                </c:pt>
                <c:pt idx="3">
                  <c:v>-0.66778026636131405</c:v>
                </c:pt>
                <c:pt idx="4">
                  <c:v>-0.81917215357812878</c:v>
                </c:pt>
                <c:pt idx="5">
                  <c:v>-0.9538398067574948</c:v>
                </c:pt>
                <c:pt idx="6">
                  <c:v>-1.0317406844279784</c:v>
                </c:pt>
                <c:pt idx="7">
                  <c:v>-1.7025636491989913</c:v>
                </c:pt>
                <c:pt idx="8">
                  <c:v>-2.2027655748362309</c:v>
                </c:pt>
                <c:pt idx="9">
                  <c:v>-2.9748330256184947</c:v>
                </c:pt>
                <c:pt idx="10">
                  <c:v>-4.1241923061836259</c:v>
                </c:pt>
                <c:pt idx="11">
                  <c:v>-6.0903664701960514</c:v>
                </c:pt>
                <c:pt idx="12">
                  <c:v>-9.5250706637687106</c:v>
                </c:pt>
                <c:pt idx="13">
                  <c:v>-17.855800607042632</c:v>
                </c:pt>
                <c:pt idx="14">
                  <c:v>-25.03623945987599</c:v>
                </c:pt>
                <c:pt idx="15">
                  <c:v>-12.39577516576788</c:v>
                </c:pt>
                <c:pt idx="16">
                  <c:v>-8.5425679559903962</c:v>
                </c:pt>
                <c:pt idx="17">
                  <c:v>-5.5473215493237547</c:v>
                </c:pt>
                <c:pt idx="18">
                  <c:v>-4.4369749923271282</c:v>
                </c:pt>
                <c:pt idx="19">
                  <c:v>-3.0980391997148637</c:v>
                </c:pt>
                <c:pt idx="20">
                  <c:v>-2.2027655748362309</c:v>
                </c:pt>
                <c:pt idx="21">
                  <c:v>-1.7875119022159747</c:v>
                </c:pt>
                <c:pt idx="22">
                  <c:v>-1.3505247064569346</c:v>
                </c:pt>
                <c:pt idx="23">
                  <c:v>-1.1103465569966262</c:v>
                </c:pt>
                <c:pt idx="24">
                  <c:v>-0.74314637597515198</c:v>
                </c:pt>
                <c:pt idx="25">
                  <c:v>-0.42726103231051349</c:v>
                </c:pt>
                <c:pt idx="26">
                  <c:v>-6.9766556916426942E-2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9-4446-98F3-40B10C41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78144"/>
        <c:axId val="882778624"/>
      </c:scatterChart>
      <c:valAx>
        <c:axId val="8827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778624"/>
        <c:crosses val="autoZero"/>
        <c:crossBetween val="midCat"/>
      </c:valAx>
      <c:valAx>
        <c:axId val="882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7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Respuesta en Fase del Filtro Notch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Hoja1!$A$3:$A$29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62</c:v>
                </c:pt>
                <c:pt idx="25">
                  <c:v>65</c:v>
                </c:pt>
                <c:pt idx="26">
                  <c:v>70</c:v>
                </c:pt>
              </c:numCache>
            </c:numRef>
          </c:xVal>
          <c:yVal>
            <c:numRef>
              <c:f>Hoja1!$F$3:$F$29</c:f>
              <c:numCache>
                <c:formatCode>0.00E+00</c:formatCode>
                <c:ptCount val="27"/>
                <c:pt idx="0">
                  <c:v>3.2672556800000003</c:v>
                </c:pt>
                <c:pt idx="1">
                  <c:v>3.0159283200000004</c:v>
                </c:pt>
                <c:pt idx="2">
                  <c:v>2.9028310080000002</c:v>
                </c:pt>
                <c:pt idx="3">
                  <c:v>2.7143354880000006</c:v>
                </c:pt>
                <c:pt idx="4">
                  <c:v>2.6791496576</c:v>
                </c:pt>
                <c:pt idx="5">
                  <c:v>2.7444947712000003</c:v>
                </c:pt>
                <c:pt idx="6">
                  <c:v>2.7017691199999998</c:v>
                </c:pt>
                <c:pt idx="7">
                  <c:v>2.5434328832000004</c:v>
                </c:pt>
                <c:pt idx="8">
                  <c:v>2.5446895199999999</c:v>
                </c:pt>
                <c:pt idx="9">
                  <c:v>2.4856275904</c:v>
                </c:pt>
                <c:pt idx="10">
                  <c:v>2.4215391136000002</c:v>
                </c:pt>
                <c:pt idx="11">
                  <c:v>2.2921055232000001</c:v>
                </c:pt>
                <c:pt idx="12">
                  <c:v>2.2167073152000003</c:v>
                </c:pt>
                <c:pt idx="13">
                  <c:v>2.01061888</c:v>
                </c:pt>
                <c:pt idx="14">
                  <c:v>4.4221048991999998</c:v>
                </c:pt>
                <c:pt idx="15">
                  <c:v>4.5088128383999999</c:v>
                </c:pt>
                <c:pt idx="16">
                  <c:v>4.3957155264000001</c:v>
                </c:pt>
                <c:pt idx="17">
                  <c:v>4.2072200064</c:v>
                </c:pt>
                <c:pt idx="18">
                  <c:v>4.1469014400000006</c:v>
                </c:pt>
                <c:pt idx="19">
                  <c:v>4.0815563264000003</c:v>
                </c:pt>
                <c:pt idx="20">
                  <c:v>3.7962997728000003</c:v>
                </c:pt>
                <c:pt idx="21">
                  <c:v>3.7900165888000004</c:v>
                </c:pt>
                <c:pt idx="22">
                  <c:v>3.7812201312</c:v>
                </c:pt>
                <c:pt idx="23">
                  <c:v>3.7699104000000001</c:v>
                </c:pt>
                <c:pt idx="24">
                  <c:v>3.7397511167999999</c:v>
                </c:pt>
                <c:pt idx="25">
                  <c:v>3.7573440320000002</c:v>
                </c:pt>
                <c:pt idx="26">
                  <c:v>3.8704413440000005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F-4279-B1C8-A60D58A1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08016"/>
        <c:axId val="748904656"/>
      </c:scatterChart>
      <c:valAx>
        <c:axId val="7489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904656"/>
        <c:crosses val="autoZero"/>
        <c:crossBetween val="midCat"/>
      </c:valAx>
      <c:valAx>
        <c:axId val="748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90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1048820</xdr:colOff>
      <xdr:row>2</xdr:row>
      <xdr:rowOff>85617</xdr:rowOff>
    </xdr:from>
    <xdr:to>
      <xdr:col>11</xdr:col>
      <xdr:colOff>325349</xdr:colOff>
      <xdr:row>19</xdr:row>
      <xdr:rowOff>147263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1AEB2BB-FC57-A488-C3F8-659117B11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577922</xdr:colOff>
      <xdr:row>4</xdr:row>
      <xdr:rowOff>15412</xdr:rowOff>
    </xdr:from>
    <xdr:to>
      <xdr:col>17</xdr:col>
      <xdr:colOff>372439</xdr:colOff>
      <xdr:row>19</xdr:row>
      <xdr:rowOff>61646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8D74B7-1B8C-F948-C6EF-491C21D1B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599-9899-445C-ACB2-1025F3758FD8}">
  <dimension ref="A1:G29"/>
  <sheetViews>
    <sheetView tabSelected="1" zoomScale="89" workbookViewId="0">
      <selection activeCell="E3" sqref="E3"/>
    </sheetView>
  </sheetViews>
  <sheetFormatPr baseColWidth="10" defaultRowHeight="14.4" x14ac:dyDescent="0.3"/>
  <cols>
    <col min="1" max="1" width="36.33203125" customWidth="1"/>
    <col min="5" max="5" width="17.5546875" customWidth="1"/>
  </cols>
  <sheetData>
    <row r="1" spans="1:7" x14ac:dyDescent="0.3">
      <c r="A1" t="s">
        <v>1</v>
      </c>
    </row>
    <row r="2" spans="1:7" x14ac:dyDescent="0.3">
      <c r="A2" t="s">
        <v>4</v>
      </c>
      <c r="B2" t="s">
        <v>2</v>
      </c>
      <c r="C2" t="s">
        <v>0</v>
      </c>
      <c r="D2" t="s">
        <v>3</v>
      </c>
      <c r="E2" t="s">
        <v>6</v>
      </c>
      <c r="F2" t="s">
        <v>5</v>
      </c>
      <c r="G2" t="s">
        <v>7</v>
      </c>
    </row>
    <row r="3" spans="1:7" x14ac:dyDescent="0.3">
      <c r="A3">
        <v>20</v>
      </c>
      <c r="B3">
        <v>5</v>
      </c>
      <c r="C3">
        <v>4.96</v>
      </c>
      <c r="D3">
        <f>20*LOG10(C3/B3)</f>
        <v>-6.9766556916426942E-2</v>
      </c>
      <c r="E3" s="1">
        <v>2.5999999999999999E-2</v>
      </c>
      <c r="F3" s="1">
        <f>E3*3.141592*2*A3</f>
        <v>3.2672556800000003</v>
      </c>
    </row>
    <row r="4" spans="1:7" x14ac:dyDescent="0.3">
      <c r="A4">
        <v>30</v>
      </c>
      <c r="B4">
        <v>5</v>
      </c>
      <c r="C4">
        <v>4.92</v>
      </c>
      <c r="D4">
        <f t="shared" ref="D4:D29" si="0">20*LOG10(C4/B4)</f>
        <v>-0.14009803137316978</v>
      </c>
      <c r="E4" s="1">
        <v>1.6E-2</v>
      </c>
      <c r="F4" s="1">
        <f t="shared" ref="F4:F29" si="1">E4*3.141592*2*A4</f>
        <v>3.0159283200000004</v>
      </c>
    </row>
    <row r="5" spans="1:7" x14ac:dyDescent="0.3">
      <c r="A5">
        <v>35</v>
      </c>
      <c r="B5">
        <v>5</v>
      </c>
      <c r="C5">
        <v>4.8</v>
      </c>
      <c r="D5">
        <f t="shared" si="0"/>
        <v>-0.35457533920863205</v>
      </c>
      <c r="E5" s="1">
        <v>1.32E-2</v>
      </c>
      <c r="F5" s="1">
        <f t="shared" si="1"/>
        <v>2.9028310080000002</v>
      </c>
    </row>
    <row r="6" spans="1:7" x14ac:dyDescent="0.3">
      <c r="A6">
        <v>40</v>
      </c>
      <c r="B6">
        <v>5</v>
      </c>
      <c r="C6">
        <v>4.63</v>
      </c>
      <c r="D6">
        <f t="shared" si="0"/>
        <v>-0.66778026636131405</v>
      </c>
      <c r="E6" s="1">
        <v>1.0800000000000001E-2</v>
      </c>
      <c r="F6" s="1">
        <f t="shared" si="1"/>
        <v>2.7143354880000006</v>
      </c>
    </row>
    <row r="7" spans="1:7" x14ac:dyDescent="0.3">
      <c r="A7">
        <v>41</v>
      </c>
      <c r="B7">
        <v>5</v>
      </c>
      <c r="C7">
        <v>4.55</v>
      </c>
      <c r="D7">
        <f t="shared" si="0"/>
        <v>-0.81917215357812878</v>
      </c>
      <c r="E7" s="1">
        <v>1.04E-2</v>
      </c>
      <c r="F7" s="1">
        <f t="shared" si="1"/>
        <v>2.6791496576</v>
      </c>
    </row>
    <row r="8" spans="1:7" x14ac:dyDescent="0.3">
      <c r="A8">
        <v>42</v>
      </c>
      <c r="B8">
        <v>5</v>
      </c>
      <c r="C8">
        <v>4.4800000000000004</v>
      </c>
      <c r="D8">
        <f t="shared" si="0"/>
        <v>-0.9538398067574948</v>
      </c>
      <c r="E8" s="1">
        <v>1.04E-2</v>
      </c>
      <c r="F8" s="1">
        <f t="shared" si="1"/>
        <v>2.7444947712000003</v>
      </c>
    </row>
    <row r="9" spans="1:7" x14ac:dyDescent="0.3">
      <c r="A9">
        <v>43</v>
      </c>
      <c r="B9">
        <v>5</v>
      </c>
      <c r="C9">
        <v>4.4400000000000004</v>
      </c>
      <c r="D9">
        <f t="shared" si="0"/>
        <v>-1.0317406844279784</v>
      </c>
      <c r="E9" s="1">
        <v>0.01</v>
      </c>
      <c r="F9" s="1">
        <f t="shared" si="1"/>
        <v>2.7017691199999998</v>
      </c>
    </row>
    <row r="10" spans="1:7" x14ac:dyDescent="0.3">
      <c r="A10">
        <v>44</v>
      </c>
      <c r="B10">
        <v>5</v>
      </c>
      <c r="C10">
        <v>4.1100000000000003</v>
      </c>
      <c r="D10">
        <f t="shared" si="0"/>
        <v>-1.7025636491989913</v>
      </c>
      <c r="E10" s="1">
        <v>9.1999999999999998E-3</v>
      </c>
      <c r="F10" s="1">
        <f t="shared" si="1"/>
        <v>2.5434328832000004</v>
      </c>
    </row>
    <row r="11" spans="1:7" x14ac:dyDescent="0.3">
      <c r="A11">
        <v>45</v>
      </c>
      <c r="B11">
        <v>5</v>
      </c>
      <c r="C11">
        <v>3.88</v>
      </c>
      <c r="D11">
        <f t="shared" si="0"/>
        <v>-2.2027655748362309</v>
      </c>
      <c r="E11" s="1">
        <v>8.9999999999999993E-3</v>
      </c>
      <c r="F11" s="1">
        <f t="shared" si="1"/>
        <v>2.5446895199999999</v>
      </c>
    </row>
    <row r="12" spans="1:7" x14ac:dyDescent="0.3">
      <c r="A12">
        <v>46</v>
      </c>
      <c r="B12">
        <v>5</v>
      </c>
      <c r="C12">
        <v>3.55</v>
      </c>
      <c r="D12">
        <f t="shared" si="0"/>
        <v>-2.9748330256184947</v>
      </c>
      <c r="E12" s="1">
        <v>8.6E-3</v>
      </c>
      <c r="F12" s="1">
        <f t="shared" si="1"/>
        <v>2.4856275904</v>
      </c>
    </row>
    <row r="13" spans="1:7" x14ac:dyDescent="0.3">
      <c r="A13">
        <v>47</v>
      </c>
      <c r="B13">
        <v>5</v>
      </c>
      <c r="C13">
        <v>3.11</v>
      </c>
      <c r="D13">
        <f t="shared" si="0"/>
        <v>-4.1241923061836259</v>
      </c>
      <c r="E13" s="1">
        <v>8.2000000000000007E-3</v>
      </c>
      <c r="F13" s="1">
        <f t="shared" si="1"/>
        <v>2.4215391136000002</v>
      </c>
    </row>
    <row r="14" spans="1:7" x14ac:dyDescent="0.3">
      <c r="A14">
        <v>48</v>
      </c>
      <c r="B14">
        <v>5</v>
      </c>
      <c r="C14">
        <v>2.48</v>
      </c>
      <c r="D14">
        <f t="shared" si="0"/>
        <v>-6.0903664701960514</v>
      </c>
      <c r="E14" s="1">
        <v>7.6E-3</v>
      </c>
      <c r="F14" s="1">
        <f t="shared" si="1"/>
        <v>2.2921055232000001</v>
      </c>
    </row>
    <row r="15" spans="1:7" x14ac:dyDescent="0.3">
      <c r="A15">
        <v>49</v>
      </c>
      <c r="B15">
        <v>5</v>
      </c>
      <c r="C15">
        <v>1.67</v>
      </c>
      <c r="D15">
        <f t="shared" si="0"/>
        <v>-9.5250706637687106</v>
      </c>
      <c r="E15" s="1">
        <v>7.1999999999999998E-3</v>
      </c>
      <c r="F15" s="1">
        <f t="shared" si="1"/>
        <v>2.2167073152000003</v>
      </c>
    </row>
    <row r="16" spans="1:7" x14ac:dyDescent="0.3">
      <c r="A16">
        <v>50</v>
      </c>
      <c r="B16">
        <v>5</v>
      </c>
      <c r="C16">
        <v>0.64</v>
      </c>
      <c r="D16">
        <f t="shared" si="0"/>
        <v>-17.855800607042632</v>
      </c>
      <c r="E16" s="1">
        <v>6.4000000000000003E-3</v>
      </c>
      <c r="F16" s="1">
        <f t="shared" si="1"/>
        <v>2.01061888</v>
      </c>
    </row>
    <row r="17" spans="1:6" x14ac:dyDescent="0.3">
      <c r="A17">
        <v>51</v>
      </c>
      <c r="B17">
        <v>5</v>
      </c>
      <c r="C17">
        <v>0.28000000000000003</v>
      </c>
      <c r="D17">
        <f t="shared" si="0"/>
        <v>-25.03623945987599</v>
      </c>
      <c r="E17" s="1">
        <v>1.38E-2</v>
      </c>
      <c r="F17" s="1">
        <f t="shared" si="1"/>
        <v>4.4221048991999998</v>
      </c>
    </row>
    <row r="18" spans="1:6" x14ac:dyDescent="0.3">
      <c r="A18">
        <v>52</v>
      </c>
      <c r="B18">
        <v>5</v>
      </c>
      <c r="C18">
        <v>1.2</v>
      </c>
      <c r="D18">
        <f t="shared" si="0"/>
        <v>-12.39577516576788</v>
      </c>
      <c r="E18" s="1">
        <v>1.38E-2</v>
      </c>
      <c r="F18" s="1">
        <f t="shared" si="1"/>
        <v>4.5088128383999999</v>
      </c>
    </row>
    <row r="19" spans="1:6" x14ac:dyDescent="0.3">
      <c r="A19">
        <v>53</v>
      </c>
      <c r="B19">
        <v>5</v>
      </c>
      <c r="C19">
        <v>1.87</v>
      </c>
      <c r="D19">
        <f t="shared" si="0"/>
        <v>-8.5425679559903962</v>
      </c>
      <c r="E19" s="1">
        <v>1.32E-2</v>
      </c>
      <c r="F19" s="1">
        <f t="shared" si="1"/>
        <v>4.3957155264000001</v>
      </c>
    </row>
    <row r="20" spans="1:6" x14ac:dyDescent="0.3">
      <c r="A20">
        <v>54</v>
      </c>
      <c r="B20">
        <v>5</v>
      </c>
      <c r="C20">
        <v>2.64</v>
      </c>
      <c r="D20">
        <f t="shared" si="0"/>
        <v>-5.5473215493237547</v>
      </c>
      <c r="E20" s="1">
        <v>1.24E-2</v>
      </c>
      <c r="F20" s="1">
        <f t="shared" si="1"/>
        <v>4.2072200064</v>
      </c>
    </row>
    <row r="21" spans="1:6" x14ac:dyDescent="0.3">
      <c r="A21">
        <v>55</v>
      </c>
      <c r="B21">
        <v>5</v>
      </c>
      <c r="C21">
        <v>3</v>
      </c>
      <c r="D21">
        <f t="shared" si="0"/>
        <v>-4.4369749923271282</v>
      </c>
      <c r="E21" s="1">
        <v>1.2E-2</v>
      </c>
      <c r="F21" s="1">
        <f t="shared" si="1"/>
        <v>4.1469014400000006</v>
      </c>
    </row>
    <row r="22" spans="1:6" x14ac:dyDescent="0.3">
      <c r="A22">
        <v>56</v>
      </c>
      <c r="B22">
        <v>5</v>
      </c>
      <c r="C22">
        <v>3.5</v>
      </c>
      <c r="D22">
        <f t="shared" si="0"/>
        <v>-3.0980391997148637</v>
      </c>
      <c r="E22" s="1">
        <v>1.1599999999999999E-2</v>
      </c>
      <c r="F22" s="1">
        <f t="shared" si="1"/>
        <v>4.0815563264000003</v>
      </c>
    </row>
    <row r="23" spans="1:6" x14ac:dyDescent="0.3">
      <c r="A23">
        <v>57</v>
      </c>
      <c r="B23">
        <v>5</v>
      </c>
      <c r="C23">
        <v>3.88</v>
      </c>
      <c r="D23">
        <f t="shared" si="0"/>
        <v>-2.2027655748362309</v>
      </c>
      <c r="E23" s="1">
        <v>1.06E-2</v>
      </c>
      <c r="F23" s="1">
        <f t="shared" si="1"/>
        <v>3.7962997728000003</v>
      </c>
    </row>
    <row r="24" spans="1:6" x14ac:dyDescent="0.3">
      <c r="A24">
        <v>58</v>
      </c>
      <c r="B24">
        <v>5</v>
      </c>
      <c r="C24">
        <v>4.07</v>
      </c>
      <c r="D24">
        <f t="shared" si="0"/>
        <v>-1.7875119022159747</v>
      </c>
      <c r="E24" s="1">
        <v>1.04E-2</v>
      </c>
      <c r="F24" s="1">
        <f t="shared" si="1"/>
        <v>3.7900165888000004</v>
      </c>
    </row>
    <row r="25" spans="1:6" x14ac:dyDescent="0.3">
      <c r="A25">
        <v>59</v>
      </c>
      <c r="B25">
        <v>5</v>
      </c>
      <c r="C25">
        <v>4.28</v>
      </c>
      <c r="D25">
        <f t="shared" si="0"/>
        <v>-1.3505247064569346</v>
      </c>
      <c r="E25" s="1">
        <v>1.0200000000000001E-2</v>
      </c>
      <c r="F25" s="1">
        <f t="shared" si="1"/>
        <v>3.7812201312</v>
      </c>
    </row>
    <row r="26" spans="1:6" x14ac:dyDescent="0.3">
      <c r="A26">
        <v>60</v>
      </c>
      <c r="B26">
        <v>5</v>
      </c>
      <c r="C26">
        <v>4.4000000000000004</v>
      </c>
      <c r="D26">
        <f t="shared" si="0"/>
        <v>-1.1103465569966262</v>
      </c>
      <c r="E26" s="1">
        <v>0.01</v>
      </c>
      <c r="F26" s="1">
        <f t="shared" si="1"/>
        <v>3.7699104000000001</v>
      </c>
    </row>
    <row r="27" spans="1:6" x14ac:dyDescent="0.3">
      <c r="A27">
        <v>62</v>
      </c>
      <c r="B27">
        <v>5</v>
      </c>
      <c r="C27">
        <v>4.59</v>
      </c>
      <c r="D27">
        <f t="shared" si="0"/>
        <v>-0.74314637597515198</v>
      </c>
      <c r="E27" s="1">
        <v>9.5999999999999992E-3</v>
      </c>
      <c r="F27" s="1">
        <f t="shared" si="1"/>
        <v>3.7397511167999999</v>
      </c>
    </row>
    <row r="28" spans="1:6" x14ac:dyDescent="0.3">
      <c r="A28">
        <v>65</v>
      </c>
      <c r="B28">
        <v>5</v>
      </c>
      <c r="C28">
        <v>4.76</v>
      </c>
      <c r="D28">
        <f t="shared" si="0"/>
        <v>-0.42726103231051349</v>
      </c>
      <c r="E28" s="1">
        <v>9.1999999999999998E-3</v>
      </c>
      <c r="F28" s="1">
        <f t="shared" si="1"/>
        <v>3.7573440320000002</v>
      </c>
    </row>
    <row r="29" spans="1:6" x14ac:dyDescent="0.3">
      <c r="A29">
        <v>70</v>
      </c>
      <c r="B29">
        <v>5</v>
      </c>
      <c r="C29">
        <v>4.96</v>
      </c>
      <c r="D29">
        <f t="shared" si="0"/>
        <v>-6.9766556916426942E-2</v>
      </c>
      <c r="E29" s="1">
        <v>8.8000000000000005E-3</v>
      </c>
      <c r="F29" s="1">
        <f t="shared" si="1"/>
        <v>3.8704413440000005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Albano</dc:creator>
  <cp:lastModifiedBy>Nicolas Albano</cp:lastModifiedBy>
  <dcterms:created xsi:type="dcterms:W3CDTF">2024-06-13T12:42:54Z</dcterms:created>
  <dcterms:modified xsi:type="dcterms:W3CDTF">2024-08-26T23:26:54Z</dcterms:modified>
</cp:coreProperties>
</file>