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10" documentId="11_2E30EDB168B9CAD2C50906CE3CF1F337DE7A710C" xr6:coauthVersionLast="47" xr6:coauthVersionMax="47" xr10:uidLastSave="{70BD1CB4-5E12-4D90-9628-C967E5A13D08}"/>
  <bookViews>
    <workbookView minimized="1" xWindow="34545" yWindow="2760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E7" i="1"/>
</calcChain>
</file>

<file path=xl/sharedStrings.xml><?xml version="1.0" encoding="utf-8"?>
<sst xmlns="http://schemas.openxmlformats.org/spreadsheetml/2006/main" count="31" uniqueCount="23">
  <si>
    <t>Company</t>
  </si>
  <si>
    <t>ProjectID</t>
  </si>
  <si>
    <t>PhaseID</t>
  </si>
  <si>
    <t>Description</t>
  </si>
  <si>
    <t>TotalSellPrice</t>
  </si>
  <si>
    <t>TotalQuotedCosts</t>
  </si>
  <si>
    <t>TotalActualCosts</t>
  </si>
  <si>
    <t>TotalBudgetedCosts</t>
  </si>
  <si>
    <t>OpenJobDemands</t>
  </si>
  <si>
    <t>ActualCostsandOpenJobDemands</t>
  </si>
  <si>
    <t>EstimatedCosts</t>
  </si>
  <si>
    <t>SOLAR</t>
  </si>
  <si>
    <t>22221929</t>
  </si>
  <si>
    <t/>
  </si>
  <si>
    <t>Root Phase</t>
  </si>
  <si>
    <t>1</t>
  </si>
  <si>
    <t>Design</t>
  </si>
  <si>
    <t>2</t>
  </si>
  <si>
    <t>Material</t>
  </si>
  <si>
    <t>3</t>
  </si>
  <si>
    <t>Freight</t>
  </si>
  <si>
    <t>4</t>
  </si>
  <si>
    <t>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</si>
</sst>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E4" sqref="E4"/>
    </sheetView>
  </sheetViews>
  <sheetFormatPr defaultRowHeight="15" x14ac:dyDescent="0.25"/>
  <cols>
    <col min="1" max="1" width="9.28515625" bestFit="1" customWidth="1"/>
    <col min="2" max="2" width="9.140625" bestFit="1" customWidth="1"/>
    <col min="3" max="3" width="8.140625" bestFit="1" customWidth="1"/>
    <col min="4" max="4" width="11.140625" bestFit="1" customWidth="1"/>
    <col min="5" max="5" width="13.28515625" bestFit="1" customWidth="1"/>
    <col min="6" max="6" width="17" bestFit="1" customWidth="1"/>
    <col min="7" max="7" width="15.85546875" bestFit="1" customWidth="1"/>
    <col min="8" max="8" width="19" bestFit="1" customWidth="1"/>
    <col min="9" max="9" width="17.42578125" bestFit="1" customWidth="1"/>
    <col min="10" max="10" width="31.42578125" bestFit="1" customWidth="1"/>
    <col min="11" max="11" width="17.85546875" bestFit="1" customWidth="1"/>
    <col min="12" max="12" width="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t="s">
        <v>11</v>
      </c>
      <c r="B3" t="s">
        <v>12</v>
      </c>
      <c r="C3" t="s">
        <v>15</v>
      </c>
      <c r="D3" t="s">
        <v>16</v>
      </c>
      <c r="E3" s="1">
        <v>5000</v>
      </c>
      <c r="F3" s="1">
        <v>1600</v>
      </c>
      <c r="G3" s="1">
        <v>0</v>
      </c>
      <c r="H3" s="1">
        <v>1600</v>
      </c>
      <c r="I3" s="1">
        <v>0</v>
      </c>
      <c r="J3" s="1">
        <v>0</v>
      </c>
      <c r="K3" s="1">
        <v>0</v>
      </c>
    </row>
    <row r="4" spans="1:11" x14ac:dyDescent="0.25">
      <c r="A4" t="s">
        <v>11</v>
      </c>
      <c r="B4" t="s">
        <v>12</v>
      </c>
      <c r="C4" t="s">
        <v>17</v>
      </c>
      <c r="D4" t="s">
        <v>18</v>
      </c>
      <c r="E4" s="1">
        <v>2651067</v>
      </c>
      <c r="F4" s="1">
        <v>1893542.25</v>
      </c>
      <c r="G4" s="1">
        <v>1396605.9</v>
      </c>
      <c r="H4" s="1">
        <v>1594795.25</v>
      </c>
      <c r="I4" s="1">
        <v>766.298</v>
      </c>
      <c r="J4" s="1">
        <v>1397372.1980000001</v>
      </c>
      <c r="K4" s="1">
        <v>64221.69528</v>
      </c>
    </row>
    <row r="5" spans="1:11" x14ac:dyDescent="0.25">
      <c r="A5" t="s">
        <v>11</v>
      </c>
      <c r="B5" t="s">
        <v>12</v>
      </c>
      <c r="C5" t="s">
        <v>19</v>
      </c>
      <c r="D5" t="s">
        <v>20</v>
      </c>
      <c r="E5" s="1">
        <v>74266</v>
      </c>
      <c r="F5" s="1">
        <v>57345.82</v>
      </c>
      <c r="G5" s="1">
        <v>40473.21</v>
      </c>
      <c r="H5" s="1">
        <v>57345.82</v>
      </c>
      <c r="I5" s="1">
        <v>0</v>
      </c>
      <c r="J5" s="1">
        <v>40473.21</v>
      </c>
      <c r="K5" s="1">
        <v>0</v>
      </c>
    </row>
    <row r="6" spans="1:11" x14ac:dyDescent="0.25">
      <c r="A6" t="s">
        <v>11</v>
      </c>
      <c r="B6" t="s">
        <v>12</v>
      </c>
      <c r="C6" t="s">
        <v>21</v>
      </c>
      <c r="D6" t="s">
        <v>22</v>
      </c>
      <c r="E6" s="1">
        <v>116100</v>
      </c>
      <c r="F6" s="1">
        <v>78762.03</v>
      </c>
      <c r="G6" s="1">
        <v>99615.27</v>
      </c>
      <c r="H6" s="1">
        <v>98762.03</v>
      </c>
      <c r="I6" s="1">
        <v>0</v>
      </c>
      <c r="J6" s="1">
        <v>99615.27</v>
      </c>
      <c r="K6" s="1">
        <v>0</v>
      </c>
    </row>
    <row r="7" spans="1:11" x14ac:dyDescent="0.25">
      <c r="E7" s="1">
        <f>SUM(E2:E6)</f>
        <v>2846433</v>
      </c>
      <c r="F7" s="1">
        <f t="shared" ref="F7:K7" si="0">SUM(F2:F6)</f>
        <v>2031250.1</v>
      </c>
      <c r="G7" s="1">
        <f t="shared" si="0"/>
        <v>1536694.38</v>
      </c>
      <c r="H7" s="1">
        <f t="shared" si="0"/>
        <v>1752503.1</v>
      </c>
      <c r="I7" s="1">
        <f t="shared" si="0"/>
        <v>766.298</v>
      </c>
      <c r="J7" s="1">
        <f t="shared" si="0"/>
        <v>1537460.6780000001</v>
      </c>
      <c r="K7" s="1">
        <f t="shared" si="0"/>
        <v>64221.69528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1" ma:contentTypeDescription="Create a new document." ma:contentTypeScope="" ma:versionID="636dc11e3cc511378a2ba648f39b7634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f9df057114afd9cdc3ec547bc9fad700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E02BA9-2684-4EED-8E27-1ABC9E9FA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243ab-c620-48dd-a2cf-69403afe9096"/>
    <ds:schemaRef ds:uri="bec6380b-26a7-479a-991d-40214ad6b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BA8F30-1470-4B13-8E17-8B40139A3C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2023-03-27T17:51:57Z</dcterms:modified>
</cp:coreProperties>
</file>