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24" documentId="11_8BB8A8845C5943BF2D4A1FBBBCF0FE37DE7A7156" xr6:coauthVersionLast="47" xr6:coauthVersionMax="47" xr10:uidLastSave="{D567E9EC-BFCE-416E-8973-89F2D9BF0957}"/>
  <bookViews>
    <workbookView xWindow="57480" yWindow="2535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2" l="1"/>
  <c r="O18" i="2"/>
  <c r="N18" i="2"/>
  <c r="E18" i="2"/>
  <c r="F18" i="2"/>
  <c r="G18" i="2"/>
  <c r="D18" i="2"/>
  <c r="P17" i="1"/>
  <c r="O17" i="1"/>
  <c r="N17" i="1"/>
  <c r="M17" i="1"/>
  <c r="F17" i="1"/>
  <c r="E17" i="1"/>
  <c r="D17" i="1"/>
</calcChain>
</file>

<file path=xl/sharedStrings.xml><?xml version="1.0" encoding="utf-8"?>
<sst xmlns="http://schemas.openxmlformats.org/spreadsheetml/2006/main" count="116" uniqueCount="9">
  <si>
    <t>Company</t>
  </si>
  <si>
    <t>OrderNum</t>
  </si>
  <si>
    <t>InvoiceNum</t>
  </si>
  <si>
    <t>Billed</t>
  </si>
  <si>
    <t>InvoiceBalance</t>
  </si>
  <si>
    <t>CustomerPaid</t>
  </si>
  <si>
    <t>SOLAR</t>
  </si>
  <si>
    <t>Tax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</si>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</sst>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8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F25" sqref="F25"/>
    </sheetView>
  </sheetViews>
  <sheetFormatPr defaultRowHeight="15" x14ac:dyDescent="0.25"/>
  <cols>
    <col min="1" max="1" width="9.28515625" bestFit="1" customWidth="1"/>
    <col min="2" max="2" width="10.42578125" bestFit="1" customWidth="1"/>
    <col min="3" max="3" width="11.7109375" bestFit="1" customWidth="1"/>
    <col min="4" max="4" width="14.28515625" bestFit="1" customWidth="1"/>
    <col min="5" max="5" width="14.5703125" bestFit="1" customWidth="1"/>
    <col min="6" max="6" width="14.28515625" bestFit="1" customWidth="1"/>
    <col min="10" max="10" width="9.28515625" bestFit="1" customWidth="1"/>
    <col min="11" max="11" width="10.42578125" bestFit="1" customWidth="1"/>
    <col min="12" max="12" width="11.7109375" bestFit="1" customWidth="1"/>
    <col min="13" max="13" width="14.28515625" bestFit="1" customWidth="1"/>
    <col min="14" max="14" width="12.28515625" bestFit="1" customWidth="1"/>
    <col min="15" max="15" width="14.5703125" bestFit="1" customWidth="1"/>
    <col min="16" max="16" width="1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7</v>
      </c>
      <c r="O1" t="s">
        <v>4</v>
      </c>
      <c r="P1" t="s">
        <v>5</v>
      </c>
    </row>
    <row r="2" spans="1:16" x14ac:dyDescent="0.25">
      <c r="A2" t="s">
        <v>6</v>
      </c>
      <c r="B2">
        <v>2030026</v>
      </c>
      <c r="C2">
        <v>212503</v>
      </c>
      <c r="D2" s="2">
        <v>1065694.1399999999</v>
      </c>
      <c r="E2" s="2">
        <v>0</v>
      </c>
      <c r="F2" s="2">
        <v>1065694.1399999999</v>
      </c>
      <c r="J2" t="s">
        <v>6</v>
      </c>
      <c r="K2">
        <v>2030026</v>
      </c>
      <c r="L2">
        <v>212503</v>
      </c>
      <c r="M2" s="2">
        <v>1065694.1399999999</v>
      </c>
      <c r="N2" s="2" t="s">
        <v>8</v>
      </c>
      <c r="O2" s="2">
        <v>0</v>
      </c>
      <c r="P2" s="2">
        <v>1065694.1399999999</v>
      </c>
    </row>
    <row r="3" spans="1:16" x14ac:dyDescent="0.25">
      <c r="A3" t="s">
        <v>6</v>
      </c>
      <c r="B3">
        <v>2030026</v>
      </c>
      <c r="C3">
        <v>212504</v>
      </c>
      <c r="D3" s="2">
        <v>2084647.17</v>
      </c>
      <c r="E3" s="2">
        <v>0</v>
      </c>
      <c r="F3" s="2">
        <v>2084647.17</v>
      </c>
      <c r="J3" t="s">
        <v>6</v>
      </c>
      <c r="K3">
        <v>2030026</v>
      </c>
      <c r="L3">
        <v>212504</v>
      </c>
      <c r="M3" s="2">
        <v>2084647.17</v>
      </c>
      <c r="N3" s="2" t="s">
        <v>8</v>
      </c>
      <c r="O3" s="2">
        <v>0</v>
      </c>
      <c r="P3" s="2">
        <v>2084647.17</v>
      </c>
    </row>
    <row r="4" spans="1:16" x14ac:dyDescent="0.25">
      <c r="A4" t="s">
        <v>6</v>
      </c>
      <c r="B4">
        <v>2030026</v>
      </c>
      <c r="C4">
        <v>213490</v>
      </c>
      <c r="D4" s="2">
        <v>2084647.17</v>
      </c>
      <c r="E4" s="2">
        <v>0</v>
      </c>
      <c r="F4" s="2">
        <v>2084647.17</v>
      </c>
      <c r="J4" t="s">
        <v>6</v>
      </c>
      <c r="K4">
        <v>2030026</v>
      </c>
      <c r="L4">
        <v>213490</v>
      </c>
      <c r="M4" s="2">
        <v>2084647.17</v>
      </c>
      <c r="N4" s="2" t="s">
        <v>8</v>
      </c>
      <c r="O4" s="2">
        <v>0</v>
      </c>
      <c r="P4" s="2">
        <v>2084647.17</v>
      </c>
    </row>
    <row r="5" spans="1:16" x14ac:dyDescent="0.25">
      <c r="A5" t="s">
        <v>6</v>
      </c>
      <c r="B5">
        <v>2030026</v>
      </c>
      <c r="C5">
        <v>213563</v>
      </c>
      <c r="D5" s="2">
        <v>1065694.1399999999</v>
      </c>
      <c r="E5" s="2">
        <v>0</v>
      </c>
      <c r="F5" s="2">
        <v>1065694.1399999999</v>
      </c>
      <c r="J5" t="s">
        <v>6</v>
      </c>
      <c r="K5">
        <v>2030026</v>
      </c>
      <c r="L5">
        <v>213563</v>
      </c>
      <c r="M5" s="2">
        <v>1065694.1399999999</v>
      </c>
      <c r="N5" s="2" t="s">
        <v>8</v>
      </c>
      <c r="O5" s="2">
        <v>0</v>
      </c>
      <c r="P5" s="2">
        <v>1065694.1399999999</v>
      </c>
    </row>
    <row r="6" spans="1:16" x14ac:dyDescent="0.25">
      <c r="A6" t="s">
        <v>6</v>
      </c>
      <c r="B6">
        <v>2030026</v>
      </c>
      <c r="C6">
        <v>214071</v>
      </c>
      <c r="D6" s="2">
        <v>2084647.16</v>
      </c>
      <c r="E6" s="2">
        <v>0</v>
      </c>
      <c r="F6" s="2">
        <v>2084647.16</v>
      </c>
      <c r="J6" t="s">
        <v>6</v>
      </c>
      <c r="K6">
        <v>2030026</v>
      </c>
      <c r="L6">
        <v>214071</v>
      </c>
      <c r="M6" s="2">
        <v>2084647.16</v>
      </c>
      <c r="N6" s="2" t="s">
        <v>8</v>
      </c>
      <c r="O6" s="2">
        <v>0</v>
      </c>
      <c r="P6" s="2">
        <v>2084647.16</v>
      </c>
    </row>
    <row r="7" spans="1:16" x14ac:dyDescent="0.25">
      <c r="A7" t="s">
        <v>6</v>
      </c>
      <c r="B7">
        <v>2030026</v>
      </c>
      <c r="C7">
        <v>214072</v>
      </c>
      <c r="D7" s="2">
        <v>1272954</v>
      </c>
      <c r="E7" s="2">
        <v>0</v>
      </c>
      <c r="F7" s="2">
        <v>1272954</v>
      </c>
      <c r="J7" t="s">
        <v>6</v>
      </c>
      <c r="K7">
        <v>2030026</v>
      </c>
      <c r="L7">
        <v>214072</v>
      </c>
      <c r="M7" s="2">
        <v>1272954</v>
      </c>
      <c r="N7" s="2" t="s">
        <v>8</v>
      </c>
      <c r="O7" s="2">
        <v>0</v>
      </c>
      <c r="P7" s="2">
        <v>1272954</v>
      </c>
    </row>
    <row r="8" spans="1:16" x14ac:dyDescent="0.25">
      <c r="A8" t="s">
        <v>6</v>
      </c>
      <c r="B8">
        <v>2030026</v>
      </c>
      <c r="C8">
        <v>215533</v>
      </c>
      <c r="D8" s="2">
        <v>1231156.94</v>
      </c>
      <c r="E8" s="2">
        <v>0</v>
      </c>
      <c r="F8" s="2">
        <v>1231156.94</v>
      </c>
      <c r="J8" t="s">
        <v>6</v>
      </c>
      <c r="K8">
        <v>2030026</v>
      </c>
      <c r="L8">
        <v>215533</v>
      </c>
      <c r="M8" s="2">
        <v>1231156.94</v>
      </c>
      <c r="N8" s="2" t="s">
        <v>8</v>
      </c>
      <c r="O8" s="2">
        <v>0</v>
      </c>
      <c r="P8" s="2">
        <v>1231156.94</v>
      </c>
    </row>
    <row r="9" spans="1:16" x14ac:dyDescent="0.25">
      <c r="A9" t="s">
        <v>6</v>
      </c>
      <c r="B9">
        <v>2030026</v>
      </c>
      <c r="C9">
        <v>215534</v>
      </c>
      <c r="D9" s="2">
        <v>1667717.73</v>
      </c>
      <c r="E9" s="2">
        <v>0</v>
      </c>
      <c r="F9" s="2">
        <v>1667717.73</v>
      </c>
      <c r="J9" t="s">
        <v>6</v>
      </c>
      <c r="K9">
        <v>2030026</v>
      </c>
      <c r="L9">
        <v>215534</v>
      </c>
      <c r="M9" s="2">
        <v>1667717.73</v>
      </c>
      <c r="N9" s="2" t="s">
        <v>8</v>
      </c>
      <c r="O9" s="2">
        <v>0</v>
      </c>
      <c r="P9" s="2">
        <v>1667717.73</v>
      </c>
    </row>
    <row r="10" spans="1:16" x14ac:dyDescent="0.25">
      <c r="A10" t="s">
        <v>6</v>
      </c>
      <c r="B10">
        <v>2030026</v>
      </c>
      <c r="C10">
        <v>217082</v>
      </c>
      <c r="D10" s="2">
        <v>416929.43</v>
      </c>
      <c r="E10" s="2">
        <v>0</v>
      </c>
      <c r="F10" s="2">
        <v>416929.43</v>
      </c>
      <c r="J10" t="s">
        <v>6</v>
      </c>
      <c r="K10">
        <v>2030026</v>
      </c>
      <c r="L10">
        <v>217082</v>
      </c>
      <c r="M10" s="2">
        <v>416929.43</v>
      </c>
      <c r="N10" s="2">
        <v>207259.86</v>
      </c>
      <c r="O10" s="2">
        <v>0</v>
      </c>
      <c r="P10" s="2">
        <v>416929.43</v>
      </c>
    </row>
    <row r="11" spans="1:16" x14ac:dyDescent="0.25">
      <c r="A11" t="s">
        <v>6</v>
      </c>
      <c r="B11">
        <v>2030026</v>
      </c>
      <c r="C11">
        <v>217206</v>
      </c>
      <c r="D11" s="2">
        <v>40000</v>
      </c>
      <c r="E11" s="2">
        <v>0</v>
      </c>
      <c r="F11" s="2">
        <v>40000</v>
      </c>
      <c r="J11" t="s">
        <v>6</v>
      </c>
      <c r="K11">
        <v>2030026</v>
      </c>
      <c r="L11">
        <v>217206</v>
      </c>
      <c r="M11" s="2">
        <v>40000</v>
      </c>
      <c r="N11" s="2" t="s">
        <v>8</v>
      </c>
      <c r="O11" s="2">
        <v>0</v>
      </c>
      <c r="P11" s="2">
        <v>40000</v>
      </c>
    </row>
    <row r="12" spans="1:16" x14ac:dyDescent="0.25">
      <c r="A12" t="s">
        <v>6</v>
      </c>
      <c r="B12">
        <v>2030026</v>
      </c>
      <c r="C12">
        <v>217372</v>
      </c>
      <c r="D12" s="2">
        <v>161419.54</v>
      </c>
      <c r="E12" s="2">
        <v>0</v>
      </c>
      <c r="F12" s="2">
        <v>161419.54</v>
      </c>
      <c r="J12" t="s">
        <v>6</v>
      </c>
      <c r="K12">
        <v>2030026</v>
      </c>
      <c r="L12">
        <v>217372</v>
      </c>
      <c r="M12" s="2">
        <v>161419.54</v>
      </c>
      <c r="N12" s="2">
        <v>8415.25</v>
      </c>
      <c r="O12" s="2">
        <v>0</v>
      </c>
      <c r="P12" s="2">
        <v>161419.54</v>
      </c>
    </row>
    <row r="13" spans="1:16" x14ac:dyDescent="0.25">
      <c r="A13" t="s">
        <v>6</v>
      </c>
      <c r="B13">
        <v>2030026</v>
      </c>
      <c r="C13">
        <v>218144</v>
      </c>
      <c r="D13" s="2">
        <v>182962</v>
      </c>
      <c r="E13" s="2">
        <v>0</v>
      </c>
      <c r="F13" s="2">
        <v>182962</v>
      </c>
      <c r="J13" t="s">
        <v>6</v>
      </c>
      <c r="K13">
        <v>2030026</v>
      </c>
      <c r="L13">
        <v>218144</v>
      </c>
      <c r="M13" s="2">
        <v>182962</v>
      </c>
      <c r="N13" s="2" t="s">
        <v>8</v>
      </c>
      <c r="O13" s="2">
        <v>0</v>
      </c>
      <c r="P13" s="2">
        <v>182962</v>
      </c>
    </row>
    <row r="14" spans="1:16" x14ac:dyDescent="0.25">
      <c r="A14" t="s">
        <v>6</v>
      </c>
      <c r="B14">
        <v>2030026</v>
      </c>
      <c r="C14">
        <v>218849</v>
      </c>
      <c r="D14" s="2">
        <v>-251968.43</v>
      </c>
      <c r="E14" s="2">
        <v>0</v>
      </c>
      <c r="F14" s="2">
        <v>-251968.43</v>
      </c>
      <c r="J14" t="s">
        <v>6</v>
      </c>
      <c r="K14">
        <v>2030026</v>
      </c>
      <c r="L14">
        <v>218849</v>
      </c>
      <c r="M14" s="2">
        <v>-251968.43</v>
      </c>
      <c r="N14" s="2" t="s">
        <v>8</v>
      </c>
      <c r="O14" s="2">
        <v>0</v>
      </c>
      <c r="P14" s="2">
        <v>-251968.43</v>
      </c>
    </row>
    <row r="15" spans="1:16" x14ac:dyDescent="0.25">
      <c r="A15" t="s">
        <v>6</v>
      </c>
      <c r="B15">
        <v>2030026</v>
      </c>
      <c r="C15">
        <v>218880</v>
      </c>
      <c r="D15" s="2">
        <v>251968.43</v>
      </c>
      <c r="E15" s="2">
        <v>0</v>
      </c>
      <c r="F15" s="2">
        <v>251968.43</v>
      </c>
      <c r="J15" t="s">
        <v>6</v>
      </c>
      <c r="K15">
        <v>2030026</v>
      </c>
      <c r="L15">
        <v>218880</v>
      </c>
      <c r="M15" s="2">
        <v>251968.43</v>
      </c>
      <c r="N15" s="2" t="s">
        <v>8</v>
      </c>
      <c r="O15" s="2">
        <v>0</v>
      </c>
      <c r="P15" s="2">
        <v>251968.43</v>
      </c>
    </row>
    <row r="16" spans="1:16" x14ac:dyDescent="0.25">
      <c r="A16" t="s">
        <v>6</v>
      </c>
      <c r="B16">
        <v>2030026</v>
      </c>
      <c r="C16">
        <v>219130</v>
      </c>
      <c r="D16" s="2">
        <v>-215675.11</v>
      </c>
      <c r="E16" s="2">
        <v>-32713.11</v>
      </c>
      <c r="F16" s="2">
        <v>-182962</v>
      </c>
      <c r="J16" t="s">
        <v>6</v>
      </c>
      <c r="K16">
        <v>2030026</v>
      </c>
      <c r="L16">
        <v>219130</v>
      </c>
      <c r="M16" s="2">
        <v>-215675.11</v>
      </c>
      <c r="N16" s="2">
        <v>-215675.11</v>
      </c>
      <c r="O16" s="2">
        <v>-32713.11</v>
      </c>
      <c r="P16" s="2">
        <v>-182962</v>
      </c>
    </row>
    <row r="17" spans="4:16" x14ac:dyDescent="0.25">
      <c r="D17" s="2">
        <f>SUM(D2:D16)</f>
        <v>13142794.309999999</v>
      </c>
      <c r="E17" s="2">
        <f>SUM(E2:E16)</f>
        <v>-32713.11</v>
      </c>
      <c r="F17" s="2">
        <f>SUM(F2:F16)</f>
        <v>13175507.419999998</v>
      </c>
      <c r="M17" s="2">
        <f t="shared" ref="M17:P17" si="0">SUM(M2:M16)</f>
        <v>13142794.309999999</v>
      </c>
      <c r="N17" s="2">
        <f t="shared" si="0"/>
        <v>0</v>
      </c>
      <c r="O17" s="2">
        <f t="shared" si="0"/>
        <v>-32713.11</v>
      </c>
      <c r="P17" s="2">
        <f t="shared" si="0"/>
        <v>13175507.419999998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4AE5-2D56-4104-B8E0-1DBB44BDD113}">
  <dimension ref="A1:P18"/>
  <sheetViews>
    <sheetView tabSelected="1" workbookViewId="0">
      <selection activeCell="N25" sqref="N25"/>
    </sheetView>
  </sheetViews>
  <sheetFormatPr defaultRowHeight="15" x14ac:dyDescent="0.25"/>
  <cols>
    <col min="4" max="4" width="14" bestFit="1" customWidth="1"/>
    <col min="6" max="6" width="11.5703125" bestFit="1" customWidth="1"/>
    <col min="7" max="7" width="14" bestFit="1" customWidth="1"/>
    <col min="11" max="11" width="9.28515625" bestFit="1" customWidth="1"/>
    <col min="12" max="12" width="10.42578125" bestFit="1" customWidth="1"/>
    <col min="13" max="13" width="11.7109375" bestFit="1" customWidth="1"/>
    <col min="14" max="14" width="13.28515625" bestFit="1" customWidth="1"/>
    <col min="15" max="15" width="14.4257812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25">
      <c r="A2" t="s">
        <v>6</v>
      </c>
      <c r="B2">
        <v>4000195</v>
      </c>
      <c r="C2">
        <v>241</v>
      </c>
      <c r="D2" s="1">
        <v>1447290.8</v>
      </c>
      <c r="E2" s="1" t="s">
        <v>8</v>
      </c>
      <c r="F2" s="1">
        <v>0</v>
      </c>
      <c r="G2" s="1">
        <v>1447290.8</v>
      </c>
      <c r="K2" t="s">
        <v>6</v>
      </c>
      <c r="L2">
        <v>4000195</v>
      </c>
      <c r="M2">
        <v>241</v>
      </c>
      <c r="N2">
        <v>1447290.8</v>
      </c>
      <c r="O2">
        <v>0</v>
      </c>
      <c r="P2">
        <v>1447290.8</v>
      </c>
    </row>
    <row r="3" spans="1:16" x14ac:dyDescent="0.25">
      <c r="A3" t="s">
        <v>6</v>
      </c>
      <c r="B3">
        <v>4000195</v>
      </c>
      <c r="C3">
        <v>10442</v>
      </c>
      <c r="D3" s="1">
        <v>-1447290.8</v>
      </c>
      <c r="E3" s="1" t="s">
        <v>8</v>
      </c>
      <c r="F3" s="1">
        <v>0</v>
      </c>
      <c r="G3" s="1">
        <v>-1447290.8</v>
      </c>
      <c r="K3" t="s">
        <v>6</v>
      </c>
      <c r="L3">
        <v>4000195</v>
      </c>
      <c r="M3">
        <v>10442</v>
      </c>
      <c r="N3">
        <v>-1447290.8</v>
      </c>
      <c r="O3">
        <v>0</v>
      </c>
      <c r="P3">
        <v>-1447290.8</v>
      </c>
    </row>
    <row r="4" spans="1:16" x14ac:dyDescent="0.25">
      <c r="A4" t="s">
        <v>6</v>
      </c>
      <c r="B4">
        <v>4000195</v>
      </c>
      <c r="C4">
        <v>10786</v>
      </c>
      <c r="D4" s="1">
        <v>1447290.8</v>
      </c>
      <c r="E4" s="1" t="s">
        <v>8</v>
      </c>
      <c r="F4" s="1">
        <v>0</v>
      </c>
      <c r="G4" s="1">
        <v>1447290.8</v>
      </c>
      <c r="K4" t="s">
        <v>6</v>
      </c>
      <c r="L4">
        <v>4000195</v>
      </c>
      <c r="M4">
        <v>10786</v>
      </c>
      <c r="N4">
        <v>1447290.8</v>
      </c>
      <c r="O4">
        <v>0</v>
      </c>
      <c r="P4">
        <v>1447290.8</v>
      </c>
    </row>
    <row r="5" spans="1:16" x14ac:dyDescent="0.25">
      <c r="A5" t="s">
        <v>6</v>
      </c>
      <c r="B5">
        <v>4000195</v>
      </c>
      <c r="C5">
        <v>1692303</v>
      </c>
      <c r="D5" s="1">
        <v>31075</v>
      </c>
      <c r="E5" s="1" t="s">
        <v>8</v>
      </c>
      <c r="F5" s="1">
        <v>0</v>
      </c>
      <c r="G5" s="1">
        <v>31075</v>
      </c>
      <c r="K5" t="s">
        <v>6</v>
      </c>
      <c r="L5">
        <v>4000195</v>
      </c>
      <c r="M5">
        <v>1692303</v>
      </c>
      <c r="N5">
        <v>31075</v>
      </c>
      <c r="O5">
        <v>0</v>
      </c>
      <c r="P5">
        <v>31075</v>
      </c>
    </row>
    <row r="6" spans="1:16" x14ac:dyDescent="0.25">
      <c r="A6" t="s">
        <v>6</v>
      </c>
      <c r="B6">
        <v>4000195</v>
      </c>
      <c r="C6">
        <v>1692344</v>
      </c>
      <c r="D6" s="1">
        <v>394437.5</v>
      </c>
      <c r="E6" s="1" t="s">
        <v>8</v>
      </c>
      <c r="F6" s="1">
        <v>0</v>
      </c>
      <c r="G6" s="1">
        <v>394437.5</v>
      </c>
      <c r="K6" t="s">
        <v>6</v>
      </c>
      <c r="L6">
        <v>4000195</v>
      </c>
      <c r="M6">
        <v>1692344</v>
      </c>
      <c r="N6">
        <v>394437.5</v>
      </c>
      <c r="O6">
        <v>0</v>
      </c>
      <c r="P6">
        <v>394437.5</v>
      </c>
    </row>
    <row r="7" spans="1:16" x14ac:dyDescent="0.25">
      <c r="A7" t="s">
        <v>6</v>
      </c>
      <c r="B7">
        <v>4000195</v>
      </c>
      <c r="C7">
        <v>1692349</v>
      </c>
      <c r="D7" s="1">
        <v>348075</v>
      </c>
      <c r="E7" s="1" t="s">
        <v>8</v>
      </c>
      <c r="F7" s="1">
        <v>0</v>
      </c>
      <c r="G7" s="1">
        <v>348075</v>
      </c>
      <c r="K7" t="s">
        <v>6</v>
      </c>
      <c r="L7">
        <v>4000195</v>
      </c>
      <c r="M7">
        <v>1692349</v>
      </c>
      <c r="N7">
        <v>348075</v>
      </c>
      <c r="O7">
        <v>0</v>
      </c>
      <c r="P7">
        <v>348075</v>
      </c>
    </row>
    <row r="8" spans="1:16" x14ac:dyDescent="0.25">
      <c r="A8" t="s">
        <v>6</v>
      </c>
      <c r="B8">
        <v>4000195</v>
      </c>
      <c r="C8">
        <v>1692498</v>
      </c>
      <c r="D8" s="1">
        <v>217500</v>
      </c>
      <c r="E8" s="1" t="s">
        <v>8</v>
      </c>
      <c r="F8" s="1">
        <v>0</v>
      </c>
      <c r="G8" s="1">
        <v>217500</v>
      </c>
      <c r="K8" t="s">
        <v>6</v>
      </c>
      <c r="L8">
        <v>4000195</v>
      </c>
      <c r="M8">
        <v>1692498</v>
      </c>
      <c r="N8">
        <v>217500</v>
      </c>
      <c r="O8">
        <v>0</v>
      </c>
      <c r="P8">
        <v>217500</v>
      </c>
    </row>
    <row r="9" spans="1:16" x14ac:dyDescent="0.25">
      <c r="A9" t="s">
        <v>6</v>
      </c>
      <c r="B9">
        <v>4000195</v>
      </c>
      <c r="C9">
        <v>1692543</v>
      </c>
      <c r="D9" s="1">
        <v>394437.5</v>
      </c>
      <c r="E9" s="1" t="s">
        <v>8</v>
      </c>
      <c r="F9" s="1">
        <v>0</v>
      </c>
      <c r="G9" s="1">
        <v>394437.5</v>
      </c>
      <c r="K9" t="s">
        <v>6</v>
      </c>
      <c r="L9">
        <v>4000195</v>
      </c>
      <c r="M9">
        <v>1692543</v>
      </c>
      <c r="N9">
        <v>394437.5</v>
      </c>
      <c r="O9">
        <v>0</v>
      </c>
      <c r="P9">
        <v>394437.5</v>
      </c>
    </row>
    <row r="10" spans="1:16" x14ac:dyDescent="0.25">
      <c r="A10" t="s">
        <v>6</v>
      </c>
      <c r="B10">
        <v>4000195</v>
      </c>
      <c r="C10">
        <v>1692649</v>
      </c>
      <c r="D10" s="1">
        <v>72500</v>
      </c>
      <c r="E10" s="1" t="s">
        <v>8</v>
      </c>
      <c r="F10" s="1">
        <v>0</v>
      </c>
      <c r="G10" s="1">
        <v>72500</v>
      </c>
      <c r="K10" t="s">
        <v>6</v>
      </c>
      <c r="L10">
        <v>4000195</v>
      </c>
      <c r="M10">
        <v>1692649</v>
      </c>
      <c r="N10">
        <v>72500</v>
      </c>
      <c r="O10">
        <v>0</v>
      </c>
      <c r="P10">
        <v>72500</v>
      </c>
    </row>
    <row r="11" spans="1:16" x14ac:dyDescent="0.25">
      <c r="A11" t="s">
        <v>6</v>
      </c>
      <c r="B11">
        <v>4000195</v>
      </c>
      <c r="C11">
        <v>1692729</v>
      </c>
      <c r="D11" s="1">
        <v>108750</v>
      </c>
      <c r="E11" s="1" t="s">
        <v>8</v>
      </c>
      <c r="F11" s="1">
        <v>0</v>
      </c>
      <c r="G11" s="1">
        <v>108750</v>
      </c>
      <c r="K11" t="s">
        <v>6</v>
      </c>
      <c r="L11">
        <v>4000195</v>
      </c>
      <c r="M11">
        <v>1692729</v>
      </c>
      <c r="N11">
        <v>108750</v>
      </c>
      <c r="O11">
        <v>0</v>
      </c>
      <c r="P11">
        <v>108750</v>
      </c>
    </row>
    <row r="12" spans="1:16" x14ac:dyDescent="0.25">
      <c r="A12" t="s">
        <v>6</v>
      </c>
      <c r="B12">
        <v>4000195</v>
      </c>
      <c r="C12">
        <v>1692881</v>
      </c>
      <c r="D12" s="1">
        <v>108750</v>
      </c>
      <c r="E12" s="1" t="s">
        <v>8</v>
      </c>
      <c r="F12" s="1">
        <v>0</v>
      </c>
      <c r="G12" s="1">
        <v>108750</v>
      </c>
      <c r="K12" t="s">
        <v>6</v>
      </c>
      <c r="L12">
        <v>4000195</v>
      </c>
      <c r="M12">
        <v>1692881</v>
      </c>
      <c r="N12">
        <v>108750</v>
      </c>
      <c r="O12">
        <v>0</v>
      </c>
      <c r="P12">
        <v>108750</v>
      </c>
    </row>
    <row r="13" spans="1:16" x14ac:dyDescent="0.25">
      <c r="A13" t="s">
        <v>6</v>
      </c>
      <c r="B13">
        <v>4000195</v>
      </c>
      <c r="C13">
        <v>1692888</v>
      </c>
      <c r="D13" s="1">
        <v>72500</v>
      </c>
      <c r="E13" s="1" t="s">
        <v>8</v>
      </c>
      <c r="F13" s="1">
        <v>0</v>
      </c>
      <c r="G13" s="1">
        <v>72500</v>
      </c>
      <c r="K13" t="s">
        <v>6</v>
      </c>
      <c r="L13">
        <v>4000195</v>
      </c>
      <c r="M13">
        <v>1692888</v>
      </c>
      <c r="N13">
        <v>72500</v>
      </c>
      <c r="O13">
        <v>0</v>
      </c>
      <c r="P13">
        <v>72500</v>
      </c>
    </row>
    <row r="14" spans="1:16" x14ac:dyDescent="0.25">
      <c r="A14" t="s">
        <v>6</v>
      </c>
      <c r="B14">
        <v>4000195</v>
      </c>
      <c r="C14">
        <v>1692934</v>
      </c>
      <c r="D14" s="1">
        <v>394437.5</v>
      </c>
      <c r="E14" s="1" t="s">
        <v>8</v>
      </c>
      <c r="F14" s="1">
        <v>0</v>
      </c>
      <c r="G14" s="1">
        <v>394437.5</v>
      </c>
      <c r="K14" t="s">
        <v>6</v>
      </c>
      <c r="L14">
        <v>4000195</v>
      </c>
      <c r="M14">
        <v>1692934</v>
      </c>
      <c r="N14">
        <v>394437.5</v>
      </c>
      <c r="O14">
        <v>0</v>
      </c>
      <c r="P14">
        <v>394437.5</v>
      </c>
    </row>
    <row r="15" spans="1:16" x14ac:dyDescent="0.25">
      <c r="A15" t="s">
        <v>6</v>
      </c>
      <c r="B15">
        <v>4000195</v>
      </c>
      <c r="C15">
        <v>1693010</v>
      </c>
      <c r="D15" s="1">
        <v>94250</v>
      </c>
      <c r="E15" s="1" t="s">
        <v>8</v>
      </c>
      <c r="F15" s="1">
        <v>0</v>
      </c>
      <c r="G15" s="1">
        <v>94250</v>
      </c>
      <c r="K15" t="s">
        <v>6</v>
      </c>
      <c r="L15">
        <v>4000195</v>
      </c>
      <c r="M15">
        <v>1693010</v>
      </c>
      <c r="N15">
        <v>94250</v>
      </c>
      <c r="O15">
        <v>0</v>
      </c>
      <c r="P15">
        <v>94250</v>
      </c>
    </row>
    <row r="16" spans="1:16" x14ac:dyDescent="0.25">
      <c r="A16" t="s">
        <v>6</v>
      </c>
      <c r="B16">
        <v>4000195</v>
      </c>
      <c r="C16">
        <v>1693096</v>
      </c>
      <c r="D16" s="1">
        <v>2290479.6</v>
      </c>
      <c r="E16" s="1" t="s">
        <v>8</v>
      </c>
      <c r="F16" s="1">
        <v>0</v>
      </c>
      <c r="G16" s="1">
        <v>2290479.6</v>
      </c>
      <c r="K16" t="s">
        <v>6</v>
      </c>
      <c r="L16">
        <v>4000195</v>
      </c>
      <c r="M16">
        <v>1693096</v>
      </c>
      <c r="N16">
        <v>2290479.6</v>
      </c>
      <c r="O16">
        <v>0</v>
      </c>
      <c r="P16">
        <v>2290479.6</v>
      </c>
    </row>
    <row r="17" spans="1:16" x14ac:dyDescent="0.25">
      <c r="A17" t="s">
        <v>6</v>
      </c>
      <c r="B17">
        <v>4000195</v>
      </c>
      <c r="C17">
        <v>1693466</v>
      </c>
      <c r="D17" s="1">
        <v>468392.5</v>
      </c>
      <c r="E17" s="1" t="s">
        <v>8</v>
      </c>
      <c r="F17" s="1">
        <v>468392.5</v>
      </c>
      <c r="G17" s="1">
        <v>0</v>
      </c>
      <c r="K17" t="s">
        <v>6</v>
      </c>
      <c r="L17">
        <v>4000195</v>
      </c>
      <c r="M17">
        <v>1693466</v>
      </c>
      <c r="N17">
        <v>468392.5</v>
      </c>
      <c r="O17">
        <v>468392.5</v>
      </c>
      <c r="P17">
        <v>0</v>
      </c>
    </row>
    <row r="18" spans="1:16" x14ac:dyDescent="0.25">
      <c r="D18" s="3">
        <f>SUM(D2:D17)</f>
        <v>6442875.4000000004</v>
      </c>
      <c r="E18" s="3">
        <f t="shared" ref="E18:G18" si="0">SUM(E2:E17)</f>
        <v>0</v>
      </c>
      <c r="F18" s="3">
        <f t="shared" si="0"/>
        <v>468392.5</v>
      </c>
      <c r="G18" s="3">
        <f t="shared" si="0"/>
        <v>5974482.9000000004</v>
      </c>
      <c r="N18" s="3">
        <f t="shared" ref="N18:P18" si="1">SUM(N2:N17)</f>
        <v>6442875.4000000004</v>
      </c>
      <c r="O18" s="3">
        <f t="shared" si="1"/>
        <v>468392.5</v>
      </c>
      <c r="P18" s="3">
        <f t="shared" si="1"/>
        <v>5974482.9000000004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4" ma:contentTypeDescription="Create a new document." ma:contentTypeScope="" ma:versionID="96e503e622aa86de5cd16e4c4673c2fa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965829eea7c37a50b82fdd19005f37b4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6380b-26a7-479a-991d-40214ad6bcb4" xsi:nil="true"/>
    <lcf76f155ced4ddcb4097134ff3c332f xmlns="244243ab-c620-48dd-a2cf-69403afe90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93C8A4-BA0D-478E-B53F-73670689B5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C29390-B8A7-46EE-9071-DE172D7A7588}"/>
</file>

<file path=customXml/itemProps3.xml><?xml version="1.0" encoding="utf-8"?>
<ds:datastoreItem xmlns:ds="http://schemas.openxmlformats.org/officeDocument/2006/customXml" ds:itemID="{19CCB78C-EB0F-41D2-8260-6CF34EC35B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2023-04-04T16:41:13Z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0x010100D3C7EDFE87261B4B87D9627355768BB2</vt:lpwstr>
  </property>
</Properties>
</file>