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codeName="ThisWorkbook"/>
  <xr:revisionPtr revIDLastSave="0" documentId="8_{F976F683-1DAD-4DE5-8C26-288F68CEB2D6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<sst xmlns="http://schemas.openxmlformats.org/spreadsheetml/2006/main" count="111" uniqueCount="94">
  <si>
    <t>Product Name</t>
  </si>
  <si>
    <t>e-ticket</t>
  </si>
  <si>
    <t>TC Start Date</t>
  </si>
  <si>
    <t>19/9/2021</t>
  </si>
  <si>
    <t>TC Execution Start Date</t>
  </si>
  <si>
    <t>TEST CASE SUMMARY</t>
  </si>
  <si>
    <t>Module Name</t>
  </si>
  <si>
    <t>test cases for e-ticket</t>
  </si>
  <si>
    <t>TC End Date</t>
  </si>
  <si>
    <t>18/9/2021</t>
  </si>
  <si>
    <t>TC Execution End Date</t>
  </si>
  <si>
    <t>PASS</t>
  </si>
  <si>
    <t>Test Case Developed By</t>
  </si>
  <si>
    <t>Emon</t>
  </si>
  <si>
    <t>Browser (tested)</t>
  </si>
  <si>
    <t>Chrome</t>
  </si>
  <si>
    <t>FAIL</t>
  </si>
  <si>
    <t>Developer Name (TL)</t>
  </si>
  <si>
    <t>xyz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</si>
  <si>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</si>
  <si>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</si>
  <si>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</si>
  <si>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</si>
  <si>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</si>
  <si>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</si>
  <si>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</si>
  <si>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</si>
  <si>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</si>
  <si>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</si>
  <si>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</si>
  <si>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</si>
  <si>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</si>
  <si>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</si>
  <si>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</si>
  <si>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verity the register page</t>
  </si>
  <si>
    <t>https://www.esheba.cnsbd.com/#/register</t>
  </si>
  <si>
    <t>goto "e-ticket.com" and click on  "register" button</t>
  </si>
  <si>
    <t>"register" form should be open</t>
  </si>
  <si>
    <t>"register" form open as expected</t>
  </si>
  <si>
    <t>https://drive.google.com/drive/folders/1shalOvhITXQJqH3hxaNdkkqb75JbK1Nr</t>
  </si>
  <si>
    <t>TC002</t>
  </si>
  <si>
    <t>verify invalid name</t>
  </si>
  <si>
    <t>name"@#$%"</t>
  </si>
  <si>
    <t>1.enter invalid "name" valid "email" valid "mobile no", valid "confirm mobile",valid "password",valid "confirm password" and click on "sign up" button</t>
  </si>
  <si>
    <t xml:space="preserve">account shouldn't be open </t>
  </si>
  <si>
    <t xml:space="preserve">it is  being open </t>
  </si>
  <si>
    <t>https://drive.google.com/drive/folders/1FNqU0HWAPuU2meFkndlsb669vEr4jFzP</t>
  </si>
  <si>
    <t>TC003</t>
  </si>
  <si>
    <t>verify "email"</t>
  </si>
  <si>
    <t>email "123456789"</t>
  </si>
  <si>
    <t>2.enter valid "name" invalid "email" valid "mobile no", valid "confirm mobile",valid "password",valid "confirm password" and click on "sign up" button</t>
  </si>
  <si>
    <t>email should not be taken</t>
  </si>
  <si>
    <t>email  doesn't taken</t>
  </si>
  <si>
    <t>https://drive.google.com/drive/folders/1T39xrAXgNhHYfSVy5K04zEEXsGw2SMGX</t>
  </si>
  <si>
    <t>TC004</t>
  </si>
  <si>
    <t>verify  "mobile"</t>
  </si>
  <si>
    <t>blank "mobile"</t>
  </si>
  <si>
    <t>3.enter valid "name" valid "email" blank  "mobile no", valid "confirm mobile",valid "password",valid "confirm password" and click on "sign up" button</t>
  </si>
  <si>
    <t>blank mobile number should not be taken</t>
  </si>
  <si>
    <t>blank mobile number  doesn't taken</t>
  </si>
  <si>
    <t>https://drive.google.com/drive/folders/1DrhvXDG5xZV-9T_wZtSPj_WoOn4pnGZe</t>
  </si>
  <si>
    <t>TC005</t>
  </si>
  <si>
    <t>invalid  " confirm mobile"</t>
  </si>
  <si>
    <t>4.enter valid "name" valid "email"   valid "mobile no", invalid "confirm mobile",valid "password",valid "confirm password" and click on "sign up" button</t>
  </si>
  <si>
    <t>mobile number should not be matched</t>
  </si>
  <si>
    <t>mobile num doesn't matched</t>
  </si>
  <si>
    <t>https://drive.google.com/drive/folders/19tJiB8nF5DlkYEKwGMn6CrBlHrMO3-jZ</t>
  </si>
  <si>
    <t>TC006</t>
  </si>
  <si>
    <t>verify "'confirm mobile " field</t>
  </si>
  <si>
    <t>blank "confirm mobile"</t>
  </si>
  <si>
    <t>5.enter valid "name" valid "email"   valid "mobile no", blank "confirm mobile",valid "password",valid "confirm password" and click on "sign up" button</t>
  </si>
  <si>
    <t>blank confirm mobile shouldn't be taken</t>
  </si>
  <si>
    <t>it doesn't taken as expected</t>
  </si>
  <si>
    <t>https://drive.google.com/drive/folders/1LsiomkRWEATX9tyi-GfBtjAOjt0IMTWp</t>
  </si>
  <si>
    <t>TC007</t>
  </si>
  <si>
    <t>verify  blank "password  " field</t>
  </si>
  <si>
    <t>blank "password"</t>
  </si>
  <si>
    <t>6.enter valid "name" valid "email"   valid "mobile no", valid "confirm mobile",blank  "password",valid "confirm password" and click on "sign up" button</t>
  </si>
  <si>
    <t>password shouldn't be taken</t>
  </si>
  <si>
    <t>https://drive.google.com/drive/folders/1wnITNdrOld2PoTez6SSZeZc-Jhg_9mMA</t>
  </si>
  <si>
    <t>TC008</t>
  </si>
  <si>
    <t>verify blank "confirm' field</t>
  </si>
  <si>
    <t>blank "confirm password"</t>
  </si>
  <si>
    <t>7.enter valid "name" valid "email"   valid "mobile no", valid "confirm mobile",valid  "password",blank "confirm password" and click on "sign up" button</t>
  </si>
  <si>
    <t>blank "confirm password" should not be taken</t>
  </si>
  <si>
    <t>https://drive.google.com/drive/folders/1YoM2hqHkzeGfzrtANtlTU9zCUdFY1abs</t>
  </si>
  <si>
    <t>TC009</t>
  </si>
  <si>
    <t>all valid data</t>
  </si>
  <si>
    <t>name"emon" email"emonrpi@gmail.com" mobile"01796795458" password"123456</t>
  </si>
  <si>
    <t>8.enter valid "name" valid "email"   valid "mobile no", valid "confirm mobile",valid  "password",valid  "confirm password" and click on "sign up" button</t>
  </si>
  <si>
    <t>account should be open</t>
  </si>
  <si>
    <t>it is being open as expected</t>
  </si>
  <si>
    <t>TC010</t>
  </si>
  <si>
    <t>https://drive.google.com/drive/folders/1ryaxtkzHdOY8DJY8PBpFuCzlvZ4JjM7n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</si>
</sst>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1" xfId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" fillId="0" borderId="6" xfId="1" applyBorder="1" applyAlignment="1">
      <alignment vertical="center"/>
    </xf>
    <xf numFmtId="0" fontId="1" fillId="0" borderId="10" xfId="1" applyBorder="1" applyAlignment="1">
      <alignment vertical="center"/>
    </xf>
    <xf numFmtId="0" fontId="1" fillId="0" borderId="1" xfId="1" quotePrefix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6" fillId="0" borderId="6" xfId="0" quotePrefix="1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0" fontId="0" fillId="9" borderId="1" xfId="1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1" fillId="0" borderId="5" xfId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0" fillId="0" borderId="1" xfId="1" quotePrefix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9" borderId="1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DrhvXDG5xZV-9T_wZtSPj_WoOn4pnGZ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YoM2hqHkzeGfzrtANtlTU9zCUdFY1abs" TargetMode="External"/><Relationship Id="rId7" Type="http://schemas.openxmlformats.org/officeDocument/2006/relationships/hyperlink" Target="https://drive.google.com/drive/folders/1FNqU0HWAPuU2meFkndlsb669vEr4jFzP" TargetMode="External"/><Relationship Id="rId12" Type="http://schemas.openxmlformats.org/officeDocument/2006/relationships/hyperlink" Target="name:emonrpi@gmail.com,password:123456" TargetMode="External"/><Relationship Id="rId2" Type="http://schemas.openxmlformats.org/officeDocument/2006/relationships/hyperlink" Target="https://www.esheba.cnsbd.com/" TargetMode="External"/><Relationship Id="rId1" Type="http://schemas.openxmlformats.org/officeDocument/2006/relationships/hyperlink" Target="https://drive.google.com/drive/folders/1shalOvhITXQJqH3hxaNdkkqb75JbK1Nr" TargetMode="External"/><Relationship Id="rId6" Type="http://schemas.openxmlformats.org/officeDocument/2006/relationships/hyperlink" Target="https://drive.google.com/drive/folders/1wnITNdrOld2PoTez6SSZeZc-Jhg_9mMA" TargetMode="External"/><Relationship Id="rId11" Type="http://schemas.openxmlformats.org/officeDocument/2006/relationships/hyperlink" Target="https://drive.google.com/drive/folders/1ryaxtkzHdOY8DJY8PBpFuCzlvZ4JjM7n" TargetMode="External"/><Relationship Id="rId5" Type="http://schemas.openxmlformats.org/officeDocument/2006/relationships/hyperlink" Target="https://drive.google.com/drive/folders/19tJiB8nF5DlkYEKwGMn6CrBlHrMO3-jZ" TargetMode="External"/><Relationship Id="rId10" Type="http://schemas.openxmlformats.org/officeDocument/2006/relationships/hyperlink" Target="mailto:name%22emon%22,email%22emonrpi@gmail.com%22,subject%22abc%22,message%22xyz" TargetMode="External"/><Relationship Id="rId4" Type="http://schemas.openxmlformats.org/officeDocument/2006/relationships/hyperlink" Target="https://drive.google.com/drive/folders/1LsiomkRWEATX9tyi-GfBtjAOjt0IMTWp" TargetMode="External"/><Relationship Id="rId9" Type="http://schemas.openxmlformats.org/officeDocument/2006/relationships/hyperlink" Target="https://drive.google.com/drive/folders/1T39xrAXgNhHYfSVy5K04zEEXsGw2SMG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workbookViewId="0">
      <pane ySplit="6" topLeftCell="A14" activePane="bottomLeft" state="frozen"/>
      <selection pane="bottomLeft" activeCell="C16" sqref="C16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6.425781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29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63" t="s">
        <v>0</v>
      </c>
      <c r="B1" s="60"/>
      <c r="C1" s="1" t="s">
        <v>1</v>
      </c>
      <c r="D1" s="4" t="s">
        <v>2</v>
      </c>
      <c r="E1" s="5" t="s">
        <v>3</v>
      </c>
      <c r="F1" s="6" t="s">
        <v>4</v>
      </c>
      <c r="G1" s="5"/>
      <c r="H1" s="64" t="s">
        <v>5</v>
      </c>
      <c r="I1" s="60"/>
    </row>
    <row r="2" spans="1:9" ht="25.5">
      <c r="A2" s="62" t="s">
        <v>6</v>
      </c>
      <c r="B2" s="60"/>
      <c r="C2" s="2" t="s">
        <v>7</v>
      </c>
      <c r="D2" s="4" t="s">
        <v>8</v>
      </c>
      <c r="E2" s="5" t="s">
        <v>9</v>
      </c>
      <c r="F2" s="8" t="s">
        <v>10</v>
      </c>
      <c r="G2" s="5"/>
      <c r="H2" s="4" t="s">
        <v>11</v>
      </c>
      <c r="I2" s="20">
        <f>COUNTIF(G7:G49, "PASS")</f>
        <v>12</v>
      </c>
    </row>
    <row r="3" spans="1:9" ht="18" customHeight="1">
      <c r="A3" s="62"/>
      <c r="B3" s="60"/>
      <c r="C3" s="2"/>
      <c r="D3" s="9" t="s">
        <v>12</v>
      </c>
      <c r="E3" s="3" t="s">
        <v>13</v>
      </c>
      <c r="F3" s="1" t="s">
        <v>14</v>
      </c>
      <c r="G3" s="2" t="s">
        <v>15</v>
      </c>
      <c r="H3" s="10" t="s">
        <v>16</v>
      </c>
      <c r="I3" s="38">
        <f>COUNTIF(G8:G49, "Fail")</f>
        <v>1</v>
      </c>
    </row>
    <row r="4" spans="1:9" ht="18" customHeight="1">
      <c r="A4" s="62" t="s">
        <v>17</v>
      </c>
      <c r="B4" s="60"/>
      <c r="C4" s="2" t="s">
        <v>18</v>
      </c>
      <c r="D4" s="9" t="s">
        <v>19</v>
      </c>
      <c r="E4" s="2" t="s">
        <v>18</v>
      </c>
      <c r="F4" s="1" t="s">
        <v>20</v>
      </c>
      <c r="G4" s="11" t="s">
        <v>21</v>
      </c>
      <c r="H4" s="4" t="s">
        <v>22</v>
      </c>
      <c r="I4" s="21">
        <f>COUNTIF(G8:G49, "WARNING")</f>
        <v>0</v>
      </c>
    </row>
    <row r="5" spans="1:9" ht="18" customHeight="1">
      <c r="A5" s="59" t="s">
        <v>23</v>
      </c>
      <c r="B5" s="60"/>
      <c r="C5" s="59"/>
      <c r="D5" s="61"/>
      <c r="E5" s="61"/>
      <c r="F5" s="61"/>
      <c r="G5" s="60"/>
      <c r="H5" s="12" t="s">
        <v>24</v>
      </c>
      <c r="I5" s="22">
        <f>SUM(I2:I4:I3)</f>
        <v>13</v>
      </c>
    </row>
    <row r="6" spans="1:9" ht="18" customHeight="1">
      <c r="A6" s="13" t="s">
        <v>25</v>
      </c>
      <c r="B6" s="31" t="s">
        <v>26</v>
      </c>
      <c r="C6" s="36" t="s">
        <v>27</v>
      </c>
      <c r="D6" s="31" t="s">
        <v>28</v>
      </c>
      <c r="E6" s="31" t="s">
        <v>29</v>
      </c>
      <c r="F6" s="31" t="s">
        <v>30</v>
      </c>
      <c r="G6" s="31" t="s">
        <v>31</v>
      </c>
      <c r="H6" s="36" t="s">
        <v>32</v>
      </c>
    </row>
    <row r="7" spans="1:9" ht="74.25" customHeight="1">
      <c r="A7" s="14" t="s">
        <v>33</v>
      </c>
      <c r="B7" s="32" t="s">
        <v>34</v>
      </c>
      <c r="C7" s="44" t="s">
        <v>35</v>
      </c>
      <c r="D7" s="34" t="s">
        <v>36</v>
      </c>
      <c r="E7" s="15" t="s">
        <v>37</v>
      </c>
      <c r="F7" s="16" t="s">
        <v>38</v>
      </c>
      <c r="G7" s="41" t="s">
        <v>11</v>
      </c>
      <c r="H7" s="40" t="s">
        <v>39</v>
      </c>
    </row>
    <row r="8" spans="1:9" ht="80.25" customHeight="1">
      <c r="A8" s="14" t="s">
        <v>40</v>
      </c>
      <c r="B8" s="32" t="s">
        <v>41</v>
      </c>
      <c r="C8" s="45" t="s">
        <v>42</v>
      </c>
      <c r="D8" s="34" t="s">
        <v>43</v>
      </c>
      <c r="E8" s="15" t="s">
        <v>44</v>
      </c>
      <c r="F8" s="16" t="s">
        <v>45</v>
      </c>
      <c r="G8" s="37" t="s">
        <v>16</v>
      </c>
      <c r="H8" s="30" t="s">
        <v>46</v>
      </c>
    </row>
    <row r="9" spans="1:9" ht="81" customHeight="1">
      <c r="A9" s="14" t="s">
        <v>47</v>
      </c>
      <c r="B9" s="32" t="s">
        <v>48</v>
      </c>
      <c r="C9" s="24" t="s">
        <v>49</v>
      </c>
      <c r="D9" s="34" t="s">
        <v>50</v>
      </c>
      <c r="E9" s="15" t="s">
        <v>51</v>
      </c>
      <c r="F9" s="15" t="s">
        <v>52</v>
      </c>
      <c r="G9" s="37" t="s">
        <v>11</v>
      </c>
      <c r="H9" s="30" t="s">
        <v>53</v>
      </c>
    </row>
    <row r="10" spans="1:9" ht="81.75" customHeight="1">
      <c r="A10" s="18" t="s">
        <v>54</v>
      </c>
      <c r="B10" s="32" t="s">
        <v>55</v>
      </c>
      <c r="C10" s="24" t="s">
        <v>56</v>
      </c>
      <c r="D10" s="34" t="s">
        <v>57</v>
      </c>
      <c r="E10" s="15" t="s">
        <v>58</v>
      </c>
      <c r="F10" s="15" t="s">
        <v>59</v>
      </c>
      <c r="G10" s="37" t="s">
        <v>11</v>
      </c>
      <c r="H10" s="43" t="s">
        <v>60</v>
      </c>
    </row>
    <row r="11" spans="1:9" ht="78.75" customHeight="1">
      <c r="A11" s="14" t="s">
        <v>61</v>
      </c>
      <c r="B11" s="32" t="s">
        <v>55</v>
      </c>
      <c r="C11" s="24" t="s">
        <v>62</v>
      </c>
      <c r="D11" s="34" t="s">
        <v>63</v>
      </c>
      <c r="E11" s="15" t="s">
        <v>64</v>
      </c>
      <c r="F11" s="16" t="s">
        <v>65</v>
      </c>
      <c r="G11" s="41" t="s">
        <v>11</v>
      </c>
      <c r="H11" s="40" t="s">
        <v>66</v>
      </c>
    </row>
    <row r="12" spans="1:9" ht="82.5" customHeight="1">
      <c r="A12" s="18" t="s">
        <v>67</v>
      </c>
      <c r="B12" s="32" t="s">
        <v>68</v>
      </c>
      <c r="C12" s="65" t="s">
        <v>69</v>
      </c>
      <c r="D12" s="34" t="s">
        <v>70</v>
      </c>
      <c r="E12" s="15" t="s">
        <v>71</v>
      </c>
      <c r="F12" s="16" t="s">
        <v>72</v>
      </c>
      <c r="G12" s="41" t="s">
        <v>11</v>
      </c>
      <c r="H12" s="40" t="s">
        <v>73</v>
      </c>
    </row>
    <row r="13" spans="1:9" ht="83.25" customHeight="1">
      <c r="A13" s="18" t="s">
        <v>74</v>
      </c>
      <c r="B13" s="32" t="s">
        <v>75</v>
      </c>
      <c r="C13" s="67" t="s">
        <v>76</v>
      </c>
      <c r="D13" s="68" t="s">
        <v>77</v>
      </c>
      <c r="E13" s="15" t="s">
        <v>78</v>
      </c>
      <c r="F13" s="16" t="s">
        <v>72</v>
      </c>
      <c r="G13" s="41" t="s">
        <v>11</v>
      </c>
      <c r="H13" s="42" t="s">
        <v>79</v>
      </c>
    </row>
    <row r="14" spans="1:9" ht="84" customHeight="1">
      <c r="A14" s="49" t="s">
        <v>80</v>
      </c>
      <c r="B14" s="47" t="s">
        <v>81</v>
      </c>
      <c r="C14" s="66" t="s">
        <v>82</v>
      </c>
      <c r="D14" s="16" t="s">
        <v>83</v>
      </c>
      <c r="E14" s="50" t="s">
        <v>84</v>
      </c>
      <c r="F14" s="51" t="s">
        <v>72</v>
      </c>
      <c r="G14" s="52" t="s">
        <v>11</v>
      </c>
      <c r="H14" s="40" t="s">
        <v>85</v>
      </c>
    </row>
    <row r="15" spans="1:9" ht="60.75" customHeight="1">
      <c r="A15" s="55" t="s">
        <v>86</v>
      </c>
      <c r="B15" s="55" t="s">
        <v>87</v>
      </c>
      <c r="C15" s="69" t="s">
        <v>88</v>
      </c>
      <c r="D15" s="16" t="s">
        <v>89</v>
      </c>
      <c r="E15" s="55" t="s">
        <v>90</v>
      </c>
      <c r="F15" s="55" t="s">
        <v>91</v>
      </c>
      <c r="G15" s="37" t="s">
        <v>11</v>
      </c>
      <c r="H15" s="57"/>
    </row>
    <row r="16" spans="1:9" ht="70.5" customHeight="1">
      <c r="A16" s="14" t="s">
        <v>92</v>
      </c>
      <c r="B16" s="55"/>
      <c r="C16" s="56"/>
      <c r="D16" s="15"/>
      <c r="E16" s="15"/>
      <c r="F16" s="48"/>
      <c r="G16" s="37" t="s">
        <v>11</v>
      </c>
      <c r="H16" s="58" t="s">
        <v>93</v>
      </c>
    </row>
    <row r="17" spans="1:8" ht="40.5" customHeight="1">
      <c r="A17" s="14"/>
      <c r="B17" s="32"/>
      <c r="C17" s="54"/>
      <c r="D17" s="15"/>
      <c r="E17" s="15"/>
      <c r="F17" s="16"/>
      <c r="G17" s="53" t="s">
        <v>11</v>
      </c>
      <c r="H17" s="39"/>
    </row>
    <row r="18" spans="1:8" ht="51" customHeight="1">
      <c r="A18" s="19"/>
      <c r="B18" s="33"/>
      <c r="C18" s="24"/>
      <c r="D18" s="15"/>
      <c r="E18" s="16"/>
      <c r="F18" s="16"/>
      <c r="G18" s="37" t="s">
        <v>11</v>
      </c>
      <c r="H18" s="39"/>
    </row>
    <row r="19" spans="1:8" ht="37.5" customHeight="1">
      <c r="A19" s="14"/>
      <c r="B19" s="33"/>
      <c r="C19" s="24"/>
      <c r="D19" s="15"/>
      <c r="E19" s="16"/>
      <c r="F19" s="16"/>
      <c r="G19" s="37" t="s">
        <v>11</v>
      </c>
      <c r="H19" s="39"/>
    </row>
    <row r="20" spans="1:8" ht="41.25" customHeight="1">
      <c r="A20" s="14"/>
      <c r="B20" s="32"/>
      <c r="C20" s="46"/>
      <c r="D20" s="34"/>
      <c r="E20" s="15"/>
      <c r="F20" s="16"/>
      <c r="G20" s="37"/>
      <c r="H20" s="39"/>
    </row>
    <row r="21" spans="1:8" ht="41.25" customHeight="1">
      <c r="A21" s="19"/>
      <c r="B21" s="33"/>
      <c r="C21" s="24"/>
      <c r="D21" s="15"/>
      <c r="E21" s="16"/>
      <c r="F21" s="16"/>
      <c r="G21" s="37"/>
      <c r="H21" s="39"/>
    </row>
    <row r="22" spans="1:8" ht="12.75">
      <c r="A22" s="14"/>
      <c r="B22" s="32"/>
      <c r="C22" s="44"/>
      <c r="D22" s="15"/>
      <c r="E22" s="15"/>
      <c r="F22" s="16"/>
      <c r="G22" s="16"/>
      <c r="H22" s="28"/>
    </row>
    <row r="23" spans="1:8" ht="13.9">
      <c r="A23" s="14"/>
      <c r="B23" s="32"/>
      <c r="C23" s="45"/>
      <c r="D23" s="34"/>
      <c r="E23" s="15"/>
      <c r="F23" s="16"/>
      <c r="G23" s="17"/>
      <c r="H23" s="29"/>
    </row>
    <row r="24" spans="1:8" ht="13.9">
      <c r="A24" s="19"/>
      <c r="B24" s="33"/>
      <c r="C24" s="35"/>
      <c r="D24" s="15"/>
      <c r="E24" s="16"/>
      <c r="F24" s="16"/>
      <c r="G24" s="16"/>
      <c r="H24" s="28"/>
    </row>
    <row r="25" spans="1:8" ht="13.9">
      <c r="A25" s="14"/>
      <c r="B25" s="15"/>
      <c r="C25" s="35"/>
      <c r="D25" s="15"/>
      <c r="E25" s="15"/>
      <c r="F25" s="16"/>
      <c r="G25" s="16"/>
      <c r="H25" s="28"/>
    </row>
    <row r="26" spans="1:8" ht="13.9">
      <c r="A26" s="14"/>
      <c r="B26" s="15"/>
      <c r="C26" s="27"/>
      <c r="D26" s="16"/>
      <c r="E26" s="15"/>
      <c r="F26" s="16"/>
      <c r="G26" s="17"/>
      <c r="H26" s="29"/>
    </row>
    <row r="27" spans="1:8" ht="13.9">
      <c r="A27" s="19"/>
      <c r="B27" s="16"/>
      <c r="C27" s="24"/>
      <c r="D27" s="15"/>
      <c r="E27" s="16"/>
      <c r="F27" s="16"/>
      <c r="G27" s="16"/>
      <c r="H27" s="28"/>
    </row>
    <row r="28" spans="1:8" ht="13.9">
      <c r="A28" s="14"/>
      <c r="B28" s="15"/>
      <c r="C28" s="24"/>
      <c r="D28" s="15"/>
      <c r="E28" s="15"/>
      <c r="F28" s="16"/>
      <c r="G28" s="16"/>
      <c r="H28" s="28"/>
    </row>
    <row r="29" spans="1:8" ht="13.9">
      <c r="A29" s="14"/>
      <c r="B29" s="15"/>
      <c r="C29" s="26"/>
      <c r="D29" s="16"/>
      <c r="E29" s="15"/>
      <c r="F29" s="16"/>
      <c r="G29" s="17"/>
      <c r="H29" s="29"/>
    </row>
    <row r="30" spans="1:8" ht="13.9">
      <c r="A30" s="19"/>
      <c r="B30" s="16"/>
      <c r="C30" s="24"/>
      <c r="D30" s="15"/>
      <c r="E30" s="16"/>
      <c r="F30" s="16"/>
      <c r="G30" s="16"/>
      <c r="H30" s="28"/>
    </row>
    <row r="31" spans="1:8" ht="13.9">
      <c r="A31" s="14"/>
      <c r="B31" s="15"/>
      <c r="C31" s="24"/>
      <c r="D31" s="15"/>
      <c r="E31" s="15"/>
      <c r="F31" s="16"/>
      <c r="G31" s="16"/>
      <c r="H31" s="28"/>
    </row>
    <row r="32" spans="1:8" ht="13.9">
      <c r="A32" s="14"/>
      <c r="B32" s="15"/>
      <c r="C32" s="25"/>
      <c r="D32" s="16"/>
      <c r="E32" s="15"/>
      <c r="F32" s="16"/>
      <c r="G32" s="17"/>
      <c r="H32" s="29"/>
    </row>
    <row r="33" spans="1:8" ht="13.9">
      <c r="A33" s="19"/>
      <c r="B33" s="16"/>
      <c r="C33" s="24"/>
      <c r="D33" s="15"/>
      <c r="E33" s="16"/>
      <c r="F33" s="16"/>
      <c r="G33" s="16"/>
      <c r="H33" s="28"/>
    </row>
    <row r="34" spans="1:8" ht="13.9">
      <c r="A34" s="14"/>
      <c r="B34" s="15"/>
      <c r="C34" s="24"/>
      <c r="D34" s="15"/>
      <c r="E34" s="15"/>
      <c r="F34" s="16"/>
      <c r="G34" s="16"/>
      <c r="H34" s="28"/>
    </row>
    <row r="35" spans="1:8" ht="13.9">
      <c r="A35" s="14"/>
      <c r="B35" s="15"/>
      <c r="C35" s="25"/>
      <c r="D35" s="16"/>
      <c r="E35" s="15"/>
      <c r="F35" s="16"/>
      <c r="G35" s="17"/>
      <c r="H35" s="29"/>
    </row>
    <row r="36" spans="1:8" ht="15.75" customHeight="1">
      <c r="A36" s="19"/>
      <c r="B36" s="16"/>
      <c r="C36" s="24"/>
      <c r="D36" s="15"/>
      <c r="E36" s="16"/>
      <c r="F36" s="16"/>
      <c r="G36" s="16"/>
      <c r="H36" s="28"/>
    </row>
    <row r="37" spans="1:8" ht="30.75" customHeight="1">
      <c r="A37" s="14"/>
      <c r="B37" s="15"/>
      <c r="C37" s="24"/>
      <c r="D37" s="15"/>
      <c r="E37" s="15"/>
      <c r="F37" s="16"/>
      <c r="G37" s="16"/>
      <c r="H37" s="28"/>
    </row>
    <row r="38" spans="1:8" ht="15.75" customHeight="1">
      <c r="A38" s="14"/>
      <c r="B38" s="15"/>
      <c r="C38" s="25"/>
      <c r="D38" s="16"/>
      <c r="E38" s="15"/>
      <c r="F38" s="16"/>
      <c r="G38" s="17"/>
      <c r="H38" s="29"/>
    </row>
    <row r="39" spans="1:8" ht="15.75" customHeight="1">
      <c r="A39" s="19"/>
      <c r="B39" s="16"/>
      <c r="C39" s="24"/>
      <c r="D39" s="15"/>
      <c r="E39" s="16"/>
      <c r="F39" s="16"/>
      <c r="G39" s="16"/>
      <c r="H39" s="28"/>
    </row>
    <row r="40" spans="1:8" ht="30.75" customHeight="1">
      <c r="A40" s="14"/>
      <c r="B40" s="15"/>
      <c r="C40" s="24"/>
      <c r="D40" s="15"/>
      <c r="E40" s="15"/>
      <c r="F40" s="16"/>
      <c r="G40" s="16"/>
      <c r="H40" s="28"/>
    </row>
    <row r="41" spans="1:8" ht="15.75" customHeight="1">
      <c r="A41" s="14"/>
      <c r="B41" s="15"/>
      <c r="C41" s="26"/>
      <c r="D41" s="16"/>
      <c r="E41" s="15"/>
      <c r="F41" s="16"/>
      <c r="G41" s="17"/>
      <c r="H41" s="29"/>
    </row>
    <row r="42" spans="1:8" ht="15.75" customHeight="1">
      <c r="A42" s="19"/>
      <c r="B42" s="16"/>
      <c r="C42" s="23"/>
      <c r="D42" s="15"/>
      <c r="E42" s="16"/>
      <c r="F42" s="16"/>
      <c r="G42" s="16"/>
      <c r="H42" s="28"/>
    </row>
    <row r="43" spans="1:8" ht="31.5" customHeight="1">
      <c r="A43" s="14"/>
      <c r="B43" s="15"/>
      <c r="C43" s="24"/>
      <c r="D43" s="15"/>
      <c r="E43" s="15"/>
      <c r="F43" s="16"/>
      <c r="G43" s="16"/>
      <c r="H43" s="28"/>
    </row>
    <row r="44" spans="1:8" ht="15.75" customHeight="1">
      <c r="A44" s="14"/>
      <c r="B44" s="15"/>
      <c r="C44" s="25"/>
      <c r="D44" s="16"/>
      <c r="E44" s="15"/>
      <c r="F44" s="16"/>
      <c r="G44" s="17"/>
      <c r="H44" s="29"/>
    </row>
    <row r="45" spans="1:8" ht="15.75" customHeight="1">
      <c r="A45" s="19"/>
      <c r="B45" s="16"/>
      <c r="C45" s="24"/>
      <c r="D45" s="15"/>
      <c r="E45" s="16"/>
      <c r="F45" s="16"/>
      <c r="G45" s="16"/>
      <c r="H45" s="28"/>
    </row>
    <row r="46" spans="1:8" ht="37.5" customHeight="1">
      <c r="A46" s="14"/>
      <c r="B46" s="15"/>
      <c r="C46" s="24"/>
      <c r="D46" s="15"/>
      <c r="E46" s="15"/>
      <c r="F46" s="16"/>
      <c r="G46" s="16"/>
      <c r="H46" s="28"/>
    </row>
    <row r="47" spans="1:8" ht="15.75" customHeight="1">
      <c r="A47" s="14"/>
      <c r="B47" s="15"/>
      <c r="C47" s="25"/>
      <c r="D47" s="16"/>
      <c r="E47" s="15"/>
      <c r="F47" s="16"/>
      <c r="G47" s="17"/>
      <c r="H47" s="29"/>
    </row>
    <row r="48" spans="1:8" ht="15.75" customHeight="1">
      <c r="A48" s="19"/>
      <c r="B48" s="16"/>
      <c r="C48" s="24"/>
      <c r="D48" s="15"/>
      <c r="E48" s="16"/>
      <c r="F48" s="16"/>
      <c r="G48" s="16"/>
      <c r="H48" s="28"/>
    </row>
    <row r="49" spans="1:8" ht="38.25" customHeight="1">
      <c r="A49" s="14"/>
      <c r="B49" s="15"/>
      <c r="C49" s="24"/>
      <c r="D49" s="15"/>
      <c r="E49" s="15"/>
      <c r="F49" s="16"/>
      <c r="G49" s="16"/>
      <c r="H49" s="28"/>
    </row>
    <row r="50" spans="1:8" ht="30.75" customHeight="1"/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9 G23">
    <cfRule type="cellIs" dxfId="55" priority="61" operator="equal">
      <formula>"FAIL"</formula>
    </cfRule>
  </conditionalFormatting>
  <conditionalFormatting sqref="G8:G9 G23">
    <cfRule type="cellIs" dxfId="54" priority="62" operator="equal">
      <formula>"PASS"</formula>
    </cfRule>
  </conditionalFormatting>
  <conditionalFormatting sqref="G8:G9 G23">
    <cfRule type="cellIs" dxfId="53" priority="63" operator="equal">
      <formula>"WARNING"</formula>
    </cfRule>
  </conditionalFormatting>
  <conditionalFormatting sqref="G8:G9 G23">
    <cfRule type="containsBlanks" dxfId="52" priority="64">
      <formula>LEN(TRIM(G8))=0</formula>
    </cfRule>
  </conditionalFormatting>
  <conditionalFormatting sqref="G26">
    <cfRule type="cellIs" dxfId="51" priority="53" operator="equal">
      <formula>"FAIL"</formula>
    </cfRule>
  </conditionalFormatting>
  <conditionalFormatting sqref="G26">
    <cfRule type="cellIs" dxfId="50" priority="54" operator="equal">
      <formula>"PASS"</formula>
    </cfRule>
  </conditionalFormatting>
  <conditionalFormatting sqref="G26">
    <cfRule type="cellIs" dxfId="49" priority="55" operator="equal">
      <formula>"WARNING"</formula>
    </cfRule>
  </conditionalFormatting>
  <conditionalFormatting sqref="G26">
    <cfRule type="containsBlanks" dxfId="48" priority="56">
      <formula>LEN(TRIM(G26))=0</formula>
    </cfRule>
  </conditionalFormatting>
  <conditionalFormatting sqref="G29">
    <cfRule type="cellIs" dxfId="47" priority="49" operator="equal">
      <formula>"FAIL"</formula>
    </cfRule>
  </conditionalFormatting>
  <conditionalFormatting sqref="G29">
    <cfRule type="cellIs" dxfId="46" priority="50" operator="equal">
      <formula>"PASS"</formula>
    </cfRule>
  </conditionalFormatting>
  <conditionalFormatting sqref="G29">
    <cfRule type="cellIs" dxfId="45" priority="51" operator="equal">
      <formula>"WARNING"</formula>
    </cfRule>
  </conditionalFormatting>
  <conditionalFormatting sqref="G29">
    <cfRule type="containsBlanks" dxfId="44" priority="52">
      <formula>LEN(TRIM(G29))=0</formula>
    </cfRule>
  </conditionalFormatting>
  <conditionalFormatting sqref="G35">
    <cfRule type="cellIs" dxfId="43" priority="45" operator="equal">
      <formula>"FAIL"</formula>
    </cfRule>
  </conditionalFormatting>
  <conditionalFormatting sqref="G35">
    <cfRule type="cellIs" dxfId="42" priority="46" operator="equal">
      <formula>"PASS"</formula>
    </cfRule>
  </conditionalFormatting>
  <conditionalFormatting sqref="G35">
    <cfRule type="cellIs" dxfId="41" priority="47" operator="equal">
      <formula>"WARNING"</formula>
    </cfRule>
  </conditionalFormatting>
  <conditionalFormatting sqref="G35">
    <cfRule type="containsBlanks" dxfId="40" priority="48">
      <formula>LEN(TRIM(G35))=0</formula>
    </cfRule>
  </conditionalFormatting>
  <conditionalFormatting sqref="G38">
    <cfRule type="cellIs" dxfId="39" priority="41" operator="equal">
      <formula>"FAIL"</formula>
    </cfRule>
  </conditionalFormatting>
  <conditionalFormatting sqref="G38">
    <cfRule type="cellIs" dxfId="38" priority="42" operator="equal">
      <formula>"PASS"</formula>
    </cfRule>
  </conditionalFormatting>
  <conditionalFormatting sqref="G38">
    <cfRule type="cellIs" dxfId="37" priority="43" operator="equal">
      <formula>"WARNING"</formula>
    </cfRule>
  </conditionalFormatting>
  <conditionalFormatting sqref="G38">
    <cfRule type="containsBlanks" dxfId="36" priority="44">
      <formula>LEN(TRIM(G38))=0</formula>
    </cfRule>
  </conditionalFormatting>
  <conditionalFormatting sqref="G41">
    <cfRule type="cellIs" dxfId="35" priority="37" operator="equal">
      <formula>"FAIL"</formula>
    </cfRule>
  </conditionalFormatting>
  <conditionalFormatting sqref="G41">
    <cfRule type="cellIs" dxfId="34" priority="38" operator="equal">
      <formula>"PASS"</formula>
    </cfRule>
  </conditionalFormatting>
  <conditionalFormatting sqref="G41">
    <cfRule type="cellIs" dxfId="33" priority="39" operator="equal">
      <formula>"WARNING"</formula>
    </cfRule>
  </conditionalFormatting>
  <conditionalFormatting sqref="G41">
    <cfRule type="containsBlanks" dxfId="32" priority="40">
      <formula>LEN(TRIM(G41))=0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G7">
    <cfRule type="cellIs" dxfId="23" priority="25" operator="equal">
      <formula>"FAIL"</formula>
    </cfRule>
  </conditionalFormatting>
  <conditionalFormatting sqref="G7">
    <cfRule type="cellIs" dxfId="22" priority="26" operator="equal">
      <formula>"PASS"</formula>
    </cfRule>
  </conditionalFormatting>
  <conditionalFormatting sqref="G7">
    <cfRule type="cellIs" dxfId="21" priority="27" operator="equal">
      <formula>"WARNING"</formula>
    </cfRule>
  </conditionalFormatting>
  <conditionalFormatting sqref="G7">
    <cfRule type="containsBlanks" dxfId="20" priority="28">
      <formula>LEN(TRIM(G7))=0</formula>
    </cfRule>
  </conditionalFormatting>
  <conditionalFormatting sqref="G32">
    <cfRule type="cellIs" dxfId="19" priority="17" operator="equal">
      <formula>"FAIL"</formula>
    </cfRule>
  </conditionalFormatting>
  <conditionalFormatting sqref="G32">
    <cfRule type="cellIs" dxfId="18" priority="18" operator="equal">
      <formula>"PASS"</formula>
    </cfRule>
  </conditionalFormatting>
  <conditionalFormatting sqref="G32">
    <cfRule type="cellIs" dxfId="17" priority="19" operator="equal">
      <formula>"WARNING"</formula>
    </cfRule>
  </conditionalFormatting>
  <conditionalFormatting sqref="G32">
    <cfRule type="containsBlanks" dxfId="16" priority="20">
      <formula>LEN(TRIM(G32))=0</formula>
    </cfRule>
  </conditionalFormatting>
  <conditionalFormatting sqref="G44">
    <cfRule type="cellIs" dxfId="15" priority="13" operator="equal">
      <formula>"FAIL"</formula>
    </cfRule>
  </conditionalFormatting>
  <conditionalFormatting sqref="G44">
    <cfRule type="cellIs" dxfId="14" priority="14" operator="equal">
      <formula>"PASS"</formula>
    </cfRule>
  </conditionalFormatting>
  <conditionalFormatting sqref="G44">
    <cfRule type="cellIs" dxfId="13" priority="15" operator="equal">
      <formula>"WARNING"</formula>
    </cfRule>
  </conditionalFormatting>
  <conditionalFormatting sqref="G44">
    <cfRule type="containsBlanks" dxfId="12" priority="16">
      <formula>LEN(TRIM(G44))=0</formula>
    </cfRule>
  </conditionalFormatting>
  <conditionalFormatting sqref="G47">
    <cfRule type="cellIs" dxfId="11" priority="9" operator="equal">
      <formula>"FAIL"</formula>
    </cfRule>
  </conditionalFormatting>
  <conditionalFormatting sqref="G47">
    <cfRule type="cellIs" dxfId="10" priority="10" operator="equal">
      <formula>"PASS"</formula>
    </cfRule>
  </conditionalFormatting>
  <conditionalFormatting sqref="G47">
    <cfRule type="cellIs" dxfId="9" priority="11" operator="equal">
      <formula>"WARNING"</formula>
    </cfRule>
  </conditionalFormatting>
  <conditionalFormatting sqref="G47">
    <cfRule type="containsBlanks" dxfId="8" priority="12">
      <formula>LEN(TRIM(G47))=0</formula>
    </cfRule>
  </conditionalFormatting>
  <conditionalFormatting sqref="G10">
    <cfRule type="cellIs" dxfId="7" priority="5" operator="equal">
      <formula>"FAIL"</formula>
    </cfRule>
  </conditionalFormatting>
  <conditionalFormatting sqref="G10">
    <cfRule type="cellIs" dxfId="6" priority="6" operator="equal">
      <formula>"PASS"</formula>
    </cfRule>
  </conditionalFormatting>
  <conditionalFormatting sqref="G10">
    <cfRule type="cellIs" dxfId="5" priority="7" operator="equal">
      <formula>"WARNING"</formula>
    </cfRule>
  </conditionalFormatting>
  <conditionalFormatting sqref="G10">
    <cfRule type="containsBlanks" dxfId="4" priority="8">
      <formula>LEN(TRIM(G10))=0</formula>
    </cfRule>
  </conditionalFormatting>
  <conditionalFormatting sqref="G11:G21">
    <cfRule type="cellIs" dxfId="3" priority="1" operator="equal">
      <formula>"FAIL"</formula>
    </cfRule>
  </conditionalFormatting>
  <conditionalFormatting sqref="G11:G21">
    <cfRule type="cellIs" dxfId="2" priority="2" operator="equal">
      <formula>"PASS"</formula>
    </cfRule>
  </conditionalFormatting>
  <conditionalFormatting sqref="G11:G21">
    <cfRule type="cellIs" dxfId="1" priority="3" operator="equal">
      <formula>"WARNING"</formula>
    </cfRule>
  </conditionalFormatting>
  <conditionalFormatting sqref="G11:G21">
    <cfRule type="containsBlanks" dxfId="0" priority="4">
      <formula>LEN(TRIM(G11))=0</formula>
    </cfRule>
  </conditionalFormatting>
  <dataValidations xWindow="1346" yWindow="406" count="1">
    <dataValidation type="list" allowBlank="1" showInputMessage="1" showErrorMessage="1" prompt="Click and enter a value from the list of items" sqref="G32 G47 G23 G26 G29 G35 G38 G41 G44 G7:G21" xr:uid="{00000000-0002-0000-0000-000000000000}">
      <formula1>"PASS,FAIL,WARNING"</formula1>
    </dataValidation>
  </dataValidations>
  <hyperlinks>
    <hyperlink ref="H7" r:id="rId1" xr:uid="{00000000-0004-0000-0000-000001000000}"/>
    <hyperlink ref="C7" r:id="rId2" location="/register" xr:uid="{2BAA2A23-C3B9-45C9-9064-00CBE2049158}"/>
    <hyperlink ref="H14" r:id="rId3" xr:uid="{7B8AAA85-83BD-4956-9667-17BB7058B3D3}"/>
    <hyperlink ref="H12" r:id="rId4" xr:uid="{88EB0A88-B1F1-471C-91A1-AC6BB21D9CA7}"/>
    <hyperlink ref="H11" r:id="rId5" xr:uid="{E510CF7D-A034-44B8-BD14-D866F0008D84}"/>
    <hyperlink ref="H13" r:id="rId6" xr:uid="{6E570F6B-8B18-4EB6-B194-576BE0F56336}"/>
    <hyperlink ref="H8" r:id="rId7" xr:uid="{A0DD6EA8-A814-49F9-8EC7-A8B77AEC4D40}"/>
    <hyperlink ref="H10" r:id="rId8" xr:uid="{521BFDDB-A3D4-41BD-8C20-2149C946633C}"/>
    <hyperlink ref="H9" r:id="rId9" xr:uid="{A7F831B3-3260-443B-BAE3-607008993B3A}"/>
    <hyperlink ref="C14" r:id="rId10" xr:uid="{2278F161-0C29-497A-AADA-91BA74650C1E}"/>
    <hyperlink ref="H16" r:id="rId11" xr:uid="{E2344022-5D64-4044-BE41-6B0E041BB1FB}"/>
    <hyperlink ref="C13" r:id="rId12" xr:uid="{14D9D07A-29C9-4FF1-B8BA-865A0BC8FBD3}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2020-08-07T08:33:33Z</dcterms:created>
  <dcterms:modified xsi:type="dcterms:W3CDTF">2021-09-21T17:36:34Z</dcterms:modified>
  <cp:category/>
  <cp:contentStatus/>
</cp:coreProperties>
</file>